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W:\W Drive New Structure\Firms and Groups\Cross-Firm Work\Prudential Risk\Insurance\Life Insurance\Reviews\Brexit_Project\Monthly_Runs\0622\Compare\"/>
    </mc:Choice>
  </mc:AlternateContent>
  <bookViews>
    <workbookView xWindow="480" yWindow="3420" windowWidth="11040" windowHeight="8085" tabRatio="780"/>
  </bookViews>
  <sheets>
    <sheet name="Main_Menu" sheetId="22" r:id="rId1"/>
    <sheet name="README-Production Notes" sheetId="23" r:id="rId2"/>
    <sheet name="RFR_spot_no_VA" sheetId="4" r:id="rId3"/>
    <sheet name="RFR_spot_with_VA" sheetId="8" r:id="rId4"/>
    <sheet name="Spot_NO_VA_shock_UP" sheetId="19" r:id="rId5"/>
    <sheet name="Spot_NO_VA_shock_DOWN" sheetId="20" r:id="rId6"/>
    <sheet name="Spot_WITH_VA_shock_UP" sheetId="14" r:id="rId7"/>
    <sheet name="Spot_WITH_VA_shock_DOWN" sheetId="18" r:id="rId8"/>
    <sheet name="Shocks" sheetId="13" r:id="rId9"/>
    <sheet name="VA" sheetId="15" r:id="rId10"/>
    <sheet name="Disclaimers" sheetId="24" r:id="rId1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62913"/>
</workbook>
</file>

<file path=xl/calcChain.xml><?xml version="1.0" encoding="utf-8"?>
<calcChain xmlns="http://schemas.openxmlformats.org/spreadsheetml/2006/main">
  <c r="E12" i="23" l="1"/>
  <c r="E13" i="22" l="1"/>
  <c r="BC160" i="15"/>
  <c r="BC160" i="14" s="1"/>
  <c r="AS160" i="15"/>
  <c r="AS160" i="14" s="1"/>
  <c r="AM160" i="15"/>
  <c r="AM160" i="14" s="1"/>
  <c r="AK160" i="15"/>
  <c r="AK160" i="18" s="1"/>
  <c r="AJ160" i="15"/>
  <c r="AJ160" i="14" s="1"/>
  <c r="AH160" i="15"/>
  <c r="Z160" i="15"/>
  <c r="J160" i="15"/>
  <c r="J160" i="14" s="1"/>
  <c r="C160" i="15"/>
  <c r="C160" i="18" s="1"/>
  <c r="B160" i="15"/>
  <c r="BC159" i="15"/>
  <c r="BC159" i="18" s="1"/>
  <c r="AS159" i="15"/>
  <c r="AS159" i="14" s="1"/>
  <c r="AM159" i="15"/>
  <c r="AM159" i="18" s="1"/>
  <c r="AK159" i="15"/>
  <c r="AJ159" i="15"/>
  <c r="AH159" i="15"/>
  <c r="AH159" i="14" s="1"/>
  <c r="Z159" i="15"/>
  <c r="Z159" i="14" s="1"/>
  <c r="J159" i="15"/>
  <c r="J159" i="14" s="1"/>
  <c r="C159" i="15"/>
  <c r="C159" i="14" s="1"/>
  <c r="B159" i="15"/>
  <c r="BC158" i="15"/>
  <c r="BC158" i="18" s="1"/>
  <c r="AS158" i="15"/>
  <c r="AM158" i="15"/>
  <c r="AK158" i="15"/>
  <c r="AK158" i="18" s="1"/>
  <c r="AJ158" i="15"/>
  <c r="AJ158" i="18" s="1"/>
  <c r="AH158" i="15"/>
  <c r="AH158" i="18" s="1"/>
  <c r="Z158" i="15"/>
  <c r="Z158" i="18" s="1"/>
  <c r="J158" i="15"/>
  <c r="J158" i="14" s="1"/>
  <c r="C158" i="15"/>
  <c r="C158" i="18" s="1"/>
  <c r="B158" i="15"/>
  <c r="BC157" i="15"/>
  <c r="AS157" i="15"/>
  <c r="AS157" i="14" s="1"/>
  <c r="AM157" i="15"/>
  <c r="AM157" i="14" s="1"/>
  <c r="AK157" i="15"/>
  <c r="AK157" i="14" s="1"/>
  <c r="AJ157" i="15"/>
  <c r="AJ157" i="18" s="1"/>
  <c r="AH157" i="15"/>
  <c r="AH157" i="14" s="1"/>
  <c r="Z157" i="15"/>
  <c r="Z157" i="18" s="1"/>
  <c r="J157" i="15"/>
  <c r="C157" i="15"/>
  <c r="B157" i="15"/>
  <c r="BC156" i="15"/>
  <c r="BC156" i="14" s="1"/>
  <c r="AS156" i="15"/>
  <c r="AS156" i="14" s="1"/>
  <c r="AM156" i="15"/>
  <c r="AM156" i="14" s="1"/>
  <c r="AK156" i="15"/>
  <c r="AK156" i="14" s="1"/>
  <c r="AJ156" i="15"/>
  <c r="AJ156" i="14" s="1"/>
  <c r="AH156" i="15"/>
  <c r="Z156" i="15"/>
  <c r="J156" i="15"/>
  <c r="J156" i="14" s="1"/>
  <c r="C156" i="15"/>
  <c r="C156" i="18" s="1"/>
  <c r="B156" i="15"/>
  <c r="BC155" i="15"/>
  <c r="BC155" i="18" s="1"/>
  <c r="AS155" i="15"/>
  <c r="AS155" i="14" s="1"/>
  <c r="AM155" i="15"/>
  <c r="AM155" i="18" s="1"/>
  <c r="AK155" i="15"/>
  <c r="AJ155" i="15"/>
  <c r="AH155" i="15"/>
  <c r="AH155" i="14" s="1"/>
  <c r="Z155" i="15"/>
  <c r="Z155" i="14" s="1"/>
  <c r="J155" i="15"/>
  <c r="J155" i="14" s="1"/>
  <c r="C155" i="15"/>
  <c r="C155" i="18" s="1"/>
  <c r="B155" i="15"/>
  <c r="BC154" i="15"/>
  <c r="BC154" i="18" s="1"/>
  <c r="AS154" i="15"/>
  <c r="AM154" i="15"/>
  <c r="AK154" i="15"/>
  <c r="AK154" i="18" s="1"/>
  <c r="AJ154" i="15"/>
  <c r="AJ154" i="18" s="1"/>
  <c r="AH154" i="15"/>
  <c r="AH154" i="18" s="1"/>
  <c r="Z154" i="15"/>
  <c r="Z154" i="14" s="1"/>
  <c r="J154" i="15"/>
  <c r="J154" i="14" s="1"/>
  <c r="C154" i="15"/>
  <c r="C154" i="18" s="1"/>
  <c r="B154" i="15"/>
  <c r="BC153" i="15"/>
  <c r="AS153" i="15"/>
  <c r="AS153" i="14" s="1"/>
  <c r="AM153" i="15"/>
  <c r="AM153" i="14" s="1"/>
  <c r="AK153" i="15"/>
  <c r="AK153" i="18" s="1"/>
  <c r="AJ153" i="15"/>
  <c r="AJ153" i="18" s="1"/>
  <c r="AH153" i="15"/>
  <c r="AH153" i="14" s="1"/>
  <c r="Z153" i="15"/>
  <c r="Z153" i="18" s="1"/>
  <c r="J153" i="15"/>
  <c r="C153" i="15"/>
  <c r="B153" i="15"/>
  <c r="BC152" i="15"/>
  <c r="BC152" i="14" s="1"/>
  <c r="AS152" i="15"/>
  <c r="AS152" i="14" s="1"/>
  <c r="AM152" i="15"/>
  <c r="AM152" i="14" s="1"/>
  <c r="AK152" i="15"/>
  <c r="AK152" i="18" s="1"/>
  <c r="AJ152" i="15"/>
  <c r="AJ152" i="18" s="1"/>
  <c r="AH152" i="15"/>
  <c r="Z152" i="15"/>
  <c r="J152" i="15"/>
  <c r="J152" i="18" s="1"/>
  <c r="C152" i="15"/>
  <c r="C152" i="18" s="1"/>
  <c r="B152" i="15"/>
  <c r="BC151" i="15"/>
  <c r="BC151" i="14" s="1"/>
  <c r="AS151" i="15"/>
  <c r="AS151" i="14" s="1"/>
  <c r="AM151" i="15"/>
  <c r="AM151" i="18" s="1"/>
  <c r="AK151" i="15"/>
  <c r="AJ151" i="15"/>
  <c r="AH151" i="15"/>
  <c r="AH151" i="14" s="1"/>
  <c r="Z151" i="15"/>
  <c r="Z151" i="14" s="1"/>
  <c r="J151" i="15"/>
  <c r="J151" i="14" s="1"/>
  <c r="C151" i="15"/>
  <c r="C151" i="18" s="1"/>
  <c r="B151" i="15"/>
  <c r="BC150" i="15"/>
  <c r="BC150" i="18" s="1"/>
  <c r="AS150" i="15"/>
  <c r="AM150" i="15"/>
  <c r="AK150" i="15"/>
  <c r="AK150" i="18" s="1"/>
  <c r="AJ150" i="15"/>
  <c r="AJ150" i="18" s="1"/>
  <c r="AH150" i="15"/>
  <c r="AH150" i="14" s="1"/>
  <c r="Z150" i="15"/>
  <c r="Z150" i="14" s="1"/>
  <c r="J150" i="15"/>
  <c r="J150" i="14" s="1"/>
  <c r="C150" i="15"/>
  <c r="C150" i="18" s="1"/>
  <c r="B150" i="15"/>
  <c r="BC149" i="15"/>
  <c r="AS149" i="15"/>
  <c r="AS149" i="18" s="1"/>
  <c r="AM149" i="15"/>
  <c r="AM149" i="14" s="1"/>
  <c r="AK149" i="15"/>
  <c r="AK149" i="18" s="1"/>
  <c r="AJ149" i="15"/>
  <c r="AJ149" i="18" s="1"/>
  <c r="AH149" i="15"/>
  <c r="AH149" i="14" s="1"/>
  <c r="Z149" i="15"/>
  <c r="Z149" i="18" s="1"/>
  <c r="J149" i="15"/>
  <c r="C149" i="15"/>
  <c r="B149" i="15"/>
  <c r="BC148" i="15"/>
  <c r="BC148" i="14" s="1"/>
  <c r="AS148" i="15"/>
  <c r="AS148" i="14" s="1"/>
  <c r="AM148" i="15"/>
  <c r="AM148" i="14" s="1"/>
  <c r="AK148" i="15"/>
  <c r="AK148" i="14" s="1"/>
  <c r="AJ148" i="15"/>
  <c r="AJ148" i="14" s="1"/>
  <c r="AH148" i="15"/>
  <c r="Z148" i="15"/>
  <c r="J148" i="15"/>
  <c r="J148" i="18" s="1"/>
  <c r="C148" i="15"/>
  <c r="C148" i="18" s="1"/>
  <c r="B148" i="15"/>
  <c r="BC147" i="15"/>
  <c r="BC147" i="18" s="1"/>
  <c r="AS147" i="15"/>
  <c r="AS147" i="14" s="1"/>
  <c r="AM147" i="15"/>
  <c r="AM147" i="18" s="1"/>
  <c r="AK147" i="15"/>
  <c r="AJ147" i="15"/>
  <c r="AH147" i="15"/>
  <c r="AH147" i="18" s="1"/>
  <c r="Z147" i="15"/>
  <c r="Z147" i="14" s="1"/>
  <c r="J147" i="15"/>
  <c r="J147" i="18" s="1"/>
  <c r="C147" i="15"/>
  <c r="C147" i="14" s="1"/>
  <c r="B147" i="15"/>
  <c r="BC146" i="15"/>
  <c r="BC146" i="18" s="1"/>
  <c r="AS146" i="15"/>
  <c r="AM146" i="15"/>
  <c r="AK146" i="15"/>
  <c r="AK146" i="14" s="1"/>
  <c r="AJ146" i="15"/>
  <c r="AJ146" i="18" s="1"/>
  <c r="AH146" i="15"/>
  <c r="AH146" i="14" s="1"/>
  <c r="Z146" i="15"/>
  <c r="Z146" i="14" s="1"/>
  <c r="J146" i="15"/>
  <c r="J146" i="14" s="1"/>
  <c r="C146" i="15"/>
  <c r="C146" i="18" s="1"/>
  <c r="B146" i="15"/>
  <c r="BC145" i="15"/>
  <c r="AS145" i="15"/>
  <c r="AS145" i="14" s="1"/>
  <c r="AM145" i="15"/>
  <c r="AM145" i="14" s="1"/>
  <c r="AK145" i="15"/>
  <c r="AK145" i="18" s="1"/>
  <c r="AJ145" i="15"/>
  <c r="AJ145" i="18" s="1"/>
  <c r="AH145" i="15"/>
  <c r="AH145" i="14" s="1"/>
  <c r="Z145" i="15"/>
  <c r="Z145" i="14" s="1"/>
  <c r="J145" i="15"/>
  <c r="C145" i="15"/>
  <c r="B145" i="15"/>
  <c r="BC144" i="15"/>
  <c r="BC144" i="14" s="1"/>
  <c r="AS144" i="15"/>
  <c r="AS144" i="14" s="1"/>
  <c r="AM144" i="15"/>
  <c r="AM144" i="18" s="1"/>
  <c r="AK144" i="15"/>
  <c r="AK144" i="18" s="1"/>
  <c r="AJ144" i="15"/>
  <c r="AJ144" i="18" s="1"/>
  <c r="AH144" i="15"/>
  <c r="Z144" i="15"/>
  <c r="J144" i="15"/>
  <c r="J144" i="14" s="1"/>
  <c r="C144" i="15"/>
  <c r="C144" i="18" s="1"/>
  <c r="B144" i="15"/>
  <c r="BC143" i="15"/>
  <c r="BC143" i="18" s="1"/>
  <c r="AS143" i="15"/>
  <c r="AS143" i="14" s="1"/>
  <c r="AM143" i="15"/>
  <c r="AM143" i="18" s="1"/>
  <c r="AK143" i="15"/>
  <c r="AJ143" i="15"/>
  <c r="AH143" i="15"/>
  <c r="AH143" i="18" s="1"/>
  <c r="Z143" i="15"/>
  <c r="Z143" i="14" s="1"/>
  <c r="J143" i="15"/>
  <c r="J143" i="18" s="1"/>
  <c r="C143" i="15"/>
  <c r="C143" i="14" s="1"/>
  <c r="B143" i="15"/>
  <c r="BC142" i="15"/>
  <c r="BC142" i="18" s="1"/>
  <c r="AS142" i="15"/>
  <c r="AM142" i="15"/>
  <c r="AK142" i="15"/>
  <c r="AK142" i="18" s="1"/>
  <c r="AJ142" i="15"/>
  <c r="AJ142" i="18" s="1"/>
  <c r="AH142" i="15"/>
  <c r="AH142" i="14" s="1"/>
  <c r="Z142" i="15"/>
  <c r="Z142" i="14" s="1"/>
  <c r="J142" i="15"/>
  <c r="J142" i="14" s="1"/>
  <c r="C142" i="15"/>
  <c r="C142" i="18" s="1"/>
  <c r="B142" i="15"/>
  <c r="BC141" i="15"/>
  <c r="AS141" i="15"/>
  <c r="AS141" i="14" s="1"/>
  <c r="AM141" i="15"/>
  <c r="AM141" i="14" s="1"/>
  <c r="AK141" i="15"/>
  <c r="AK141" i="18" s="1"/>
  <c r="AJ141" i="15"/>
  <c r="AJ141" i="18" s="1"/>
  <c r="AH141" i="15"/>
  <c r="AH141" i="14" s="1"/>
  <c r="Z141" i="15"/>
  <c r="Z141" i="14" s="1"/>
  <c r="J141" i="15"/>
  <c r="C141" i="15"/>
  <c r="B141" i="15"/>
  <c r="BC140" i="15"/>
  <c r="BC140" i="18" s="1"/>
  <c r="AS140" i="15"/>
  <c r="AS140" i="18" s="1"/>
  <c r="AM140" i="15"/>
  <c r="AM140" i="18" s="1"/>
  <c r="AK140" i="15"/>
  <c r="AK140" i="14" s="1"/>
  <c r="AJ140" i="15"/>
  <c r="AJ140" i="14" s="1"/>
  <c r="AH140" i="15"/>
  <c r="Z140" i="15"/>
  <c r="J140" i="15"/>
  <c r="J140" i="14" s="1"/>
  <c r="C140" i="15"/>
  <c r="C140" i="18" s="1"/>
  <c r="B140" i="15"/>
  <c r="BC139" i="15"/>
  <c r="AS139" i="15"/>
  <c r="AS139" i="14" s="1"/>
  <c r="AM139" i="15"/>
  <c r="AM139" i="18" s="1"/>
  <c r="AK139" i="15"/>
  <c r="AJ139" i="15"/>
  <c r="AH139" i="15"/>
  <c r="AH139" i="14" s="1"/>
  <c r="Z139" i="15"/>
  <c r="Z139" i="18" s="1"/>
  <c r="J139" i="15"/>
  <c r="J139" i="18" s="1"/>
  <c r="C139" i="15"/>
  <c r="C139" i="18" s="1"/>
  <c r="B139" i="15"/>
  <c r="BC138" i="15"/>
  <c r="BC138" i="14" s="1"/>
  <c r="AS138" i="15"/>
  <c r="AM138" i="15"/>
  <c r="AK138" i="15"/>
  <c r="AK138" i="18" s="1"/>
  <c r="AJ138" i="15"/>
  <c r="AJ138" i="18" s="1"/>
  <c r="AH138" i="15"/>
  <c r="Z138" i="15"/>
  <c r="Z138" i="14" s="1"/>
  <c r="J138" i="15"/>
  <c r="J138" i="14" s="1"/>
  <c r="C138" i="15"/>
  <c r="C138" i="18" s="1"/>
  <c r="B138" i="15"/>
  <c r="BC137" i="15"/>
  <c r="AS137" i="15"/>
  <c r="AS137" i="18" s="1"/>
  <c r="AM137" i="15"/>
  <c r="AM137" i="14" s="1"/>
  <c r="AK137" i="15"/>
  <c r="AK137" i="18" s="1"/>
  <c r="AJ137" i="15"/>
  <c r="AJ137" i="18" s="1"/>
  <c r="AH137" i="15"/>
  <c r="AH137" i="14" s="1"/>
  <c r="Z137" i="15"/>
  <c r="Z137" i="18" s="1"/>
  <c r="J137" i="15"/>
  <c r="C137" i="15"/>
  <c r="B137" i="15"/>
  <c r="BC136" i="15"/>
  <c r="BC136" i="14" s="1"/>
  <c r="AS136" i="15"/>
  <c r="AS136" i="14" s="1"/>
  <c r="AM136" i="15"/>
  <c r="AM136" i="18" s="1"/>
  <c r="AK136" i="15"/>
  <c r="AK136" i="18" s="1"/>
  <c r="AJ136" i="15"/>
  <c r="AJ136" i="14" s="1"/>
  <c r="AH136" i="15"/>
  <c r="Z136" i="15"/>
  <c r="J136" i="15"/>
  <c r="J136" i="18" s="1"/>
  <c r="C136" i="15"/>
  <c r="C136" i="18" s="1"/>
  <c r="B136" i="15"/>
  <c r="BC135" i="15"/>
  <c r="AS135" i="15"/>
  <c r="AS135" i="14" s="1"/>
  <c r="AM135" i="15"/>
  <c r="AM135" i="14" s="1"/>
  <c r="AK135" i="15"/>
  <c r="AJ135" i="15"/>
  <c r="AH135" i="15"/>
  <c r="AH135" i="14" s="1"/>
  <c r="Z135" i="15"/>
  <c r="Z135" i="14" s="1"/>
  <c r="J135" i="15"/>
  <c r="J135" i="14" s="1"/>
  <c r="C135" i="15"/>
  <c r="C135" i="18" s="1"/>
  <c r="B135" i="15"/>
  <c r="BC134" i="15"/>
  <c r="BC134" i="18" s="1"/>
  <c r="AS134" i="15"/>
  <c r="AM134" i="15"/>
  <c r="AK134" i="15"/>
  <c r="AK134" i="18" s="1"/>
  <c r="AJ134" i="15"/>
  <c r="AJ134" i="14" s="1"/>
  <c r="AH134" i="15"/>
  <c r="AH134" i="14" s="1"/>
  <c r="Z134" i="15"/>
  <c r="Z134" i="14" s="1"/>
  <c r="J134" i="15"/>
  <c r="J134" i="14" s="1"/>
  <c r="C134" i="15"/>
  <c r="C134" i="18" s="1"/>
  <c r="B134" i="15"/>
  <c r="BC133" i="15"/>
  <c r="AS133" i="15"/>
  <c r="AS133" i="14" s="1"/>
  <c r="AM133" i="15"/>
  <c r="AM133" i="14" s="1"/>
  <c r="AK133" i="15"/>
  <c r="AK133" i="14" s="1"/>
  <c r="AJ133" i="15"/>
  <c r="AJ133" i="18" s="1"/>
  <c r="AH133" i="15"/>
  <c r="AH133" i="14" s="1"/>
  <c r="Z133" i="15"/>
  <c r="Z133" i="18" s="1"/>
  <c r="J133" i="15"/>
  <c r="C133" i="15"/>
  <c r="B133" i="15"/>
  <c r="BC132" i="15"/>
  <c r="BC132" i="18" s="1"/>
  <c r="AS132" i="15"/>
  <c r="AS132" i="14" s="1"/>
  <c r="AM132" i="15"/>
  <c r="AM132" i="14" s="1"/>
  <c r="AK132" i="15"/>
  <c r="AK132" i="14" s="1"/>
  <c r="AJ132" i="15"/>
  <c r="AJ132" i="18" s="1"/>
  <c r="AH132" i="15"/>
  <c r="Z132" i="15"/>
  <c r="J132" i="15"/>
  <c r="J132" i="14" s="1"/>
  <c r="C132" i="15"/>
  <c r="C132" i="18" s="1"/>
  <c r="B132" i="15"/>
  <c r="BC131" i="15"/>
  <c r="AS131" i="15"/>
  <c r="AS131" i="14" s="1"/>
  <c r="AM131" i="15"/>
  <c r="AM131" i="18" s="1"/>
  <c r="AK131" i="15"/>
  <c r="AJ131" i="15"/>
  <c r="AH131" i="15"/>
  <c r="AH131" i="18" s="1"/>
  <c r="Z131" i="15"/>
  <c r="Z131" i="14" s="1"/>
  <c r="J131" i="15"/>
  <c r="J131" i="14" s="1"/>
  <c r="C131" i="15"/>
  <c r="C131" i="18" s="1"/>
  <c r="B131" i="15"/>
  <c r="BC130" i="15"/>
  <c r="BC130" i="18" s="1"/>
  <c r="AS130" i="15"/>
  <c r="AM130" i="15"/>
  <c r="AK130" i="15"/>
  <c r="AK130" i="14" s="1"/>
  <c r="AJ130" i="15"/>
  <c r="AJ130" i="18" s="1"/>
  <c r="AH130" i="15"/>
  <c r="AH130" i="18" s="1"/>
  <c r="Z130" i="15"/>
  <c r="Z130" i="18" s="1"/>
  <c r="J130" i="15"/>
  <c r="J130" i="14" s="1"/>
  <c r="C130" i="15"/>
  <c r="C130" i="18" s="1"/>
  <c r="B130" i="15"/>
  <c r="BC129" i="15"/>
  <c r="AS129" i="15"/>
  <c r="AS129" i="14" s="1"/>
  <c r="AM129" i="15"/>
  <c r="AM129" i="14" s="1"/>
  <c r="AK129" i="15"/>
  <c r="AK129" i="18" s="1"/>
  <c r="AJ129" i="15"/>
  <c r="AJ129" i="14" s="1"/>
  <c r="AH129" i="15"/>
  <c r="AH129" i="14" s="1"/>
  <c r="Z129" i="15"/>
  <c r="Z129" i="18" s="1"/>
  <c r="J129" i="15"/>
  <c r="C129" i="15"/>
  <c r="B129" i="15"/>
  <c r="BC128" i="15"/>
  <c r="BC128" i="14" s="1"/>
  <c r="AS128" i="15"/>
  <c r="AS128" i="18" s="1"/>
  <c r="AM128" i="15"/>
  <c r="AM128" i="14" s="1"/>
  <c r="AK128" i="15"/>
  <c r="AK128" i="18" s="1"/>
  <c r="AJ128" i="15"/>
  <c r="AJ128" i="14" s="1"/>
  <c r="AH128" i="15"/>
  <c r="Z128" i="15"/>
  <c r="J128" i="15"/>
  <c r="J128" i="18" s="1"/>
  <c r="C128" i="15"/>
  <c r="C128" i="18" s="1"/>
  <c r="B128" i="15"/>
  <c r="BC127" i="15"/>
  <c r="BC127" i="14" s="1"/>
  <c r="AS127" i="15"/>
  <c r="AS127" i="14" s="1"/>
  <c r="AM127" i="15"/>
  <c r="AM127" i="18" s="1"/>
  <c r="AK127" i="15"/>
  <c r="AJ127" i="15"/>
  <c r="AH127" i="15"/>
  <c r="AH127" i="14" s="1"/>
  <c r="Z127" i="15"/>
  <c r="Z127" i="14" s="1"/>
  <c r="J127" i="15"/>
  <c r="J127" i="18" s="1"/>
  <c r="C127" i="15"/>
  <c r="C127" i="14" s="1"/>
  <c r="B127" i="15"/>
  <c r="BC126" i="15"/>
  <c r="BC126" i="18" s="1"/>
  <c r="AS126" i="15"/>
  <c r="AM126" i="15"/>
  <c r="AK126" i="15"/>
  <c r="AK126" i="18" s="1"/>
  <c r="AJ126" i="15"/>
  <c r="AJ126" i="18" s="1"/>
  <c r="AH126" i="15"/>
  <c r="AH126" i="18" s="1"/>
  <c r="Z126" i="15"/>
  <c r="Z126" i="18" s="1"/>
  <c r="J126" i="15"/>
  <c r="J126" i="14" s="1"/>
  <c r="C126" i="15"/>
  <c r="C126" i="14" s="1"/>
  <c r="B126" i="15"/>
  <c r="BC125" i="15"/>
  <c r="AS125" i="15"/>
  <c r="AS125" i="14" s="1"/>
  <c r="AM125" i="15"/>
  <c r="AM125" i="14" s="1"/>
  <c r="AK125" i="15"/>
  <c r="AK125" i="14" s="1"/>
  <c r="AJ125" i="15"/>
  <c r="AJ125" i="14" s="1"/>
  <c r="AH125" i="15"/>
  <c r="AH125" i="14" s="1"/>
  <c r="Z125" i="15"/>
  <c r="Z125" i="14" s="1"/>
  <c r="J125" i="15"/>
  <c r="C125" i="15"/>
  <c r="B125" i="15"/>
  <c r="BC124" i="15"/>
  <c r="BC124" i="18" s="1"/>
  <c r="AS124" i="15"/>
  <c r="AS124" i="18" s="1"/>
  <c r="AM124" i="15"/>
  <c r="AM124" i="18" s="1"/>
  <c r="AK124" i="15"/>
  <c r="AK124" i="14" s="1"/>
  <c r="AJ124" i="15"/>
  <c r="AJ124" i="18" s="1"/>
  <c r="AH124" i="15"/>
  <c r="Z124" i="15"/>
  <c r="J124" i="15"/>
  <c r="J124" i="18" s="1"/>
  <c r="C124" i="15"/>
  <c r="C124" i="18" s="1"/>
  <c r="B124" i="15"/>
  <c r="BC123" i="15"/>
  <c r="BC123" i="14" s="1"/>
  <c r="AS123" i="15"/>
  <c r="AS123" i="14" s="1"/>
  <c r="AM123" i="15"/>
  <c r="AM123" i="18" s="1"/>
  <c r="AK123" i="15"/>
  <c r="AJ123" i="15"/>
  <c r="AH123" i="15"/>
  <c r="AH123" i="18" s="1"/>
  <c r="Z123" i="15"/>
  <c r="Z123" i="18" s="1"/>
  <c r="J123" i="15"/>
  <c r="J123" i="18" s="1"/>
  <c r="C123" i="15"/>
  <c r="C123" i="18" s="1"/>
  <c r="B123" i="15"/>
  <c r="BC122" i="15"/>
  <c r="BC122" i="18" s="1"/>
  <c r="AS122" i="15"/>
  <c r="AM122" i="15"/>
  <c r="AK122" i="15"/>
  <c r="AK122" i="14" s="1"/>
  <c r="AJ122" i="15"/>
  <c r="AJ122" i="18" s="1"/>
  <c r="AH122" i="15"/>
  <c r="AH122" i="14" s="1"/>
  <c r="Z122" i="15"/>
  <c r="Z122" i="14" s="1"/>
  <c r="J122" i="15"/>
  <c r="J122" i="14" s="1"/>
  <c r="C122" i="15"/>
  <c r="C122" i="18" s="1"/>
  <c r="B122" i="15"/>
  <c r="BC121" i="15"/>
  <c r="AS121" i="15"/>
  <c r="AS121" i="18" s="1"/>
  <c r="AM121" i="15"/>
  <c r="AM121" i="18" s="1"/>
  <c r="AK121" i="15"/>
  <c r="AK121" i="14" s="1"/>
  <c r="AJ121" i="15"/>
  <c r="AJ121" i="14" s="1"/>
  <c r="AH121" i="15"/>
  <c r="AH121" i="14" s="1"/>
  <c r="Z121" i="15"/>
  <c r="Z121" i="18" s="1"/>
  <c r="J121" i="15"/>
  <c r="C121" i="15"/>
  <c r="B121" i="15"/>
  <c r="BC120" i="15"/>
  <c r="BC120" i="18" s="1"/>
  <c r="AS120" i="15"/>
  <c r="AS120" i="18" s="1"/>
  <c r="AM120" i="15"/>
  <c r="AM120" i="18" s="1"/>
  <c r="AK120" i="15"/>
  <c r="AK120" i="18" s="1"/>
  <c r="AJ120" i="15"/>
  <c r="AJ120" i="14" s="1"/>
  <c r="AH120" i="15"/>
  <c r="Z120" i="15"/>
  <c r="J120" i="15"/>
  <c r="J120" i="14" s="1"/>
  <c r="C120" i="15"/>
  <c r="C120" i="18" s="1"/>
  <c r="B120" i="15"/>
  <c r="BC119" i="15"/>
  <c r="BC119" i="18" s="1"/>
  <c r="AS119" i="15"/>
  <c r="AS119" i="14" s="1"/>
  <c r="AM119" i="15"/>
  <c r="AM119" i="18" s="1"/>
  <c r="AK119" i="15"/>
  <c r="AJ119" i="15"/>
  <c r="AH119" i="15"/>
  <c r="AH119" i="18" s="1"/>
  <c r="Z119" i="15"/>
  <c r="Z119" i="18" s="1"/>
  <c r="J119" i="15"/>
  <c r="J119" i="18" s="1"/>
  <c r="C119" i="15"/>
  <c r="C119" i="18" s="1"/>
  <c r="B119" i="15"/>
  <c r="BC118" i="15"/>
  <c r="BC118" i="18" s="1"/>
  <c r="AS118" i="15"/>
  <c r="AM118" i="15"/>
  <c r="AK118" i="15"/>
  <c r="AK118" i="18" s="1"/>
  <c r="AJ118" i="15"/>
  <c r="AJ118" i="18" s="1"/>
  <c r="AH118" i="15"/>
  <c r="AH118" i="14" s="1"/>
  <c r="Z118" i="15"/>
  <c r="Z118" i="18" s="1"/>
  <c r="J118" i="15"/>
  <c r="J118" i="14" s="1"/>
  <c r="C118" i="15"/>
  <c r="C118" i="18" s="1"/>
  <c r="B118" i="15"/>
  <c r="BC117" i="15"/>
  <c r="AS117" i="15"/>
  <c r="AS117" i="14" s="1"/>
  <c r="AM117" i="15"/>
  <c r="AM117" i="18" s="1"/>
  <c r="AK117" i="15"/>
  <c r="AJ117" i="15"/>
  <c r="AH117" i="15"/>
  <c r="AH117" i="14" s="1"/>
  <c r="Z117" i="15"/>
  <c r="Z117" i="18" s="1"/>
  <c r="J117" i="15"/>
  <c r="C117" i="15"/>
  <c r="B117" i="15"/>
  <c r="BC116" i="15"/>
  <c r="BC116" i="18" s="1"/>
  <c r="AS116" i="15"/>
  <c r="AS116" i="14" s="1"/>
  <c r="AM116" i="15"/>
  <c r="AM116" i="18" s="1"/>
  <c r="AK116" i="15"/>
  <c r="AK116" i="14" s="1"/>
  <c r="AJ116" i="15"/>
  <c r="AJ116" i="14" s="1"/>
  <c r="AH116" i="15"/>
  <c r="Z116" i="15"/>
  <c r="J116" i="15"/>
  <c r="J116" i="18" s="1"/>
  <c r="C116" i="15"/>
  <c r="C116" i="18" s="1"/>
  <c r="B116" i="15"/>
  <c r="BC115" i="15"/>
  <c r="BC115" i="18" s="1"/>
  <c r="AS115" i="15"/>
  <c r="AS115" i="14" s="1"/>
  <c r="AM115" i="15"/>
  <c r="AM115" i="18" s="1"/>
  <c r="AK115" i="15"/>
  <c r="AJ115" i="15"/>
  <c r="AH115" i="15"/>
  <c r="AH115" i="14" s="1"/>
  <c r="Z115" i="15"/>
  <c r="Z115" i="14" s="1"/>
  <c r="J115" i="15"/>
  <c r="J115" i="18" s="1"/>
  <c r="C115" i="15"/>
  <c r="C115" i="18" s="1"/>
  <c r="B115" i="15"/>
  <c r="BC114" i="15"/>
  <c r="BC114" i="18" s="1"/>
  <c r="AS114" i="15"/>
  <c r="AM114" i="15"/>
  <c r="AK114" i="15"/>
  <c r="AK114" i="14" s="1"/>
  <c r="AJ114" i="15"/>
  <c r="AJ114" i="18" s="1"/>
  <c r="AH114" i="15"/>
  <c r="AH114" i="14" s="1"/>
  <c r="Z114" i="15"/>
  <c r="Z114" i="18" s="1"/>
  <c r="J114" i="15"/>
  <c r="J114" i="14" s="1"/>
  <c r="C114" i="15"/>
  <c r="C114" i="14" s="1"/>
  <c r="B114" i="15"/>
  <c r="BC113" i="15"/>
  <c r="AS113" i="15"/>
  <c r="AS113" i="14" s="1"/>
  <c r="AM113" i="15"/>
  <c r="AM113" i="18" s="1"/>
  <c r="AK113" i="15"/>
  <c r="AJ113" i="15"/>
  <c r="AJ113" i="18" s="1"/>
  <c r="AH113" i="15"/>
  <c r="AH113" i="14" s="1"/>
  <c r="Z113" i="15"/>
  <c r="Z113" i="14" s="1"/>
  <c r="J113" i="15"/>
  <c r="C113" i="15"/>
  <c r="B113" i="15"/>
  <c r="BC112" i="15"/>
  <c r="BC112" i="18" s="1"/>
  <c r="AS112" i="15"/>
  <c r="AS112" i="18" s="1"/>
  <c r="AM112" i="15"/>
  <c r="AM112" i="14" s="1"/>
  <c r="AK112" i="15"/>
  <c r="AK112" i="18" s="1"/>
  <c r="AJ112" i="15"/>
  <c r="AJ112" i="18" s="1"/>
  <c r="AH112" i="15"/>
  <c r="Z112" i="15"/>
  <c r="J112" i="15"/>
  <c r="J112" i="14" s="1"/>
  <c r="C112" i="15"/>
  <c r="C112" i="18" s="1"/>
  <c r="B112" i="15"/>
  <c r="BC111" i="15"/>
  <c r="BC111" i="18" s="1"/>
  <c r="AS111" i="15"/>
  <c r="AS111" i="14" s="1"/>
  <c r="AM111" i="15"/>
  <c r="AM111" i="18" s="1"/>
  <c r="AK111" i="15"/>
  <c r="AJ111" i="15"/>
  <c r="AH111" i="15"/>
  <c r="AH111" i="18" s="1"/>
  <c r="Z111" i="15"/>
  <c r="Z111" i="18" s="1"/>
  <c r="J111" i="15"/>
  <c r="J111" i="18" s="1"/>
  <c r="C111" i="15"/>
  <c r="C111" i="18" s="1"/>
  <c r="B111" i="15"/>
  <c r="BC110" i="15"/>
  <c r="BC110" i="14" s="1"/>
  <c r="AS110" i="15"/>
  <c r="AM110" i="15"/>
  <c r="AK110" i="15"/>
  <c r="AK110" i="14" s="1"/>
  <c r="AJ110" i="15"/>
  <c r="AJ110" i="18" s="1"/>
  <c r="AH110" i="15"/>
  <c r="AH110" i="18" s="1"/>
  <c r="Z110" i="15"/>
  <c r="Z110" i="14" s="1"/>
  <c r="J110" i="15"/>
  <c r="J110" i="14" s="1"/>
  <c r="C110" i="15"/>
  <c r="C110" i="14" s="1"/>
  <c r="B110" i="15"/>
  <c r="BC109" i="15"/>
  <c r="AS109" i="15"/>
  <c r="AS109" i="18" s="1"/>
  <c r="AM109" i="15"/>
  <c r="AM109" i="18" s="1"/>
  <c r="AK109" i="15"/>
  <c r="AK109" i="14" s="1"/>
  <c r="AJ109" i="15"/>
  <c r="AJ109" i="18" s="1"/>
  <c r="AH109" i="15"/>
  <c r="AH109" i="14" s="1"/>
  <c r="Z109" i="15"/>
  <c r="Z109" i="18" s="1"/>
  <c r="J109" i="15"/>
  <c r="C109" i="15"/>
  <c r="B109" i="15"/>
  <c r="BC108" i="15"/>
  <c r="BC108" i="18" s="1"/>
  <c r="AS108" i="15"/>
  <c r="AS108" i="18" s="1"/>
  <c r="AM108" i="15"/>
  <c r="AM108" i="18" s="1"/>
  <c r="AK108" i="15"/>
  <c r="AK108" i="14" s="1"/>
  <c r="AJ108" i="15"/>
  <c r="AJ108" i="18" s="1"/>
  <c r="AH108" i="15"/>
  <c r="Z108" i="15"/>
  <c r="J108" i="15"/>
  <c r="J108" i="14" s="1"/>
  <c r="C108" i="15"/>
  <c r="C108" i="18" s="1"/>
  <c r="B108" i="15"/>
  <c r="BC107" i="15"/>
  <c r="BC107" i="18" s="1"/>
  <c r="AS107" i="15"/>
  <c r="AS107" i="14" s="1"/>
  <c r="AM107" i="15"/>
  <c r="AM107" i="18" s="1"/>
  <c r="AK107" i="15"/>
  <c r="AJ107" i="15"/>
  <c r="AH107" i="15"/>
  <c r="AH107" i="18" s="1"/>
  <c r="Z107" i="15"/>
  <c r="Z107" i="14" s="1"/>
  <c r="J107" i="15"/>
  <c r="J107" i="14" s="1"/>
  <c r="C107" i="15"/>
  <c r="C107" i="14" s="1"/>
  <c r="B107" i="15"/>
  <c r="BC106" i="15"/>
  <c r="BC106" i="18" s="1"/>
  <c r="AS106" i="15"/>
  <c r="AM106" i="15"/>
  <c r="AK106" i="15"/>
  <c r="AK106" i="14" s="1"/>
  <c r="AJ106" i="15"/>
  <c r="AJ106" i="18" s="1"/>
  <c r="AH106" i="15"/>
  <c r="AH106" i="18" s="1"/>
  <c r="Z106" i="15"/>
  <c r="Z106" i="18" s="1"/>
  <c r="J106" i="15"/>
  <c r="J106" i="14" s="1"/>
  <c r="C106" i="15"/>
  <c r="C106" i="18" s="1"/>
  <c r="B106" i="15"/>
  <c r="BC105" i="15"/>
  <c r="AS105" i="15"/>
  <c r="AS105" i="14" s="1"/>
  <c r="AM105" i="15"/>
  <c r="AM105" i="18" s="1"/>
  <c r="AK105" i="15"/>
  <c r="AK105" i="18" s="1"/>
  <c r="AJ105" i="15"/>
  <c r="AJ105" i="18" s="1"/>
  <c r="AH105" i="15"/>
  <c r="AH105" i="14" s="1"/>
  <c r="Z105" i="15"/>
  <c r="Z105" i="18" s="1"/>
  <c r="J105" i="15"/>
  <c r="C105" i="15"/>
  <c r="B105" i="15"/>
  <c r="BC104" i="15"/>
  <c r="BC104" i="18" s="1"/>
  <c r="AS104" i="15"/>
  <c r="AS104" i="18" s="1"/>
  <c r="AM104" i="15"/>
  <c r="AM104" i="18" s="1"/>
  <c r="AK104" i="15"/>
  <c r="AK104" i="18" s="1"/>
  <c r="AJ104" i="15"/>
  <c r="AJ104" i="18" s="1"/>
  <c r="AH104" i="15"/>
  <c r="Z104" i="15"/>
  <c r="Z104" i="18" s="1"/>
  <c r="J104" i="15"/>
  <c r="J104" i="18" s="1"/>
  <c r="C104" i="15"/>
  <c r="C104" i="14" s="1"/>
  <c r="B104" i="15"/>
  <c r="BC103" i="15"/>
  <c r="BC103" i="14" s="1"/>
  <c r="AS103" i="15"/>
  <c r="AS103" i="14" s="1"/>
  <c r="AM103" i="15"/>
  <c r="AM103" i="18" s="1"/>
  <c r="AK103" i="15"/>
  <c r="AJ103" i="15"/>
  <c r="AH103" i="15"/>
  <c r="AH103" i="18" s="1"/>
  <c r="Z103" i="15"/>
  <c r="Z103" i="14" s="1"/>
  <c r="J103" i="15"/>
  <c r="J103" i="18" s="1"/>
  <c r="C103" i="15"/>
  <c r="C103" i="14" s="1"/>
  <c r="B103" i="15"/>
  <c r="BC102" i="15"/>
  <c r="BC102" i="18" s="1"/>
  <c r="AS102" i="15"/>
  <c r="AM102" i="15"/>
  <c r="AM102" i="18" s="1"/>
  <c r="AK102" i="15"/>
  <c r="AK102" i="14" s="1"/>
  <c r="AJ102" i="15"/>
  <c r="AJ102" i="18" s="1"/>
  <c r="AH102" i="15"/>
  <c r="AH102" i="18" s="1"/>
  <c r="Z102" i="15"/>
  <c r="Z102" i="14" s="1"/>
  <c r="J102" i="15"/>
  <c r="J102" i="18" s="1"/>
  <c r="C102" i="15"/>
  <c r="C102" i="14" s="1"/>
  <c r="B102" i="15"/>
  <c r="BC101" i="15"/>
  <c r="BC101" i="18" s="1"/>
  <c r="AS101" i="15"/>
  <c r="AS101" i="18" s="1"/>
  <c r="AM101" i="15"/>
  <c r="AM101" i="14" s="1"/>
  <c r="AK101" i="15"/>
  <c r="AK101" i="18" s="1"/>
  <c r="AJ101" i="15"/>
  <c r="AJ101" i="14" s="1"/>
  <c r="AH101" i="15"/>
  <c r="AH101" i="18" s="1"/>
  <c r="Z101" i="15"/>
  <c r="Z101" i="14" s="1"/>
  <c r="J101" i="15"/>
  <c r="C101" i="15"/>
  <c r="C101" i="18" s="1"/>
  <c r="B101" i="15"/>
  <c r="BC100" i="15"/>
  <c r="BC100" i="18" s="1"/>
  <c r="AS100" i="15"/>
  <c r="AS100" i="18" s="1"/>
  <c r="AM100" i="15"/>
  <c r="AM100" i="14" s="1"/>
  <c r="AK100" i="15"/>
  <c r="AK100" i="14" s="1"/>
  <c r="AJ100" i="15"/>
  <c r="AJ100" i="14" s="1"/>
  <c r="AH100" i="15"/>
  <c r="Z100" i="15"/>
  <c r="Z100" i="18" s="1"/>
  <c r="J100" i="15"/>
  <c r="J100" i="18" s="1"/>
  <c r="C100" i="15"/>
  <c r="C100" i="18" s="1"/>
  <c r="B100" i="15"/>
  <c r="BC99" i="15"/>
  <c r="BC99" i="18" s="1"/>
  <c r="AS99" i="15"/>
  <c r="AS99" i="14" s="1"/>
  <c r="AM99" i="15"/>
  <c r="AM99" i="18" s="1"/>
  <c r="AK99" i="15"/>
  <c r="AJ99" i="15"/>
  <c r="AH99" i="15"/>
  <c r="AH99" i="18" s="1"/>
  <c r="Z99" i="15"/>
  <c r="Z99" i="14" s="1"/>
  <c r="J99" i="15"/>
  <c r="J99" i="14" s="1"/>
  <c r="C99" i="15"/>
  <c r="C99" i="14" s="1"/>
  <c r="B99" i="15"/>
  <c r="BC98" i="15"/>
  <c r="BC98" i="18" s="1"/>
  <c r="AS98" i="15"/>
  <c r="AM98" i="15"/>
  <c r="AK98" i="15"/>
  <c r="AK98" i="18" s="1"/>
  <c r="AJ98" i="15"/>
  <c r="AJ98" i="18" s="1"/>
  <c r="AH98" i="15"/>
  <c r="AH98" i="18" s="1"/>
  <c r="Z98" i="15"/>
  <c r="Z98" i="14" s="1"/>
  <c r="J98" i="15"/>
  <c r="J98" i="18" s="1"/>
  <c r="C98" i="15"/>
  <c r="C98" i="18" s="1"/>
  <c r="B98" i="15"/>
  <c r="BC97" i="15"/>
  <c r="AS97" i="15"/>
  <c r="AS97" i="18" s="1"/>
  <c r="AM97" i="15"/>
  <c r="AM97" i="14" s="1"/>
  <c r="AK97" i="15"/>
  <c r="AK97" i="14" s="1"/>
  <c r="AJ97" i="15"/>
  <c r="AJ97" i="18" s="1"/>
  <c r="AH97" i="15"/>
  <c r="AH97" i="18" s="1"/>
  <c r="Z97" i="15"/>
  <c r="Z97" i="18" s="1"/>
  <c r="J97" i="15"/>
  <c r="C97" i="15"/>
  <c r="C97" i="18" s="1"/>
  <c r="B97" i="15"/>
  <c r="BC96" i="15"/>
  <c r="BC96" i="14" s="1"/>
  <c r="AS96" i="15"/>
  <c r="AS96" i="18" s="1"/>
  <c r="AM96" i="15"/>
  <c r="AM96" i="14" s="1"/>
  <c r="AK96" i="15"/>
  <c r="AK96" i="18" s="1"/>
  <c r="AJ96" i="15"/>
  <c r="AJ96" i="18" s="1"/>
  <c r="AH96" i="15"/>
  <c r="Z96" i="15"/>
  <c r="J96" i="15"/>
  <c r="J96" i="14" s="1"/>
  <c r="C96" i="15"/>
  <c r="C96" i="18" s="1"/>
  <c r="B96" i="15"/>
  <c r="BC95" i="15"/>
  <c r="BC95" i="18" s="1"/>
  <c r="AS95" i="15"/>
  <c r="AS95" i="18" s="1"/>
  <c r="AM95" i="15"/>
  <c r="AM95" i="18" s="1"/>
  <c r="AK95" i="15"/>
  <c r="AJ95" i="15"/>
  <c r="AJ95" i="18" s="1"/>
  <c r="AH95" i="15"/>
  <c r="AH95" i="14" s="1"/>
  <c r="Z95" i="15"/>
  <c r="Z95" i="14" s="1"/>
  <c r="J95" i="15"/>
  <c r="C95" i="15"/>
  <c r="C95" i="14" s="1"/>
  <c r="B95" i="15"/>
  <c r="BC94" i="15"/>
  <c r="BC94" i="18" s="1"/>
  <c r="AS94" i="15"/>
  <c r="AM94" i="15"/>
  <c r="AM94" i="18" s="1"/>
  <c r="AK94" i="15"/>
  <c r="AK94" i="18" s="1"/>
  <c r="AJ94" i="15"/>
  <c r="AJ94" i="18" s="1"/>
  <c r="AH94" i="15"/>
  <c r="AH94" i="18" s="1"/>
  <c r="Z94" i="15"/>
  <c r="Z94" i="18" s="1"/>
  <c r="J94" i="15"/>
  <c r="J94" i="14" s="1"/>
  <c r="C94" i="15"/>
  <c r="C94" i="18" s="1"/>
  <c r="B94" i="15"/>
  <c r="BC93" i="15"/>
  <c r="BC93" i="18" s="1"/>
  <c r="AS93" i="15"/>
  <c r="AS93" i="18" s="1"/>
  <c r="AM93" i="15"/>
  <c r="AM93" i="14" s="1"/>
  <c r="AK93" i="15"/>
  <c r="AK93" i="18" s="1"/>
  <c r="AJ93" i="15"/>
  <c r="AJ93" i="14" s="1"/>
  <c r="AH93" i="15"/>
  <c r="AH93" i="14" s="1"/>
  <c r="Z93" i="15"/>
  <c r="Z93" i="14" s="1"/>
  <c r="J93" i="15"/>
  <c r="C93" i="15"/>
  <c r="C93" i="18" s="1"/>
  <c r="B93" i="15"/>
  <c r="BC92" i="15"/>
  <c r="BC92" i="18" s="1"/>
  <c r="AS92" i="15"/>
  <c r="AS92" i="14" s="1"/>
  <c r="AM92" i="15"/>
  <c r="AM92" i="14" s="1"/>
  <c r="AK92" i="15"/>
  <c r="AK92" i="14" s="1"/>
  <c r="AJ92" i="15"/>
  <c r="AJ92" i="14" s="1"/>
  <c r="AH92" i="15"/>
  <c r="Z92" i="15"/>
  <c r="Z92" i="18" s="1"/>
  <c r="J92" i="15"/>
  <c r="J92" i="18" s="1"/>
  <c r="C92" i="15"/>
  <c r="C92" i="18" s="1"/>
  <c r="B92" i="15"/>
  <c r="BC91" i="15"/>
  <c r="BC91" i="18" s="1"/>
  <c r="AS91" i="15"/>
  <c r="AS91" i="18" s="1"/>
  <c r="AM91" i="15"/>
  <c r="AM91" i="18" s="1"/>
  <c r="AK91" i="15"/>
  <c r="AJ91" i="15"/>
  <c r="AH91" i="15"/>
  <c r="AH91" i="14" s="1"/>
  <c r="Z91" i="15"/>
  <c r="Z91" i="14" s="1"/>
  <c r="J91" i="15"/>
  <c r="J91" i="14" s="1"/>
  <c r="C91" i="15"/>
  <c r="C91" i="18" s="1"/>
  <c r="B91" i="15"/>
  <c r="BC90" i="15"/>
  <c r="BC90" i="18" s="1"/>
  <c r="AS90" i="15"/>
  <c r="AM90" i="15"/>
  <c r="AM90" i="18" s="1"/>
  <c r="AK90" i="15"/>
  <c r="AK90" i="18" s="1"/>
  <c r="AJ90" i="15"/>
  <c r="AJ90" i="18" s="1"/>
  <c r="AH90" i="15"/>
  <c r="AH90" i="18" s="1"/>
  <c r="Z90" i="15"/>
  <c r="Z90" i="14" s="1"/>
  <c r="J90" i="15"/>
  <c r="J90" i="18" s="1"/>
  <c r="C90" i="15"/>
  <c r="C90" i="18" s="1"/>
  <c r="B90" i="15"/>
  <c r="BC89" i="15"/>
  <c r="AS89" i="15"/>
  <c r="AS89" i="18" s="1"/>
  <c r="AM89" i="15"/>
  <c r="AM89" i="14" s="1"/>
  <c r="AK89" i="15"/>
  <c r="AK89" i="18" s="1"/>
  <c r="AJ89" i="15"/>
  <c r="AJ89" i="18" s="1"/>
  <c r="AH89" i="15"/>
  <c r="AH89" i="18" s="1"/>
  <c r="Z89" i="15"/>
  <c r="Z89" i="18" s="1"/>
  <c r="J89" i="15"/>
  <c r="C89" i="15"/>
  <c r="C89" i="18" s="1"/>
  <c r="B89" i="15"/>
  <c r="BC88" i="15"/>
  <c r="BC88" i="14" s="1"/>
  <c r="AS88" i="15"/>
  <c r="AS88" i="14" s="1"/>
  <c r="AM88" i="15"/>
  <c r="AM88" i="14" s="1"/>
  <c r="AK88" i="15"/>
  <c r="AK88" i="14" s="1"/>
  <c r="AJ88" i="15"/>
  <c r="AJ88" i="18" s="1"/>
  <c r="AH88" i="15"/>
  <c r="Z88" i="15"/>
  <c r="J88" i="15"/>
  <c r="J88" i="14" s="1"/>
  <c r="C88" i="15"/>
  <c r="C88" i="18" s="1"/>
  <c r="B88" i="15"/>
  <c r="BC87" i="15"/>
  <c r="BC87" i="18" s="1"/>
  <c r="AS87" i="15"/>
  <c r="AS87" i="18" s="1"/>
  <c r="AM87" i="15"/>
  <c r="AM87" i="14" s="1"/>
  <c r="AK87" i="15"/>
  <c r="AJ87" i="15"/>
  <c r="AJ87" i="18" s="1"/>
  <c r="AH87" i="15"/>
  <c r="AH87" i="14" s="1"/>
  <c r="Z87" i="15"/>
  <c r="Z87" i="18" s="1"/>
  <c r="J87" i="15"/>
  <c r="J87" i="14" s="1"/>
  <c r="C87" i="15"/>
  <c r="C87" i="14" s="1"/>
  <c r="B87" i="15"/>
  <c r="BC86" i="15"/>
  <c r="BC86" i="18" s="1"/>
  <c r="AS86" i="15"/>
  <c r="AM86" i="15"/>
  <c r="AM86" i="18" s="1"/>
  <c r="AK86" i="15"/>
  <c r="AK86" i="14" s="1"/>
  <c r="AJ86" i="15"/>
  <c r="AJ86" i="18" s="1"/>
  <c r="AH86" i="15"/>
  <c r="AH86" i="14" s="1"/>
  <c r="Z86" i="15"/>
  <c r="Z86" i="14" s="1"/>
  <c r="J86" i="15"/>
  <c r="J86" i="18" s="1"/>
  <c r="C86" i="15"/>
  <c r="C86" i="18" s="1"/>
  <c r="B86" i="15"/>
  <c r="BC85" i="15"/>
  <c r="BC85" i="18" s="1"/>
  <c r="AS85" i="15"/>
  <c r="AS85" i="18" s="1"/>
  <c r="AM85" i="15"/>
  <c r="AM85" i="14" s="1"/>
  <c r="AK85" i="15"/>
  <c r="AK85" i="18" s="1"/>
  <c r="AJ85" i="15"/>
  <c r="AJ85" i="14" s="1"/>
  <c r="AH85" i="15"/>
  <c r="AH85" i="18" s="1"/>
  <c r="Z85" i="15"/>
  <c r="Z85" i="14" s="1"/>
  <c r="J85" i="15"/>
  <c r="C85" i="15"/>
  <c r="C85" i="18" s="1"/>
  <c r="B85" i="15"/>
  <c r="BC84" i="15"/>
  <c r="BC84" i="18" s="1"/>
  <c r="AS84" i="15"/>
  <c r="AS84" i="14" s="1"/>
  <c r="AM84" i="15"/>
  <c r="AM84" i="18" s="1"/>
  <c r="AK84" i="15"/>
  <c r="AK84" i="14" s="1"/>
  <c r="AJ84" i="15"/>
  <c r="AJ84" i="14" s="1"/>
  <c r="AH84" i="15"/>
  <c r="Z84" i="15"/>
  <c r="Z84" i="18" s="1"/>
  <c r="J84" i="15"/>
  <c r="J84" i="14" s="1"/>
  <c r="C84" i="15"/>
  <c r="C84" i="18" s="1"/>
  <c r="B84" i="15"/>
  <c r="BC83" i="15"/>
  <c r="BC83" i="18" s="1"/>
  <c r="AS83" i="15"/>
  <c r="AS83" i="14" s="1"/>
  <c r="AM83" i="15"/>
  <c r="AM83" i="18" s="1"/>
  <c r="AK83" i="15"/>
  <c r="AJ83" i="15"/>
  <c r="AH83" i="15"/>
  <c r="AH83" i="18" s="1"/>
  <c r="Z83" i="15"/>
  <c r="Z83" i="18" s="1"/>
  <c r="J83" i="15"/>
  <c r="J83" i="18" s="1"/>
  <c r="C83" i="15"/>
  <c r="C83" i="14" s="1"/>
  <c r="B83" i="15"/>
  <c r="BC82" i="15"/>
  <c r="BC82" i="14" s="1"/>
  <c r="AS82" i="15"/>
  <c r="AM82" i="15"/>
  <c r="AM82" i="18" s="1"/>
  <c r="AK82" i="15"/>
  <c r="AK82" i="18" s="1"/>
  <c r="AJ82" i="15"/>
  <c r="AJ82" i="18" s="1"/>
  <c r="AH82" i="15"/>
  <c r="Z82" i="15"/>
  <c r="Z82" i="14" s="1"/>
  <c r="J82" i="15"/>
  <c r="J82" i="18" s="1"/>
  <c r="C82" i="15"/>
  <c r="C82" i="14" s="1"/>
  <c r="B82" i="15"/>
  <c r="BC81" i="15"/>
  <c r="BC81" i="18" s="1"/>
  <c r="AS81" i="15"/>
  <c r="AS81" i="18" s="1"/>
  <c r="AM81" i="15"/>
  <c r="AM81" i="14" s="1"/>
  <c r="AK81" i="15"/>
  <c r="AK81" i="18" s="1"/>
  <c r="AJ81" i="15"/>
  <c r="AJ81" i="14" s="1"/>
  <c r="AH81" i="15"/>
  <c r="AH81" i="18" s="1"/>
  <c r="Z81" i="15"/>
  <c r="Z81" i="14" s="1"/>
  <c r="J81" i="15"/>
  <c r="C81" i="15"/>
  <c r="C81" i="18" s="1"/>
  <c r="B81" i="15"/>
  <c r="BC80" i="15"/>
  <c r="BC80" i="14" s="1"/>
  <c r="AS80" i="15"/>
  <c r="AS80" i="14" s="1"/>
  <c r="AM80" i="15"/>
  <c r="AM80" i="18" s="1"/>
  <c r="AK80" i="15"/>
  <c r="AK80" i="18" s="1"/>
  <c r="AJ80" i="15"/>
  <c r="AJ80" i="18" s="1"/>
  <c r="AH80" i="15"/>
  <c r="Z80" i="15"/>
  <c r="J80" i="15"/>
  <c r="J80" i="18" s="1"/>
  <c r="C80" i="15"/>
  <c r="C80" i="18" s="1"/>
  <c r="B80" i="15"/>
  <c r="BC79" i="15"/>
  <c r="BC79" i="18" s="1"/>
  <c r="AS79" i="15"/>
  <c r="AS79" i="18" s="1"/>
  <c r="AM79" i="15"/>
  <c r="AM79" i="18" s="1"/>
  <c r="AK79" i="15"/>
  <c r="AJ79" i="15"/>
  <c r="AH79" i="15"/>
  <c r="AH79" i="14" s="1"/>
  <c r="Z79" i="15"/>
  <c r="Z79" i="14" s="1"/>
  <c r="J79" i="15"/>
  <c r="J79" i="18" s="1"/>
  <c r="C79" i="15"/>
  <c r="C79" i="18" s="1"/>
  <c r="B79" i="15"/>
  <c r="BC78" i="15"/>
  <c r="BC78" i="18" s="1"/>
  <c r="AS78" i="15"/>
  <c r="AM78" i="15"/>
  <c r="AM78" i="18" s="1"/>
  <c r="AK78" i="15"/>
  <c r="AK78" i="18" s="1"/>
  <c r="AJ78" i="15"/>
  <c r="AJ78" i="18" s="1"/>
  <c r="AH78" i="15"/>
  <c r="AH78" i="14" s="1"/>
  <c r="Z78" i="15"/>
  <c r="J78" i="15"/>
  <c r="J78" i="14" s="1"/>
  <c r="C78" i="15"/>
  <c r="C78" i="18" s="1"/>
  <c r="B78" i="15"/>
  <c r="BC77" i="15"/>
  <c r="BC77" i="18" s="1"/>
  <c r="AS77" i="15"/>
  <c r="AS77" i="14" s="1"/>
  <c r="AM77" i="15"/>
  <c r="AM77" i="14" s="1"/>
  <c r="AK77" i="15"/>
  <c r="AK77" i="14" s="1"/>
  <c r="AJ77" i="15"/>
  <c r="AJ77" i="18" s="1"/>
  <c r="AH77" i="15"/>
  <c r="AH77" i="14" s="1"/>
  <c r="Z77" i="15"/>
  <c r="Z77" i="18" s="1"/>
  <c r="J77" i="15"/>
  <c r="C77" i="15"/>
  <c r="C77" i="18" s="1"/>
  <c r="B77" i="15"/>
  <c r="BC76" i="15"/>
  <c r="BC76" i="18" s="1"/>
  <c r="AS76" i="15"/>
  <c r="AS76" i="18" s="1"/>
  <c r="AM76" i="15"/>
  <c r="AM76" i="18" s="1"/>
  <c r="AK76" i="15"/>
  <c r="AK76" i="14" s="1"/>
  <c r="AJ76" i="15"/>
  <c r="AJ76" i="18" s="1"/>
  <c r="AH76" i="15"/>
  <c r="Z76" i="15"/>
  <c r="Z76" i="18" s="1"/>
  <c r="J76" i="15"/>
  <c r="J76" i="14" s="1"/>
  <c r="C76" i="15"/>
  <c r="C76" i="18" s="1"/>
  <c r="B76" i="15"/>
  <c r="BC75" i="15"/>
  <c r="BC75" i="14" s="1"/>
  <c r="AS75" i="15"/>
  <c r="AS75" i="18" s="1"/>
  <c r="AM75" i="15"/>
  <c r="AM75" i="18" s="1"/>
  <c r="AK75" i="15"/>
  <c r="AK75" i="18" s="1"/>
  <c r="AJ75" i="15"/>
  <c r="AJ75" i="18" s="1"/>
  <c r="AH75" i="15"/>
  <c r="AH75" i="18" s="1"/>
  <c r="Z75" i="15"/>
  <c r="Z75" i="14" s="1"/>
  <c r="J75" i="15"/>
  <c r="J75" i="18" s="1"/>
  <c r="C75" i="15"/>
  <c r="C75" i="18" s="1"/>
  <c r="B75" i="15"/>
  <c r="BC74" i="15"/>
  <c r="BC74" i="18" s="1"/>
  <c r="AS74" i="15"/>
  <c r="AS74" i="18" s="1"/>
  <c r="AM74" i="15"/>
  <c r="AK74" i="15"/>
  <c r="AK74" i="18" s="1"/>
  <c r="AJ74" i="15"/>
  <c r="AJ74" i="18" s="1"/>
  <c r="AH74" i="15"/>
  <c r="AH74" i="14" s="1"/>
  <c r="Z74" i="15"/>
  <c r="Z74" i="14" s="1"/>
  <c r="J74" i="15"/>
  <c r="J74" i="18" s="1"/>
  <c r="C74" i="15"/>
  <c r="C74" i="18" s="1"/>
  <c r="B74" i="15"/>
  <c r="BC73" i="15"/>
  <c r="BC73" i="18" s="1"/>
  <c r="AS73" i="15"/>
  <c r="AS73" i="18" s="1"/>
  <c r="AM73" i="15"/>
  <c r="AM73" i="14" s="1"/>
  <c r="AK73" i="15"/>
  <c r="AK73" i="18" s="1"/>
  <c r="AJ73" i="15"/>
  <c r="AJ73" i="18" s="1"/>
  <c r="AH73" i="15"/>
  <c r="AH73" i="18" s="1"/>
  <c r="Z73" i="15"/>
  <c r="Z73" i="14" s="1"/>
  <c r="J73" i="15"/>
  <c r="J73" i="18" s="1"/>
  <c r="C73" i="15"/>
  <c r="C73" i="18" s="1"/>
  <c r="B73" i="15"/>
  <c r="BC72" i="15"/>
  <c r="BC72" i="14" s="1"/>
  <c r="AS72" i="15"/>
  <c r="AS72" i="18" s="1"/>
  <c r="AM72" i="15"/>
  <c r="AM72" i="18" s="1"/>
  <c r="AK72" i="15"/>
  <c r="AK72" i="18" s="1"/>
  <c r="AJ72" i="15"/>
  <c r="AJ72" i="18" s="1"/>
  <c r="AH72" i="15"/>
  <c r="AH72" i="18" s="1"/>
  <c r="Z72" i="15"/>
  <c r="Z72" i="14" s="1"/>
  <c r="J72" i="15"/>
  <c r="J72" i="14" s="1"/>
  <c r="C72" i="15"/>
  <c r="C72" i="18" s="1"/>
  <c r="B72" i="15"/>
  <c r="BC71" i="15"/>
  <c r="BC71" i="18" s="1"/>
  <c r="AS71" i="15"/>
  <c r="AS71" i="18" s="1"/>
  <c r="AM71" i="15"/>
  <c r="AM71" i="14" s="1"/>
  <c r="AK71" i="15"/>
  <c r="AK71" i="18" s="1"/>
  <c r="AJ71" i="15"/>
  <c r="AJ71" i="18" s="1"/>
  <c r="AH71" i="15"/>
  <c r="AH71" i="18" s="1"/>
  <c r="Z71" i="15"/>
  <c r="Z71" i="14" s="1"/>
  <c r="J71" i="15"/>
  <c r="J71" i="18" s="1"/>
  <c r="C71" i="15"/>
  <c r="C71" i="14" s="1"/>
  <c r="B71" i="15"/>
  <c r="BC70" i="15"/>
  <c r="BC70" i="14" s="1"/>
  <c r="AS70" i="15"/>
  <c r="AS70" i="18" s="1"/>
  <c r="AM70" i="15"/>
  <c r="AM70" i="18" s="1"/>
  <c r="AK70" i="15"/>
  <c r="AK70" i="18" s="1"/>
  <c r="AJ70" i="15"/>
  <c r="AJ70" i="18" s="1"/>
  <c r="AH70" i="15"/>
  <c r="Z70" i="15"/>
  <c r="Z70" i="14" s="1"/>
  <c r="J70" i="15"/>
  <c r="J70" i="18" s="1"/>
  <c r="C70" i="15"/>
  <c r="C70" i="14" s="1"/>
  <c r="B70" i="15"/>
  <c r="BC69" i="15"/>
  <c r="BC69" i="18" s="1"/>
  <c r="AS69" i="15"/>
  <c r="AS69" i="18" s="1"/>
  <c r="AM69" i="15"/>
  <c r="AM69" i="14" s="1"/>
  <c r="AK69" i="15"/>
  <c r="AK69" i="14" s="1"/>
  <c r="AJ69" i="15"/>
  <c r="AJ69" i="14" s="1"/>
  <c r="AH69" i="15"/>
  <c r="AH69" i="18" s="1"/>
  <c r="Z69" i="15"/>
  <c r="Z69" i="18" s="1"/>
  <c r="J69" i="15"/>
  <c r="J69" i="18" s="1"/>
  <c r="C69" i="15"/>
  <c r="C69" i="18" s="1"/>
  <c r="B69" i="15"/>
  <c r="BC68" i="15"/>
  <c r="BC68" i="18" s="1"/>
  <c r="AS68" i="15"/>
  <c r="AS68" i="18" s="1"/>
  <c r="AM68" i="15"/>
  <c r="AM68" i="18" s="1"/>
  <c r="AK68" i="15"/>
  <c r="AK68" i="18" s="1"/>
  <c r="AJ68" i="15"/>
  <c r="AJ68" i="18" s="1"/>
  <c r="AH68" i="15"/>
  <c r="AH68" i="18" s="1"/>
  <c r="Z68" i="15"/>
  <c r="Z68" i="18" s="1"/>
  <c r="J68" i="15"/>
  <c r="J68" i="14" s="1"/>
  <c r="C68" i="15"/>
  <c r="C68" i="18" s="1"/>
  <c r="B68" i="15"/>
  <c r="BC67" i="15"/>
  <c r="BC67" i="18" s="1"/>
  <c r="AS67" i="15"/>
  <c r="AS67" i="18" s="1"/>
  <c r="AM67" i="15"/>
  <c r="AM67" i="18" s="1"/>
  <c r="AK67" i="15"/>
  <c r="AK67" i="18" s="1"/>
  <c r="AJ67" i="15"/>
  <c r="AJ67" i="18" s="1"/>
  <c r="AH67" i="15"/>
  <c r="AH67" i="14" s="1"/>
  <c r="Z67" i="15"/>
  <c r="Z67" i="18" s="1"/>
  <c r="J67" i="15"/>
  <c r="J67" i="18" s="1"/>
  <c r="C67" i="15"/>
  <c r="C67" i="14" s="1"/>
  <c r="B67" i="15"/>
  <c r="BC66" i="15"/>
  <c r="BC66" i="18" s="1"/>
  <c r="AS66" i="15"/>
  <c r="AS66" i="18" s="1"/>
  <c r="AM66" i="15"/>
  <c r="AM66" i="18" s="1"/>
  <c r="AK66" i="15"/>
  <c r="AK66" i="14" s="1"/>
  <c r="AJ66" i="15"/>
  <c r="AJ66" i="18" s="1"/>
  <c r="AH66" i="15"/>
  <c r="AH66" i="18" s="1"/>
  <c r="Z66" i="15"/>
  <c r="Z66" i="14" s="1"/>
  <c r="J66" i="15"/>
  <c r="J66" i="18" s="1"/>
  <c r="C66" i="15"/>
  <c r="C66" i="18" s="1"/>
  <c r="B66" i="15"/>
  <c r="BC65" i="15"/>
  <c r="BC65" i="18" s="1"/>
  <c r="AS65" i="15"/>
  <c r="AS65" i="18" s="1"/>
  <c r="AM65" i="15"/>
  <c r="AM65" i="18" s="1"/>
  <c r="AK65" i="15"/>
  <c r="AK65" i="18" s="1"/>
  <c r="AJ65" i="15"/>
  <c r="AJ65" i="18" s="1"/>
  <c r="AH65" i="15"/>
  <c r="AH65" i="18" s="1"/>
  <c r="Z65" i="15"/>
  <c r="Z65" i="18" s="1"/>
  <c r="J65" i="15"/>
  <c r="J65" i="18" s="1"/>
  <c r="C65" i="15"/>
  <c r="C65" i="14" s="1"/>
  <c r="B65" i="15"/>
  <c r="BC64" i="15"/>
  <c r="BC64" i="18" s="1"/>
  <c r="AS64" i="15"/>
  <c r="AS64" i="14" s="1"/>
  <c r="AM64" i="15"/>
  <c r="AM64" i="14" s="1"/>
  <c r="AK64" i="15"/>
  <c r="AK64" i="18" s="1"/>
  <c r="AJ64" i="15"/>
  <c r="AJ64" i="18" s="1"/>
  <c r="AH64" i="15"/>
  <c r="AH64" i="18" s="1"/>
  <c r="Z64" i="15"/>
  <c r="Z64" i="18" s="1"/>
  <c r="J64" i="15"/>
  <c r="J64" i="14" s="1"/>
  <c r="C64" i="15"/>
  <c r="C64" i="14" s="1"/>
  <c r="B64" i="15"/>
  <c r="BC63" i="15"/>
  <c r="BC63" i="18" s="1"/>
  <c r="AS63" i="15"/>
  <c r="AS63" i="18" s="1"/>
  <c r="AM63" i="15"/>
  <c r="AM63" i="18" s="1"/>
  <c r="AK63" i="15"/>
  <c r="AK63" i="18" s="1"/>
  <c r="AJ63" i="15"/>
  <c r="AJ63" i="18" s="1"/>
  <c r="AH63" i="15"/>
  <c r="AH63" i="14" s="1"/>
  <c r="Z63" i="15"/>
  <c r="Z63" i="18" s="1"/>
  <c r="J63" i="15"/>
  <c r="J63" i="18" s="1"/>
  <c r="C63" i="15"/>
  <c r="C63" i="14" s="1"/>
  <c r="B63" i="15"/>
  <c r="BC62" i="15"/>
  <c r="BC62" i="18" s="1"/>
  <c r="AS62" i="15"/>
  <c r="AS62" i="18" s="1"/>
  <c r="AM62" i="15"/>
  <c r="AM62" i="18" s="1"/>
  <c r="AK62" i="15"/>
  <c r="AK62" i="14" s="1"/>
  <c r="AJ62" i="15"/>
  <c r="AJ62" i="18" s="1"/>
  <c r="AH62" i="15"/>
  <c r="Z62" i="15"/>
  <c r="Z62" i="14" s="1"/>
  <c r="J62" i="15"/>
  <c r="J62" i="18" s="1"/>
  <c r="C62" i="15"/>
  <c r="C62" i="18" s="1"/>
  <c r="B62" i="15"/>
  <c r="BC61" i="15"/>
  <c r="BC61" i="18" s="1"/>
  <c r="AS61" i="15"/>
  <c r="AS61" i="14" s="1"/>
  <c r="AM61" i="15"/>
  <c r="AM61" i="18" s="1"/>
  <c r="AK61" i="15"/>
  <c r="AK61" i="18" s="1"/>
  <c r="AJ61" i="15"/>
  <c r="AJ61" i="14" s="1"/>
  <c r="AH61" i="15"/>
  <c r="AH61" i="18" s="1"/>
  <c r="Z61" i="15"/>
  <c r="Z61" i="18" s="1"/>
  <c r="J61" i="15"/>
  <c r="J61" i="18" s="1"/>
  <c r="C61" i="15"/>
  <c r="C61" i="18" s="1"/>
  <c r="B61" i="15"/>
  <c r="BC60" i="15"/>
  <c r="BC60" i="14" s="1"/>
  <c r="AS60" i="15"/>
  <c r="AS60" i="14" s="1"/>
  <c r="AM60" i="15"/>
  <c r="AM60" i="18" s="1"/>
  <c r="AK60" i="15"/>
  <c r="AK60" i="18" s="1"/>
  <c r="AJ60" i="15"/>
  <c r="AJ60" i="14" s="1"/>
  <c r="AH60" i="15"/>
  <c r="AH60" i="18" s="1"/>
  <c r="Z60" i="15"/>
  <c r="Z60" i="18" s="1"/>
  <c r="J60" i="15"/>
  <c r="J60" i="14" s="1"/>
  <c r="C60" i="15"/>
  <c r="C60" i="18" s="1"/>
  <c r="B60" i="15"/>
  <c r="BC59" i="15"/>
  <c r="BC59" i="14" s="1"/>
  <c r="AS59" i="15"/>
  <c r="AS59" i="18" s="1"/>
  <c r="AM59" i="15"/>
  <c r="AM59" i="18" s="1"/>
  <c r="AK59" i="15"/>
  <c r="AK59" i="18" s="1"/>
  <c r="AJ59" i="15"/>
  <c r="AJ59" i="18" s="1"/>
  <c r="AH59" i="15"/>
  <c r="AH59" i="14" s="1"/>
  <c r="Z59" i="15"/>
  <c r="Z59" i="18" s="1"/>
  <c r="J59" i="15"/>
  <c r="C59" i="15"/>
  <c r="B59" i="15"/>
  <c r="BC58" i="15"/>
  <c r="BC58" i="18" s="1"/>
  <c r="AS58" i="15"/>
  <c r="AS58" i="18" s="1"/>
  <c r="AM58" i="15"/>
  <c r="AM58" i="18" s="1"/>
  <c r="AK58" i="15"/>
  <c r="AK58" i="14" s="1"/>
  <c r="AJ58" i="15"/>
  <c r="AJ58" i="18" s="1"/>
  <c r="AH58" i="15"/>
  <c r="AH58" i="18" s="1"/>
  <c r="Z58" i="15"/>
  <c r="Z58" i="18" s="1"/>
  <c r="J58" i="15"/>
  <c r="J58" i="18" s="1"/>
  <c r="C58" i="15"/>
  <c r="C58" i="14" s="1"/>
  <c r="B58" i="15"/>
  <c r="BC57" i="15"/>
  <c r="BC57" i="18" s="1"/>
  <c r="AS57" i="15"/>
  <c r="AS57" i="18" s="1"/>
  <c r="AM57" i="15"/>
  <c r="AM57" i="18" s="1"/>
  <c r="AK57" i="15"/>
  <c r="AK57" i="18" s="1"/>
  <c r="AJ57" i="15"/>
  <c r="AJ57" i="14" s="1"/>
  <c r="AH57" i="15"/>
  <c r="AH57" i="18" s="1"/>
  <c r="Z57" i="15"/>
  <c r="Z57" i="14" s="1"/>
  <c r="J57" i="15"/>
  <c r="J57" i="18" s="1"/>
  <c r="C57" i="15"/>
  <c r="C57" i="18" s="1"/>
  <c r="B57" i="15"/>
  <c r="BC56" i="15"/>
  <c r="BC56" i="18" s="1"/>
  <c r="AS56" i="15"/>
  <c r="AS56" i="18" s="1"/>
  <c r="AM56" i="15"/>
  <c r="AM56" i="18" s="1"/>
  <c r="AK56" i="15"/>
  <c r="AK56" i="18" s="1"/>
  <c r="AJ56" i="15"/>
  <c r="AJ56" i="18" s="1"/>
  <c r="AH56" i="15"/>
  <c r="AH56" i="18" s="1"/>
  <c r="Z56" i="15"/>
  <c r="Z56" i="14" s="1"/>
  <c r="J56" i="15"/>
  <c r="J56" i="14" s="1"/>
  <c r="C56" i="15"/>
  <c r="C56" i="18" s="1"/>
  <c r="B56" i="15"/>
  <c r="BC55" i="15"/>
  <c r="AS55" i="15"/>
  <c r="AS55" i="18" s="1"/>
  <c r="AM55" i="15"/>
  <c r="AM55" i="18" s="1"/>
  <c r="AK55" i="15"/>
  <c r="AK55" i="18" s="1"/>
  <c r="AJ55" i="15"/>
  <c r="AJ55" i="18" s="1"/>
  <c r="AH55" i="15"/>
  <c r="AH55" i="14" s="1"/>
  <c r="Z55" i="15"/>
  <c r="Z55" i="18" s="1"/>
  <c r="J55" i="15"/>
  <c r="J55" i="18" s="1"/>
  <c r="C55" i="15"/>
  <c r="C55" i="18" s="1"/>
  <c r="B55" i="15"/>
  <c r="BC54" i="15"/>
  <c r="BC54" i="18" s="1"/>
  <c r="AS54" i="15"/>
  <c r="AS54" i="18" s="1"/>
  <c r="AM54" i="15"/>
  <c r="AM54" i="18" s="1"/>
  <c r="AK54" i="15"/>
  <c r="AK54" i="14" s="1"/>
  <c r="AJ54" i="15"/>
  <c r="AJ54" i="18" s="1"/>
  <c r="AH54" i="15"/>
  <c r="Z54" i="15"/>
  <c r="Z54" i="18" s="1"/>
  <c r="J54" i="15"/>
  <c r="J54" i="18" s="1"/>
  <c r="C54" i="15"/>
  <c r="C54" i="18" s="1"/>
  <c r="B54" i="15"/>
  <c r="BC53" i="15"/>
  <c r="BC53" i="18" s="1"/>
  <c r="AS53" i="15"/>
  <c r="AS53" i="18" s="1"/>
  <c r="AM53" i="15"/>
  <c r="AM53" i="18" s="1"/>
  <c r="AK53" i="15"/>
  <c r="AK53" i="18" s="1"/>
  <c r="AJ53" i="15"/>
  <c r="AJ53" i="18" s="1"/>
  <c r="AH53" i="15"/>
  <c r="AH53" i="18" s="1"/>
  <c r="Z53" i="15"/>
  <c r="Z53" i="14" s="1"/>
  <c r="J53" i="15"/>
  <c r="J53" i="18" s="1"/>
  <c r="C53" i="15"/>
  <c r="C53" i="18" s="1"/>
  <c r="B53" i="15"/>
  <c r="BC52" i="15"/>
  <c r="BC52" i="14" s="1"/>
  <c r="AS52" i="15"/>
  <c r="AS52" i="18" s="1"/>
  <c r="AM52" i="15"/>
  <c r="AK52" i="15"/>
  <c r="AK52" i="18" s="1"/>
  <c r="AJ52" i="15"/>
  <c r="AJ52" i="14" s="1"/>
  <c r="AH52" i="15"/>
  <c r="AH52" i="18" s="1"/>
  <c r="Z52" i="15"/>
  <c r="Z52" i="18" s="1"/>
  <c r="J52" i="15"/>
  <c r="J52" i="18" s="1"/>
  <c r="C52" i="15"/>
  <c r="C52" i="18" s="1"/>
  <c r="B52" i="15"/>
  <c r="BC51" i="15"/>
  <c r="BC51" i="18" s="1"/>
  <c r="AS51" i="15"/>
  <c r="AS51" i="18" s="1"/>
  <c r="AM51" i="15"/>
  <c r="AM51" i="18" s="1"/>
  <c r="AK51" i="15"/>
  <c r="AK51" i="18" s="1"/>
  <c r="AJ51" i="15"/>
  <c r="AJ51" i="18" s="1"/>
  <c r="AH51" i="15"/>
  <c r="AH51" i="18" s="1"/>
  <c r="Z51" i="15"/>
  <c r="Z51" i="18" s="1"/>
  <c r="J51" i="15"/>
  <c r="J51" i="18" s="1"/>
  <c r="C51" i="15"/>
  <c r="C51" i="14" s="1"/>
  <c r="B51" i="15"/>
  <c r="BC50" i="15"/>
  <c r="BC50" i="18" s="1"/>
  <c r="AS50" i="15"/>
  <c r="AS50" i="18" s="1"/>
  <c r="AM50" i="15"/>
  <c r="AM50" i="18" s="1"/>
  <c r="AK50" i="15"/>
  <c r="AK50" i="18" s="1"/>
  <c r="AJ50" i="15"/>
  <c r="AJ50" i="18" s="1"/>
  <c r="AH50" i="15"/>
  <c r="AH50" i="14" s="1"/>
  <c r="Z50" i="15"/>
  <c r="Z50" i="18" s="1"/>
  <c r="J50" i="15"/>
  <c r="J50" i="18" s="1"/>
  <c r="C50" i="15"/>
  <c r="C50" i="18" s="1"/>
  <c r="B50" i="15"/>
  <c r="BC49" i="15"/>
  <c r="BC49" i="18" s="1"/>
  <c r="AS49" i="15"/>
  <c r="AS49" i="14" s="1"/>
  <c r="AM49" i="15"/>
  <c r="AM49" i="18" s="1"/>
  <c r="AK49" i="15"/>
  <c r="AK49" i="14" s="1"/>
  <c r="AJ49" i="15"/>
  <c r="AJ49" i="18" s="1"/>
  <c r="AH49" i="15"/>
  <c r="AH49" i="18" s="1"/>
  <c r="Z49" i="15"/>
  <c r="Z49" i="18" s="1"/>
  <c r="J49" i="15"/>
  <c r="J49" i="18" s="1"/>
  <c r="C49" i="15"/>
  <c r="C49" i="18" s="1"/>
  <c r="B49" i="15"/>
  <c r="BC48" i="15"/>
  <c r="BC48" i="18" s="1"/>
  <c r="AS48" i="15"/>
  <c r="AS48" i="14" s="1"/>
  <c r="AM48" i="15"/>
  <c r="AM48" i="18" s="1"/>
  <c r="AK48" i="15"/>
  <c r="AK48" i="18" s="1"/>
  <c r="AJ48" i="15"/>
  <c r="AJ48" i="18" s="1"/>
  <c r="AH48" i="15"/>
  <c r="AH48" i="18" s="1"/>
  <c r="Z48" i="15"/>
  <c r="Z48" i="14" s="1"/>
  <c r="J48" i="15"/>
  <c r="J48" i="14" s="1"/>
  <c r="C48" i="15"/>
  <c r="C48" i="18" s="1"/>
  <c r="B48" i="15"/>
  <c r="BC47" i="15"/>
  <c r="BC47" i="18" s="1"/>
  <c r="AS47" i="15"/>
  <c r="AS47" i="18" s="1"/>
  <c r="AM47" i="15"/>
  <c r="AM47" i="18" s="1"/>
  <c r="AK47" i="15"/>
  <c r="AK47" i="18" s="1"/>
  <c r="AJ47" i="15"/>
  <c r="AJ47" i="18" s="1"/>
  <c r="AH47" i="15"/>
  <c r="AH47" i="14" s="1"/>
  <c r="Z47" i="15"/>
  <c r="Z47" i="18" s="1"/>
  <c r="J47" i="15"/>
  <c r="J47" i="18" s="1"/>
  <c r="C47" i="15"/>
  <c r="C47" i="14" s="1"/>
  <c r="B47" i="15"/>
  <c r="BC46" i="15"/>
  <c r="BC46" i="18" s="1"/>
  <c r="AS46" i="15"/>
  <c r="AS46" i="18" s="1"/>
  <c r="AM46" i="15"/>
  <c r="AM46" i="18" s="1"/>
  <c r="AK46" i="15"/>
  <c r="AK46" i="14" s="1"/>
  <c r="AJ46" i="15"/>
  <c r="AJ46" i="18" s="1"/>
  <c r="AH46" i="15"/>
  <c r="Z46" i="15"/>
  <c r="J46" i="15"/>
  <c r="J46" i="14" s="1"/>
  <c r="C46" i="15"/>
  <c r="C46" i="14" s="1"/>
  <c r="B46" i="15"/>
  <c r="BC45" i="15"/>
  <c r="BC45" i="18" s="1"/>
  <c r="AS45" i="15"/>
  <c r="AS45" i="14" s="1"/>
  <c r="AM45" i="15"/>
  <c r="AM45" i="18" s="1"/>
  <c r="AK45" i="15"/>
  <c r="AK45" i="18" s="1"/>
  <c r="AJ45" i="15"/>
  <c r="AJ45" i="18" s="1"/>
  <c r="AH45" i="15"/>
  <c r="AH45" i="18" s="1"/>
  <c r="Z45" i="15"/>
  <c r="Z45" i="18" s="1"/>
  <c r="J45" i="15"/>
  <c r="J45" i="18" s="1"/>
  <c r="C45" i="15"/>
  <c r="C45" i="14" s="1"/>
  <c r="B45" i="15"/>
  <c r="BC44" i="15"/>
  <c r="BC44" i="14" s="1"/>
  <c r="AS44" i="15"/>
  <c r="AM44" i="15"/>
  <c r="AM44" i="18" s="1"/>
  <c r="AK44" i="15"/>
  <c r="AK44" i="18" s="1"/>
  <c r="AJ44" i="15"/>
  <c r="AJ44" i="18" s="1"/>
  <c r="AH44" i="15"/>
  <c r="AH44" i="18" s="1"/>
  <c r="Z44" i="15"/>
  <c r="Z44" i="18" s="1"/>
  <c r="J44" i="15"/>
  <c r="J44" i="14" s="1"/>
  <c r="C44" i="15"/>
  <c r="C44" i="18" s="1"/>
  <c r="B44" i="15"/>
  <c r="BC43" i="15"/>
  <c r="BC43" i="18" s="1"/>
  <c r="AS43" i="15"/>
  <c r="AS43" i="18" s="1"/>
  <c r="AM43" i="15"/>
  <c r="AM43" i="14" s="1"/>
  <c r="AK43" i="15"/>
  <c r="AK43" i="18" s="1"/>
  <c r="AJ43" i="15"/>
  <c r="AJ43" i="18" s="1"/>
  <c r="AH43" i="15"/>
  <c r="AH43" i="14" s="1"/>
  <c r="Z43" i="15"/>
  <c r="Z43" i="18" s="1"/>
  <c r="J43" i="15"/>
  <c r="J43" i="18" s="1"/>
  <c r="C43" i="15"/>
  <c r="C43" i="18" s="1"/>
  <c r="B43" i="15"/>
  <c r="BC42" i="15"/>
  <c r="BC42" i="14" s="1"/>
  <c r="AS42" i="15"/>
  <c r="AS42" i="18" s="1"/>
  <c r="AM42" i="15"/>
  <c r="AM42" i="14" s="1"/>
  <c r="AK42" i="15"/>
  <c r="AK42" i="14" s="1"/>
  <c r="AJ42" i="15"/>
  <c r="AJ42" i="18" s="1"/>
  <c r="AH42" i="15"/>
  <c r="AH42" i="18" s="1"/>
  <c r="Z42" i="15"/>
  <c r="Z42" i="18" s="1"/>
  <c r="J42" i="15"/>
  <c r="J42" i="14" s="1"/>
  <c r="C42" i="15"/>
  <c r="C42" i="18" s="1"/>
  <c r="B42" i="15"/>
  <c r="BC41" i="15"/>
  <c r="BC41" i="18" s="1"/>
  <c r="AS41" i="15"/>
  <c r="AS41" i="14" s="1"/>
  <c r="AM41" i="15"/>
  <c r="AM41" i="18" s="1"/>
  <c r="AK41" i="15"/>
  <c r="AJ41" i="15"/>
  <c r="AH41" i="15"/>
  <c r="AH41" i="14" s="1"/>
  <c r="Z41" i="15"/>
  <c r="Z41" i="18" s="1"/>
  <c r="J41" i="15"/>
  <c r="J41" i="18" s="1"/>
  <c r="C41" i="15"/>
  <c r="C41" i="18" s="1"/>
  <c r="B41" i="15"/>
  <c r="BC40" i="15"/>
  <c r="BC40" i="18" s="1"/>
  <c r="AS40" i="15"/>
  <c r="AS40" i="14" s="1"/>
  <c r="AM40" i="15"/>
  <c r="AM40" i="18" s="1"/>
  <c r="AK40" i="15"/>
  <c r="AK40" i="18" s="1"/>
  <c r="AJ40" i="15"/>
  <c r="AJ40" i="14" s="1"/>
  <c r="AH40" i="15"/>
  <c r="AH40" i="18" s="1"/>
  <c r="Z40" i="15"/>
  <c r="Z40" i="14" s="1"/>
  <c r="J40" i="15"/>
  <c r="J40" i="14" s="1"/>
  <c r="C40" i="15"/>
  <c r="C40" i="18" s="1"/>
  <c r="B40" i="15"/>
  <c r="BC39" i="15"/>
  <c r="AS39" i="15"/>
  <c r="AS39" i="18" s="1"/>
  <c r="AM39" i="15"/>
  <c r="AM39" i="18" s="1"/>
  <c r="AK39" i="15"/>
  <c r="AK39" i="18" s="1"/>
  <c r="AJ39" i="15"/>
  <c r="AJ39" i="18" s="1"/>
  <c r="AH39" i="15"/>
  <c r="AH39" i="18" s="1"/>
  <c r="Z39" i="15"/>
  <c r="Z39" i="18" s="1"/>
  <c r="J39" i="15"/>
  <c r="J39" i="18" s="1"/>
  <c r="C39" i="15"/>
  <c r="C39" i="14" s="1"/>
  <c r="B39" i="15"/>
  <c r="BC38" i="15"/>
  <c r="BC38" i="18" s="1"/>
  <c r="AS38" i="15"/>
  <c r="AS38" i="18" s="1"/>
  <c r="AM38" i="15"/>
  <c r="AM38" i="18" s="1"/>
  <c r="AK38" i="15"/>
  <c r="AK38" i="18" s="1"/>
  <c r="AJ38" i="15"/>
  <c r="AJ38" i="18" s="1"/>
  <c r="AH38" i="15"/>
  <c r="AH38" i="18" s="1"/>
  <c r="Z38" i="15"/>
  <c r="Z38" i="18" s="1"/>
  <c r="J38" i="15"/>
  <c r="J38" i="14" s="1"/>
  <c r="C38" i="15"/>
  <c r="C38" i="14" s="1"/>
  <c r="B38" i="15"/>
  <c r="BC37" i="15"/>
  <c r="BC37" i="14" s="1"/>
  <c r="AS37" i="15"/>
  <c r="AS37" i="18" s="1"/>
  <c r="AM37" i="15"/>
  <c r="AM37" i="18" s="1"/>
  <c r="AK37" i="15"/>
  <c r="AK37" i="14" s="1"/>
  <c r="AJ37" i="15"/>
  <c r="AJ37" i="18" s="1"/>
  <c r="AH37" i="15"/>
  <c r="AH37" i="14" s="1"/>
  <c r="Z37" i="15"/>
  <c r="Z37" i="14" s="1"/>
  <c r="J37" i="15"/>
  <c r="J37" i="18" s="1"/>
  <c r="C37" i="15"/>
  <c r="C37" i="18" s="1"/>
  <c r="B37" i="15"/>
  <c r="BC36" i="15"/>
  <c r="BC36" i="18" s="1"/>
  <c r="AS36" i="15"/>
  <c r="AS36" i="18" s="1"/>
  <c r="AM36" i="15"/>
  <c r="AM36" i="18" s="1"/>
  <c r="AK36" i="15"/>
  <c r="AK36" i="14" s="1"/>
  <c r="AJ36" i="15"/>
  <c r="AJ36" i="18" s="1"/>
  <c r="AH36" i="15"/>
  <c r="AH36" i="18" s="1"/>
  <c r="Z36" i="15"/>
  <c r="Z36" i="18" s="1"/>
  <c r="J36" i="15"/>
  <c r="J36" i="14" s="1"/>
  <c r="C36" i="15"/>
  <c r="C36" i="18" s="1"/>
  <c r="B36" i="15"/>
  <c r="BC35" i="15"/>
  <c r="BC35" i="18" s="1"/>
  <c r="AS35" i="15"/>
  <c r="AS35" i="18" s="1"/>
  <c r="AM35" i="15"/>
  <c r="AM35" i="18" s="1"/>
  <c r="AK35" i="15"/>
  <c r="AK35" i="18" s="1"/>
  <c r="AJ35" i="15"/>
  <c r="AJ35" i="14" s="1"/>
  <c r="AH35" i="15"/>
  <c r="AH35" i="18" s="1"/>
  <c r="Z35" i="15"/>
  <c r="Z35" i="18" s="1"/>
  <c r="J35" i="15"/>
  <c r="J35" i="18" s="1"/>
  <c r="C35" i="15"/>
  <c r="B35" i="15"/>
  <c r="BC34" i="15"/>
  <c r="BC34" i="18" s="1"/>
  <c r="AS34" i="15"/>
  <c r="AS34" i="18" s="1"/>
  <c r="AM34" i="15"/>
  <c r="AM34" i="18" s="1"/>
  <c r="AK34" i="15"/>
  <c r="AK34" i="14" s="1"/>
  <c r="AJ34" i="15"/>
  <c r="AJ34" i="18" s="1"/>
  <c r="AH34" i="15"/>
  <c r="AH34" i="18" s="1"/>
  <c r="Z34" i="15"/>
  <c r="Z34" i="18" s="1"/>
  <c r="J34" i="15"/>
  <c r="J34" i="14" s="1"/>
  <c r="C34" i="15"/>
  <c r="C34" i="18" s="1"/>
  <c r="B34" i="15"/>
  <c r="BC33" i="15"/>
  <c r="BC33" i="18" s="1"/>
  <c r="AS33" i="15"/>
  <c r="AS33" i="14" s="1"/>
  <c r="AM33" i="15"/>
  <c r="AM33" i="18" s="1"/>
  <c r="AK33" i="15"/>
  <c r="AK33" i="18" s="1"/>
  <c r="AJ33" i="15"/>
  <c r="AJ33" i="18" s="1"/>
  <c r="AH33" i="15"/>
  <c r="AH33" i="14" s="1"/>
  <c r="Z33" i="15"/>
  <c r="Z33" i="18" s="1"/>
  <c r="J33" i="15"/>
  <c r="J33" i="18" s="1"/>
  <c r="C33" i="15"/>
  <c r="C33" i="14" s="1"/>
  <c r="B33" i="15"/>
  <c r="BC32" i="15"/>
  <c r="BC32" i="18" s="1"/>
  <c r="AS32" i="15"/>
  <c r="AS32" i="18" s="1"/>
  <c r="AM32" i="15"/>
  <c r="AM32" i="18" s="1"/>
  <c r="AK32" i="15"/>
  <c r="AK32" i="14" s="1"/>
  <c r="AJ32" i="15"/>
  <c r="AJ32" i="18" s="1"/>
  <c r="AH32" i="15"/>
  <c r="AH32" i="18" s="1"/>
  <c r="Z32" i="15"/>
  <c r="Z32" i="18" s="1"/>
  <c r="J32" i="15"/>
  <c r="J32" i="18" s="1"/>
  <c r="C32" i="15"/>
  <c r="C32" i="18" s="1"/>
  <c r="B32" i="15"/>
  <c r="BC31" i="15"/>
  <c r="AS31" i="15"/>
  <c r="AS31" i="18" s="1"/>
  <c r="AM31" i="15"/>
  <c r="AM31" i="18" s="1"/>
  <c r="AK31" i="15"/>
  <c r="AK31" i="18" s="1"/>
  <c r="AJ31" i="15"/>
  <c r="AJ31" i="18" s="1"/>
  <c r="AH31" i="15"/>
  <c r="AH31" i="18" s="1"/>
  <c r="Z31" i="15"/>
  <c r="Z31" i="18" s="1"/>
  <c r="J31" i="15"/>
  <c r="J31" i="18" s="1"/>
  <c r="C31" i="15"/>
  <c r="C31" i="14" s="1"/>
  <c r="B31" i="15"/>
  <c r="BC30" i="15"/>
  <c r="BC30" i="14" s="1"/>
  <c r="AS30" i="15"/>
  <c r="AS30" i="18" s="1"/>
  <c r="AM30" i="15"/>
  <c r="AM30" i="18" s="1"/>
  <c r="AK30" i="15"/>
  <c r="AK30" i="14" s="1"/>
  <c r="AJ30" i="15"/>
  <c r="AJ30" i="18" s="1"/>
  <c r="AH30" i="15"/>
  <c r="AH30" i="18" s="1"/>
  <c r="Z30" i="15"/>
  <c r="Z30" i="18" s="1"/>
  <c r="J30" i="15"/>
  <c r="J30" i="18" s="1"/>
  <c r="C30" i="15"/>
  <c r="C30" i="18" s="1"/>
  <c r="B30" i="15"/>
  <c r="BC29" i="15"/>
  <c r="BC29" i="18" s="1"/>
  <c r="AS29" i="15"/>
  <c r="AS29" i="14" s="1"/>
  <c r="AM29" i="15"/>
  <c r="AM29" i="18" s="1"/>
  <c r="AK29" i="15"/>
  <c r="AK29" i="18" s="1"/>
  <c r="AJ29" i="15"/>
  <c r="AJ29" i="18" s="1"/>
  <c r="AH29" i="15"/>
  <c r="AH29" i="18" s="1"/>
  <c r="Z29" i="15"/>
  <c r="Z29" i="18" s="1"/>
  <c r="J29" i="15"/>
  <c r="J29" i="18" s="1"/>
  <c r="C29" i="15"/>
  <c r="C29" i="18" s="1"/>
  <c r="B29" i="15"/>
  <c r="BC28" i="15"/>
  <c r="BC28" i="14" s="1"/>
  <c r="AS28" i="15"/>
  <c r="AS28" i="18" s="1"/>
  <c r="AM28" i="15"/>
  <c r="AM28" i="18" s="1"/>
  <c r="AK28" i="15"/>
  <c r="AK28" i="18" s="1"/>
  <c r="AJ28" i="15"/>
  <c r="AJ28" i="14" s="1"/>
  <c r="AH28" i="15"/>
  <c r="AH28" i="18" s="1"/>
  <c r="Z28" i="15"/>
  <c r="Z28" i="18" s="1"/>
  <c r="J28" i="15"/>
  <c r="J28" i="18" s="1"/>
  <c r="C28" i="15"/>
  <c r="C28" i="18" s="1"/>
  <c r="B28" i="15"/>
  <c r="BC27" i="15"/>
  <c r="BC27" i="14" s="1"/>
  <c r="AS27" i="15"/>
  <c r="AS27" i="18" s="1"/>
  <c r="AM27" i="15"/>
  <c r="AM27" i="18" s="1"/>
  <c r="AK27" i="15"/>
  <c r="AK27" i="18" s="1"/>
  <c r="AJ27" i="15"/>
  <c r="AJ27" i="18" s="1"/>
  <c r="AH27" i="15"/>
  <c r="AH27" i="18" s="1"/>
  <c r="Z27" i="15"/>
  <c r="Z27" i="18" s="1"/>
  <c r="J27" i="15"/>
  <c r="J27" i="18" s="1"/>
  <c r="C27" i="15"/>
  <c r="C27" i="18" s="1"/>
  <c r="B27" i="15"/>
  <c r="BC26" i="15"/>
  <c r="BC26" i="18" s="1"/>
  <c r="AS26" i="15"/>
  <c r="AS26" i="18" s="1"/>
  <c r="AM26" i="15"/>
  <c r="AM26" i="18" s="1"/>
  <c r="AK26" i="15"/>
  <c r="AK26" i="14" s="1"/>
  <c r="AJ26" i="15"/>
  <c r="AJ26" i="18" s="1"/>
  <c r="AH26" i="15"/>
  <c r="AH26" i="18" s="1"/>
  <c r="Z26" i="15"/>
  <c r="Z26" i="18" s="1"/>
  <c r="J26" i="15"/>
  <c r="J26" i="18" s="1"/>
  <c r="C26" i="15"/>
  <c r="C26" i="14" s="1"/>
  <c r="B26" i="15"/>
  <c r="BC25" i="15"/>
  <c r="BC25" i="14" s="1"/>
  <c r="AS25" i="15"/>
  <c r="AS25" i="14" s="1"/>
  <c r="AM25" i="15"/>
  <c r="AM25" i="18" s="1"/>
  <c r="AK25" i="15"/>
  <c r="AK25" i="18" s="1"/>
  <c r="AJ25" i="15"/>
  <c r="AJ25" i="14" s="1"/>
  <c r="AH25" i="15"/>
  <c r="AH25" i="18" s="1"/>
  <c r="Z25" i="15"/>
  <c r="Z25" i="14" s="1"/>
  <c r="J25" i="15"/>
  <c r="J25" i="18" s="1"/>
  <c r="C25" i="15"/>
  <c r="C25" i="18" s="1"/>
  <c r="B25" i="15"/>
  <c r="BC24" i="15"/>
  <c r="BC24" i="18" s="1"/>
  <c r="AS24" i="15"/>
  <c r="AS24" i="18" s="1"/>
  <c r="AM24" i="15"/>
  <c r="AM24" i="18" s="1"/>
  <c r="AK24" i="15"/>
  <c r="AK24" i="18" s="1"/>
  <c r="AJ24" i="15"/>
  <c r="AJ24" i="18" s="1"/>
  <c r="AH24" i="15"/>
  <c r="AH24" i="18" s="1"/>
  <c r="Z24" i="15"/>
  <c r="Z24" i="18" s="1"/>
  <c r="J24" i="15"/>
  <c r="J24" i="18" s="1"/>
  <c r="C24" i="15"/>
  <c r="C24" i="18" s="1"/>
  <c r="B24" i="15"/>
  <c r="BC23" i="15"/>
  <c r="BC23" i="14" s="1"/>
  <c r="AS23" i="15"/>
  <c r="AS23" i="18" s="1"/>
  <c r="AM23" i="15"/>
  <c r="AM23" i="18" s="1"/>
  <c r="AK23" i="15"/>
  <c r="AK23" i="18" s="1"/>
  <c r="AJ23" i="15"/>
  <c r="AJ23" i="18" s="1"/>
  <c r="AH23" i="15"/>
  <c r="AH23" i="18" s="1"/>
  <c r="Z23" i="15"/>
  <c r="Z23" i="18" s="1"/>
  <c r="J23" i="15"/>
  <c r="J23" i="14" s="1"/>
  <c r="C23" i="15"/>
  <c r="C23" i="18" s="1"/>
  <c r="B23" i="15"/>
  <c r="BC22" i="15"/>
  <c r="BC22" i="14" s="1"/>
  <c r="AS22" i="15"/>
  <c r="AS22" i="18" s="1"/>
  <c r="AM22" i="15"/>
  <c r="AM22" i="18" s="1"/>
  <c r="AK22" i="15"/>
  <c r="AK22" i="14" s="1"/>
  <c r="AJ22" i="15"/>
  <c r="AJ22" i="18" s="1"/>
  <c r="AH22" i="15"/>
  <c r="AH22" i="18" s="1"/>
  <c r="Z22" i="15"/>
  <c r="Z22" i="18" s="1"/>
  <c r="J22" i="15"/>
  <c r="J22" i="18" s="1"/>
  <c r="C22" i="15"/>
  <c r="C22" i="14" s="1"/>
  <c r="B22" i="15"/>
  <c r="BC21" i="15"/>
  <c r="BC21" i="18" s="1"/>
  <c r="AS21" i="15"/>
  <c r="AS21" i="14" s="1"/>
  <c r="AM21" i="15"/>
  <c r="AM21" i="18" s="1"/>
  <c r="AK21" i="15"/>
  <c r="AK21" i="18" s="1"/>
  <c r="AJ21" i="15"/>
  <c r="AJ21" i="18" s="1"/>
  <c r="AH21" i="15"/>
  <c r="AH21" i="18" s="1"/>
  <c r="Z21" i="15"/>
  <c r="Z21" i="18" s="1"/>
  <c r="J21" i="15"/>
  <c r="J21" i="18" s="1"/>
  <c r="C21" i="15"/>
  <c r="C21" i="18" s="1"/>
  <c r="B21" i="15"/>
  <c r="BC20" i="15"/>
  <c r="BC20" i="18" s="1"/>
  <c r="AS20" i="15"/>
  <c r="AS20" i="18" s="1"/>
  <c r="AM20" i="15"/>
  <c r="AM20" i="14" s="1"/>
  <c r="AK20" i="15"/>
  <c r="AK20" i="18" s="1"/>
  <c r="AJ20" i="15"/>
  <c r="AJ20" i="18" s="1"/>
  <c r="AH20" i="15"/>
  <c r="AH20" i="18" s="1"/>
  <c r="Z20" i="15"/>
  <c r="Z20" i="14" s="1"/>
  <c r="J20" i="15"/>
  <c r="J20" i="14" s="1"/>
  <c r="C20" i="15"/>
  <c r="C20" i="18" s="1"/>
  <c r="B20" i="15"/>
  <c r="BC19" i="15"/>
  <c r="BC19" i="18" s="1"/>
  <c r="AS19" i="15"/>
  <c r="AS19" i="18" s="1"/>
  <c r="AM19" i="15"/>
  <c r="AM19" i="18" s="1"/>
  <c r="AK19" i="15"/>
  <c r="AK19" i="18" s="1"/>
  <c r="AJ19" i="15"/>
  <c r="AJ19" i="18" s="1"/>
  <c r="AH19" i="15"/>
  <c r="AH19" i="18" s="1"/>
  <c r="Z19" i="15"/>
  <c r="Z19" i="18" s="1"/>
  <c r="J19" i="15"/>
  <c r="J19" i="18" s="1"/>
  <c r="C19" i="15"/>
  <c r="C19" i="18" s="1"/>
  <c r="B19" i="15"/>
  <c r="BC18" i="15"/>
  <c r="BC18" i="18" s="1"/>
  <c r="AS18" i="15"/>
  <c r="AS18" i="18" s="1"/>
  <c r="AM18" i="15"/>
  <c r="AM18" i="18" s="1"/>
  <c r="AK18" i="15"/>
  <c r="AK18" i="14" s="1"/>
  <c r="AJ18" i="15"/>
  <c r="AJ18" i="18" s="1"/>
  <c r="AH18" i="15"/>
  <c r="AH18" i="18" s="1"/>
  <c r="Z18" i="15"/>
  <c r="Z18" i="18" s="1"/>
  <c r="J18" i="15"/>
  <c r="J18" i="14" s="1"/>
  <c r="C18" i="15"/>
  <c r="C18" i="14" s="1"/>
  <c r="B18" i="15"/>
  <c r="BC17" i="15"/>
  <c r="BC17" i="18" s="1"/>
  <c r="AS17" i="15"/>
  <c r="AS17" i="14" s="1"/>
  <c r="AM17" i="15"/>
  <c r="AM17" i="18" s="1"/>
  <c r="AK17" i="15"/>
  <c r="AK17" i="18" s="1"/>
  <c r="AJ17" i="15"/>
  <c r="AJ17" i="18" s="1"/>
  <c r="AH17" i="15"/>
  <c r="AH17" i="14" s="1"/>
  <c r="Z17" i="15"/>
  <c r="Z17" i="18" s="1"/>
  <c r="J17" i="15"/>
  <c r="J17" i="18" s="1"/>
  <c r="C17" i="15"/>
  <c r="C17" i="18" s="1"/>
  <c r="B17" i="15"/>
  <c r="BC16" i="15"/>
  <c r="BC16" i="18" s="1"/>
  <c r="AS16" i="15"/>
  <c r="AS16" i="14" s="1"/>
  <c r="AM16" i="15"/>
  <c r="AM16" i="14" s="1"/>
  <c r="AK16" i="15"/>
  <c r="AK16" i="18" s="1"/>
  <c r="AJ16" i="15"/>
  <c r="AJ16" i="18" s="1"/>
  <c r="AH16" i="15"/>
  <c r="AH16" i="18" s="1"/>
  <c r="Z16" i="15"/>
  <c r="Z16" i="18" s="1"/>
  <c r="J16" i="15"/>
  <c r="J16" i="18" s="1"/>
  <c r="C16" i="15"/>
  <c r="C16" i="14" s="1"/>
  <c r="B16" i="15"/>
  <c r="BC15" i="15"/>
  <c r="BC15" i="14" s="1"/>
  <c r="AS15" i="15"/>
  <c r="AS15" i="18" s="1"/>
  <c r="AM15" i="15"/>
  <c r="AM15" i="18" s="1"/>
  <c r="AK15" i="15"/>
  <c r="AK15" i="18" s="1"/>
  <c r="AJ15" i="15"/>
  <c r="AJ15" i="18" s="1"/>
  <c r="AH15" i="15"/>
  <c r="AH15" i="18" s="1"/>
  <c r="Z15" i="15"/>
  <c r="Z15" i="18" s="1"/>
  <c r="J15" i="15"/>
  <c r="J15" i="18" s="1"/>
  <c r="C15" i="15"/>
  <c r="C15" i="14" s="1"/>
  <c r="B15" i="15"/>
  <c r="BC14" i="15"/>
  <c r="BC14" i="14" s="1"/>
  <c r="AS14" i="15"/>
  <c r="AS14" i="18" s="1"/>
  <c r="AM14" i="15"/>
  <c r="AM14" i="18" s="1"/>
  <c r="AK14" i="15"/>
  <c r="AK14" i="14" s="1"/>
  <c r="AJ14" i="15"/>
  <c r="AJ14" i="18" s="1"/>
  <c r="AH14" i="15"/>
  <c r="AH14" i="18" s="1"/>
  <c r="Z14" i="15"/>
  <c r="Z14" i="14" s="1"/>
  <c r="J14" i="15"/>
  <c r="J14" i="14" s="1"/>
  <c r="C14" i="15"/>
  <c r="C14" i="18" s="1"/>
  <c r="B14" i="15"/>
  <c r="BC13" i="15"/>
  <c r="BC13" i="18" s="1"/>
  <c r="AS13" i="15"/>
  <c r="AS13" i="14" s="1"/>
  <c r="AM13" i="15"/>
  <c r="AM13" i="18" s="1"/>
  <c r="AK13" i="15"/>
  <c r="AK13" i="18" s="1"/>
  <c r="AJ13" i="15"/>
  <c r="AJ13" i="18" s="1"/>
  <c r="AH13" i="15"/>
  <c r="AH13" i="18" s="1"/>
  <c r="Z13" i="15"/>
  <c r="Z13" i="18" s="1"/>
  <c r="J13" i="15"/>
  <c r="J13" i="18" s="1"/>
  <c r="C13" i="15"/>
  <c r="C13" i="18" s="1"/>
  <c r="B13" i="15"/>
  <c r="BC12" i="15"/>
  <c r="BC12" i="14" s="1"/>
  <c r="AS12" i="15"/>
  <c r="AS12" i="18" s="1"/>
  <c r="AM12" i="15"/>
  <c r="AM12" i="18" s="1"/>
  <c r="AK12" i="15"/>
  <c r="AK12" i="14" s="1"/>
  <c r="AJ12" i="15"/>
  <c r="AJ12" i="14" s="1"/>
  <c r="AH12" i="15"/>
  <c r="AH12" i="18" s="1"/>
  <c r="Z12" i="15"/>
  <c r="Z12" i="18" s="1"/>
  <c r="J12" i="15"/>
  <c r="J12" i="18" s="1"/>
  <c r="C12" i="15"/>
  <c r="C12" i="18" s="1"/>
  <c r="B12" i="15"/>
  <c r="BC11" i="15"/>
  <c r="BC11" i="18" s="1"/>
  <c r="AS11" i="15"/>
  <c r="AS11" i="18" s="1"/>
  <c r="AM11" i="15"/>
  <c r="AM11" i="14" s="1"/>
  <c r="AK11" i="15"/>
  <c r="AK11" i="18" s="1"/>
  <c r="AJ11" i="15"/>
  <c r="AJ11" i="18" s="1"/>
  <c r="AH11" i="15"/>
  <c r="AH11" i="18" s="1"/>
  <c r="Z11" i="15"/>
  <c r="Z11" i="18" s="1"/>
  <c r="J11" i="15"/>
  <c r="J11" i="14" s="1"/>
  <c r="C11" i="15"/>
  <c r="C11" i="18" s="1"/>
  <c r="B11" i="15"/>
  <c r="BC10" i="15"/>
  <c r="AS10" i="15"/>
  <c r="AM10" i="15"/>
  <c r="AK10" i="15"/>
  <c r="AJ10" i="15"/>
  <c r="AH10" i="15"/>
  <c r="Z10" i="15"/>
  <c r="J10" i="15"/>
  <c r="C10" i="15"/>
  <c r="B10" i="15"/>
  <c r="BC9" i="15"/>
  <c r="AS9" i="15"/>
  <c r="AM9" i="15"/>
  <c r="AK9" i="15"/>
  <c r="AJ9" i="15"/>
  <c r="AH9" i="15"/>
  <c r="Z9" i="15"/>
  <c r="J9" i="15"/>
  <c r="C9" i="15"/>
  <c r="B9" i="15"/>
  <c r="BC7" i="15"/>
  <c r="AS7" i="15"/>
  <c r="AM7" i="15"/>
  <c r="AK7" i="15"/>
  <c r="AJ7" i="15"/>
  <c r="AH7" i="15"/>
  <c r="Z7" i="15"/>
  <c r="J7" i="15"/>
  <c r="C7" i="15"/>
  <c r="B7" i="15"/>
  <c r="BC6" i="15"/>
  <c r="AS6" i="15"/>
  <c r="AM6" i="15"/>
  <c r="AK6" i="15"/>
  <c r="AJ6" i="15"/>
  <c r="AH6" i="15"/>
  <c r="Z6" i="15"/>
  <c r="J6" i="15"/>
  <c r="C6" i="15"/>
  <c r="B6" i="15"/>
  <c r="BC5" i="15"/>
  <c r="AS5" i="15"/>
  <c r="AM5" i="15"/>
  <c r="AK5" i="15"/>
  <c r="AJ5" i="15"/>
  <c r="AH5" i="15"/>
  <c r="Z5" i="15"/>
  <c r="J5" i="15"/>
  <c r="C5" i="15"/>
  <c r="B5" i="15"/>
  <c r="BC4" i="15"/>
  <c r="AS4" i="15"/>
  <c r="AM4" i="15"/>
  <c r="AK4" i="15"/>
  <c r="AJ4" i="15"/>
  <c r="AH4" i="15"/>
  <c r="Z4" i="15"/>
  <c r="J4" i="15"/>
  <c r="C4" i="15"/>
  <c r="B4" i="15"/>
  <c r="BC3" i="15"/>
  <c r="AS3" i="15"/>
  <c r="AM3" i="15"/>
  <c r="AK3" i="15"/>
  <c r="AJ3" i="15"/>
  <c r="AH3" i="15"/>
  <c r="Z3" i="15"/>
  <c r="J3" i="15"/>
  <c r="C3" i="15"/>
  <c r="B3" i="15"/>
  <c r="BC2" i="15"/>
  <c r="BB2" i="15"/>
  <c r="BA2" i="15"/>
  <c r="AZ2" i="15"/>
  <c r="AY2" i="15"/>
  <c r="AX2" i="15"/>
  <c r="AW2" i="15"/>
  <c r="AV2" i="15"/>
  <c r="AU2" i="15"/>
  <c r="AT2" i="15"/>
  <c r="AS2" i="15"/>
  <c r="AR2" i="15"/>
  <c r="AQ2" i="15"/>
  <c r="AP2"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E2" i="15"/>
  <c r="D2" i="15"/>
  <c r="C2" i="15"/>
  <c r="E160" i="13"/>
  <c r="D160" i="13"/>
  <c r="E159" i="13"/>
  <c r="D159" i="13"/>
  <c r="E158" i="13"/>
  <c r="D158" i="13"/>
  <c r="E157" i="13"/>
  <c r="D157" i="13"/>
  <c r="E156" i="13"/>
  <c r="D156" i="13"/>
  <c r="E155" i="13"/>
  <c r="D155" i="13"/>
  <c r="E154" i="13"/>
  <c r="D154" i="13"/>
  <c r="E153" i="13"/>
  <c r="D153" i="13"/>
  <c r="E152" i="13"/>
  <c r="D152" i="13"/>
  <c r="E151" i="13"/>
  <c r="D151" i="13"/>
  <c r="E150" i="13"/>
  <c r="D150" i="13"/>
  <c r="E149" i="13"/>
  <c r="D149" i="13"/>
  <c r="E148" i="13"/>
  <c r="D148" i="13"/>
  <c r="E147" i="13"/>
  <c r="D147" i="13"/>
  <c r="E146" i="13"/>
  <c r="D146" i="13"/>
  <c r="E145" i="13"/>
  <c r="D145" i="13"/>
  <c r="E144" i="13"/>
  <c r="D144" i="13"/>
  <c r="E143" i="13"/>
  <c r="D143" i="13"/>
  <c r="E142" i="13"/>
  <c r="D142" i="13"/>
  <c r="E141" i="13"/>
  <c r="D141" i="13"/>
  <c r="E140" i="13"/>
  <c r="D140" i="13"/>
  <c r="E139" i="13"/>
  <c r="D139" i="13"/>
  <c r="E138" i="13"/>
  <c r="D138" i="13"/>
  <c r="E137" i="13"/>
  <c r="D137" i="13"/>
  <c r="E136" i="13"/>
  <c r="D136" i="13"/>
  <c r="E135" i="13"/>
  <c r="D135" i="13"/>
  <c r="E134" i="13"/>
  <c r="D134" i="13"/>
  <c r="E133" i="13"/>
  <c r="D133" i="13"/>
  <c r="E132" i="13"/>
  <c r="D132" i="13"/>
  <c r="E131" i="13"/>
  <c r="D131" i="13"/>
  <c r="E130" i="13"/>
  <c r="D130" i="13"/>
  <c r="E129" i="13"/>
  <c r="D129" i="13"/>
  <c r="E128" i="13"/>
  <c r="D128" i="13"/>
  <c r="E127" i="13"/>
  <c r="D127" i="13"/>
  <c r="E126" i="13"/>
  <c r="D126" i="13"/>
  <c r="E125" i="13"/>
  <c r="D125" i="13"/>
  <c r="E124" i="13"/>
  <c r="D124" i="13"/>
  <c r="E123" i="13"/>
  <c r="D123" i="13"/>
  <c r="E122" i="13"/>
  <c r="D122" i="13"/>
  <c r="E121" i="13"/>
  <c r="D121" i="13"/>
  <c r="E120" i="13"/>
  <c r="D120" i="13"/>
  <c r="E119" i="13"/>
  <c r="D119" i="13"/>
  <c r="E118" i="13"/>
  <c r="D118" i="13"/>
  <c r="E117" i="13"/>
  <c r="D117" i="13"/>
  <c r="E116" i="13"/>
  <c r="D116" i="13"/>
  <c r="E115" i="13"/>
  <c r="D115" i="13"/>
  <c r="E114" i="13"/>
  <c r="D114" i="13"/>
  <c r="E113" i="13"/>
  <c r="D113" i="13"/>
  <c r="E112" i="13"/>
  <c r="D112" i="13"/>
  <c r="E111" i="13"/>
  <c r="D111" i="13"/>
  <c r="E110" i="13"/>
  <c r="D110" i="13"/>
  <c r="E109" i="13"/>
  <c r="D109" i="13"/>
  <c r="E108" i="13"/>
  <c r="D108" i="13"/>
  <c r="E107" i="13"/>
  <c r="D107" i="13"/>
  <c r="E106" i="13"/>
  <c r="D106" i="13"/>
  <c r="E105" i="13"/>
  <c r="D105" i="13"/>
  <c r="E104" i="13"/>
  <c r="D104" i="13"/>
  <c r="E103" i="13"/>
  <c r="D103" i="13"/>
  <c r="E102" i="13"/>
  <c r="D102" i="13"/>
  <c r="E101" i="13"/>
  <c r="D101"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5" i="13"/>
  <c r="D75" i="13"/>
  <c r="E74" i="13"/>
  <c r="D74" i="13"/>
  <c r="E73" i="13"/>
  <c r="D73" i="13"/>
  <c r="E72" i="13"/>
  <c r="D72" i="13"/>
  <c r="E71" i="13"/>
  <c r="D71" i="13"/>
  <c r="E70" i="13"/>
  <c r="D70" i="13"/>
  <c r="E69" i="13"/>
  <c r="D69" i="13"/>
  <c r="E68" i="13"/>
  <c r="D68" i="13"/>
  <c r="E67" i="13"/>
  <c r="D67"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Z160" i="18"/>
  <c r="B160" i="18"/>
  <c r="AJ159" i="18"/>
  <c r="B159" i="18"/>
  <c r="AM158" i="18"/>
  <c r="B158" i="18"/>
  <c r="BC157" i="18"/>
  <c r="C157" i="18"/>
  <c r="B157" i="18"/>
  <c r="Z156" i="18"/>
  <c r="J156" i="18"/>
  <c r="B156" i="18"/>
  <c r="AJ155" i="18"/>
  <c r="B155" i="18"/>
  <c r="AM154" i="18"/>
  <c r="B154" i="18"/>
  <c r="BC153" i="18"/>
  <c r="AS153" i="18"/>
  <c r="C153" i="18"/>
  <c r="B153" i="18"/>
  <c r="Z152" i="18"/>
  <c r="B152" i="18"/>
  <c r="AJ151" i="18"/>
  <c r="B151" i="18"/>
  <c r="AM150" i="18"/>
  <c r="B150" i="18"/>
  <c r="BC149" i="18"/>
  <c r="C149" i="18"/>
  <c r="B149" i="18"/>
  <c r="Z148" i="18"/>
  <c r="B148" i="18"/>
  <c r="AJ147" i="18"/>
  <c r="B147" i="18"/>
  <c r="AM146" i="18"/>
  <c r="B146" i="18"/>
  <c r="BC145" i="18"/>
  <c r="C145" i="18"/>
  <c r="B145" i="18"/>
  <c r="Z144" i="18"/>
  <c r="J144" i="18"/>
  <c r="B144" i="18"/>
  <c r="AJ143" i="18"/>
  <c r="B143" i="18"/>
  <c r="AM142" i="18"/>
  <c r="B142" i="18"/>
  <c r="BC141" i="18"/>
  <c r="C141" i="18"/>
  <c r="B141" i="18"/>
  <c r="Z140" i="18"/>
  <c r="B140" i="18"/>
  <c r="AJ139" i="18"/>
  <c r="B139" i="18"/>
  <c r="AM138" i="18"/>
  <c r="B138" i="18"/>
  <c r="BC137" i="18"/>
  <c r="C137" i="18"/>
  <c r="B137" i="18"/>
  <c r="Z136" i="18"/>
  <c r="B136" i="18"/>
  <c r="AJ135" i="18"/>
  <c r="B135" i="18"/>
  <c r="AM134" i="18"/>
  <c r="B134" i="18"/>
  <c r="BC133" i="18"/>
  <c r="C133" i="18"/>
  <c r="B133" i="18"/>
  <c r="Z132" i="18"/>
  <c r="J132" i="18"/>
  <c r="B132" i="18"/>
  <c r="AJ131" i="18"/>
  <c r="B131" i="18"/>
  <c r="AM130" i="18"/>
  <c r="B130" i="18"/>
  <c r="BC129" i="18"/>
  <c r="C129" i="18"/>
  <c r="B129" i="18"/>
  <c r="Z128" i="18"/>
  <c r="B128" i="18"/>
  <c r="AJ127" i="18"/>
  <c r="B127" i="18"/>
  <c r="AM126" i="18"/>
  <c r="B126" i="18"/>
  <c r="BC125" i="18"/>
  <c r="C125" i="18"/>
  <c r="B125" i="18"/>
  <c r="Z124" i="18"/>
  <c r="B124" i="18"/>
  <c r="AJ123" i="18"/>
  <c r="B123" i="18"/>
  <c r="AM122" i="18"/>
  <c r="B122" i="18"/>
  <c r="BC121" i="18"/>
  <c r="C121" i="18"/>
  <c r="B121" i="18"/>
  <c r="Z120" i="18"/>
  <c r="B120" i="18"/>
  <c r="AJ119" i="18"/>
  <c r="B119" i="18"/>
  <c r="AM118" i="18"/>
  <c r="B118" i="18"/>
  <c r="BC117" i="18"/>
  <c r="C117" i="18"/>
  <c r="B117" i="18"/>
  <c r="Z116" i="18"/>
  <c r="B116" i="18"/>
  <c r="AJ115" i="18"/>
  <c r="B115" i="18"/>
  <c r="AM114" i="18"/>
  <c r="B114" i="18"/>
  <c r="BC113" i="18"/>
  <c r="C113" i="18"/>
  <c r="B113" i="18"/>
  <c r="Z112" i="18"/>
  <c r="B112" i="18"/>
  <c r="AJ111" i="18"/>
  <c r="B111" i="18"/>
  <c r="AM110" i="18"/>
  <c r="AK110" i="18"/>
  <c r="B110" i="18"/>
  <c r="BC109" i="18"/>
  <c r="C109" i="18"/>
  <c r="B109" i="18"/>
  <c r="Z108" i="18"/>
  <c r="B108" i="18"/>
  <c r="AJ107" i="18"/>
  <c r="B107" i="18"/>
  <c r="AM106" i="18"/>
  <c r="B106" i="18"/>
  <c r="BC105" i="18"/>
  <c r="C105" i="18"/>
  <c r="B105" i="18"/>
  <c r="B104" i="18"/>
  <c r="AJ103" i="18"/>
  <c r="B103" i="18"/>
  <c r="B102" i="18"/>
  <c r="B101" i="18"/>
  <c r="B100" i="18"/>
  <c r="AJ99" i="18"/>
  <c r="B99" i="18"/>
  <c r="AM98" i="18"/>
  <c r="B98" i="18"/>
  <c r="BC97" i="18"/>
  <c r="B97" i="18"/>
  <c r="Z96" i="18"/>
  <c r="B96" i="18"/>
  <c r="AH95" i="18"/>
  <c r="B95" i="18"/>
  <c r="B94" i="18"/>
  <c r="B93" i="18"/>
  <c r="B92" i="18"/>
  <c r="AJ91" i="18"/>
  <c r="B91" i="18"/>
  <c r="B90" i="18"/>
  <c r="BC89" i="18"/>
  <c r="B89" i="18"/>
  <c r="Z88" i="18"/>
  <c r="B88" i="18"/>
  <c r="B87" i="18"/>
  <c r="B86" i="18"/>
  <c r="B85" i="18"/>
  <c r="B84" i="18"/>
  <c r="AJ83" i="18"/>
  <c r="B83" i="18"/>
  <c r="B82" i="18"/>
  <c r="B81" i="18"/>
  <c r="Z80" i="18"/>
  <c r="B80" i="18"/>
  <c r="AJ79" i="18"/>
  <c r="B79" i="18"/>
  <c r="B78" i="18"/>
  <c r="B77" i="18"/>
  <c r="B76" i="18"/>
  <c r="B75" i="18"/>
  <c r="AM74" i="18"/>
  <c r="B74" i="18"/>
  <c r="B73" i="18"/>
  <c r="B72" i="18"/>
  <c r="B71" i="18"/>
  <c r="B70" i="18"/>
  <c r="B69" i="18"/>
  <c r="B68" i="18"/>
  <c r="B67" i="18"/>
  <c r="B66" i="18"/>
  <c r="B65" i="18"/>
  <c r="B64" i="18"/>
  <c r="B63" i="18"/>
  <c r="B62" i="18"/>
  <c r="B61" i="18"/>
  <c r="B60" i="18"/>
  <c r="B59" i="18"/>
  <c r="B58" i="18"/>
  <c r="B57" i="18"/>
  <c r="B56" i="18"/>
  <c r="B55" i="18"/>
  <c r="B54" i="18"/>
  <c r="B53" i="18"/>
  <c r="B52" i="18"/>
  <c r="B51" i="18"/>
  <c r="B50" i="18"/>
  <c r="B49" i="18"/>
  <c r="B48" i="18"/>
  <c r="B47" i="18"/>
  <c r="B46" i="18"/>
  <c r="B45" i="18"/>
  <c r="B44" i="18"/>
  <c r="B43" i="18"/>
  <c r="B42" i="18"/>
  <c r="B41" i="18"/>
  <c r="B40" i="18"/>
  <c r="B39" i="18"/>
  <c r="B38" i="18"/>
  <c r="B37" i="18"/>
  <c r="B36" i="18"/>
  <c r="B35" i="18"/>
  <c r="B34" i="18"/>
  <c r="B33" i="18"/>
  <c r="B32" i="18"/>
  <c r="B31" i="18"/>
  <c r="B30" i="18"/>
  <c r="B29" i="18"/>
  <c r="B28" i="18"/>
  <c r="B27" i="18"/>
  <c r="B26" i="18"/>
  <c r="B25" i="18"/>
  <c r="B24" i="18"/>
  <c r="B23" i="18"/>
  <c r="B22" i="18"/>
  <c r="B21" i="18"/>
  <c r="B20" i="18"/>
  <c r="B19" i="18"/>
  <c r="B18" i="18"/>
  <c r="B17" i="18"/>
  <c r="B16" i="18"/>
  <c r="B15" i="18"/>
  <c r="B14" i="18"/>
  <c r="B13" i="18"/>
  <c r="B12" i="18"/>
  <c r="B11" i="18"/>
  <c r="BC10" i="18"/>
  <c r="AS10" i="18"/>
  <c r="AM10" i="18"/>
  <c r="AK10" i="18"/>
  <c r="AJ10" i="18"/>
  <c r="AH10" i="18"/>
  <c r="Z10" i="18"/>
  <c r="J10" i="18"/>
  <c r="C10" i="18"/>
  <c r="B10" i="18"/>
  <c r="BC9" i="18"/>
  <c r="AS9" i="18"/>
  <c r="AM9" i="18"/>
  <c r="AK9" i="18"/>
  <c r="AJ9" i="18"/>
  <c r="AH9" i="18"/>
  <c r="Z9" i="18"/>
  <c r="J9" i="18"/>
  <c r="C9" i="18"/>
  <c r="B9" i="18"/>
  <c r="BC7" i="18"/>
  <c r="AS7" i="18"/>
  <c r="AM7" i="18"/>
  <c r="AK7" i="18"/>
  <c r="AJ7" i="18"/>
  <c r="AH7" i="18"/>
  <c r="Z7" i="18"/>
  <c r="J7" i="18"/>
  <c r="C7" i="18"/>
  <c r="B7" i="18"/>
  <c r="BC6" i="18"/>
  <c r="AS6" i="18"/>
  <c r="AM6" i="18"/>
  <c r="AK6" i="18"/>
  <c r="AJ6" i="18"/>
  <c r="AH6" i="18"/>
  <c r="Z6" i="18"/>
  <c r="J6" i="18"/>
  <c r="C6" i="18"/>
  <c r="B6" i="18"/>
  <c r="BC5" i="18"/>
  <c r="AS5" i="18"/>
  <c r="AM5" i="18"/>
  <c r="AK5" i="18"/>
  <c r="AJ5" i="18"/>
  <c r="AH5" i="18"/>
  <c r="Z5" i="18"/>
  <c r="J5" i="18"/>
  <c r="C5" i="18"/>
  <c r="B5" i="18"/>
  <c r="BC4" i="18"/>
  <c r="AS4" i="18"/>
  <c r="AM4" i="18"/>
  <c r="AK4" i="18"/>
  <c r="AJ4" i="18"/>
  <c r="AH4" i="18"/>
  <c r="Z4" i="18"/>
  <c r="J4" i="18"/>
  <c r="C4" i="18"/>
  <c r="B4" i="18"/>
  <c r="BC3" i="18"/>
  <c r="AS3" i="18"/>
  <c r="AM3" i="18"/>
  <c r="AK3" i="18"/>
  <c r="AJ3" i="18"/>
  <c r="AH3" i="18"/>
  <c r="Z3" i="18"/>
  <c r="J3" i="18"/>
  <c r="C3" i="18"/>
  <c r="B3" i="18"/>
  <c r="BC2" i="18"/>
  <c r="BB2" i="18"/>
  <c r="BA2" i="18"/>
  <c r="AZ2" i="18"/>
  <c r="AY2" i="18"/>
  <c r="AX2" i="18"/>
  <c r="AW2" i="18"/>
  <c r="AV2" i="18"/>
  <c r="AU2" i="18"/>
  <c r="AT2" i="18"/>
  <c r="AS2" i="18"/>
  <c r="AR2" i="18"/>
  <c r="AQ2" i="18"/>
  <c r="AP2" i="18"/>
  <c r="AO2" i="18"/>
  <c r="AN2" i="18"/>
  <c r="AM2" i="18"/>
  <c r="AL2" i="18"/>
  <c r="AK2" i="18"/>
  <c r="AJ2" i="18"/>
  <c r="AI2" i="18"/>
  <c r="AH2" i="18"/>
  <c r="AG2" i="18"/>
  <c r="AF2" i="18"/>
  <c r="AE2" i="18"/>
  <c r="AD2" i="18"/>
  <c r="AC2" i="18"/>
  <c r="AB2" i="18"/>
  <c r="AA2" i="18"/>
  <c r="Z2" i="18"/>
  <c r="Y2" i="18"/>
  <c r="X2" i="18"/>
  <c r="W2" i="18"/>
  <c r="V2" i="18"/>
  <c r="U2" i="18"/>
  <c r="T2" i="18"/>
  <c r="S2" i="18"/>
  <c r="R2" i="18"/>
  <c r="Q2" i="18"/>
  <c r="P2" i="18"/>
  <c r="O2" i="18"/>
  <c r="N2" i="18"/>
  <c r="M2" i="18"/>
  <c r="L2" i="18"/>
  <c r="K2" i="18"/>
  <c r="J2" i="18"/>
  <c r="I2" i="18"/>
  <c r="H2" i="18"/>
  <c r="G2" i="18"/>
  <c r="F2" i="18"/>
  <c r="E2" i="18"/>
  <c r="D2" i="18"/>
  <c r="C2" i="18"/>
  <c r="Z160" i="14"/>
  <c r="B160" i="14"/>
  <c r="AJ159" i="14"/>
  <c r="B159" i="14"/>
  <c r="AM158" i="14"/>
  <c r="AK158" i="14"/>
  <c r="B158" i="14"/>
  <c r="BC157" i="14"/>
  <c r="C157" i="14"/>
  <c r="B157" i="14"/>
  <c r="Z156" i="14"/>
  <c r="B156" i="14"/>
  <c r="AJ155" i="14"/>
  <c r="B155" i="14"/>
  <c r="AM154" i="14"/>
  <c r="AK154" i="14"/>
  <c r="AJ154" i="14"/>
  <c r="B154" i="14"/>
  <c r="BC153" i="14"/>
  <c r="C153" i="14"/>
  <c r="B153" i="14"/>
  <c r="Z152" i="14"/>
  <c r="B152" i="14"/>
  <c r="AJ151" i="14"/>
  <c r="B151" i="14"/>
  <c r="AM150" i="14"/>
  <c r="AK150" i="14"/>
  <c r="B150" i="14"/>
  <c r="BC149" i="14"/>
  <c r="C149" i="14"/>
  <c r="B149" i="14"/>
  <c r="Z148" i="14"/>
  <c r="B148" i="14"/>
  <c r="AJ147" i="14"/>
  <c r="B147" i="14"/>
  <c r="AM146" i="14"/>
  <c r="B146" i="14"/>
  <c r="BC145" i="14"/>
  <c r="C145" i="14"/>
  <c r="B145" i="14"/>
  <c r="Z144" i="14"/>
  <c r="B144" i="14"/>
  <c r="AJ143" i="14"/>
  <c r="B143" i="14"/>
  <c r="AM142" i="14"/>
  <c r="B142" i="14"/>
  <c r="BC141" i="14"/>
  <c r="C141" i="14"/>
  <c r="B141" i="14"/>
  <c r="Z140" i="14"/>
  <c r="B140" i="14"/>
  <c r="AJ139" i="14"/>
  <c r="B139" i="14"/>
  <c r="AM138" i="14"/>
  <c r="B138" i="14"/>
  <c r="BC137" i="14"/>
  <c r="C137" i="14"/>
  <c r="B137" i="14"/>
  <c r="Z136" i="14"/>
  <c r="B136" i="14"/>
  <c r="AJ135" i="14"/>
  <c r="B135" i="14"/>
  <c r="AM134" i="14"/>
  <c r="B134" i="14"/>
  <c r="BC133" i="14"/>
  <c r="C133" i="14"/>
  <c r="B133" i="14"/>
  <c r="Z132" i="14"/>
  <c r="B132" i="14"/>
  <c r="AJ131" i="14"/>
  <c r="B131" i="14"/>
  <c r="AM130" i="14"/>
  <c r="B130" i="14"/>
  <c r="BC129" i="14"/>
  <c r="C129" i="14"/>
  <c r="B129" i="14"/>
  <c r="Z128" i="14"/>
  <c r="B128" i="14"/>
  <c r="AJ127" i="14"/>
  <c r="B127" i="14"/>
  <c r="AM126" i="14"/>
  <c r="AK126" i="14"/>
  <c r="B126" i="14"/>
  <c r="BC125" i="14"/>
  <c r="C125" i="14"/>
  <c r="B125" i="14"/>
  <c r="Z124" i="14"/>
  <c r="B124" i="14"/>
  <c r="AJ123" i="14"/>
  <c r="B123" i="14"/>
  <c r="AM122" i="14"/>
  <c r="B122" i="14"/>
  <c r="BC121" i="14"/>
  <c r="C121" i="14"/>
  <c r="B121" i="14"/>
  <c r="Z120" i="14"/>
  <c r="B120" i="14"/>
  <c r="AJ119" i="14"/>
  <c r="B119" i="14"/>
  <c r="AM118" i="14"/>
  <c r="B118" i="14"/>
  <c r="BC117" i="14"/>
  <c r="C117" i="14"/>
  <c r="B117" i="14"/>
  <c r="Z116" i="14"/>
  <c r="B116" i="14"/>
  <c r="AJ115" i="14"/>
  <c r="B115" i="14"/>
  <c r="AM114" i="14"/>
  <c r="B114" i="14"/>
  <c r="BC113" i="14"/>
  <c r="C113" i="14"/>
  <c r="B113" i="14"/>
  <c r="Z112" i="14"/>
  <c r="B112" i="14"/>
  <c r="AJ111" i="14"/>
  <c r="AH111" i="14"/>
  <c r="B111" i="14"/>
  <c r="AM110" i="14"/>
  <c r="B110" i="14"/>
  <c r="BC109" i="14"/>
  <c r="C109" i="14"/>
  <c r="B109" i="14"/>
  <c r="Z108" i="14"/>
  <c r="B108" i="14"/>
  <c r="AJ107" i="14"/>
  <c r="B107" i="14"/>
  <c r="AM106" i="14"/>
  <c r="B106" i="14"/>
  <c r="BC105" i="14"/>
  <c r="C105" i="14"/>
  <c r="B105" i="14"/>
  <c r="Z104" i="14"/>
  <c r="B104" i="14"/>
  <c r="AJ103" i="14"/>
  <c r="B103" i="14"/>
  <c r="AM102" i="14"/>
  <c r="B102" i="14"/>
  <c r="BC101" i="14"/>
  <c r="C101" i="14"/>
  <c r="B101" i="14"/>
  <c r="Z100" i="14"/>
  <c r="B100" i="14"/>
  <c r="AJ99" i="14"/>
  <c r="B99" i="14"/>
  <c r="AM98" i="14"/>
  <c r="B98" i="14"/>
  <c r="BC97" i="14"/>
  <c r="C97" i="14"/>
  <c r="B97" i="14"/>
  <c r="Z96" i="14"/>
  <c r="B96" i="14"/>
  <c r="AJ95" i="14"/>
  <c r="B95" i="14"/>
  <c r="AM94" i="14"/>
  <c r="B94" i="14"/>
  <c r="BC93" i="14"/>
  <c r="C93" i="14"/>
  <c r="B93" i="14"/>
  <c r="Z92" i="14"/>
  <c r="B92" i="14"/>
  <c r="AJ91" i="14"/>
  <c r="B91" i="14"/>
  <c r="AM90" i="14"/>
  <c r="B90" i="14"/>
  <c r="BC89" i="14"/>
  <c r="C89" i="14"/>
  <c r="B89" i="14"/>
  <c r="Z88" i="14"/>
  <c r="B88" i="14"/>
  <c r="AJ87" i="14"/>
  <c r="B87" i="14"/>
  <c r="AM86" i="14"/>
  <c r="B86" i="14"/>
  <c r="BC85" i="14"/>
  <c r="C85" i="14"/>
  <c r="B85" i="14"/>
  <c r="Z84" i="14"/>
  <c r="B84" i="14"/>
  <c r="AJ83" i="14"/>
  <c r="B83" i="14"/>
  <c r="AM82" i="14"/>
  <c r="B82" i="14"/>
  <c r="BC81" i="14"/>
  <c r="C81" i="14"/>
  <c r="B81" i="14"/>
  <c r="Z80" i="14"/>
  <c r="B80" i="14"/>
  <c r="AJ79" i="14"/>
  <c r="B79" i="14"/>
  <c r="AM78" i="14"/>
  <c r="B78" i="14"/>
  <c r="BC77" i="14"/>
  <c r="B77" i="14"/>
  <c r="Z76" i="14"/>
  <c r="B76" i="14"/>
  <c r="B75" i="14"/>
  <c r="AM74" i="14"/>
  <c r="B74" i="14"/>
  <c r="BC73" i="14"/>
  <c r="C73" i="14"/>
  <c r="B73" i="14"/>
  <c r="B72" i="14"/>
  <c r="AJ71" i="14"/>
  <c r="B71" i="14"/>
  <c r="AM70" i="14"/>
  <c r="B70" i="14"/>
  <c r="BC69" i="14"/>
  <c r="B69" i="14"/>
  <c r="Z68" i="14"/>
  <c r="B68" i="14"/>
  <c r="AJ67" i="14"/>
  <c r="B67" i="14"/>
  <c r="AM66" i="14"/>
  <c r="B66" i="14"/>
  <c r="BC65" i="14"/>
  <c r="B65" i="14"/>
  <c r="B64" i="14"/>
  <c r="AJ63" i="14"/>
  <c r="B63" i="14"/>
  <c r="B62" i="14"/>
  <c r="BC61" i="14"/>
  <c r="C61" i="14"/>
  <c r="B61" i="14"/>
  <c r="Z60" i="14"/>
  <c r="B60" i="14"/>
  <c r="B59" i="14"/>
  <c r="B58" i="14"/>
  <c r="B57" i="14"/>
  <c r="B56" i="14"/>
  <c r="AJ55" i="14"/>
  <c r="B55" i="14"/>
  <c r="B54" i="14"/>
  <c r="BC53" i="14"/>
  <c r="B53" i="14"/>
  <c r="B52" i="14"/>
  <c r="B51" i="14"/>
  <c r="AK50" i="14"/>
  <c r="B50" i="14"/>
  <c r="B49" i="14"/>
  <c r="B48" i="14"/>
  <c r="B47" i="14"/>
  <c r="B46" i="14"/>
  <c r="B45" i="14"/>
  <c r="B44" i="14"/>
  <c r="B43" i="14"/>
  <c r="B42" i="14"/>
  <c r="B41" i="14"/>
  <c r="B40" i="14"/>
  <c r="B39" i="14"/>
  <c r="B38" i="14"/>
  <c r="B37" i="14"/>
  <c r="Z36"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C10" i="14"/>
  <c r="AS10" i="14"/>
  <c r="AM10" i="14"/>
  <c r="AK10" i="14"/>
  <c r="AJ10" i="14"/>
  <c r="AH10" i="14"/>
  <c r="Z10" i="14"/>
  <c r="J10" i="14"/>
  <c r="C10" i="14"/>
  <c r="B10" i="14"/>
  <c r="BC9" i="14"/>
  <c r="AS9" i="14"/>
  <c r="AM9" i="14"/>
  <c r="AK9" i="14"/>
  <c r="AJ9" i="14"/>
  <c r="AH9" i="14"/>
  <c r="Z9" i="14"/>
  <c r="J9" i="14"/>
  <c r="C9" i="14"/>
  <c r="B9" i="14"/>
  <c r="BC7" i="14"/>
  <c r="AS7" i="14"/>
  <c r="AM7" i="14"/>
  <c r="AK7" i="14"/>
  <c r="AJ7" i="14"/>
  <c r="AH7" i="14"/>
  <c r="Z7" i="14"/>
  <c r="J7" i="14"/>
  <c r="C7" i="14"/>
  <c r="B7" i="14"/>
  <c r="BC6" i="14"/>
  <c r="AS6" i="14"/>
  <c r="AM6" i="14"/>
  <c r="AK6" i="14"/>
  <c r="AJ6" i="14"/>
  <c r="AH6" i="14"/>
  <c r="Z6" i="14"/>
  <c r="J6" i="14"/>
  <c r="C6" i="14"/>
  <c r="B6" i="14"/>
  <c r="BC5" i="14"/>
  <c r="AS5" i="14"/>
  <c r="AM5" i="14"/>
  <c r="AK5" i="14"/>
  <c r="AJ5" i="14"/>
  <c r="AH5" i="14"/>
  <c r="Z5" i="14"/>
  <c r="J5" i="14"/>
  <c r="C5" i="14"/>
  <c r="B5" i="14"/>
  <c r="BC4" i="14"/>
  <c r="AS4" i="14"/>
  <c r="AM4" i="14"/>
  <c r="AK4" i="14"/>
  <c r="AJ4" i="14"/>
  <c r="AH4" i="14"/>
  <c r="Z4" i="14"/>
  <c r="J4" i="14"/>
  <c r="C4" i="14"/>
  <c r="B4" i="14"/>
  <c r="BC3" i="14"/>
  <c r="AS3" i="14"/>
  <c r="AM3" i="14"/>
  <c r="AK3" i="14"/>
  <c r="AJ3" i="14"/>
  <c r="AH3" i="14"/>
  <c r="Z3" i="14"/>
  <c r="J3" i="14"/>
  <c r="C3" i="14"/>
  <c r="B3" i="14"/>
  <c r="BC2" i="14"/>
  <c r="BB2" i="14"/>
  <c r="BA2" i="14"/>
  <c r="AZ2" i="14"/>
  <c r="AY2" i="14"/>
  <c r="AX2" i="14"/>
  <c r="AW2" i="14"/>
  <c r="AV2" i="14"/>
  <c r="AU2" i="14"/>
  <c r="AT2" i="14"/>
  <c r="AS2" i="14"/>
  <c r="AR2" i="14"/>
  <c r="AQ2" i="14"/>
  <c r="AP2" i="14"/>
  <c r="AO2" i="14"/>
  <c r="AN2" i="14"/>
  <c r="AM2" i="14"/>
  <c r="AL2" i="14"/>
  <c r="AK2" i="14"/>
  <c r="AJ2" i="14"/>
  <c r="AI2" i="14"/>
  <c r="AH2" i="14"/>
  <c r="AG2" i="14"/>
  <c r="AF2" i="14"/>
  <c r="AE2" i="14"/>
  <c r="AD2" i="14"/>
  <c r="AC2" i="14"/>
  <c r="AB2" i="14"/>
  <c r="AA2" i="14"/>
  <c r="Z2" i="14"/>
  <c r="Y2" i="14"/>
  <c r="X2" i="14"/>
  <c r="W2" i="14"/>
  <c r="V2" i="14"/>
  <c r="U2" i="14"/>
  <c r="T2" i="14"/>
  <c r="S2" i="14"/>
  <c r="R2" i="14"/>
  <c r="Q2" i="14"/>
  <c r="P2" i="14"/>
  <c r="O2" i="14"/>
  <c r="N2" i="14"/>
  <c r="M2" i="14"/>
  <c r="L2" i="14"/>
  <c r="K2" i="14"/>
  <c r="J2" i="14"/>
  <c r="I2" i="14"/>
  <c r="H2" i="14"/>
  <c r="G2" i="14"/>
  <c r="F2" i="14"/>
  <c r="E2" i="14"/>
  <c r="D2" i="14"/>
  <c r="C2" i="14"/>
  <c r="BC160" i="20"/>
  <c r="AS160" i="20"/>
  <c r="AM160" i="20"/>
  <c r="AK160" i="20"/>
  <c r="AJ160" i="20"/>
  <c r="AH160" i="20"/>
  <c r="Z160" i="20"/>
  <c r="J160" i="20"/>
  <c r="C160" i="20"/>
  <c r="B160" i="20"/>
  <c r="BC159" i="20"/>
  <c r="AS159" i="20"/>
  <c r="AM159" i="20"/>
  <c r="AK159" i="20"/>
  <c r="AJ159" i="20"/>
  <c r="AH159" i="20"/>
  <c r="Z159" i="20"/>
  <c r="J159" i="20"/>
  <c r="C159" i="20"/>
  <c r="B159" i="20"/>
  <c r="BC158" i="20"/>
  <c r="AS158" i="20"/>
  <c r="AM158" i="20"/>
  <c r="AK158" i="20"/>
  <c r="AJ158" i="20"/>
  <c r="AH158" i="20"/>
  <c r="Z158" i="20"/>
  <c r="J158" i="20"/>
  <c r="C158" i="20"/>
  <c r="B158" i="20"/>
  <c r="BC157" i="20"/>
  <c r="AS157" i="20"/>
  <c r="AM157" i="20"/>
  <c r="AK157" i="20"/>
  <c r="AJ157" i="20"/>
  <c r="AH157" i="20"/>
  <c r="Z157" i="20"/>
  <c r="J157" i="20"/>
  <c r="C157" i="20"/>
  <c r="B157" i="20"/>
  <c r="BC156" i="20"/>
  <c r="AS156" i="20"/>
  <c r="AM156" i="20"/>
  <c r="AK156" i="20"/>
  <c r="AJ156" i="20"/>
  <c r="AH156" i="20"/>
  <c r="Z156" i="20"/>
  <c r="J156" i="20"/>
  <c r="C156" i="20"/>
  <c r="B156" i="20"/>
  <c r="BC155" i="20"/>
  <c r="AS155" i="20"/>
  <c r="AM155" i="20"/>
  <c r="AK155" i="20"/>
  <c r="AJ155" i="20"/>
  <c r="AH155" i="20"/>
  <c r="Z155" i="20"/>
  <c r="J155" i="20"/>
  <c r="C155" i="20"/>
  <c r="B155" i="20"/>
  <c r="BC154" i="20"/>
  <c r="AS154" i="20"/>
  <c r="AM154" i="20"/>
  <c r="AK154" i="20"/>
  <c r="AJ154" i="20"/>
  <c r="AH154" i="20"/>
  <c r="Z154" i="20"/>
  <c r="J154" i="20"/>
  <c r="C154" i="20"/>
  <c r="B154" i="20"/>
  <c r="BC153" i="20"/>
  <c r="AS153" i="20"/>
  <c r="AM153" i="20"/>
  <c r="AK153" i="20"/>
  <c r="AJ153" i="20"/>
  <c r="AH153" i="20"/>
  <c r="Z153" i="20"/>
  <c r="J153" i="20"/>
  <c r="C153" i="20"/>
  <c r="B153" i="20"/>
  <c r="BC152" i="20"/>
  <c r="AS152" i="20"/>
  <c r="AM152" i="20"/>
  <c r="AK152" i="20"/>
  <c r="AJ152" i="20"/>
  <c r="AH152" i="20"/>
  <c r="Z152" i="20"/>
  <c r="J152" i="20"/>
  <c r="C152" i="20"/>
  <c r="B152" i="20"/>
  <c r="BC151" i="20"/>
  <c r="AS151" i="20"/>
  <c r="AM151" i="20"/>
  <c r="AK151" i="20"/>
  <c r="AJ151" i="20"/>
  <c r="AH151" i="20"/>
  <c r="Z151" i="20"/>
  <c r="J151" i="20"/>
  <c r="C151" i="20"/>
  <c r="B151" i="20"/>
  <c r="BC150" i="20"/>
  <c r="AS150" i="20"/>
  <c r="AM150" i="20"/>
  <c r="AK150" i="20"/>
  <c r="AJ150" i="20"/>
  <c r="AH150" i="20"/>
  <c r="Z150" i="20"/>
  <c r="J150" i="20"/>
  <c r="C150" i="20"/>
  <c r="B150" i="20"/>
  <c r="BC149" i="20"/>
  <c r="AS149" i="20"/>
  <c r="AM149" i="20"/>
  <c r="AK149" i="20"/>
  <c r="AJ149" i="20"/>
  <c r="AH149" i="20"/>
  <c r="Z149" i="20"/>
  <c r="J149" i="20"/>
  <c r="C149" i="20"/>
  <c r="B149" i="20"/>
  <c r="BC148" i="20"/>
  <c r="AS148" i="20"/>
  <c r="AM148" i="20"/>
  <c r="AK148" i="20"/>
  <c r="AJ148" i="20"/>
  <c r="AH148" i="20"/>
  <c r="Z148" i="20"/>
  <c r="J148" i="20"/>
  <c r="C148" i="20"/>
  <c r="B148" i="20"/>
  <c r="BC147" i="20"/>
  <c r="AS147" i="20"/>
  <c r="AM147" i="20"/>
  <c r="AK147" i="20"/>
  <c r="AJ147" i="20"/>
  <c r="AH147" i="20"/>
  <c r="Z147" i="20"/>
  <c r="J147" i="20"/>
  <c r="C147" i="20"/>
  <c r="B147" i="20"/>
  <c r="BC146" i="20"/>
  <c r="AS146" i="20"/>
  <c r="AM146" i="20"/>
  <c r="AK146" i="20"/>
  <c r="AJ146" i="20"/>
  <c r="AH146" i="20"/>
  <c r="Z146" i="20"/>
  <c r="J146" i="20"/>
  <c r="C146" i="20"/>
  <c r="B146" i="20"/>
  <c r="BC145" i="20"/>
  <c r="AS145" i="20"/>
  <c r="AM145" i="20"/>
  <c r="AK145" i="20"/>
  <c r="AJ145" i="20"/>
  <c r="AH145" i="20"/>
  <c r="Z145" i="20"/>
  <c r="J145" i="20"/>
  <c r="C145" i="20"/>
  <c r="B145" i="20"/>
  <c r="BC144" i="20"/>
  <c r="AS144" i="20"/>
  <c r="AM144" i="20"/>
  <c r="AK144" i="20"/>
  <c r="AJ144" i="20"/>
  <c r="AH144" i="20"/>
  <c r="Z144" i="20"/>
  <c r="J144" i="20"/>
  <c r="C144" i="20"/>
  <c r="B144" i="20"/>
  <c r="BC143" i="20"/>
  <c r="AS143" i="20"/>
  <c r="AM143" i="20"/>
  <c r="AK143" i="20"/>
  <c r="AJ143" i="20"/>
  <c r="AH143" i="20"/>
  <c r="Z143" i="20"/>
  <c r="J143" i="20"/>
  <c r="C143" i="20"/>
  <c r="B143" i="20"/>
  <c r="BC142" i="20"/>
  <c r="AS142" i="20"/>
  <c r="AM142" i="20"/>
  <c r="AK142" i="20"/>
  <c r="AJ142" i="20"/>
  <c r="AH142" i="20"/>
  <c r="Z142" i="20"/>
  <c r="J142" i="20"/>
  <c r="C142" i="20"/>
  <c r="B142" i="20"/>
  <c r="BC141" i="20"/>
  <c r="AS141" i="20"/>
  <c r="AM141" i="20"/>
  <c r="AK141" i="20"/>
  <c r="AJ141" i="20"/>
  <c r="AH141" i="20"/>
  <c r="Z141" i="20"/>
  <c r="J141" i="20"/>
  <c r="C141" i="20"/>
  <c r="B141" i="20"/>
  <c r="BC140" i="20"/>
  <c r="AS140" i="20"/>
  <c r="AM140" i="20"/>
  <c r="AK140" i="20"/>
  <c r="AJ140" i="20"/>
  <c r="AH140" i="20"/>
  <c r="Z140" i="20"/>
  <c r="J140" i="20"/>
  <c r="C140" i="20"/>
  <c r="B140" i="20"/>
  <c r="BC139" i="20"/>
  <c r="AS139" i="20"/>
  <c r="AM139" i="20"/>
  <c r="AK139" i="20"/>
  <c r="AJ139" i="20"/>
  <c r="AH139" i="20"/>
  <c r="Z139" i="20"/>
  <c r="J139" i="20"/>
  <c r="C139" i="20"/>
  <c r="B139" i="20"/>
  <c r="BC138" i="20"/>
  <c r="AS138" i="20"/>
  <c r="AM138" i="20"/>
  <c r="AK138" i="20"/>
  <c r="AJ138" i="20"/>
  <c r="AH138" i="20"/>
  <c r="Z138" i="20"/>
  <c r="J138" i="20"/>
  <c r="C138" i="20"/>
  <c r="B138" i="20"/>
  <c r="BC137" i="20"/>
  <c r="AS137" i="20"/>
  <c r="AM137" i="20"/>
  <c r="AK137" i="20"/>
  <c r="AJ137" i="20"/>
  <c r="AH137" i="20"/>
  <c r="Z137" i="20"/>
  <c r="J137" i="20"/>
  <c r="C137" i="20"/>
  <c r="B137" i="20"/>
  <c r="BC136" i="20"/>
  <c r="AS136" i="20"/>
  <c r="AM136" i="20"/>
  <c r="AK136" i="20"/>
  <c r="AJ136" i="20"/>
  <c r="AH136" i="20"/>
  <c r="Z136" i="20"/>
  <c r="J136" i="20"/>
  <c r="C136" i="20"/>
  <c r="B136" i="20"/>
  <c r="BC135" i="20"/>
  <c r="AS135" i="20"/>
  <c r="AM135" i="20"/>
  <c r="AK135" i="20"/>
  <c r="AJ135" i="20"/>
  <c r="AH135" i="20"/>
  <c r="Z135" i="20"/>
  <c r="J135" i="20"/>
  <c r="C135" i="20"/>
  <c r="B135" i="20"/>
  <c r="BC134" i="20"/>
  <c r="AS134" i="20"/>
  <c r="AM134" i="20"/>
  <c r="AK134" i="20"/>
  <c r="AJ134" i="20"/>
  <c r="AH134" i="20"/>
  <c r="Z134" i="20"/>
  <c r="J134" i="20"/>
  <c r="C134" i="20"/>
  <c r="B134" i="20"/>
  <c r="BC133" i="20"/>
  <c r="AS133" i="20"/>
  <c r="AM133" i="20"/>
  <c r="AK133" i="20"/>
  <c r="AJ133" i="20"/>
  <c r="AH133" i="20"/>
  <c r="Z133" i="20"/>
  <c r="J133" i="20"/>
  <c r="C133" i="20"/>
  <c r="B133" i="20"/>
  <c r="BC132" i="20"/>
  <c r="AS132" i="20"/>
  <c r="AM132" i="20"/>
  <c r="AK132" i="20"/>
  <c r="AJ132" i="20"/>
  <c r="AH132" i="20"/>
  <c r="Z132" i="20"/>
  <c r="J132" i="20"/>
  <c r="C132" i="20"/>
  <c r="B132" i="20"/>
  <c r="BC131" i="20"/>
  <c r="AS131" i="20"/>
  <c r="AM131" i="20"/>
  <c r="AK131" i="20"/>
  <c r="AJ131" i="20"/>
  <c r="AH131" i="20"/>
  <c r="Z131" i="20"/>
  <c r="J131" i="20"/>
  <c r="C131" i="20"/>
  <c r="B131" i="20"/>
  <c r="BC130" i="20"/>
  <c r="AS130" i="20"/>
  <c r="AM130" i="20"/>
  <c r="AK130" i="20"/>
  <c r="AJ130" i="20"/>
  <c r="AH130" i="20"/>
  <c r="Z130" i="20"/>
  <c r="J130" i="20"/>
  <c r="C130" i="20"/>
  <c r="B130" i="20"/>
  <c r="BC129" i="20"/>
  <c r="AS129" i="20"/>
  <c r="AM129" i="20"/>
  <c r="AK129" i="20"/>
  <c r="AJ129" i="20"/>
  <c r="AH129" i="20"/>
  <c r="Z129" i="20"/>
  <c r="J129" i="20"/>
  <c r="C129" i="20"/>
  <c r="B129" i="20"/>
  <c r="BC128" i="20"/>
  <c r="AS128" i="20"/>
  <c r="AM128" i="20"/>
  <c r="AK128" i="20"/>
  <c r="AJ128" i="20"/>
  <c r="AH128" i="20"/>
  <c r="Z128" i="20"/>
  <c r="J128" i="20"/>
  <c r="C128" i="20"/>
  <c r="B128" i="20"/>
  <c r="BC127" i="20"/>
  <c r="AS127" i="20"/>
  <c r="AM127" i="20"/>
  <c r="AK127" i="20"/>
  <c r="AJ127" i="20"/>
  <c r="AH127" i="20"/>
  <c r="Z127" i="20"/>
  <c r="J127" i="20"/>
  <c r="C127" i="20"/>
  <c r="B127" i="20"/>
  <c r="BC126" i="20"/>
  <c r="AS126" i="20"/>
  <c r="AM126" i="20"/>
  <c r="AK126" i="20"/>
  <c r="AJ126" i="20"/>
  <c r="AH126" i="20"/>
  <c r="Z126" i="20"/>
  <c r="J126" i="20"/>
  <c r="C126" i="20"/>
  <c r="B126" i="20"/>
  <c r="BC125" i="20"/>
  <c r="AS125" i="20"/>
  <c r="AM125" i="20"/>
  <c r="AK125" i="20"/>
  <c r="AJ125" i="20"/>
  <c r="AH125" i="20"/>
  <c r="Z125" i="20"/>
  <c r="J125" i="20"/>
  <c r="C125" i="20"/>
  <c r="B125" i="20"/>
  <c r="BC124" i="20"/>
  <c r="AS124" i="20"/>
  <c r="AM124" i="20"/>
  <c r="AK124" i="20"/>
  <c r="AJ124" i="20"/>
  <c r="AH124" i="20"/>
  <c r="Z124" i="20"/>
  <c r="J124" i="20"/>
  <c r="C124" i="20"/>
  <c r="B124" i="20"/>
  <c r="BC123" i="20"/>
  <c r="AS123" i="20"/>
  <c r="AM123" i="20"/>
  <c r="AK123" i="20"/>
  <c r="AJ123" i="20"/>
  <c r="AH123" i="20"/>
  <c r="Z123" i="20"/>
  <c r="J123" i="20"/>
  <c r="C123" i="20"/>
  <c r="B123" i="20"/>
  <c r="BC122" i="20"/>
  <c r="AS122" i="20"/>
  <c r="AM122" i="20"/>
  <c r="AK122" i="20"/>
  <c r="AJ122" i="20"/>
  <c r="AH122" i="20"/>
  <c r="Z122" i="20"/>
  <c r="J122" i="20"/>
  <c r="C122" i="20"/>
  <c r="B122" i="20"/>
  <c r="BC121" i="20"/>
  <c r="AS121" i="20"/>
  <c r="AM121" i="20"/>
  <c r="AK121" i="20"/>
  <c r="AJ121" i="20"/>
  <c r="AH121" i="20"/>
  <c r="Z121" i="20"/>
  <c r="J121" i="20"/>
  <c r="C121" i="20"/>
  <c r="B121" i="20"/>
  <c r="BC120" i="20"/>
  <c r="AS120" i="20"/>
  <c r="AM120" i="20"/>
  <c r="AK120" i="20"/>
  <c r="AJ120" i="20"/>
  <c r="AH120" i="20"/>
  <c r="Z120" i="20"/>
  <c r="J120" i="20"/>
  <c r="C120" i="20"/>
  <c r="B120" i="20"/>
  <c r="BC119" i="20"/>
  <c r="AS119" i="20"/>
  <c r="AM119" i="20"/>
  <c r="AK119" i="20"/>
  <c r="AJ119" i="20"/>
  <c r="AH119" i="20"/>
  <c r="Z119" i="20"/>
  <c r="J119" i="20"/>
  <c r="C119" i="20"/>
  <c r="B119" i="20"/>
  <c r="BC118" i="20"/>
  <c r="AS118" i="20"/>
  <c r="AM118" i="20"/>
  <c r="AK118" i="20"/>
  <c r="AJ118" i="20"/>
  <c r="AH118" i="20"/>
  <c r="Z118" i="20"/>
  <c r="J118" i="20"/>
  <c r="C118" i="20"/>
  <c r="B118" i="20"/>
  <c r="BC117" i="20"/>
  <c r="AS117" i="20"/>
  <c r="AM117" i="20"/>
  <c r="AK117" i="20"/>
  <c r="AJ117" i="20"/>
  <c r="AH117" i="20"/>
  <c r="Z117" i="20"/>
  <c r="J117" i="20"/>
  <c r="C117" i="20"/>
  <c r="B117" i="20"/>
  <c r="BC116" i="20"/>
  <c r="AS116" i="20"/>
  <c r="AM116" i="20"/>
  <c r="AK116" i="20"/>
  <c r="AJ116" i="20"/>
  <c r="AH116" i="20"/>
  <c r="Z116" i="20"/>
  <c r="J116" i="20"/>
  <c r="C116" i="20"/>
  <c r="B116" i="20"/>
  <c r="BC115" i="20"/>
  <c r="AS115" i="20"/>
  <c r="AM115" i="20"/>
  <c r="AK115" i="20"/>
  <c r="AJ115" i="20"/>
  <c r="AH115" i="20"/>
  <c r="Z115" i="20"/>
  <c r="J115" i="20"/>
  <c r="C115" i="20"/>
  <c r="B115" i="20"/>
  <c r="BC114" i="20"/>
  <c r="AS114" i="20"/>
  <c r="AM114" i="20"/>
  <c r="AK114" i="20"/>
  <c r="AJ114" i="20"/>
  <c r="AH114" i="20"/>
  <c r="Z114" i="20"/>
  <c r="J114" i="20"/>
  <c r="C114" i="20"/>
  <c r="B114" i="20"/>
  <c r="BC113" i="20"/>
  <c r="AS113" i="20"/>
  <c r="AM113" i="20"/>
  <c r="AK113" i="20"/>
  <c r="AJ113" i="20"/>
  <c r="AH113" i="20"/>
  <c r="Z113" i="20"/>
  <c r="J113" i="20"/>
  <c r="C113" i="20"/>
  <c r="B113" i="20"/>
  <c r="BC112" i="20"/>
  <c r="AS112" i="20"/>
  <c r="AM112" i="20"/>
  <c r="AK112" i="20"/>
  <c r="AJ112" i="20"/>
  <c r="AH112" i="20"/>
  <c r="Z112" i="20"/>
  <c r="J112" i="20"/>
  <c r="C112" i="20"/>
  <c r="B112" i="20"/>
  <c r="BC111" i="20"/>
  <c r="AS111" i="20"/>
  <c r="AM111" i="20"/>
  <c r="AK111" i="20"/>
  <c r="AJ111" i="20"/>
  <c r="AH111" i="20"/>
  <c r="Z111" i="20"/>
  <c r="J111" i="20"/>
  <c r="C111" i="20"/>
  <c r="B111" i="20"/>
  <c r="BC110" i="20"/>
  <c r="AS110" i="20"/>
  <c r="AM110" i="20"/>
  <c r="AK110" i="20"/>
  <c r="AJ110" i="20"/>
  <c r="AH110" i="20"/>
  <c r="Z110" i="20"/>
  <c r="J110" i="20"/>
  <c r="C110" i="20"/>
  <c r="B110" i="20"/>
  <c r="BC109" i="20"/>
  <c r="AS109" i="20"/>
  <c r="AM109" i="20"/>
  <c r="AK109" i="20"/>
  <c r="AJ109" i="20"/>
  <c r="AH109" i="20"/>
  <c r="Z109" i="20"/>
  <c r="J109" i="20"/>
  <c r="C109" i="20"/>
  <c r="B109" i="20"/>
  <c r="BC108" i="20"/>
  <c r="AS108" i="20"/>
  <c r="AM108" i="20"/>
  <c r="AK108" i="20"/>
  <c r="AJ108" i="20"/>
  <c r="AH108" i="20"/>
  <c r="Z108" i="20"/>
  <c r="J108" i="20"/>
  <c r="C108" i="20"/>
  <c r="B108" i="20"/>
  <c r="BC107" i="20"/>
  <c r="AS107" i="20"/>
  <c r="AM107" i="20"/>
  <c r="AK107" i="20"/>
  <c r="AJ107" i="20"/>
  <c r="AH107" i="20"/>
  <c r="Z107" i="20"/>
  <c r="J107" i="20"/>
  <c r="C107" i="20"/>
  <c r="B107" i="20"/>
  <c r="BC106" i="20"/>
  <c r="AS106" i="20"/>
  <c r="AM106" i="20"/>
  <c r="AK106" i="20"/>
  <c r="AJ106" i="20"/>
  <c r="AH106" i="20"/>
  <c r="Z106" i="20"/>
  <c r="J106" i="20"/>
  <c r="C106" i="20"/>
  <c r="B106" i="20"/>
  <c r="BC105" i="20"/>
  <c r="AS105" i="20"/>
  <c r="AM105" i="20"/>
  <c r="AK105" i="20"/>
  <c r="AJ105" i="20"/>
  <c r="AH105" i="20"/>
  <c r="Z105" i="20"/>
  <c r="J105" i="20"/>
  <c r="C105" i="20"/>
  <c r="B105" i="20"/>
  <c r="BC104" i="20"/>
  <c r="AS104" i="20"/>
  <c r="AM104" i="20"/>
  <c r="AK104" i="20"/>
  <c r="AJ104" i="20"/>
  <c r="AH104" i="20"/>
  <c r="Z104" i="20"/>
  <c r="J104" i="20"/>
  <c r="C104" i="20"/>
  <c r="B104" i="20"/>
  <c r="BC103" i="20"/>
  <c r="AS103" i="20"/>
  <c r="AM103" i="20"/>
  <c r="AK103" i="20"/>
  <c r="AJ103" i="20"/>
  <c r="AH103" i="20"/>
  <c r="Z103" i="20"/>
  <c r="J103" i="20"/>
  <c r="C103" i="20"/>
  <c r="B103" i="20"/>
  <c r="BC102" i="20"/>
  <c r="AS102" i="20"/>
  <c r="AM102" i="20"/>
  <c r="AK102" i="20"/>
  <c r="AJ102" i="20"/>
  <c r="AH102" i="20"/>
  <c r="Z102" i="20"/>
  <c r="J102" i="20"/>
  <c r="C102" i="20"/>
  <c r="B102" i="20"/>
  <c r="BC101" i="20"/>
  <c r="AS101" i="20"/>
  <c r="AM101" i="20"/>
  <c r="AK101" i="20"/>
  <c r="AJ101" i="20"/>
  <c r="AH101" i="20"/>
  <c r="Z101" i="20"/>
  <c r="J101" i="20"/>
  <c r="C101" i="20"/>
  <c r="B101" i="20"/>
  <c r="BC100" i="20"/>
  <c r="AS100" i="20"/>
  <c r="AM100" i="20"/>
  <c r="AK100" i="20"/>
  <c r="AJ100" i="20"/>
  <c r="AH100" i="20"/>
  <c r="Z100" i="20"/>
  <c r="J100" i="20"/>
  <c r="C100" i="20"/>
  <c r="B100" i="20"/>
  <c r="BC99" i="20"/>
  <c r="AS99" i="20"/>
  <c r="AM99" i="20"/>
  <c r="AK99" i="20"/>
  <c r="AJ99" i="20"/>
  <c r="AH99" i="20"/>
  <c r="Z99" i="20"/>
  <c r="J99" i="20"/>
  <c r="C99" i="20"/>
  <c r="B99" i="20"/>
  <c r="BC98" i="20"/>
  <c r="AS98" i="20"/>
  <c r="AM98" i="20"/>
  <c r="AK98" i="20"/>
  <c r="AJ98" i="20"/>
  <c r="AH98" i="20"/>
  <c r="Z98" i="20"/>
  <c r="J98" i="20"/>
  <c r="C98" i="20"/>
  <c r="B98" i="20"/>
  <c r="BC97" i="20"/>
  <c r="AS97" i="20"/>
  <c r="AM97" i="20"/>
  <c r="AK97" i="20"/>
  <c r="AJ97" i="20"/>
  <c r="AH97" i="20"/>
  <c r="Z97" i="20"/>
  <c r="J97" i="20"/>
  <c r="C97" i="20"/>
  <c r="B97" i="20"/>
  <c r="BC96" i="20"/>
  <c r="AS96" i="20"/>
  <c r="AM96" i="20"/>
  <c r="AK96" i="20"/>
  <c r="AJ96" i="20"/>
  <c r="AH96" i="20"/>
  <c r="Z96" i="20"/>
  <c r="J96" i="20"/>
  <c r="C96" i="20"/>
  <c r="B96" i="20"/>
  <c r="BC95" i="20"/>
  <c r="AS95" i="20"/>
  <c r="AM95" i="20"/>
  <c r="AK95" i="20"/>
  <c r="AJ95" i="20"/>
  <c r="AH95" i="20"/>
  <c r="Z95" i="20"/>
  <c r="J95" i="20"/>
  <c r="C95" i="20"/>
  <c r="B95" i="20"/>
  <c r="BC94" i="20"/>
  <c r="AS94" i="20"/>
  <c r="AM94" i="20"/>
  <c r="AK94" i="20"/>
  <c r="AJ94" i="20"/>
  <c r="AH94" i="20"/>
  <c r="Z94" i="20"/>
  <c r="J94" i="20"/>
  <c r="C94" i="20"/>
  <c r="B94" i="20"/>
  <c r="BC93" i="20"/>
  <c r="AS93" i="20"/>
  <c r="AM93" i="20"/>
  <c r="AK93" i="20"/>
  <c r="AJ93" i="20"/>
  <c r="AH93" i="20"/>
  <c r="Z93" i="20"/>
  <c r="J93" i="20"/>
  <c r="C93" i="20"/>
  <c r="B93" i="20"/>
  <c r="BC92" i="20"/>
  <c r="AS92" i="20"/>
  <c r="AM92" i="20"/>
  <c r="AK92" i="20"/>
  <c r="AJ92" i="20"/>
  <c r="AH92" i="20"/>
  <c r="Z92" i="20"/>
  <c r="J92" i="20"/>
  <c r="C92" i="20"/>
  <c r="B92" i="20"/>
  <c r="BC91" i="20"/>
  <c r="AS91" i="20"/>
  <c r="AM91" i="20"/>
  <c r="AK91" i="20"/>
  <c r="AJ91" i="20"/>
  <c r="AH91" i="20"/>
  <c r="Z91" i="20"/>
  <c r="J91" i="20"/>
  <c r="C91" i="20"/>
  <c r="B91" i="20"/>
  <c r="BC90" i="20"/>
  <c r="AS90" i="20"/>
  <c r="AM90" i="20"/>
  <c r="AK90" i="20"/>
  <c r="AJ90" i="20"/>
  <c r="AH90" i="20"/>
  <c r="Z90" i="20"/>
  <c r="J90" i="20"/>
  <c r="C90" i="20"/>
  <c r="B90" i="20"/>
  <c r="BC89" i="20"/>
  <c r="AS89" i="20"/>
  <c r="AM89" i="20"/>
  <c r="AK89" i="20"/>
  <c r="AJ89" i="20"/>
  <c r="AH89" i="20"/>
  <c r="Z89" i="20"/>
  <c r="J89" i="20"/>
  <c r="C89" i="20"/>
  <c r="B89" i="20"/>
  <c r="BC88" i="20"/>
  <c r="AS88" i="20"/>
  <c r="AM88" i="20"/>
  <c r="AK88" i="20"/>
  <c r="AJ88" i="20"/>
  <c r="AH88" i="20"/>
  <c r="Z88" i="20"/>
  <c r="J88" i="20"/>
  <c r="C88" i="20"/>
  <c r="B88" i="20"/>
  <c r="BC87" i="20"/>
  <c r="AS87" i="20"/>
  <c r="AM87" i="20"/>
  <c r="AK87" i="20"/>
  <c r="AJ87" i="20"/>
  <c r="AH87" i="20"/>
  <c r="Z87" i="20"/>
  <c r="J87" i="20"/>
  <c r="C87" i="20"/>
  <c r="B87" i="20"/>
  <c r="BC86" i="20"/>
  <c r="AS86" i="20"/>
  <c r="AM86" i="20"/>
  <c r="AK86" i="20"/>
  <c r="AJ86" i="20"/>
  <c r="AH86" i="20"/>
  <c r="Z86" i="20"/>
  <c r="J86" i="20"/>
  <c r="C86" i="20"/>
  <c r="B86" i="20"/>
  <c r="BC85" i="20"/>
  <c r="AS85" i="20"/>
  <c r="AM85" i="20"/>
  <c r="AK85" i="20"/>
  <c r="AJ85" i="20"/>
  <c r="AH85" i="20"/>
  <c r="Z85" i="20"/>
  <c r="J85" i="20"/>
  <c r="C85" i="20"/>
  <c r="B85" i="20"/>
  <c r="BC84" i="20"/>
  <c r="AS84" i="20"/>
  <c r="AM84" i="20"/>
  <c r="AK84" i="20"/>
  <c r="AJ84" i="20"/>
  <c r="AH84" i="20"/>
  <c r="Z84" i="20"/>
  <c r="J84" i="20"/>
  <c r="C84" i="20"/>
  <c r="B84" i="20"/>
  <c r="BC83" i="20"/>
  <c r="AS83" i="20"/>
  <c r="AM83" i="20"/>
  <c r="AK83" i="20"/>
  <c r="AJ83" i="20"/>
  <c r="AH83" i="20"/>
  <c r="Z83" i="20"/>
  <c r="J83" i="20"/>
  <c r="C83" i="20"/>
  <c r="B83" i="20"/>
  <c r="BC82" i="20"/>
  <c r="AS82" i="20"/>
  <c r="AM82" i="20"/>
  <c r="AK82" i="20"/>
  <c r="AJ82" i="20"/>
  <c r="AH82" i="20"/>
  <c r="Z82" i="20"/>
  <c r="J82" i="20"/>
  <c r="C82" i="20"/>
  <c r="B82" i="20"/>
  <c r="BC81" i="20"/>
  <c r="AS81" i="20"/>
  <c r="AM81" i="20"/>
  <c r="AK81" i="20"/>
  <c r="AJ81" i="20"/>
  <c r="AH81" i="20"/>
  <c r="Z81" i="20"/>
  <c r="J81" i="20"/>
  <c r="C81" i="20"/>
  <c r="B81" i="20"/>
  <c r="BC80" i="20"/>
  <c r="AS80" i="20"/>
  <c r="AM80" i="20"/>
  <c r="AK80" i="20"/>
  <c r="AJ80" i="20"/>
  <c r="AH80" i="20"/>
  <c r="Z80" i="20"/>
  <c r="J80" i="20"/>
  <c r="C80" i="20"/>
  <c r="B80" i="20"/>
  <c r="BC79" i="20"/>
  <c r="AS79" i="20"/>
  <c r="AM79" i="20"/>
  <c r="AK79" i="20"/>
  <c r="AJ79" i="20"/>
  <c r="AH79" i="20"/>
  <c r="Z79" i="20"/>
  <c r="J79" i="20"/>
  <c r="C79" i="20"/>
  <c r="B79" i="20"/>
  <c r="BC78" i="20"/>
  <c r="AS78" i="20"/>
  <c r="AM78" i="20"/>
  <c r="AK78" i="20"/>
  <c r="AJ78" i="20"/>
  <c r="AH78" i="20"/>
  <c r="Z78" i="20"/>
  <c r="J78" i="20"/>
  <c r="C78" i="20"/>
  <c r="B78" i="20"/>
  <c r="BC77" i="20"/>
  <c r="AS77" i="20"/>
  <c r="AM77" i="20"/>
  <c r="AK77" i="20"/>
  <c r="AJ77" i="20"/>
  <c r="AH77" i="20"/>
  <c r="Z77" i="20"/>
  <c r="J77" i="20"/>
  <c r="C77" i="20"/>
  <c r="B77" i="20"/>
  <c r="BC76" i="20"/>
  <c r="AS76" i="20"/>
  <c r="AM76" i="20"/>
  <c r="AK76" i="20"/>
  <c r="AJ76" i="20"/>
  <c r="AH76" i="20"/>
  <c r="Z76" i="20"/>
  <c r="J76" i="20"/>
  <c r="C76" i="20"/>
  <c r="B76" i="20"/>
  <c r="BC75" i="20"/>
  <c r="AS75" i="20"/>
  <c r="AM75" i="20"/>
  <c r="AK75" i="20"/>
  <c r="AJ75" i="20"/>
  <c r="AH75" i="20"/>
  <c r="Z75" i="20"/>
  <c r="J75" i="20"/>
  <c r="C75" i="20"/>
  <c r="B75" i="20"/>
  <c r="BC74" i="20"/>
  <c r="AS74" i="20"/>
  <c r="AM74" i="20"/>
  <c r="AK74" i="20"/>
  <c r="AJ74" i="20"/>
  <c r="AH74" i="20"/>
  <c r="Z74" i="20"/>
  <c r="J74" i="20"/>
  <c r="C74" i="20"/>
  <c r="B74" i="20"/>
  <c r="BC73" i="20"/>
  <c r="AS73" i="20"/>
  <c r="AM73" i="20"/>
  <c r="AK73" i="20"/>
  <c r="AJ73" i="20"/>
  <c r="AH73" i="20"/>
  <c r="Z73" i="20"/>
  <c r="J73" i="20"/>
  <c r="C73" i="20"/>
  <c r="B73" i="20"/>
  <c r="BC72" i="20"/>
  <c r="AS72" i="20"/>
  <c r="AM72" i="20"/>
  <c r="AK72" i="20"/>
  <c r="AJ72" i="20"/>
  <c r="AH72" i="20"/>
  <c r="Z72" i="20"/>
  <c r="J72" i="20"/>
  <c r="C72" i="20"/>
  <c r="B72" i="20"/>
  <c r="BC71" i="20"/>
  <c r="AS71" i="20"/>
  <c r="AM71" i="20"/>
  <c r="AK71" i="20"/>
  <c r="AJ71" i="20"/>
  <c r="AH71" i="20"/>
  <c r="Z71" i="20"/>
  <c r="J71" i="20"/>
  <c r="C71" i="20"/>
  <c r="B71" i="20"/>
  <c r="BC70" i="20"/>
  <c r="AS70" i="20"/>
  <c r="AM70" i="20"/>
  <c r="AK70" i="20"/>
  <c r="AJ70" i="20"/>
  <c r="AH70" i="20"/>
  <c r="Z70" i="20"/>
  <c r="J70" i="20"/>
  <c r="C70" i="20"/>
  <c r="B70" i="20"/>
  <c r="BC69" i="20"/>
  <c r="AS69" i="20"/>
  <c r="AM69" i="20"/>
  <c r="AK69" i="20"/>
  <c r="AJ69" i="20"/>
  <c r="AH69" i="20"/>
  <c r="Z69" i="20"/>
  <c r="J69" i="20"/>
  <c r="C69" i="20"/>
  <c r="B69" i="20"/>
  <c r="BC68" i="20"/>
  <c r="AS68" i="20"/>
  <c r="AM68" i="20"/>
  <c r="AK68" i="20"/>
  <c r="AJ68" i="20"/>
  <c r="AH68" i="20"/>
  <c r="Z68" i="20"/>
  <c r="J68" i="20"/>
  <c r="C68" i="20"/>
  <c r="B68" i="20"/>
  <c r="BC67" i="20"/>
  <c r="AS67" i="20"/>
  <c r="AM67" i="20"/>
  <c r="AK67" i="20"/>
  <c r="AJ67" i="20"/>
  <c r="AH67" i="20"/>
  <c r="Z67" i="20"/>
  <c r="J67" i="20"/>
  <c r="C67" i="20"/>
  <c r="B67" i="20"/>
  <c r="BC66" i="20"/>
  <c r="AS66" i="20"/>
  <c r="AM66" i="20"/>
  <c r="AK66" i="20"/>
  <c r="AJ66" i="20"/>
  <c r="AH66" i="20"/>
  <c r="Z66" i="20"/>
  <c r="J66" i="20"/>
  <c r="C66" i="20"/>
  <c r="B66" i="20"/>
  <c r="BC65" i="20"/>
  <c r="AS65" i="20"/>
  <c r="AM65" i="20"/>
  <c r="AK65" i="20"/>
  <c r="AJ65" i="20"/>
  <c r="AH65" i="20"/>
  <c r="Z65" i="20"/>
  <c r="J65" i="20"/>
  <c r="C65" i="20"/>
  <c r="B65" i="20"/>
  <c r="BC64" i="20"/>
  <c r="AS64" i="20"/>
  <c r="AM64" i="20"/>
  <c r="AK64" i="20"/>
  <c r="AJ64" i="20"/>
  <c r="AH64" i="20"/>
  <c r="Z64" i="20"/>
  <c r="J64" i="20"/>
  <c r="C64" i="20"/>
  <c r="B64" i="20"/>
  <c r="BC63" i="20"/>
  <c r="AS63" i="20"/>
  <c r="AM63" i="20"/>
  <c r="AK63" i="20"/>
  <c r="AJ63" i="20"/>
  <c r="AH63" i="20"/>
  <c r="Z63" i="20"/>
  <c r="J63" i="20"/>
  <c r="C63" i="20"/>
  <c r="B63" i="20"/>
  <c r="BC62" i="20"/>
  <c r="AS62" i="20"/>
  <c r="AM62" i="20"/>
  <c r="AK62" i="20"/>
  <c r="AJ62" i="20"/>
  <c r="AH62" i="20"/>
  <c r="Z62" i="20"/>
  <c r="J62" i="20"/>
  <c r="C62" i="20"/>
  <c r="B62" i="20"/>
  <c r="BC61" i="20"/>
  <c r="AS61" i="20"/>
  <c r="AM61" i="20"/>
  <c r="AK61" i="20"/>
  <c r="AJ61" i="20"/>
  <c r="AH61" i="20"/>
  <c r="Z61" i="20"/>
  <c r="J61" i="20"/>
  <c r="C61" i="20"/>
  <c r="B61" i="20"/>
  <c r="BC60" i="20"/>
  <c r="AS60" i="20"/>
  <c r="AM60" i="20"/>
  <c r="AK60" i="20"/>
  <c r="AJ60" i="20"/>
  <c r="AH60" i="20"/>
  <c r="Z60" i="20"/>
  <c r="J60" i="20"/>
  <c r="C60" i="20"/>
  <c r="B60" i="20"/>
  <c r="BC59" i="20"/>
  <c r="AS59" i="20"/>
  <c r="AM59" i="20"/>
  <c r="AK59" i="20"/>
  <c r="AJ59" i="20"/>
  <c r="AH59" i="20"/>
  <c r="Z59" i="20"/>
  <c r="J59" i="20"/>
  <c r="C59" i="20"/>
  <c r="B59" i="20"/>
  <c r="BC58" i="20"/>
  <c r="AS58" i="20"/>
  <c r="AM58" i="20"/>
  <c r="AK58" i="20"/>
  <c r="AJ58" i="20"/>
  <c r="AH58" i="20"/>
  <c r="Z58" i="20"/>
  <c r="J58" i="20"/>
  <c r="C58" i="20"/>
  <c r="B58" i="20"/>
  <c r="BC57" i="20"/>
  <c r="AS57" i="20"/>
  <c r="AM57" i="20"/>
  <c r="AK57" i="20"/>
  <c r="AJ57" i="20"/>
  <c r="AH57" i="20"/>
  <c r="Z57" i="20"/>
  <c r="J57" i="20"/>
  <c r="C57" i="20"/>
  <c r="B57" i="20"/>
  <c r="BC56" i="20"/>
  <c r="AS56" i="20"/>
  <c r="AM56" i="20"/>
  <c r="AK56" i="20"/>
  <c r="AJ56" i="20"/>
  <c r="AH56" i="20"/>
  <c r="Z56" i="20"/>
  <c r="J56" i="20"/>
  <c r="C56" i="20"/>
  <c r="B56" i="20"/>
  <c r="BC55" i="20"/>
  <c r="AS55" i="20"/>
  <c r="AM55" i="20"/>
  <c r="AK55" i="20"/>
  <c r="AJ55" i="20"/>
  <c r="AH55" i="20"/>
  <c r="Z55" i="20"/>
  <c r="J55" i="20"/>
  <c r="C55" i="20"/>
  <c r="B55" i="20"/>
  <c r="BC54" i="20"/>
  <c r="AS54" i="20"/>
  <c r="AM54" i="20"/>
  <c r="AK54" i="20"/>
  <c r="AJ54" i="20"/>
  <c r="AH54" i="20"/>
  <c r="Z54" i="20"/>
  <c r="J54" i="20"/>
  <c r="C54" i="20"/>
  <c r="B54" i="20"/>
  <c r="BC53" i="20"/>
  <c r="AS53" i="20"/>
  <c r="AM53" i="20"/>
  <c r="AK53" i="20"/>
  <c r="AJ53" i="20"/>
  <c r="AH53" i="20"/>
  <c r="Z53" i="20"/>
  <c r="J53" i="20"/>
  <c r="C53" i="20"/>
  <c r="B53" i="20"/>
  <c r="BC52" i="20"/>
  <c r="AS52" i="20"/>
  <c r="AM52" i="20"/>
  <c r="AK52" i="20"/>
  <c r="AJ52" i="20"/>
  <c r="AH52" i="20"/>
  <c r="Z52" i="20"/>
  <c r="J52" i="20"/>
  <c r="C52" i="20"/>
  <c r="B52" i="20"/>
  <c r="BC51" i="20"/>
  <c r="AS51" i="20"/>
  <c r="AM51" i="20"/>
  <c r="AK51" i="20"/>
  <c r="AJ51" i="20"/>
  <c r="AH51" i="20"/>
  <c r="Z51" i="20"/>
  <c r="J51" i="20"/>
  <c r="C51" i="20"/>
  <c r="B51" i="20"/>
  <c r="BC50" i="20"/>
  <c r="AS50" i="20"/>
  <c r="AM50" i="20"/>
  <c r="AK50" i="20"/>
  <c r="AJ50" i="20"/>
  <c r="AH50" i="20"/>
  <c r="Z50" i="20"/>
  <c r="J50" i="20"/>
  <c r="C50" i="20"/>
  <c r="B50" i="20"/>
  <c r="BC49" i="20"/>
  <c r="AS49" i="20"/>
  <c r="AM49" i="20"/>
  <c r="AK49" i="20"/>
  <c r="AJ49" i="20"/>
  <c r="AH49" i="20"/>
  <c r="Z49" i="20"/>
  <c r="J49" i="20"/>
  <c r="C49" i="20"/>
  <c r="B49" i="20"/>
  <c r="BC48" i="20"/>
  <c r="AS48" i="20"/>
  <c r="AM48" i="20"/>
  <c r="AK48" i="20"/>
  <c r="AJ48" i="20"/>
  <c r="AH48" i="20"/>
  <c r="Z48" i="20"/>
  <c r="J48" i="20"/>
  <c r="C48" i="20"/>
  <c r="B48" i="20"/>
  <c r="BC47" i="20"/>
  <c r="AS47" i="20"/>
  <c r="AM47" i="20"/>
  <c r="AK47" i="20"/>
  <c r="AJ47" i="20"/>
  <c r="AH47" i="20"/>
  <c r="Z47" i="20"/>
  <c r="J47" i="20"/>
  <c r="C47" i="20"/>
  <c r="B47" i="20"/>
  <c r="BC46" i="20"/>
  <c r="AS46" i="20"/>
  <c r="AM46" i="20"/>
  <c r="AK46" i="20"/>
  <c r="AJ46" i="20"/>
  <c r="AH46" i="20"/>
  <c r="Z46" i="20"/>
  <c r="J46" i="20"/>
  <c r="C46" i="20"/>
  <c r="B46" i="20"/>
  <c r="BC45" i="20"/>
  <c r="AS45" i="20"/>
  <c r="AM45" i="20"/>
  <c r="AK45" i="20"/>
  <c r="AJ45" i="20"/>
  <c r="AH45" i="20"/>
  <c r="Z45" i="20"/>
  <c r="J45" i="20"/>
  <c r="C45" i="20"/>
  <c r="B45" i="20"/>
  <c r="BC44" i="20"/>
  <c r="AS44" i="20"/>
  <c r="AM44" i="20"/>
  <c r="AK44" i="20"/>
  <c r="AJ44" i="20"/>
  <c r="AH44" i="20"/>
  <c r="Z44" i="20"/>
  <c r="J44" i="20"/>
  <c r="C44" i="20"/>
  <c r="B44" i="20"/>
  <c r="BC43" i="20"/>
  <c r="AS43" i="20"/>
  <c r="AM43" i="20"/>
  <c r="AK43" i="20"/>
  <c r="AJ43" i="20"/>
  <c r="AH43" i="20"/>
  <c r="Z43" i="20"/>
  <c r="J43" i="20"/>
  <c r="C43" i="20"/>
  <c r="B43" i="20"/>
  <c r="BC42" i="20"/>
  <c r="AS42" i="20"/>
  <c r="AM42" i="20"/>
  <c r="AK42" i="20"/>
  <c r="AJ42" i="20"/>
  <c r="AH42" i="20"/>
  <c r="Z42" i="20"/>
  <c r="J42" i="20"/>
  <c r="C42" i="20"/>
  <c r="B42" i="20"/>
  <c r="BC41" i="20"/>
  <c r="AS41" i="20"/>
  <c r="AM41" i="20"/>
  <c r="AK41" i="20"/>
  <c r="AJ41" i="20"/>
  <c r="AH41" i="20"/>
  <c r="Z41" i="20"/>
  <c r="J41" i="20"/>
  <c r="C41" i="20"/>
  <c r="B41" i="20"/>
  <c r="BC40" i="20"/>
  <c r="AS40" i="20"/>
  <c r="AM40" i="20"/>
  <c r="AK40" i="20"/>
  <c r="AJ40" i="20"/>
  <c r="AH40" i="20"/>
  <c r="Z40" i="20"/>
  <c r="J40" i="20"/>
  <c r="C40" i="20"/>
  <c r="B40" i="20"/>
  <c r="BC39" i="20"/>
  <c r="AS39" i="20"/>
  <c r="AM39" i="20"/>
  <c r="AK39" i="20"/>
  <c r="AJ39" i="20"/>
  <c r="AH39" i="20"/>
  <c r="Z39" i="20"/>
  <c r="J39" i="20"/>
  <c r="C39" i="20"/>
  <c r="B39" i="20"/>
  <c r="BC38" i="20"/>
  <c r="AS38" i="20"/>
  <c r="AM38" i="20"/>
  <c r="AK38" i="20"/>
  <c r="AJ38" i="20"/>
  <c r="AH38" i="20"/>
  <c r="Z38" i="20"/>
  <c r="J38" i="20"/>
  <c r="C38" i="20"/>
  <c r="B38" i="20"/>
  <c r="BC37" i="20"/>
  <c r="AS37" i="20"/>
  <c r="AM37" i="20"/>
  <c r="AK37" i="20"/>
  <c r="AJ37" i="20"/>
  <c r="AH37" i="20"/>
  <c r="Z37" i="20"/>
  <c r="J37" i="20"/>
  <c r="C37" i="20"/>
  <c r="B37" i="20"/>
  <c r="BC36" i="20"/>
  <c r="AS36" i="20"/>
  <c r="AM36" i="20"/>
  <c r="AK36" i="20"/>
  <c r="AJ36" i="20"/>
  <c r="AH36" i="20"/>
  <c r="Z36" i="20"/>
  <c r="J36" i="20"/>
  <c r="C36" i="20"/>
  <c r="B36" i="20"/>
  <c r="BC35" i="20"/>
  <c r="AS35" i="20"/>
  <c r="AM35" i="20"/>
  <c r="AK35" i="20"/>
  <c r="AJ35" i="20"/>
  <c r="AH35" i="20"/>
  <c r="Z35" i="20"/>
  <c r="J35" i="20"/>
  <c r="C35" i="20"/>
  <c r="B35" i="20"/>
  <c r="BC34" i="20"/>
  <c r="AS34" i="20"/>
  <c r="AM34" i="20"/>
  <c r="AK34" i="20"/>
  <c r="AJ34" i="20"/>
  <c r="AH34" i="20"/>
  <c r="Z34" i="20"/>
  <c r="J34" i="20"/>
  <c r="C34" i="20"/>
  <c r="B34" i="20"/>
  <c r="BC33" i="20"/>
  <c r="AS33" i="20"/>
  <c r="AM33" i="20"/>
  <c r="AK33" i="20"/>
  <c r="AJ33" i="20"/>
  <c r="AH33" i="20"/>
  <c r="Z33" i="20"/>
  <c r="J33" i="20"/>
  <c r="C33" i="20"/>
  <c r="B33" i="20"/>
  <c r="BC32" i="20"/>
  <c r="AS32" i="20"/>
  <c r="AM32" i="20"/>
  <c r="AK32" i="20"/>
  <c r="AJ32" i="20"/>
  <c r="AH32" i="20"/>
  <c r="Z32" i="20"/>
  <c r="J32" i="20"/>
  <c r="C32" i="20"/>
  <c r="B32" i="20"/>
  <c r="BC31" i="20"/>
  <c r="AS31" i="20"/>
  <c r="AM31" i="20"/>
  <c r="AK31" i="20"/>
  <c r="AJ31" i="20"/>
  <c r="AH31" i="20"/>
  <c r="Z31" i="20"/>
  <c r="J31" i="20"/>
  <c r="C31" i="20"/>
  <c r="B31" i="20"/>
  <c r="BC30" i="20"/>
  <c r="AS30" i="20"/>
  <c r="AM30" i="20"/>
  <c r="AK30" i="20"/>
  <c r="AJ30" i="20"/>
  <c r="AH30" i="20"/>
  <c r="Z30" i="20"/>
  <c r="J30" i="20"/>
  <c r="C30" i="20"/>
  <c r="B30" i="20"/>
  <c r="BC29" i="20"/>
  <c r="AS29" i="20"/>
  <c r="AM29" i="20"/>
  <c r="AK29" i="20"/>
  <c r="AJ29" i="20"/>
  <c r="AH29" i="20"/>
  <c r="Z29" i="20"/>
  <c r="J29" i="20"/>
  <c r="C29" i="20"/>
  <c r="B29" i="20"/>
  <c r="BC28" i="20"/>
  <c r="AS28" i="20"/>
  <c r="AM28" i="20"/>
  <c r="AK28" i="20"/>
  <c r="AJ28" i="20"/>
  <c r="AH28" i="20"/>
  <c r="Z28" i="20"/>
  <c r="J28" i="20"/>
  <c r="C28" i="20"/>
  <c r="B28" i="20"/>
  <c r="BC27" i="20"/>
  <c r="AS27" i="20"/>
  <c r="AM27" i="20"/>
  <c r="AK27" i="20"/>
  <c r="AJ27" i="20"/>
  <c r="AH27" i="20"/>
  <c r="Z27" i="20"/>
  <c r="J27" i="20"/>
  <c r="C27" i="20"/>
  <c r="B27" i="20"/>
  <c r="BC26" i="20"/>
  <c r="AS26" i="20"/>
  <c r="AM26" i="20"/>
  <c r="AK26" i="20"/>
  <c r="AJ26" i="20"/>
  <c r="AH26" i="20"/>
  <c r="Z26" i="20"/>
  <c r="J26" i="20"/>
  <c r="C26" i="20"/>
  <c r="B26" i="20"/>
  <c r="BC25" i="20"/>
  <c r="AS25" i="20"/>
  <c r="AM25" i="20"/>
  <c r="AK25" i="20"/>
  <c r="AJ25" i="20"/>
  <c r="AH25" i="20"/>
  <c r="Z25" i="20"/>
  <c r="J25" i="20"/>
  <c r="C25" i="20"/>
  <c r="B25" i="20"/>
  <c r="BC24" i="20"/>
  <c r="AS24" i="20"/>
  <c r="AM24" i="20"/>
  <c r="AK24" i="20"/>
  <c r="AJ24" i="20"/>
  <c r="AH24" i="20"/>
  <c r="Z24" i="20"/>
  <c r="J24" i="20"/>
  <c r="C24" i="20"/>
  <c r="B24" i="20"/>
  <c r="BC23" i="20"/>
  <c r="AS23" i="20"/>
  <c r="AM23" i="20"/>
  <c r="AK23" i="20"/>
  <c r="AJ23" i="20"/>
  <c r="AH23" i="20"/>
  <c r="Z23" i="20"/>
  <c r="J23" i="20"/>
  <c r="C23" i="20"/>
  <c r="B23" i="20"/>
  <c r="BC22" i="20"/>
  <c r="AS22" i="20"/>
  <c r="AM22" i="20"/>
  <c r="AK22" i="20"/>
  <c r="AJ22" i="20"/>
  <c r="AH22" i="20"/>
  <c r="Z22" i="20"/>
  <c r="J22" i="20"/>
  <c r="C22" i="20"/>
  <c r="B22" i="20"/>
  <c r="BC21" i="20"/>
  <c r="AS21" i="20"/>
  <c r="AM21" i="20"/>
  <c r="AK21" i="20"/>
  <c r="AJ21" i="20"/>
  <c r="AH21" i="20"/>
  <c r="Z21" i="20"/>
  <c r="J21" i="20"/>
  <c r="C21" i="20"/>
  <c r="B21" i="20"/>
  <c r="BC20" i="20"/>
  <c r="AS20" i="20"/>
  <c r="AM20" i="20"/>
  <c r="AK20" i="20"/>
  <c r="AJ20" i="20"/>
  <c r="AH20" i="20"/>
  <c r="Z20" i="20"/>
  <c r="J20" i="20"/>
  <c r="C20" i="20"/>
  <c r="B20" i="20"/>
  <c r="BC19" i="20"/>
  <c r="AS19" i="20"/>
  <c r="AM19" i="20"/>
  <c r="AK19" i="20"/>
  <c r="AJ19" i="20"/>
  <c r="AH19" i="20"/>
  <c r="Z19" i="20"/>
  <c r="J19" i="20"/>
  <c r="C19" i="20"/>
  <c r="B19" i="20"/>
  <c r="BC18" i="20"/>
  <c r="AS18" i="20"/>
  <c r="AM18" i="20"/>
  <c r="AK18" i="20"/>
  <c r="AJ18" i="20"/>
  <c r="AH18" i="20"/>
  <c r="Z18" i="20"/>
  <c r="J18" i="20"/>
  <c r="C18" i="20"/>
  <c r="B18" i="20"/>
  <c r="BC17" i="20"/>
  <c r="AS17" i="20"/>
  <c r="AM17" i="20"/>
  <c r="AK17" i="20"/>
  <c r="AJ17" i="20"/>
  <c r="AH17" i="20"/>
  <c r="Z17" i="20"/>
  <c r="J17" i="20"/>
  <c r="C17" i="20"/>
  <c r="B17" i="20"/>
  <c r="BC16" i="20"/>
  <c r="AS16" i="20"/>
  <c r="AM16" i="20"/>
  <c r="AK16" i="20"/>
  <c r="AJ16" i="20"/>
  <c r="AH16" i="20"/>
  <c r="Z16" i="20"/>
  <c r="J16" i="20"/>
  <c r="C16" i="20"/>
  <c r="B16" i="20"/>
  <c r="BC15" i="20"/>
  <c r="AS15" i="20"/>
  <c r="AM15" i="20"/>
  <c r="AK15" i="20"/>
  <c r="AJ15" i="20"/>
  <c r="AH15" i="20"/>
  <c r="Z15" i="20"/>
  <c r="J15" i="20"/>
  <c r="C15" i="20"/>
  <c r="B15" i="20"/>
  <c r="BC14" i="20"/>
  <c r="AS14" i="20"/>
  <c r="AM14" i="20"/>
  <c r="AK14" i="20"/>
  <c r="AJ14" i="20"/>
  <c r="AH14" i="20"/>
  <c r="Z14" i="20"/>
  <c r="J14" i="20"/>
  <c r="C14" i="20"/>
  <c r="B14" i="20"/>
  <c r="BC13" i="20"/>
  <c r="AS13" i="20"/>
  <c r="AM13" i="20"/>
  <c r="AK13" i="20"/>
  <c r="AJ13" i="20"/>
  <c r="AH13" i="20"/>
  <c r="Z13" i="20"/>
  <c r="J13" i="20"/>
  <c r="C13" i="20"/>
  <c r="B13" i="20"/>
  <c r="BC12" i="20"/>
  <c r="AS12" i="20"/>
  <c r="AM12" i="20"/>
  <c r="AK12" i="20"/>
  <c r="AJ12" i="20"/>
  <c r="AH12" i="20"/>
  <c r="Z12" i="20"/>
  <c r="J12" i="20"/>
  <c r="C12" i="20"/>
  <c r="B12" i="20"/>
  <c r="BC11" i="20"/>
  <c r="AS11" i="20"/>
  <c r="AM11" i="20"/>
  <c r="AK11" i="20"/>
  <c r="AJ11" i="20"/>
  <c r="AH11" i="20"/>
  <c r="Z11" i="20"/>
  <c r="J11" i="20"/>
  <c r="C11" i="20"/>
  <c r="B11" i="20"/>
  <c r="BC10" i="20"/>
  <c r="AS10" i="20"/>
  <c r="AM10" i="20"/>
  <c r="AK10" i="20"/>
  <c r="AJ10" i="20"/>
  <c r="AH10" i="20"/>
  <c r="Z10" i="20"/>
  <c r="J10" i="20"/>
  <c r="C10" i="20"/>
  <c r="B10" i="20"/>
  <c r="BC9" i="20"/>
  <c r="AS9" i="20"/>
  <c r="AM9" i="20"/>
  <c r="AK9" i="20"/>
  <c r="AJ9" i="20"/>
  <c r="AH9" i="20"/>
  <c r="Z9" i="20"/>
  <c r="J9" i="20"/>
  <c r="C9" i="20"/>
  <c r="B9" i="20"/>
  <c r="BC7" i="20"/>
  <c r="AS7" i="20"/>
  <c r="AM7" i="20"/>
  <c r="AK7" i="20"/>
  <c r="AJ7" i="20"/>
  <c r="AH7" i="20"/>
  <c r="Z7" i="20"/>
  <c r="J7" i="20"/>
  <c r="C7" i="20"/>
  <c r="B7" i="20"/>
  <c r="BC6" i="20"/>
  <c r="AS6" i="20"/>
  <c r="AM6" i="20"/>
  <c r="AK6" i="20"/>
  <c r="AJ6" i="20"/>
  <c r="AH6" i="20"/>
  <c r="Z6" i="20"/>
  <c r="J6" i="20"/>
  <c r="C6" i="20"/>
  <c r="B6" i="20"/>
  <c r="BC5" i="20"/>
  <c r="AS5" i="20"/>
  <c r="AM5" i="20"/>
  <c r="AK5" i="20"/>
  <c r="AJ5" i="20"/>
  <c r="AH5" i="20"/>
  <c r="Z5" i="20"/>
  <c r="J5" i="20"/>
  <c r="C5" i="20"/>
  <c r="B5" i="20"/>
  <c r="BC4" i="20"/>
  <c r="AS4" i="20"/>
  <c r="AM4" i="20"/>
  <c r="AK4" i="20"/>
  <c r="AJ4" i="20"/>
  <c r="AH4" i="20"/>
  <c r="Z4" i="20"/>
  <c r="J4" i="20"/>
  <c r="C4" i="20"/>
  <c r="B4" i="20"/>
  <c r="BC3" i="20"/>
  <c r="AS3" i="20"/>
  <c r="AM3" i="20"/>
  <c r="AK3" i="20"/>
  <c r="AJ3" i="20"/>
  <c r="AH3" i="20"/>
  <c r="Z3" i="20"/>
  <c r="J3" i="20"/>
  <c r="C3" i="20"/>
  <c r="B3" i="20"/>
  <c r="BC2" i="20"/>
  <c r="BB2" i="20"/>
  <c r="BA2" i="20"/>
  <c r="AZ2" i="20"/>
  <c r="AY2" i="20"/>
  <c r="AX2" i="20"/>
  <c r="AW2" i="20"/>
  <c r="AV2" i="20"/>
  <c r="AU2" i="20"/>
  <c r="AT2" i="20"/>
  <c r="AS2" i="20"/>
  <c r="AR2" i="20"/>
  <c r="AQ2" i="20"/>
  <c r="AP2"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E2" i="20"/>
  <c r="D2" i="20"/>
  <c r="C2" i="20"/>
  <c r="BC160" i="19"/>
  <c r="AS160" i="19"/>
  <c r="AM160" i="19"/>
  <c r="AK160" i="19"/>
  <c r="AJ160" i="19"/>
  <c r="AH160" i="19"/>
  <c r="Z160" i="19"/>
  <c r="J160" i="19"/>
  <c r="C160" i="19"/>
  <c r="B160" i="19"/>
  <c r="BC159" i="19"/>
  <c r="AS159" i="19"/>
  <c r="AM159" i="19"/>
  <c r="AK159" i="19"/>
  <c r="AJ159" i="19"/>
  <c r="AH159" i="19"/>
  <c r="Z159" i="19"/>
  <c r="J159" i="19"/>
  <c r="C159" i="19"/>
  <c r="B159" i="19"/>
  <c r="BC158" i="19"/>
  <c r="AS158" i="19"/>
  <c r="AM158" i="19"/>
  <c r="AK158" i="19"/>
  <c r="AJ158" i="19"/>
  <c r="AH158" i="19"/>
  <c r="Z158" i="19"/>
  <c r="J158" i="19"/>
  <c r="C158" i="19"/>
  <c r="B158" i="19"/>
  <c r="BC157" i="19"/>
  <c r="AS157" i="19"/>
  <c r="AM157" i="19"/>
  <c r="AK157" i="19"/>
  <c r="AJ157" i="19"/>
  <c r="AH157" i="19"/>
  <c r="Z157" i="19"/>
  <c r="J157" i="19"/>
  <c r="C157" i="19"/>
  <c r="B157" i="19"/>
  <c r="BC156" i="19"/>
  <c r="AS156" i="19"/>
  <c r="AM156" i="19"/>
  <c r="AK156" i="19"/>
  <c r="AJ156" i="19"/>
  <c r="AH156" i="19"/>
  <c r="Z156" i="19"/>
  <c r="J156" i="19"/>
  <c r="C156" i="19"/>
  <c r="B156" i="19"/>
  <c r="BC155" i="19"/>
  <c r="AS155" i="19"/>
  <c r="AM155" i="19"/>
  <c r="AK155" i="19"/>
  <c r="AJ155" i="19"/>
  <c r="AH155" i="19"/>
  <c r="Z155" i="19"/>
  <c r="J155" i="19"/>
  <c r="C155" i="19"/>
  <c r="B155" i="19"/>
  <c r="BC154" i="19"/>
  <c r="AS154" i="19"/>
  <c r="AM154" i="19"/>
  <c r="AK154" i="19"/>
  <c r="AJ154" i="19"/>
  <c r="AH154" i="19"/>
  <c r="Z154" i="19"/>
  <c r="J154" i="19"/>
  <c r="C154" i="19"/>
  <c r="B154" i="19"/>
  <c r="BC153" i="19"/>
  <c r="AS153" i="19"/>
  <c r="AM153" i="19"/>
  <c r="AK153" i="19"/>
  <c r="AJ153" i="19"/>
  <c r="AH153" i="19"/>
  <c r="Z153" i="19"/>
  <c r="J153" i="19"/>
  <c r="C153" i="19"/>
  <c r="B153" i="19"/>
  <c r="BC152" i="19"/>
  <c r="AS152" i="19"/>
  <c r="AM152" i="19"/>
  <c r="AK152" i="19"/>
  <c r="AJ152" i="19"/>
  <c r="AH152" i="19"/>
  <c r="Z152" i="19"/>
  <c r="J152" i="19"/>
  <c r="C152" i="19"/>
  <c r="B152" i="19"/>
  <c r="BC151" i="19"/>
  <c r="AS151" i="19"/>
  <c r="AM151" i="19"/>
  <c r="AK151" i="19"/>
  <c r="AJ151" i="19"/>
  <c r="AH151" i="19"/>
  <c r="Z151" i="19"/>
  <c r="J151" i="19"/>
  <c r="C151" i="19"/>
  <c r="B151" i="19"/>
  <c r="BC150" i="19"/>
  <c r="AS150" i="19"/>
  <c r="AM150" i="19"/>
  <c r="AK150" i="19"/>
  <c r="AJ150" i="19"/>
  <c r="AH150" i="19"/>
  <c r="Z150" i="19"/>
  <c r="J150" i="19"/>
  <c r="C150" i="19"/>
  <c r="B150" i="19"/>
  <c r="BC149" i="19"/>
  <c r="AS149" i="19"/>
  <c r="AM149" i="19"/>
  <c r="AK149" i="19"/>
  <c r="AJ149" i="19"/>
  <c r="AH149" i="19"/>
  <c r="Z149" i="19"/>
  <c r="J149" i="19"/>
  <c r="C149" i="19"/>
  <c r="B149" i="19"/>
  <c r="BC148" i="19"/>
  <c r="AS148" i="19"/>
  <c r="AM148" i="19"/>
  <c r="AK148" i="19"/>
  <c r="AJ148" i="19"/>
  <c r="AH148" i="19"/>
  <c r="Z148" i="19"/>
  <c r="J148" i="19"/>
  <c r="C148" i="19"/>
  <c r="B148" i="19"/>
  <c r="BC147" i="19"/>
  <c r="AS147" i="19"/>
  <c r="AM147" i="19"/>
  <c r="AK147" i="19"/>
  <c r="AJ147" i="19"/>
  <c r="AH147" i="19"/>
  <c r="Z147" i="19"/>
  <c r="J147" i="19"/>
  <c r="C147" i="19"/>
  <c r="B147" i="19"/>
  <c r="BC146" i="19"/>
  <c r="AS146" i="19"/>
  <c r="AM146" i="19"/>
  <c r="AK146" i="19"/>
  <c r="AJ146" i="19"/>
  <c r="AH146" i="19"/>
  <c r="Z146" i="19"/>
  <c r="J146" i="19"/>
  <c r="C146" i="19"/>
  <c r="B146" i="19"/>
  <c r="BC145" i="19"/>
  <c r="AS145" i="19"/>
  <c r="AM145" i="19"/>
  <c r="AK145" i="19"/>
  <c r="AJ145" i="19"/>
  <c r="AH145" i="19"/>
  <c r="Z145" i="19"/>
  <c r="J145" i="19"/>
  <c r="C145" i="19"/>
  <c r="B145" i="19"/>
  <c r="BC144" i="19"/>
  <c r="AS144" i="19"/>
  <c r="AM144" i="19"/>
  <c r="AK144" i="19"/>
  <c r="AJ144" i="19"/>
  <c r="AH144" i="19"/>
  <c r="Z144" i="19"/>
  <c r="J144" i="19"/>
  <c r="C144" i="19"/>
  <c r="B144" i="19"/>
  <c r="BC143" i="19"/>
  <c r="AS143" i="19"/>
  <c r="AM143" i="19"/>
  <c r="AK143" i="19"/>
  <c r="AJ143" i="19"/>
  <c r="AH143" i="19"/>
  <c r="Z143" i="19"/>
  <c r="J143" i="19"/>
  <c r="C143" i="19"/>
  <c r="B143" i="19"/>
  <c r="BC142" i="19"/>
  <c r="AS142" i="19"/>
  <c r="AM142" i="19"/>
  <c r="AK142" i="19"/>
  <c r="AJ142" i="19"/>
  <c r="AH142" i="19"/>
  <c r="Z142" i="19"/>
  <c r="J142" i="19"/>
  <c r="C142" i="19"/>
  <c r="B142" i="19"/>
  <c r="BC141" i="19"/>
  <c r="AS141" i="19"/>
  <c r="AM141" i="19"/>
  <c r="AK141" i="19"/>
  <c r="AJ141" i="19"/>
  <c r="AH141" i="19"/>
  <c r="Z141" i="19"/>
  <c r="J141" i="19"/>
  <c r="C141" i="19"/>
  <c r="B141" i="19"/>
  <c r="BC140" i="19"/>
  <c r="AS140" i="19"/>
  <c r="AM140" i="19"/>
  <c r="AK140" i="19"/>
  <c r="AJ140" i="19"/>
  <c r="AH140" i="19"/>
  <c r="Z140" i="19"/>
  <c r="J140" i="19"/>
  <c r="C140" i="19"/>
  <c r="B140" i="19"/>
  <c r="BC139" i="19"/>
  <c r="AS139" i="19"/>
  <c r="AM139" i="19"/>
  <c r="AK139" i="19"/>
  <c r="AJ139" i="19"/>
  <c r="AH139" i="19"/>
  <c r="Z139" i="19"/>
  <c r="J139" i="19"/>
  <c r="C139" i="19"/>
  <c r="B139" i="19"/>
  <c r="BC138" i="19"/>
  <c r="AS138" i="19"/>
  <c r="AM138" i="19"/>
  <c r="AK138" i="19"/>
  <c r="AJ138" i="19"/>
  <c r="AH138" i="19"/>
  <c r="Z138" i="19"/>
  <c r="J138" i="19"/>
  <c r="C138" i="19"/>
  <c r="B138" i="19"/>
  <c r="BC137" i="19"/>
  <c r="AS137" i="19"/>
  <c r="AM137" i="19"/>
  <c r="AK137" i="19"/>
  <c r="AJ137" i="19"/>
  <c r="AH137" i="19"/>
  <c r="Z137" i="19"/>
  <c r="J137" i="19"/>
  <c r="C137" i="19"/>
  <c r="B137" i="19"/>
  <c r="BC136" i="19"/>
  <c r="AS136" i="19"/>
  <c r="AM136" i="19"/>
  <c r="AK136" i="19"/>
  <c r="AJ136" i="19"/>
  <c r="AH136" i="19"/>
  <c r="Z136" i="19"/>
  <c r="J136" i="19"/>
  <c r="C136" i="19"/>
  <c r="B136" i="19"/>
  <c r="BC135" i="19"/>
  <c r="AS135" i="19"/>
  <c r="AM135" i="19"/>
  <c r="AK135" i="19"/>
  <c r="AJ135" i="19"/>
  <c r="AH135" i="19"/>
  <c r="Z135" i="19"/>
  <c r="J135" i="19"/>
  <c r="C135" i="19"/>
  <c r="B135" i="19"/>
  <c r="BC134" i="19"/>
  <c r="AS134" i="19"/>
  <c r="AM134" i="19"/>
  <c r="AK134" i="19"/>
  <c r="AJ134" i="19"/>
  <c r="AH134" i="19"/>
  <c r="Z134" i="19"/>
  <c r="J134" i="19"/>
  <c r="C134" i="19"/>
  <c r="B134" i="19"/>
  <c r="BC133" i="19"/>
  <c r="AS133" i="19"/>
  <c r="AM133" i="19"/>
  <c r="AK133" i="19"/>
  <c r="AJ133" i="19"/>
  <c r="AH133" i="19"/>
  <c r="Z133" i="19"/>
  <c r="J133" i="19"/>
  <c r="C133" i="19"/>
  <c r="B133" i="19"/>
  <c r="BC132" i="19"/>
  <c r="AS132" i="19"/>
  <c r="AM132" i="19"/>
  <c r="AK132" i="19"/>
  <c r="AJ132" i="19"/>
  <c r="AH132" i="19"/>
  <c r="Z132" i="19"/>
  <c r="J132" i="19"/>
  <c r="C132" i="19"/>
  <c r="B132" i="19"/>
  <c r="BC131" i="19"/>
  <c r="AS131" i="19"/>
  <c r="AM131" i="19"/>
  <c r="AK131" i="19"/>
  <c r="AJ131" i="19"/>
  <c r="AH131" i="19"/>
  <c r="Z131" i="19"/>
  <c r="J131" i="19"/>
  <c r="C131" i="19"/>
  <c r="B131" i="19"/>
  <c r="BC130" i="19"/>
  <c r="AS130" i="19"/>
  <c r="AM130" i="19"/>
  <c r="AK130" i="19"/>
  <c r="AJ130" i="19"/>
  <c r="AH130" i="19"/>
  <c r="Z130" i="19"/>
  <c r="J130" i="19"/>
  <c r="C130" i="19"/>
  <c r="B130" i="19"/>
  <c r="BC129" i="19"/>
  <c r="AS129" i="19"/>
  <c r="AM129" i="19"/>
  <c r="AK129" i="19"/>
  <c r="AJ129" i="19"/>
  <c r="AH129" i="19"/>
  <c r="Z129" i="19"/>
  <c r="J129" i="19"/>
  <c r="C129" i="19"/>
  <c r="B129" i="19"/>
  <c r="BC128" i="19"/>
  <c r="AS128" i="19"/>
  <c r="AM128" i="19"/>
  <c r="AK128" i="19"/>
  <c r="AJ128" i="19"/>
  <c r="AH128" i="19"/>
  <c r="Z128" i="19"/>
  <c r="J128" i="19"/>
  <c r="C128" i="19"/>
  <c r="B128" i="19"/>
  <c r="BC127" i="19"/>
  <c r="AS127" i="19"/>
  <c r="AM127" i="19"/>
  <c r="AK127" i="19"/>
  <c r="AJ127" i="19"/>
  <c r="AH127" i="19"/>
  <c r="Z127" i="19"/>
  <c r="J127" i="19"/>
  <c r="C127" i="19"/>
  <c r="B127" i="19"/>
  <c r="BC126" i="19"/>
  <c r="AS126" i="19"/>
  <c r="AM126" i="19"/>
  <c r="AK126" i="19"/>
  <c r="AJ126" i="19"/>
  <c r="AH126" i="19"/>
  <c r="Z126" i="19"/>
  <c r="J126" i="19"/>
  <c r="C126" i="19"/>
  <c r="B126" i="19"/>
  <c r="BC125" i="19"/>
  <c r="AS125" i="19"/>
  <c r="AM125" i="19"/>
  <c r="AK125" i="19"/>
  <c r="AJ125" i="19"/>
  <c r="AH125" i="19"/>
  <c r="Z125" i="19"/>
  <c r="J125" i="19"/>
  <c r="C125" i="19"/>
  <c r="B125" i="19"/>
  <c r="BC124" i="19"/>
  <c r="AS124" i="19"/>
  <c r="AM124" i="19"/>
  <c r="AK124" i="19"/>
  <c r="AJ124" i="19"/>
  <c r="AH124" i="19"/>
  <c r="Z124" i="19"/>
  <c r="J124" i="19"/>
  <c r="C124" i="19"/>
  <c r="B124" i="19"/>
  <c r="BC123" i="19"/>
  <c r="AS123" i="19"/>
  <c r="AM123" i="19"/>
  <c r="AK123" i="19"/>
  <c r="AJ123" i="19"/>
  <c r="AH123" i="19"/>
  <c r="Z123" i="19"/>
  <c r="J123" i="19"/>
  <c r="C123" i="19"/>
  <c r="B123" i="19"/>
  <c r="BC122" i="19"/>
  <c r="AS122" i="19"/>
  <c r="AM122" i="19"/>
  <c r="AK122" i="19"/>
  <c r="AJ122" i="19"/>
  <c r="AH122" i="19"/>
  <c r="Z122" i="19"/>
  <c r="J122" i="19"/>
  <c r="C122" i="19"/>
  <c r="B122" i="19"/>
  <c r="BC121" i="19"/>
  <c r="AS121" i="19"/>
  <c r="AM121" i="19"/>
  <c r="AK121" i="19"/>
  <c r="AJ121" i="19"/>
  <c r="AH121" i="19"/>
  <c r="Z121" i="19"/>
  <c r="J121" i="19"/>
  <c r="C121" i="19"/>
  <c r="B121" i="19"/>
  <c r="BC120" i="19"/>
  <c r="AS120" i="19"/>
  <c r="AM120" i="19"/>
  <c r="AK120" i="19"/>
  <c r="AJ120" i="19"/>
  <c r="AH120" i="19"/>
  <c r="Z120" i="19"/>
  <c r="J120" i="19"/>
  <c r="C120" i="19"/>
  <c r="B120" i="19"/>
  <c r="BC119" i="19"/>
  <c r="AS119" i="19"/>
  <c r="AM119" i="19"/>
  <c r="AK119" i="19"/>
  <c r="AJ119" i="19"/>
  <c r="AH119" i="19"/>
  <c r="Z119" i="19"/>
  <c r="J119" i="19"/>
  <c r="C119" i="19"/>
  <c r="B119" i="19"/>
  <c r="BC118" i="19"/>
  <c r="AS118" i="19"/>
  <c r="AM118" i="19"/>
  <c r="AK118" i="19"/>
  <c r="AJ118" i="19"/>
  <c r="AH118" i="19"/>
  <c r="Z118" i="19"/>
  <c r="J118" i="19"/>
  <c r="C118" i="19"/>
  <c r="B118" i="19"/>
  <c r="BC117" i="19"/>
  <c r="AS117" i="19"/>
  <c r="AM117" i="19"/>
  <c r="AK117" i="19"/>
  <c r="AJ117" i="19"/>
  <c r="AH117" i="19"/>
  <c r="Z117" i="19"/>
  <c r="J117" i="19"/>
  <c r="C117" i="19"/>
  <c r="B117" i="19"/>
  <c r="BC116" i="19"/>
  <c r="AS116" i="19"/>
  <c r="AM116" i="19"/>
  <c r="AK116" i="19"/>
  <c r="AJ116" i="19"/>
  <c r="AH116" i="19"/>
  <c r="Z116" i="19"/>
  <c r="J116" i="19"/>
  <c r="C116" i="19"/>
  <c r="B116" i="19"/>
  <c r="BC115" i="19"/>
  <c r="AS115" i="19"/>
  <c r="AM115" i="19"/>
  <c r="AK115" i="19"/>
  <c r="AJ115" i="19"/>
  <c r="AH115" i="19"/>
  <c r="Z115" i="19"/>
  <c r="J115" i="19"/>
  <c r="C115" i="19"/>
  <c r="B115" i="19"/>
  <c r="BC114" i="19"/>
  <c r="AS114" i="19"/>
  <c r="AM114" i="19"/>
  <c r="AK114" i="19"/>
  <c r="AJ114" i="19"/>
  <c r="AH114" i="19"/>
  <c r="Z114" i="19"/>
  <c r="J114" i="19"/>
  <c r="C114" i="19"/>
  <c r="B114" i="19"/>
  <c r="BC113" i="19"/>
  <c r="AS113" i="19"/>
  <c r="AM113" i="19"/>
  <c r="AK113" i="19"/>
  <c r="AJ113" i="19"/>
  <c r="AH113" i="19"/>
  <c r="Z113" i="19"/>
  <c r="J113" i="19"/>
  <c r="C113" i="19"/>
  <c r="B113" i="19"/>
  <c r="BC112" i="19"/>
  <c r="AS112" i="19"/>
  <c r="AM112" i="19"/>
  <c r="AK112" i="19"/>
  <c r="AJ112" i="19"/>
  <c r="AH112" i="19"/>
  <c r="Z112" i="19"/>
  <c r="J112" i="19"/>
  <c r="C112" i="19"/>
  <c r="B112" i="19"/>
  <c r="BC111" i="19"/>
  <c r="AS111" i="19"/>
  <c r="AM111" i="19"/>
  <c r="AK111" i="19"/>
  <c r="AJ111" i="19"/>
  <c r="AH111" i="19"/>
  <c r="Z111" i="19"/>
  <c r="J111" i="19"/>
  <c r="C111" i="19"/>
  <c r="B111" i="19"/>
  <c r="BC110" i="19"/>
  <c r="AS110" i="19"/>
  <c r="AM110" i="19"/>
  <c r="AK110" i="19"/>
  <c r="AJ110" i="19"/>
  <c r="AH110" i="19"/>
  <c r="Z110" i="19"/>
  <c r="J110" i="19"/>
  <c r="C110" i="19"/>
  <c r="B110" i="19"/>
  <c r="BC109" i="19"/>
  <c r="AS109" i="19"/>
  <c r="AM109" i="19"/>
  <c r="AK109" i="19"/>
  <c r="AJ109" i="19"/>
  <c r="AH109" i="19"/>
  <c r="Z109" i="19"/>
  <c r="J109" i="19"/>
  <c r="C109" i="19"/>
  <c r="B109" i="19"/>
  <c r="BC108" i="19"/>
  <c r="AS108" i="19"/>
  <c r="AM108" i="19"/>
  <c r="AK108" i="19"/>
  <c r="AJ108" i="19"/>
  <c r="AH108" i="19"/>
  <c r="Z108" i="19"/>
  <c r="J108" i="19"/>
  <c r="C108" i="19"/>
  <c r="B108" i="19"/>
  <c r="BC107" i="19"/>
  <c r="AS107" i="19"/>
  <c r="AM107" i="19"/>
  <c r="AK107" i="19"/>
  <c r="AJ107" i="19"/>
  <c r="AH107" i="19"/>
  <c r="Z107" i="19"/>
  <c r="J107" i="19"/>
  <c r="C107" i="19"/>
  <c r="B107" i="19"/>
  <c r="BC106" i="19"/>
  <c r="AS106" i="19"/>
  <c r="AM106" i="19"/>
  <c r="AK106" i="19"/>
  <c r="AJ106" i="19"/>
  <c r="AH106" i="19"/>
  <c r="Z106" i="19"/>
  <c r="J106" i="19"/>
  <c r="C106" i="19"/>
  <c r="B106" i="19"/>
  <c r="BC105" i="19"/>
  <c r="AS105" i="19"/>
  <c r="AM105" i="19"/>
  <c r="AK105" i="19"/>
  <c r="AJ105" i="19"/>
  <c r="AH105" i="19"/>
  <c r="Z105" i="19"/>
  <c r="J105" i="19"/>
  <c r="C105" i="19"/>
  <c r="B105" i="19"/>
  <c r="BC104" i="19"/>
  <c r="AS104" i="19"/>
  <c r="AM104" i="19"/>
  <c r="AK104" i="19"/>
  <c r="AJ104" i="19"/>
  <c r="AH104" i="19"/>
  <c r="Z104" i="19"/>
  <c r="J104" i="19"/>
  <c r="C104" i="19"/>
  <c r="B104" i="19"/>
  <c r="BC103" i="19"/>
  <c r="AS103" i="19"/>
  <c r="AM103" i="19"/>
  <c r="AK103" i="19"/>
  <c r="AJ103" i="19"/>
  <c r="AH103" i="19"/>
  <c r="Z103" i="19"/>
  <c r="J103" i="19"/>
  <c r="C103" i="19"/>
  <c r="B103" i="19"/>
  <c r="BC102" i="19"/>
  <c r="AS102" i="19"/>
  <c r="AM102" i="19"/>
  <c r="AK102" i="19"/>
  <c r="AJ102" i="19"/>
  <c r="AH102" i="19"/>
  <c r="Z102" i="19"/>
  <c r="J102" i="19"/>
  <c r="C102" i="19"/>
  <c r="B102" i="19"/>
  <c r="BC101" i="19"/>
  <c r="AS101" i="19"/>
  <c r="AM101" i="19"/>
  <c r="AK101" i="19"/>
  <c r="AJ101" i="19"/>
  <c r="AH101" i="19"/>
  <c r="Z101" i="19"/>
  <c r="J101" i="19"/>
  <c r="C101" i="19"/>
  <c r="B101" i="19"/>
  <c r="BC100" i="19"/>
  <c r="AS100" i="19"/>
  <c r="AM100" i="19"/>
  <c r="AK100" i="19"/>
  <c r="AJ100" i="19"/>
  <c r="AH100" i="19"/>
  <c r="Z100" i="19"/>
  <c r="J100" i="19"/>
  <c r="C100" i="19"/>
  <c r="B100" i="19"/>
  <c r="BC99" i="19"/>
  <c r="AS99" i="19"/>
  <c r="AM99" i="19"/>
  <c r="AK99" i="19"/>
  <c r="AJ99" i="19"/>
  <c r="AH99" i="19"/>
  <c r="Z99" i="19"/>
  <c r="J99" i="19"/>
  <c r="C99" i="19"/>
  <c r="B99" i="19"/>
  <c r="BC98" i="19"/>
  <c r="AS98" i="19"/>
  <c r="AM98" i="19"/>
  <c r="AK98" i="19"/>
  <c r="AJ98" i="19"/>
  <c r="AH98" i="19"/>
  <c r="Z98" i="19"/>
  <c r="J98" i="19"/>
  <c r="C98" i="19"/>
  <c r="B98" i="19"/>
  <c r="BC97" i="19"/>
  <c r="AS97" i="19"/>
  <c r="AM97" i="19"/>
  <c r="AK97" i="19"/>
  <c r="AJ97" i="19"/>
  <c r="AH97" i="19"/>
  <c r="Z97" i="19"/>
  <c r="J97" i="19"/>
  <c r="C97" i="19"/>
  <c r="B97" i="19"/>
  <c r="BC96" i="19"/>
  <c r="AS96" i="19"/>
  <c r="AM96" i="19"/>
  <c r="AK96" i="19"/>
  <c r="AJ96" i="19"/>
  <c r="AH96" i="19"/>
  <c r="Z96" i="19"/>
  <c r="J96" i="19"/>
  <c r="C96" i="19"/>
  <c r="B96" i="19"/>
  <c r="BC95" i="19"/>
  <c r="AS95" i="19"/>
  <c r="AM95" i="19"/>
  <c r="AK95" i="19"/>
  <c r="AJ95" i="19"/>
  <c r="AH95" i="19"/>
  <c r="Z95" i="19"/>
  <c r="J95" i="19"/>
  <c r="C95" i="19"/>
  <c r="B95" i="19"/>
  <c r="BC94" i="19"/>
  <c r="AS94" i="19"/>
  <c r="AM94" i="19"/>
  <c r="AK94" i="19"/>
  <c r="AJ94" i="19"/>
  <c r="AH94" i="19"/>
  <c r="Z94" i="19"/>
  <c r="J94" i="19"/>
  <c r="C94" i="19"/>
  <c r="B94" i="19"/>
  <c r="BC93" i="19"/>
  <c r="AS93" i="19"/>
  <c r="AM93" i="19"/>
  <c r="AK93" i="19"/>
  <c r="AJ93" i="19"/>
  <c r="AH93" i="19"/>
  <c r="Z93" i="19"/>
  <c r="J93" i="19"/>
  <c r="C93" i="19"/>
  <c r="B93" i="19"/>
  <c r="BC92" i="19"/>
  <c r="AS92" i="19"/>
  <c r="AM92" i="19"/>
  <c r="AK92" i="19"/>
  <c r="AJ92" i="19"/>
  <c r="AH92" i="19"/>
  <c r="Z92" i="19"/>
  <c r="J92" i="19"/>
  <c r="C92" i="19"/>
  <c r="B92" i="19"/>
  <c r="BC91" i="19"/>
  <c r="AS91" i="19"/>
  <c r="AM91" i="19"/>
  <c r="AK91" i="19"/>
  <c r="AJ91" i="19"/>
  <c r="AH91" i="19"/>
  <c r="Z91" i="19"/>
  <c r="J91" i="19"/>
  <c r="C91" i="19"/>
  <c r="B91" i="19"/>
  <c r="BC90" i="19"/>
  <c r="AS90" i="19"/>
  <c r="AM90" i="19"/>
  <c r="AK90" i="19"/>
  <c r="AJ90" i="19"/>
  <c r="AH90" i="19"/>
  <c r="Z90" i="19"/>
  <c r="J90" i="19"/>
  <c r="C90" i="19"/>
  <c r="B90" i="19"/>
  <c r="BC89" i="19"/>
  <c r="AS89" i="19"/>
  <c r="AM89" i="19"/>
  <c r="AK89" i="19"/>
  <c r="AJ89" i="19"/>
  <c r="AH89" i="19"/>
  <c r="Z89" i="19"/>
  <c r="J89" i="19"/>
  <c r="C89" i="19"/>
  <c r="B89" i="19"/>
  <c r="BC88" i="19"/>
  <c r="AS88" i="19"/>
  <c r="AM88" i="19"/>
  <c r="AK88" i="19"/>
  <c r="AJ88" i="19"/>
  <c r="AH88" i="19"/>
  <c r="Z88" i="19"/>
  <c r="J88" i="19"/>
  <c r="C88" i="19"/>
  <c r="B88" i="19"/>
  <c r="BC87" i="19"/>
  <c r="AS87" i="19"/>
  <c r="AM87" i="19"/>
  <c r="AK87" i="19"/>
  <c r="AJ87" i="19"/>
  <c r="AH87" i="19"/>
  <c r="Z87" i="19"/>
  <c r="J87" i="19"/>
  <c r="C87" i="19"/>
  <c r="B87" i="19"/>
  <c r="BC86" i="19"/>
  <c r="AS86" i="19"/>
  <c r="AM86" i="19"/>
  <c r="AK86" i="19"/>
  <c r="AJ86" i="19"/>
  <c r="AH86" i="19"/>
  <c r="Z86" i="19"/>
  <c r="J86" i="19"/>
  <c r="C86" i="19"/>
  <c r="B86" i="19"/>
  <c r="BC85" i="19"/>
  <c r="AS85" i="19"/>
  <c r="AM85" i="19"/>
  <c r="AK85" i="19"/>
  <c r="AJ85" i="19"/>
  <c r="AH85" i="19"/>
  <c r="Z85" i="19"/>
  <c r="J85" i="19"/>
  <c r="C85" i="19"/>
  <c r="B85" i="19"/>
  <c r="BC84" i="19"/>
  <c r="AS84" i="19"/>
  <c r="AM84" i="19"/>
  <c r="AK84" i="19"/>
  <c r="AJ84" i="19"/>
  <c r="AH84" i="19"/>
  <c r="Z84" i="19"/>
  <c r="J84" i="19"/>
  <c r="C84" i="19"/>
  <c r="B84" i="19"/>
  <c r="BC83" i="19"/>
  <c r="AS83" i="19"/>
  <c r="AM83" i="19"/>
  <c r="AK83" i="19"/>
  <c r="AJ83" i="19"/>
  <c r="AH83" i="19"/>
  <c r="Z83" i="19"/>
  <c r="J83" i="19"/>
  <c r="C83" i="19"/>
  <c r="B83" i="19"/>
  <c r="BC82" i="19"/>
  <c r="AS82" i="19"/>
  <c r="AM82" i="19"/>
  <c r="AK82" i="19"/>
  <c r="AJ82" i="19"/>
  <c r="AH82" i="19"/>
  <c r="Z82" i="19"/>
  <c r="J82" i="19"/>
  <c r="C82" i="19"/>
  <c r="B82" i="19"/>
  <c r="BC81" i="19"/>
  <c r="AS81" i="19"/>
  <c r="AM81" i="19"/>
  <c r="AK81" i="19"/>
  <c r="AJ81" i="19"/>
  <c r="AH81" i="19"/>
  <c r="Z81" i="19"/>
  <c r="J81" i="19"/>
  <c r="C81" i="19"/>
  <c r="B81" i="19"/>
  <c r="BC80" i="19"/>
  <c r="AS80" i="19"/>
  <c r="AM80" i="19"/>
  <c r="AK80" i="19"/>
  <c r="AJ80" i="19"/>
  <c r="AH80" i="19"/>
  <c r="Z80" i="19"/>
  <c r="J80" i="19"/>
  <c r="C80" i="19"/>
  <c r="B80" i="19"/>
  <c r="BC79" i="19"/>
  <c r="AS79" i="19"/>
  <c r="AM79" i="19"/>
  <c r="AK79" i="19"/>
  <c r="AJ79" i="19"/>
  <c r="AH79" i="19"/>
  <c r="Z79" i="19"/>
  <c r="J79" i="19"/>
  <c r="C79" i="19"/>
  <c r="B79" i="19"/>
  <c r="BC78" i="19"/>
  <c r="AS78" i="19"/>
  <c r="AM78" i="19"/>
  <c r="AK78" i="19"/>
  <c r="AJ78" i="19"/>
  <c r="AH78" i="19"/>
  <c r="Z78" i="19"/>
  <c r="J78" i="19"/>
  <c r="C78" i="19"/>
  <c r="B78" i="19"/>
  <c r="BC77" i="19"/>
  <c r="AS77" i="19"/>
  <c r="AM77" i="19"/>
  <c r="AK77" i="19"/>
  <c r="AJ77" i="19"/>
  <c r="AH77" i="19"/>
  <c r="Z77" i="19"/>
  <c r="J77" i="19"/>
  <c r="C77" i="19"/>
  <c r="B77" i="19"/>
  <c r="BC76" i="19"/>
  <c r="AS76" i="19"/>
  <c r="AM76" i="19"/>
  <c r="AK76" i="19"/>
  <c r="AJ76" i="19"/>
  <c r="AH76" i="19"/>
  <c r="Z76" i="19"/>
  <c r="J76" i="19"/>
  <c r="C76" i="19"/>
  <c r="B76" i="19"/>
  <c r="BC75" i="19"/>
  <c r="AS75" i="19"/>
  <c r="AM75" i="19"/>
  <c r="AK75" i="19"/>
  <c r="AJ75" i="19"/>
  <c r="AH75" i="19"/>
  <c r="Z75" i="19"/>
  <c r="J75" i="19"/>
  <c r="C75" i="19"/>
  <c r="B75" i="19"/>
  <c r="BC74" i="19"/>
  <c r="AS74" i="19"/>
  <c r="AM74" i="19"/>
  <c r="AK74" i="19"/>
  <c r="AJ74" i="19"/>
  <c r="AH74" i="19"/>
  <c r="Z74" i="19"/>
  <c r="J74" i="19"/>
  <c r="C74" i="19"/>
  <c r="B74" i="19"/>
  <c r="BC73" i="19"/>
  <c r="AS73" i="19"/>
  <c r="AM73" i="19"/>
  <c r="AK73" i="19"/>
  <c r="AJ73" i="19"/>
  <c r="AH73" i="19"/>
  <c r="Z73" i="19"/>
  <c r="J73" i="19"/>
  <c r="C73" i="19"/>
  <c r="B73" i="19"/>
  <c r="BC72" i="19"/>
  <c r="AS72" i="19"/>
  <c r="AM72" i="19"/>
  <c r="AK72" i="19"/>
  <c r="AJ72" i="19"/>
  <c r="AH72" i="19"/>
  <c r="Z72" i="19"/>
  <c r="J72" i="19"/>
  <c r="C72" i="19"/>
  <c r="B72" i="19"/>
  <c r="BC71" i="19"/>
  <c r="AS71" i="19"/>
  <c r="AM71" i="19"/>
  <c r="AK71" i="19"/>
  <c r="AJ71" i="19"/>
  <c r="AH71" i="19"/>
  <c r="Z71" i="19"/>
  <c r="J71" i="19"/>
  <c r="C71" i="19"/>
  <c r="B71" i="19"/>
  <c r="BC70" i="19"/>
  <c r="AS70" i="19"/>
  <c r="AM70" i="19"/>
  <c r="AK70" i="19"/>
  <c r="AJ70" i="19"/>
  <c r="AH70" i="19"/>
  <c r="Z70" i="19"/>
  <c r="J70" i="19"/>
  <c r="C70" i="19"/>
  <c r="B70" i="19"/>
  <c r="BC69" i="19"/>
  <c r="AS69" i="19"/>
  <c r="AM69" i="19"/>
  <c r="AK69" i="19"/>
  <c r="AJ69" i="19"/>
  <c r="AH69" i="19"/>
  <c r="Z69" i="19"/>
  <c r="J69" i="19"/>
  <c r="C69" i="19"/>
  <c r="B69" i="19"/>
  <c r="BC68" i="19"/>
  <c r="AS68" i="19"/>
  <c r="AM68" i="19"/>
  <c r="AK68" i="19"/>
  <c r="AJ68" i="19"/>
  <c r="AH68" i="19"/>
  <c r="Z68" i="19"/>
  <c r="J68" i="19"/>
  <c r="C68" i="19"/>
  <c r="B68" i="19"/>
  <c r="BC67" i="19"/>
  <c r="AS67" i="19"/>
  <c r="AM67" i="19"/>
  <c r="AK67" i="19"/>
  <c r="AJ67" i="19"/>
  <c r="AH67" i="19"/>
  <c r="Z67" i="19"/>
  <c r="J67" i="19"/>
  <c r="C67" i="19"/>
  <c r="B67" i="19"/>
  <c r="BC66" i="19"/>
  <c r="AS66" i="19"/>
  <c r="AM66" i="19"/>
  <c r="AK66" i="19"/>
  <c r="AJ66" i="19"/>
  <c r="AH66" i="19"/>
  <c r="Z66" i="19"/>
  <c r="J66" i="19"/>
  <c r="C66" i="19"/>
  <c r="B66" i="19"/>
  <c r="BC65" i="19"/>
  <c r="AS65" i="19"/>
  <c r="AM65" i="19"/>
  <c r="AK65" i="19"/>
  <c r="AJ65" i="19"/>
  <c r="AH65" i="19"/>
  <c r="Z65" i="19"/>
  <c r="J65" i="19"/>
  <c r="C65" i="19"/>
  <c r="B65" i="19"/>
  <c r="BC64" i="19"/>
  <c r="AS64" i="19"/>
  <c r="AM64" i="19"/>
  <c r="AK64" i="19"/>
  <c r="AJ64" i="19"/>
  <c r="AH64" i="19"/>
  <c r="Z64" i="19"/>
  <c r="J64" i="19"/>
  <c r="C64" i="19"/>
  <c r="B64" i="19"/>
  <c r="BC63" i="19"/>
  <c r="AS63" i="19"/>
  <c r="AM63" i="19"/>
  <c r="AK63" i="19"/>
  <c r="AJ63" i="19"/>
  <c r="AH63" i="19"/>
  <c r="Z63" i="19"/>
  <c r="J63" i="19"/>
  <c r="C63" i="19"/>
  <c r="B63" i="19"/>
  <c r="BC62" i="19"/>
  <c r="AS62" i="19"/>
  <c r="AM62" i="19"/>
  <c r="AK62" i="19"/>
  <c r="AJ62" i="19"/>
  <c r="AH62" i="19"/>
  <c r="Z62" i="19"/>
  <c r="J62" i="19"/>
  <c r="C62" i="19"/>
  <c r="B62" i="19"/>
  <c r="BC61" i="19"/>
  <c r="AS61" i="19"/>
  <c r="AM61" i="19"/>
  <c r="AK61" i="19"/>
  <c r="AJ61" i="19"/>
  <c r="AH61" i="19"/>
  <c r="Z61" i="19"/>
  <c r="J61" i="19"/>
  <c r="C61" i="19"/>
  <c r="B61" i="19"/>
  <c r="BC60" i="19"/>
  <c r="AS60" i="19"/>
  <c r="AM60" i="19"/>
  <c r="AK60" i="19"/>
  <c r="AJ60" i="19"/>
  <c r="AH60" i="19"/>
  <c r="Z60" i="19"/>
  <c r="J60" i="19"/>
  <c r="C60" i="19"/>
  <c r="B60" i="19"/>
  <c r="BC59" i="19"/>
  <c r="AS59" i="19"/>
  <c r="AM59" i="19"/>
  <c r="AK59" i="19"/>
  <c r="AJ59" i="19"/>
  <c r="AH59" i="19"/>
  <c r="Z59" i="19"/>
  <c r="J59" i="19"/>
  <c r="C59" i="19"/>
  <c r="B59" i="19"/>
  <c r="BC58" i="19"/>
  <c r="AS58" i="19"/>
  <c r="AM58" i="19"/>
  <c r="AK58" i="19"/>
  <c r="AJ58" i="19"/>
  <c r="AH58" i="19"/>
  <c r="Z58" i="19"/>
  <c r="J58" i="19"/>
  <c r="C58" i="19"/>
  <c r="B58" i="19"/>
  <c r="BC57" i="19"/>
  <c r="AS57" i="19"/>
  <c r="AM57" i="19"/>
  <c r="AK57" i="19"/>
  <c r="AJ57" i="19"/>
  <c r="AH57" i="19"/>
  <c r="Z57" i="19"/>
  <c r="J57" i="19"/>
  <c r="C57" i="19"/>
  <c r="B57" i="19"/>
  <c r="BC56" i="19"/>
  <c r="AS56" i="19"/>
  <c r="AM56" i="19"/>
  <c r="AK56" i="19"/>
  <c r="AJ56" i="19"/>
  <c r="AH56" i="19"/>
  <c r="Z56" i="19"/>
  <c r="J56" i="19"/>
  <c r="C56" i="19"/>
  <c r="B56" i="19"/>
  <c r="BC55" i="19"/>
  <c r="AS55" i="19"/>
  <c r="AM55" i="19"/>
  <c r="AK55" i="19"/>
  <c r="AJ55" i="19"/>
  <c r="AH55" i="19"/>
  <c r="Z55" i="19"/>
  <c r="J55" i="19"/>
  <c r="C55" i="19"/>
  <c r="B55" i="19"/>
  <c r="BC54" i="19"/>
  <c r="AS54" i="19"/>
  <c r="AM54" i="19"/>
  <c r="AK54" i="19"/>
  <c r="AJ54" i="19"/>
  <c r="AH54" i="19"/>
  <c r="Z54" i="19"/>
  <c r="J54" i="19"/>
  <c r="C54" i="19"/>
  <c r="B54" i="19"/>
  <c r="BC53" i="19"/>
  <c r="AS53" i="19"/>
  <c r="AM53" i="19"/>
  <c r="AK53" i="19"/>
  <c r="AJ53" i="19"/>
  <c r="AH53" i="19"/>
  <c r="Z53" i="19"/>
  <c r="J53" i="19"/>
  <c r="C53" i="19"/>
  <c r="B53" i="19"/>
  <c r="BC52" i="19"/>
  <c r="AS52" i="19"/>
  <c r="AM52" i="19"/>
  <c r="AK52" i="19"/>
  <c r="AJ52" i="19"/>
  <c r="AH52" i="19"/>
  <c r="Z52" i="19"/>
  <c r="J52" i="19"/>
  <c r="C52" i="19"/>
  <c r="B52" i="19"/>
  <c r="BC51" i="19"/>
  <c r="AS51" i="19"/>
  <c r="AM51" i="19"/>
  <c r="AK51" i="19"/>
  <c r="AJ51" i="19"/>
  <c r="AH51" i="19"/>
  <c r="Z51" i="19"/>
  <c r="J51" i="19"/>
  <c r="C51" i="19"/>
  <c r="B51" i="19"/>
  <c r="BC50" i="19"/>
  <c r="AS50" i="19"/>
  <c r="AM50" i="19"/>
  <c r="AK50" i="19"/>
  <c r="AJ50" i="19"/>
  <c r="AH50" i="19"/>
  <c r="Z50" i="19"/>
  <c r="J50" i="19"/>
  <c r="C50" i="19"/>
  <c r="B50" i="19"/>
  <c r="BC49" i="19"/>
  <c r="AS49" i="19"/>
  <c r="AM49" i="19"/>
  <c r="AK49" i="19"/>
  <c r="AJ49" i="19"/>
  <c r="AH49" i="19"/>
  <c r="Z49" i="19"/>
  <c r="J49" i="19"/>
  <c r="C49" i="19"/>
  <c r="B49" i="19"/>
  <c r="BC48" i="19"/>
  <c r="AS48" i="19"/>
  <c r="AM48" i="19"/>
  <c r="AK48" i="19"/>
  <c r="AJ48" i="19"/>
  <c r="AH48" i="19"/>
  <c r="Z48" i="19"/>
  <c r="J48" i="19"/>
  <c r="C48" i="19"/>
  <c r="B48" i="19"/>
  <c r="BC47" i="19"/>
  <c r="AS47" i="19"/>
  <c r="AM47" i="19"/>
  <c r="AK47" i="19"/>
  <c r="AJ47" i="19"/>
  <c r="AH47" i="19"/>
  <c r="Z47" i="19"/>
  <c r="J47" i="19"/>
  <c r="C47" i="19"/>
  <c r="B47" i="19"/>
  <c r="BC46" i="19"/>
  <c r="AS46" i="19"/>
  <c r="AM46" i="19"/>
  <c r="AK46" i="19"/>
  <c r="AJ46" i="19"/>
  <c r="AH46" i="19"/>
  <c r="Z46" i="19"/>
  <c r="J46" i="19"/>
  <c r="C46" i="19"/>
  <c r="B46" i="19"/>
  <c r="BC45" i="19"/>
  <c r="AS45" i="19"/>
  <c r="AM45" i="19"/>
  <c r="AK45" i="19"/>
  <c r="AJ45" i="19"/>
  <c r="AH45" i="19"/>
  <c r="Z45" i="19"/>
  <c r="J45" i="19"/>
  <c r="C45" i="19"/>
  <c r="B45" i="19"/>
  <c r="BC44" i="19"/>
  <c r="AS44" i="19"/>
  <c r="AM44" i="19"/>
  <c r="AK44" i="19"/>
  <c r="AJ44" i="19"/>
  <c r="AH44" i="19"/>
  <c r="Z44" i="19"/>
  <c r="J44" i="19"/>
  <c r="C44" i="19"/>
  <c r="B44" i="19"/>
  <c r="BC43" i="19"/>
  <c r="AS43" i="19"/>
  <c r="AM43" i="19"/>
  <c r="AK43" i="19"/>
  <c r="AJ43" i="19"/>
  <c r="AH43" i="19"/>
  <c r="Z43" i="19"/>
  <c r="J43" i="19"/>
  <c r="C43" i="19"/>
  <c r="B43" i="19"/>
  <c r="BC42" i="19"/>
  <c r="AS42" i="19"/>
  <c r="AM42" i="19"/>
  <c r="AK42" i="19"/>
  <c r="AJ42" i="19"/>
  <c r="AH42" i="19"/>
  <c r="Z42" i="19"/>
  <c r="J42" i="19"/>
  <c r="C42" i="19"/>
  <c r="B42" i="19"/>
  <c r="BC41" i="19"/>
  <c r="AS41" i="19"/>
  <c r="AM41" i="19"/>
  <c r="AK41" i="19"/>
  <c r="AJ41" i="19"/>
  <c r="AH41" i="19"/>
  <c r="Z41" i="19"/>
  <c r="J41" i="19"/>
  <c r="C41" i="19"/>
  <c r="B41" i="19"/>
  <c r="BC40" i="19"/>
  <c r="AS40" i="19"/>
  <c r="AM40" i="19"/>
  <c r="AK40" i="19"/>
  <c r="AJ40" i="19"/>
  <c r="AH40" i="19"/>
  <c r="Z40" i="19"/>
  <c r="J40" i="19"/>
  <c r="C40" i="19"/>
  <c r="B40" i="19"/>
  <c r="BC39" i="19"/>
  <c r="AS39" i="19"/>
  <c r="AM39" i="19"/>
  <c r="AK39" i="19"/>
  <c r="AJ39" i="19"/>
  <c r="AH39" i="19"/>
  <c r="Z39" i="19"/>
  <c r="J39" i="19"/>
  <c r="C39" i="19"/>
  <c r="B39" i="19"/>
  <c r="BC38" i="19"/>
  <c r="AS38" i="19"/>
  <c r="AM38" i="19"/>
  <c r="AK38" i="19"/>
  <c r="AJ38" i="19"/>
  <c r="AH38" i="19"/>
  <c r="Z38" i="19"/>
  <c r="J38" i="19"/>
  <c r="C38" i="19"/>
  <c r="B38" i="19"/>
  <c r="BC37" i="19"/>
  <c r="AS37" i="19"/>
  <c r="AM37" i="19"/>
  <c r="AK37" i="19"/>
  <c r="AJ37" i="19"/>
  <c r="AH37" i="19"/>
  <c r="Z37" i="19"/>
  <c r="J37" i="19"/>
  <c r="C37" i="19"/>
  <c r="B37" i="19"/>
  <c r="BC36" i="19"/>
  <c r="AS36" i="19"/>
  <c r="AM36" i="19"/>
  <c r="AK36" i="19"/>
  <c r="AJ36" i="19"/>
  <c r="AH36" i="19"/>
  <c r="Z36" i="19"/>
  <c r="J36" i="19"/>
  <c r="C36" i="19"/>
  <c r="B36" i="19"/>
  <c r="BC35" i="19"/>
  <c r="AS35" i="19"/>
  <c r="AM35" i="19"/>
  <c r="AK35" i="19"/>
  <c r="AJ35" i="19"/>
  <c r="AH35" i="19"/>
  <c r="Z35" i="19"/>
  <c r="J35" i="19"/>
  <c r="C35" i="19"/>
  <c r="B35" i="19"/>
  <c r="BC34" i="19"/>
  <c r="AS34" i="19"/>
  <c r="AM34" i="19"/>
  <c r="AK34" i="19"/>
  <c r="AJ34" i="19"/>
  <c r="AH34" i="19"/>
  <c r="Z34" i="19"/>
  <c r="J34" i="19"/>
  <c r="C34" i="19"/>
  <c r="B34" i="19"/>
  <c r="BC33" i="19"/>
  <c r="AS33" i="19"/>
  <c r="AM33" i="19"/>
  <c r="AK33" i="19"/>
  <c r="AJ33" i="19"/>
  <c r="AH33" i="19"/>
  <c r="Z33" i="19"/>
  <c r="J33" i="19"/>
  <c r="C33" i="19"/>
  <c r="B33" i="19"/>
  <c r="BC32" i="19"/>
  <c r="AS32" i="19"/>
  <c r="AM32" i="19"/>
  <c r="AK32" i="19"/>
  <c r="AJ32" i="19"/>
  <c r="AH32" i="19"/>
  <c r="Z32" i="19"/>
  <c r="J32" i="19"/>
  <c r="C32" i="19"/>
  <c r="B32" i="19"/>
  <c r="BC31" i="19"/>
  <c r="AS31" i="19"/>
  <c r="AM31" i="19"/>
  <c r="AK31" i="19"/>
  <c r="AJ31" i="19"/>
  <c r="AH31" i="19"/>
  <c r="Z31" i="19"/>
  <c r="J31" i="19"/>
  <c r="C31" i="19"/>
  <c r="B31" i="19"/>
  <c r="BC30" i="19"/>
  <c r="AS30" i="19"/>
  <c r="AM30" i="19"/>
  <c r="AK30" i="19"/>
  <c r="AJ30" i="19"/>
  <c r="AH30" i="19"/>
  <c r="Z30" i="19"/>
  <c r="J30" i="19"/>
  <c r="C30" i="19"/>
  <c r="B30" i="19"/>
  <c r="BC29" i="19"/>
  <c r="AS29" i="19"/>
  <c r="AM29" i="19"/>
  <c r="AK29" i="19"/>
  <c r="AJ29" i="19"/>
  <c r="AH29" i="19"/>
  <c r="Z29" i="19"/>
  <c r="J29" i="19"/>
  <c r="C29" i="19"/>
  <c r="B29" i="19"/>
  <c r="BC28" i="19"/>
  <c r="AS28" i="19"/>
  <c r="AM28" i="19"/>
  <c r="AK28" i="19"/>
  <c r="AJ28" i="19"/>
  <c r="AH28" i="19"/>
  <c r="Z28" i="19"/>
  <c r="J28" i="19"/>
  <c r="C28" i="19"/>
  <c r="B28" i="19"/>
  <c r="BC27" i="19"/>
  <c r="AS27" i="19"/>
  <c r="AM27" i="19"/>
  <c r="AK27" i="19"/>
  <c r="AJ27" i="19"/>
  <c r="AH27" i="19"/>
  <c r="Z27" i="19"/>
  <c r="J27" i="19"/>
  <c r="C27" i="19"/>
  <c r="B27" i="19"/>
  <c r="BC26" i="19"/>
  <c r="AS26" i="19"/>
  <c r="AM26" i="19"/>
  <c r="AK26" i="19"/>
  <c r="AJ26" i="19"/>
  <c r="AH26" i="19"/>
  <c r="Z26" i="19"/>
  <c r="J26" i="19"/>
  <c r="C26" i="19"/>
  <c r="B26" i="19"/>
  <c r="BC25" i="19"/>
  <c r="AS25" i="19"/>
  <c r="AM25" i="19"/>
  <c r="AK25" i="19"/>
  <c r="AJ25" i="19"/>
  <c r="AH25" i="19"/>
  <c r="Z25" i="19"/>
  <c r="J25" i="19"/>
  <c r="C25" i="19"/>
  <c r="B25" i="19"/>
  <c r="BC24" i="19"/>
  <c r="AS24" i="19"/>
  <c r="AM24" i="19"/>
  <c r="AK24" i="19"/>
  <c r="AJ24" i="19"/>
  <c r="AH24" i="19"/>
  <c r="Z24" i="19"/>
  <c r="J24" i="19"/>
  <c r="C24" i="19"/>
  <c r="B24" i="19"/>
  <c r="BC23" i="19"/>
  <c r="AS23" i="19"/>
  <c r="AM23" i="19"/>
  <c r="AK23" i="19"/>
  <c r="AJ23" i="19"/>
  <c r="AH23" i="19"/>
  <c r="Z23" i="19"/>
  <c r="J23" i="19"/>
  <c r="C23" i="19"/>
  <c r="B23" i="19"/>
  <c r="BC22" i="19"/>
  <c r="AS22" i="19"/>
  <c r="AM22" i="19"/>
  <c r="AK22" i="19"/>
  <c r="AJ22" i="19"/>
  <c r="AH22" i="19"/>
  <c r="Z22" i="19"/>
  <c r="J22" i="19"/>
  <c r="C22" i="19"/>
  <c r="B22" i="19"/>
  <c r="BC21" i="19"/>
  <c r="AS21" i="19"/>
  <c r="AM21" i="19"/>
  <c r="AK21" i="19"/>
  <c r="AJ21" i="19"/>
  <c r="AH21" i="19"/>
  <c r="Z21" i="19"/>
  <c r="J21" i="19"/>
  <c r="C21" i="19"/>
  <c r="B21" i="19"/>
  <c r="BC20" i="19"/>
  <c r="AS20" i="19"/>
  <c r="AM20" i="19"/>
  <c r="AK20" i="19"/>
  <c r="AJ20" i="19"/>
  <c r="AH20" i="19"/>
  <c r="Z20" i="19"/>
  <c r="J20" i="19"/>
  <c r="C20" i="19"/>
  <c r="B20" i="19"/>
  <c r="BC19" i="19"/>
  <c r="AS19" i="19"/>
  <c r="AM19" i="19"/>
  <c r="AK19" i="19"/>
  <c r="AJ19" i="19"/>
  <c r="AH19" i="19"/>
  <c r="Z19" i="19"/>
  <c r="J19" i="19"/>
  <c r="C19" i="19"/>
  <c r="B19" i="19"/>
  <c r="BC18" i="19"/>
  <c r="AS18" i="19"/>
  <c r="AM18" i="19"/>
  <c r="AK18" i="19"/>
  <c r="AJ18" i="19"/>
  <c r="AH18" i="19"/>
  <c r="Z18" i="19"/>
  <c r="J18" i="19"/>
  <c r="C18" i="19"/>
  <c r="B18" i="19"/>
  <c r="BC17" i="19"/>
  <c r="AS17" i="19"/>
  <c r="AM17" i="19"/>
  <c r="AK17" i="19"/>
  <c r="AJ17" i="19"/>
  <c r="AH17" i="19"/>
  <c r="Z17" i="19"/>
  <c r="J17" i="19"/>
  <c r="C17" i="19"/>
  <c r="B17" i="19"/>
  <c r="BC16" i="19"/>
  <c r="AS16" i="19"/>
  <c r="AM16" i="19"/>
  <c r="AK16" i="19"/>
  <c r="AJ16" i="19"/>
  <c r="AH16" i="19"/>
  <c r="Z16" i="19"/>
  <c r="J16" i="19"/>
  <c r="C16" i="19"/>
  <c r="B16" i="19"/>
  <c r="BC15" i="19"/>
  <c r="AS15" i="19"/>
  <c r="AM15" i="19"/>
  <c r="AK15" i="19"/>
  <c r="AJ15" i="19"/>
  <c r="AH15" i="19"/>
  <c r="Z15" i="19"/>
  <c r="J15" i="19"/>
  <c r="C15" i="19"/>
  <c r="B15" i="19"/>
  <c r="BC14" i="19"/>
  <c r="AS14" i="19"/>
  <c r="AM14" i="19"/>
  <c r="AK14" i="19"/>
  <c r="AJ14" i="19"/>
  <c r="AH14" i="19"/>
  <c r="Z14" i="19"/>
  <c r="J14" i="19"/>
  <c r="C14" i="19"/>
  <c r="B14" i="19"/>
  <c r="BC13" i="19"/>
  <c r="AS13" i="19"/>
  <c r="AM13" i="19"/>
  <c r="AK13" i="19"/>
  <c r="AJ13" i="19"/>
  <c r="AH13" i="19"/>
  <c r="Z13" i="19"/>
  <c r="J13" i="19"/>
  <c r="C13" i="19"/>
  <c r="B13" i="19"/>
  <c r="BC12" i="19"/>
  <c r="AS12" i="19"/>
  <c r="AM12" i="19"/>
  <c r="AK12" i="19"/>
  <c r="AJ12" i="19"/>
  <c r="AH12" i="19"/>
  <c r="Z12" i="19"/>
  <c r="J12" i="19"/>
  <c r="C12" i="19"/>
  <c r="B12" i="19"/>
  <c r="BC11" i="19"/>
  <c r="AS11" i="19"/>
  <c r="AM11" i="19"/>
  <c r="AK11" i="19"/>
  <c r="AJ11" i="19"/>
  <c r="AH11" i="19"/>
  <c r="Z11" i="19"/>
  <c r="J11" i="19"/>
  <c r="C11" i="19"/>
  <c r="B11" i="19"/>
  <c r="BC10" i="19"/>
  <c r="AS10" i="19"/>
  <c r="AM10" i="19"/>
  <c r="AK10" i="19"/>
  <c r="AJ10" i="19"/>
  <c r="AH10" i="19"/>
  <c r="Z10" i="19"/>
  <c r="J10" i="19"/>
  <c r="C10" i="19"/>
  <c r="B10" i="19"/>
  <c r="BC9" i="19"/>
  <c r="AS9" i="19"/>
  <c r="AM9" i="19"/>
  <c r="AK9" i="19"/>
  <c r="AJ9" i="19"/>
  <c r="AH9" i="19"/>
  <c r="Z9" i="19"/>
  <c r="J9" i="19"/>
  <c r="C9" i="19"/>
  <c r="B9" i="19"/>
  <c r="BC7" i="19"/>
  <c r="AS7" i="19"/>
  <c r="AM7" i="19"/>
  <c r="AK7" i="19"/>
  <c r="AJ7" i="19"/>
  <c r="AH7" i="19"/>
  <c r="Z7" i="19"/>
  <c r="J7" i="19"/>
  <c r="C7" i="19"/>
  <c r="B7" i="19"/>
  <c r="BC6" i="19"/>
  <c r="AS6" i="19"/>
  <c r="AM6" i="19"/>
  <c r="AK6" i="19"/>
  <c r="AJ6" i="19"/>
  <c r="AH6" i="19"/>
  <c r="Z6" i="19"/>
  <c r="J6" i="19"/>
  <c r="C6" i="19"/>
  <c r="B6" i="19"/>
  <c r="BC5" i="19"/>
  <c r="AS5" i="19"/>
  <c r="AM5" i="19"/>
  <c r="AK5" i="19"/>
  <c r="AJ5" i="19"/>
  <c r="AH5" i="19"/>
  <c r="Z5" i="19"/>
  <c r="J5" i="19"/>
  <c r="C5" i="19"/>
  <c r="B5" i="19"/>
  <c r="BC4" i="19"/>
  <c r="AS4" i="19"/>
  <c r="AM4" i="19"/>
  <c r="AK4" i="19"/>
  <c r="AJ4" i="19"/>
  <c r="AH4" i="19"/>
  <c r="Z4" i="19"/>
  <c r="J4" i="19"/>
  <c r="C4" i="19"/>
  <c r="B4" i="19"/>
  <c r="BC3" i="19"/>
  <c r="AS3" i="19"/>
  <c r="AM3" i="19"/>
  <c r="AK3" i="19"/>
  <c r="AJ3" i="19"/>
  <c r="AH3" i="19"/>
  <c r="Z3" i="19"/>
  <c r="J3" i="19"/>
  <c r="C3" i="19"/>
  <c r="B3" i="19"/>
  <c r="BC2" i="19"/>
  <c r="BB2" i="19"/>
  <c r="BA2" i="19"/>
  <c r="AZ2" i="19"/>
  <c r="AY2" i="19"/>
  <c r="AX2" i="19"/>
  <c r="AW2" i="19"/>
  <c r="AV2" i="19"/>
  <c r="AU2" i="19"/>
  <c r="AT2" i="19"/>
  <c r="AS2" i="19"/>
  <c r="AR2" i="19"/>
  <c r="AQ2" i="19"/>
  <c r="AP2" i="19"/>
  <c r="AO2" i="19"/>
  <c r="AN2" i="19"/>
  <c r="AM2" i="19"/>
  <c r="AL2" i="19"/>
  <c r="AK2" i="19"/>
  <c r="AJ2" i="19"/>
  <c r="AI2" i="19"/>
  <c r="AH2" i="19"/>
  <c r="AG2" i="19"/>
  <c r="AF2" i="19"/>
  <c r="AE2" i="19"/>
  <c r="AD2" i="19"/>
  <c r="AC2" i="19"/>
  <c r="AB2" i="19"/>
  <c r="AA2" i="19"/>
  <c r="Z2" i="19"/>
  <c r="Y2" i="19"/>
  <c r="X2" i="19"/>
  <c r="W2" i="19"/>
  <c r="V2" i="19"/>
  <c r="U2" i="19"/>
  <c r="T2" i="19"/>
  <c r="S2" i="19"/>
  <c r="R2" i="19"/>
  <c r="Q2" i="19"/>
  <c r="P2" i="19"/>
  <c r="O2" i="19"/>
  <c r="N2" i="19"/>
  <c r="M2" i="19"/>
  <c r="L2" i="19"/>
  <c r="K2" i="19"/>
  <c r="J2" i="19"/>
  <c r="I2" i="19"/>
  <c r="H2" i="19"/>
  <c r="G2" i="19"/>
  <c r="F2" i="19"/>
  <c r="E2" i="19"/>
  <c r="D2" i="19"/>
  <c r="C2" i="19"/>
  <c r="AS121" i="14" l="1"/>
  <c r="J124" i="14"/>
  <c r="AS105" i="18"/>
  <c r="J108" i="18"/>
  <c r="AK114" i="18"/>
  <c r="AS117" i="18"/>
  <c r="AH159" i="18"/>
  <c r="AH139" i="18"/>
  <c r="AK82" i="14"/>
  <c r="AS85" i="14"/>
  <c r="AK94" i="14"/>
  <c r="AS97" i="14"/>
  <c r="AH103" i="14"/>
  <c r="AH119" i="14"/>
  <c r="AK134" i="14"/>
  <c r="AS137" i="14"/>
  <c r="AH143" i="14"/>
  <c r="AK102" i="18"/>
  <c r="AS133" i="18"/>
  <c r="AS145" i="18"/>
  <c r="AS157" i="18"/>
  <c r="J128" i="14"/>
  <c r="AS149" i="14"/>
  <c r="AH155" i="18"/>
  <c r="J160" i="18"/>
  <c r="AK38" i="14"/>
  <c r="AH75" i="14"/>
  <c r="AS65" i="14"/>
  <c r="AS89" i="14"/>
  <c r="J92" i="14"/>
  <c r="AH107" i="14"/>
  <c r="AH147" i="14"/>
  <c r="AK62" i="18"/>
  <c r="AK98" i="14"/>
  <c r="AS101" i="14"/>
  <c r="AH123" i="14"/>
  <c r="AK138" i="14"/>
  <c r="AK122" i="18"/>
  <c r="AK78" i="14"/>
  <c r="AS81" i="14"/>
  <c r="AK90" i="14"/>
  <c r="AK118" i="14"/>
  <c r="AK142" i="14"/>
  <c r="J148" i="14"/>
  <c r="J84" i="18"/>
  <c r="J120" i="18"/>
  <c r="AS129" i="18"/>
  <c r="AS141" i="18"/>
  <c r="C160" i="14"/>
  <c r="AM157" i="18"/>
  <c r="BC116" i="14"/>
  <c r="BC156" i="18"/>
  <c r="C152" i="14"/>
  <c r="AJ39" i="14"/>
  <c r="AM50" i="14"/>
  <c r="J20" i="18"/>
  <c r="Z40" i="18"/>
  <c r="AH71" i="14"/>
  <c r="J60" i="18"/>
  <c r="J112" i="18"/>
  <c r="J68" i="18"/>
  <c r="AK46" i="18"/>
  <c r="AH67" i="18"/>
  <c r="AJ146" i="14"/>
  <c r="C156" i="14"/>
  <c r="AJ158" i="14"/>
  <c r="AM153" i="18"/>
  <c r="C144" i="14"/>
  <c r="BC136" i="18"/>
  <c r="BC148" i="18"/>
  <c r="C148" i="14"/>
  <c r="AJ150" i="14"/>
  <c r="Z159" i="18"/>
  <c r="AH39" i="14"/>
  <c r="AH51" i="14"/>
  <c r="AH59" i="18"/>
  <c r="J64" i="18"/>
  <c r="J52" i="14"/>
  <c r="AS57" i="14"/>
  <c r="AH43" i="18"/>
  <c r="AS77" i="18"/>
  <c r="AS25" i="18"/>
  <c r="AH55" i="18"/>
  <c r="AK66" i="18"/>
  <c r="AH91" i="18"/>
  <c r="J44" i="18"/>
  <c r="J56" i="18"/>
  <c r="AH31" i="14"/>
  <c r="AS37" i="14"/>
  <c r="AS53" i="14"/>
  <c r="AH47" i="18"/>
  <c r="J72" i="18"/>
  <c r="J88" i="18"/>
  <c r="J36" i="18"/>
  <c r="AK42" i="18"/>
  <c r="BC84" i="14"/>
  <c r="J48" i="18"/>
  <c r="AK58" i="18"/>
  <c r="AH15" i="14"/>
  <c r="AK54" i="18"/>
  <c r="AH63" i="18"/>
  <c r="AH19" i="14"/>
  <c r="J24" i="14"/>
  <c r="AH35" i="14"/>
  <c r="AS69" i="14"/>
  <c r="AH83" i="14"/>
  <c r="AH99" i="14"/>
  <c r="J104" i="14"/>
  <c r="AS109" i="14"/>
  <c r="AH131" i="14"/>
  <c r="AS13" i="18"/>
  <c r="AS29" i="18"/>
  <c r="J40" i="18"/>
  <c r="J76" i="18"/>
  <c r="AH87" i="18"/>
  <c r="AH115" i="18"/>
  <c r="AS73" i="14"/>
  <c r="J100" i="14"/>
  <c r="J116" i="14"/>
  <c r="J152" i="14"/>
  <c r="AS41" i="18"/>
  <c r="AS45" i="18"/>
  <c r="AS49" i="18"/>
  <c r="AS61" i="18"/>
  <c r="J96" i="18"/>
  <c r="AH127" i="18"/>
  <c r="AH135" i="18"/>
  <c r="AH151" i="18"/>
  <c r="AH11" i="14"/>
  <c r="J16" i="14"/>
  <c r="AH27" i="14"/>
  <c r="J32" i="14"/>
  <c r="AS21" i="18"/>
  <c r="AK106" i="18"/>
  <c r="AK130" i="18"/>
  <c r="AK146" i="18"/>
  <c r="J12" i="14"/>
  <c r="AH23" i="14"/>
  <c r="J28" i="14"/>
  <c r="AK74" i="14"/>
  <c r="J80" i="14"/>
  <c r="AS93" i="14"/>
  <c r="J136" i="14"/>
  <c r="AS17" i="18"/>
  <c r="AS33" i="18"/>
  <c r="AH79" i="18"/>
  <c r="AK86" i="18"/>
  <c r="AS125" i="18"/>
  <c r="AK70" i="14"/>
  <c r="AK14" i="18"/>
  <c r="AK18" i="18"/>
  <c r="AK22" i="18"/>
  <c r="AK26" i="18"/>
  <c r="AK30" i="18"/>
  <c r="AK34" i="18"/>
  <c r="AS113" i="18"/>
  <c r="J140" i="18"/>
  <c r="Z143" i="18"/>
  <c r="AM26" i="14"/>
  <c r="AM58" i="14"/>
  <c r="J159" i="18"/>
  <c r="BC29" i="14"/>
  <c r="C159" i="18"/>
  <c r="AM160" i="18"/>
  <c r="AJ106" i="14"/>
  <c r="BC108" i="14"/>
  <c r="BC124" i="14"/>
  <c r="AJ90" i="14"/>
  <c r="AJ118" i="14"/>
  <c r="C140" i="14"/>
  <c r="AJ110" i="14"/>
  <c r="AS160" i="18"/>
  <c r="BC21" i="14"/>
  <c r="Z28" i="14"/>
  <c r="AJ31" i="14"/>
  <c r="C65" i="18"/>
  <c r="C37" i="14"/>
  <c r="AJ51" i="14"/>
  <c r="Z44" i="14"/>
  <c r="AH90" i="14"/>
  <c r="BC45" i="14"/>
  <c r="C88" i="14"/>
  <c r="AM18" i="14"/>
  <c r="C104" i="18"/>
  <c r="C108" i="14"/>
  <c r="C112" i="14"/>
  <c r="AJ114" i="14"/>
  <c r="BC132" i="14"/>
  <c r="C21" i="14"/>
  <c r="AM34" i="14"/>
  <c r="C116" i="14"/>
  <c r="C120" i="14"/>
  <c r="AJ122" i="14"/>
  <c r="AJ126" i="14"/>
  <c r="BC140" i="14"/>
  <c r="AJ134" i="18"/>
  <c r="AJ74" i="14"/>
  <c r="C100" i="14"/>
  <c r="Z135" i="18"/>
  <c r="C96" i="14"/>
  <c r="C132" i="14"/>
  <c r="C136" i="14"/>
  <c r="AJ138" i="14"/>
  <c r="AJ142" i="14"/>
  <c r="BC100" i="14"/>
  <c r="C124" i="14"/>
  <c r="C128" i="14"/>
  <c r="AJ130" i="14"/>
  <c r="C29" i="14"/>
  <c r="J51" i="14"/>
  <c r="AS76" i="14"/>
  <c r="AH154" i="14"/>
  <c r="AH142" i="18"/>
  <c r="AS140" i="14"/>
  <c r="AH158" i="14"/>
  <c r="AH134" i="18"/>
  <c r="J151" i="18"/>
  <c r="AK157" i="18"/>
  <c r="AK89" i="14"/>
  <c r="AS108" i="14"/>
  <c r="AS132" i="18"/>
  <c r="AJ23" i="14"/>
  <c r="AH98" i="14"/>
  <c r="J107" i="18"/>
  <c r="J119" i="14"/>
  <c r="AK141" i="14"/>
  <c r="J143" i="14"/>
  <c r="AH150" i="18"/>
  <c r="BC13" i="14"/>
  <c r="AJ78" i="14"/>
  <c r="C80" i="14"/>
  <c r="AJ82" i="14"/>
  <c r="C92" i="14"/>
  <c r="AJ94" i="14"/>
  <c r="AJ98" i="14"/>
  <c r="C84" i="14"/>
  <c r="BC37" i="18"/>
  <c r="AK53" i="14"/>
  <c r="AK85" i="14"/>
  <c r="J103" i="14"/>
  <c r="AK105" i="14"/>
  <c r="AH126" i="14"/>
  <c r="AK137" i="14"/>
  <c r="J139" i="14"/>
  <c r="AK121" i="18"/>
  <c r="AK125" i="18"/>
  <c r="AS72" i="14"/>
  <c r="AS120" i="14"/>
  <c r="AS124" i="14"/>
  <c r="AH78" i="18"/>
  <c r="AH146" i="18"/>
  <c r="J155" i="18"/>
  <c r="AS68" i="14"/>
  <c r="J71" i="14"/>
  <c r="AH102" i="14"/>
  <c r="AK145" i="14"/>
  <c r="J147" i="14"/>
  <c r="AK97" i="18"/>
  <c r="AS148" i="18"/>
  <c r="AS96" i="14"/>
  <c r="J127" i="14"/>
  <c r="AH114" i="18"/>
  <c r="AH118" i="18"/>
  <c r="J131" i="18"/>
  <c r="AS136" i="18"/>
  <c r="C147" i="18"/>
  <c r="J67" i="14"/>
  <c r="AH110" i="14"/>
  <c r="AK129" i="14"/>
  <c r="AK149" i="14"/>
  <c r="AK153" i="14"/>
  <c r="AS116" i="18"/>
  <c r="AK133" i="18"/>
  <c r="AS152" i="18"/>
  <c r="C68" i="14"/>
  <c r="C45" i="18"/>
  <c r="Z48" i="18"/>
  <c r="AH86" i="18"/>
  <c r="AJ11" i="14"/>
  <c r="Z16" i="14"/>
  <c r="BC33" i="14"/>
  <c r="AM38" i="14"/>
  <c r="C41" i="14"/>
  <c r="AJ43" i="14"/>
  <c r="C53" i="14"/>
  <c r="BC57" i="14"/>
  <c r="AM62" i="14"/>
  <c r="C69" i="14"/>
  <c r="AJ75" i="14"/>
  <c r="BC25" i="18"/>
  <c r="AM42" i="18"/>
  <c r="Z56" i="18"/>
  <c r="Z72" i="18"/>
  <c r="AM14" i="14"/>
  <c r="C17" i="14"/>
  <c r="AJ19" i="14"/>
  <c r="Z24" i="14"/>
  <c r="BC41" i="14"/>
  <c r="AM46" i="14"/>
  <c r="C49" i="14"/>
  <c r="Z12" i="14"/>
  <c r="AJ35" i="18"/>
  <c r="BC17" i="14"/>
  <c r="AM22" i="14"/>
  <c r="C25" i="14"/>
  <c r="AJ27" i="14"/>
  <c r="Z32" i="14"/>
  <c r="BC49" i="14"/>
  <c r="Z20" i="18"/>
  <c r="C33" i="18"/>
  <c r="AJ15" i="14"/>
  <c r="C13" i="14"/>
  <c r="AJ47" i="14"/>
  <c r="AM30" i="14"/>
  <c r="Z52" i="14"/>
  <c r="AM54" i="14"/>
  <c r="C57" i="14"/>
  <c r="AJ59" i="14"/>
  <c r="Z64" i="14"/>
  <c r="C77" i="14"/>
  <c r="BC76" i="14"/>
  <c r="BC92" i="14"/>
  <c r="AJ102" i="14"/>
  <c r="Z151" i="18"/>
  <c r="BC152" i="18"/>
  <c r="J43" i="14"/>
  <c r="AK45" i="14"/>
  <c r="J35" i="14"/>
  <c r="C76" i="14"/>
  <c r="AS84" i="18"/>
  <c r="J99" i="18"/>
  <c r="AK33" i="14"/>
  <c r="J63" i="14"/>
  <c r="AK65" i="14"/>
  <c r="J47" i="14"/>
  <c r="AH34" i="14"/>
  <c r="Z102" i="18"/>
  <c r="AM112" i="18"/>
  <c r="BC95" i="14"/>
  <c r="Z94" i="14"/>
  <c r="AJ97" i="14"/>
  <c r="AM108" i="14"/>
  <c r="Z118" i="14"/>
  <c r="AS48" i="18"/>
  <c r="AS60" i="18"/>
  <c r="AM116" i="14"/>
  <c r="BC143" i="14"/>
  <c r="AM88" i="18"/>
  <c r="C127" i="18"/>
  <c r="C151" i="14"/>
  <c r="J15" i="14"/>
  <c r="AH22" i="14"/>
  <c r="AK29" i="14"/>
  <c r="AK13" i="14"/>
  <c r="C36" i="14"/>
  <c r="Z42" i="14"/>
  <c r="J11" i="18"/>
  <c r="J23" i="18"/>
  <c r="AK37" i="18"/>
  <c r="AJ45" i="14"/>
  <c r="AS64" i="18"/>
  <c r="AK69" i="18"/>
  <c r="AH50" i="18"/>
  <c r="BC43" i="14"/>
  <c r="AK21" i="14"/>
  <c r="AK25" i="14"/>
  <c r="J27" i="14"/>
  <c r="J31" i="14"/>
  <c r="AS36" i="14"/>
  <c r="J55" i="14"/>
  <c r="AK57" i="14"/>
  <c r="AK81" i="14"/>
  <c r="J83" i="14"/>
  <c r="J115" i="14"/>
  <c r="AS40" i="18"/>
  <c r="AS92" i="18"/>
  <c r="AS88" i="18"/>
  <c r="AS16" i="18"/>
  <c r="AH14" i="14"/>
  <c r="AH18" i="14"/>
  <c r="AS12" i="14"/>
  <c r="AS28" i="14"/>
  <c r="AS32" i="14"/>
  <c r="Z38" i="14"/>
  <c r="AH42" i="14"/>
  <c r="AK61" i="14"/>
  <c r="AK73" i="14"/>
  <c r="J75" i="14"/>
  <c r="AS100" i="14"/>
  <c r="AS112" i="14"/>
  <c r="J123" i="14"/>
  <c r="AK77" i="18"/>
  <c r="C27" i="14"/>
  <c r="AH38" i="14"/>
  <c r="AH94" i="14"/>
  <c r="J111" i="14"/>
  <c r="C87" i="18"/>
  <c r="Z98" i="18"/>
  <c r="Z122" i="18"/>
  <c r="BC123" i="18"/>
  <c r="AJ17" i="14"/>
  <c r="AS20" i="14"/>
  <c r="AH26" i="14"/>
  <c r="AH66" i="14"/>
  <c r="BC87" i="14"/>
  <c r="C91" i="14"/>
  <c r="AH74" i="18"/>
  <c r="AJ81" i="18"/>
  <c r="C83" i="18"/>
  <c r="AJ85" i="18"/>
  <c r="J87" i="18"/>
  <c r="AK109" i="18"/>
  <c r="AH122" i="18"/>
  <c r="J135" i="18"/>
  <c r="AK17" i="14"/>
  <c r="C19" i="14"/>
  <c r="AS24" i="14"/>
  <c r="AH58" i="14"/>
  <c r="AJ77" i="14"/>
  <c r="AH106" i="14"/>
  <c r="Z114" i="14"/>
  <c r="AH130" i="14"/>
  <c r="C135" i="14"/>
  <c r="AM136" i="14"/>
  <c r="J91" i="18"/>
  <c r="AS144" i="18"/>
  <c r="J19" i="14"/>
  <c r="AH30" i="14"/>
  <c r="J39" i="14"/>
  <c r="AS52" i="14"/>
  <c r="AS56" i="14"/>
  <c r="J79" i="14"/>
  <c r="AM84" i="14"/>
  <c r="AK93" i="14"/>
  <c r="AK101" i="14"/>
  <c r="AS104" i="14"/>
  <c r="C111" i="14"/>
  <c r="AS128" i="14"/>
  <c r="AJ145" i="14"/>
  <c r="BC155" i="14"/>
  <c r="AJ157" i="14"/>
  <c r="AK49" i="18"/>
  <c r="AM132" i="18"/>
  <c r="Z134" i="18"/>
  <c r="AM148" i="18"/>
  <c r="Z150" i="18"/>
  <c r="AS156" i="18"/>
  <c r="AM32" i="14"/>
  <c r="Z34" i="14"/>
  <c r="BC35" i="14"/>
  <c r="Z54" i="14"/>
  <c r="AJ69" i="18"/>
  <c r="C71" i="18"/>
  <c r="BC103" i="18"/>
  <c r="AJ29" i="14"/>
  <c r="C23" i="14"/>
  <c r="AM56" i="14"/>
  <c r="BC11" i="14"/>
  <c r="Z30" i="14"/>
  <c r="AM36" i="14"/>
  <c r="AM48" i="14"/>
  <c r="AM72" i="14"/>
  <c r="BC79" i="14"/>
  <c r="BC99" i="14"/>
  <c r="AJ105" i="14"/>
  <c r="AJ109" i="14"/>
  <c r="C119" i="14"/>
  <c r="Z126" i="14"/>
  <c r="AM144" i="14"/>
  <c r="BC147" i="14"/>
  <c r="AJ57" i="18"/>
  <c r="AJ61" i="18"/>
  <c r="AM64" i="18"/>
  <c r="Z74" i="18"/>
  <c r="AJ101" i="18"/>
  <c r="Z110" i="18"/>
  <c r="AJ89" i="14"/>
  <c r="C115" i="14"/>
  <c r="AM120" i="14"/>
  <c r="AJ133" i="14"/>
  <c r="C139" i="14"/>
  <c r="AM140" i="14"/>
  <c r="AJ149" i="14"/>
  <c r="BC59" i="18"/>
  <c r="C63" i="18"/>
  <c r="AJ93" i="18"/>
  <c r="C107" i="18"/>
  <c r="AJ125" i="18"/>
  <c r="AM128" i="18"/>
  <c r="Z138" i="18"/>
  <c r="Z154" i="18"/>
  <c r="AM24" i="14"/>
  <c r="Z26" i="14"/>
  <c r="AJ37" i="14"/>
  <c r="AM40" i="14"/>
  <c r="BC47" i="14"/>
  <c r="AJ49" i="14"/>
  <c r="AJ65" i="14"/>
  <c r="AM68" i="14"/>
  <c r="BC71" i="14"/>
  <c r="AJ73" i="14"/>
  <c r="C79" i="14"/>
  <c r="AM104" i="14"/>
  <c r="BC119" i="14"/>
  <c r="C131" i="14"/>
  <c r="AM96" i="18"/>
  <c r="AJ129" i="18"/>
  <c r="BC151" i="18"/>
  <c r="BC127" i="18"/>
  <c r="Z146" i="18"/>
  <c r="AM156" i="18"/>
  <c r="AJ53" i="14"/>
  <c r="BC63" i="14"/>
  <c r="BC83" i="14"/>
  <c r="AJ153" i="14"/>
  <c r="Z62" i="18"/>
  <c r="AM100" i="18"/>
  <c r="AJ121" i="18"/>
  <c r="Z18" i="14"/>
  <c r="C55" i="14"/>
  <c r="C75" i="14"/>
  <c r="AM76" i="14"/>
  <c r="BC91" i="14"/>
  <c r="BC107" i="14"/>
  <c r="BC111" i="14"/>
  <c r="C123" i="14"/>
  <c r="Z130" i="14"/>
  <c r="AJ141" i="14"/>
  <c r="AM92" i="18"/>
  <c r="C95" i="18"/>
  <c r="C143" i="18"/>
  <c r="Z58" i="14"/>
  <c r="AM80" i="14"/>
  <c r="Z106" i="14"/>
  <c r="BC115" i="14"/>
  <c r="AJ13" i="14"/>
  <c r="AM60" i="14"/>
  <c r="AJ113" i="14"/>
  <c r="AM124" i="14"/>
  <c r="AJ137" i="14"/>
  <c r="C155" i="14"/>
  <c r="Z158" i="14"/>
  <c r="BC159" i="14"/>
  <c r="Z86" i="18"/>
  <c r="C99" i="18"/>
  <c r="C103" i="18"/>
  <c r="AJ14" i="14"/>
  <c r="Z14" i="18"/>
  <c r="BC15" i="18"/>
  <c r="BC27" i="18"/>
  <c r="BC75" i="18"/>
  <c r="C51" i="18"/>
  <c r="BC68" i="14"/>
  <c r="AJ70" i="14"/>
  <c r="AJ86" i="14"/>
  <c r="C15" i="18"/>
  <c r="AM16" i="18"/>
  <c r="BC23" i="18"/>
  <c r="AJ25" i="18"/>
  <c r="C31" i="18"/>
  <c r="AM13" i="14"/>
  <c r="AM20" i="18"/>
  <c r="C39" i="18"/>
  <c r="BC31" i="14"/>
  <c r="BC31" i="18"/>
  <c r="C35" i="14"/>
  <c r="C35" i="18"/>
  <c r="BC39" i="14"/>
  <c r="BC39" i="18"/>
  <c r="AJ41" i="14"/>
  <c r="AJ41" i="18"/>
  <c r="Z46" i="14"/>
  <c r="Z46" i="18"/>
  <c r="AM52" i="14"/>
  <c r="AM52" i="18"/>
  <c r="BC55" i="14"/>
  <c r="BC55" i="18"/>
  <c r="C59" i="18"/>
  <c r="C59" i="14"/>
  <c r="Z78" i="18"/>
  <c r="Z78" i="14"/>
  <c r="AJ117" i="18"/>
  <c r="AJ117" i="14"/>
  <c r="BC131" i="18"/>
  <c r="BC131" i="14"/>
  <c r="BC135" i="18"/>
  <c r="BC135" i="14"/>
  <c r="BC139" i="14"/>
  <c r="BC139" i="18"/>
  <c r="AK41" i="18"/>
  <c r="AK41" i="14"/>
  <c r="AS44" i="18"/>
  <c r="AS44" i="14"/>
  <c r="AH46" i="18"/>
  <c r="AH46" i="14"/>
  <c r="AH54" i="18"/>
  <c r="AH54" i="14"/>
  <c r="J59" i="14"/>
  <c r="J59" i="18"/>
  <c r="AH62" i="18"/>
  <c r="AH62" i="14"/>
  <c r="AH70" i="14"/>
  <c r="AH70" i="18"/>
  <c r="AH82" i="14"/>
  <c r="AH82" i="18"/>
  <c r="J95" i="14"/>
  <c r="J95" i="18"/>
  <c r="AK113" i="18"/>
  <c r="AK113" i="14"/>
  <c r="AK117" i="18"/>
  <c r="AK117" i="14"/>
  <c r="AH138" i="18"/>
  <c r="AH138" i="14"/>
  <c r="C47" i="18"/>
  <c r="Z90" i="18"/>
  <c r="Z70" i="18"/>
  <c r="AM28" i="14"/>
  <c r="AJ33" i="14"/>
  <c r="C67" i="18"/>
  <c r="AS80" i="18"/>
  <c r="Z82" i="18"/>
  <c r="Z142" i="18"/>
  <c r="AM152" i="18"/>
  <c r="Z31" i="14"/>
  <c r="AM97" i="18"/>
  <c r="Z103" i="18"/>
  <c r="Z99" i="18"/>
  <c r="Z39" i="14"/>
  <c r="C52" i="14"/>
  <c r="C72" i="14"/>
  <c r="BC36" i="14"/>
  <c r="C48" i="14"/>
  <c r="Z71" i="18"/>
  <c r="AM101" i="18"/>
  <c r="C11" i="14"/>
  <c r="AM12" i="14"/>
  <c r="BC20" i="14"/>
  <c r="Z22" i="14"/>
  <c r="AM93" i="18"/>
  <c r="Z107" i="18"/>
  <c r="AM129" i="18"/>
  <c r="BC67" i="14"/>
  <c r="BC19" i="14"/>
  <c r="C28" i="14"/>
  <c r="C32" i="14"/>
  <c r="C43" i="14"/>
  <c r="AM44" i="14"/>
  <c r="Z50" i="14"/>
  <c r="Z66" i="18"/>
  <c r="AM77" i="18"/>
  <c r="BC96" i="18"/>
  <c r="Z115" i="18"/>
  <c r="AM137" i="18"/>
  <c r="AM145" i="18"/>
  <c r="AJ21" i="14"/>
  <c r="C24" i="14"/>
  <c r="BC51" i="14"/>
  <c r="Z127" i="18"/>
  <c r="Z131" i="18"/>
  <c r="BC80" i="18"/>
  <c r="BC110" i="18"/>
  <c r="BC50" i="14"/>
  <c r="BC44" i="18"/>
  <c r="AJ160" i="18"/>
  <c r="Z33" i="14"/>
  <c r="AM59" i="14"/>
  <c r="AK88" i="18"/>
  <c r="AJ28" i="18"/>
  <c r="BC12" i="18"/>
  <c r="BC30" i="18"/>
  <c r="AM85" i="18"/>
  <c r="AM89" i="18"/>
  <c r="BC60" i="18"/>
  <c r="AM81" i="18"/>
  <c r="C16" i="18"/>
  <c r="AM73" i="18"/>
  <c r="BC52" i="18"/>
  <c r="AM107" i="14"/>
  <c r="AM123" i="14"/>
  <c r="AM139" i="14"/>
  <c r="AM87" i="18"/>
  <c r="C20" i="14"/>
  <c r="Z87" i="14"/>
  <c r="AM105" i="14"/>
  <c r="Z111" i="14"/>
  <c r="AM113" i="14"/>
  <c r="Z119" i="14"/>
  <c r="AM121" i="14"/>
  <c r="C64" i="18"/>
  <c r="AM71" i="18"/>
  <c r="BC72" i="18"/>
  <c r="Z79" i="18"/>
  <c r="BC82" i="18"/>
  <c r="BC88" i="18"/>
  <c r="Z95" i="18"/>
  <c r="AJ120" i="18"/>
  <c r="AM135" i="18"/>
  <c r="BC138" i="18"/>
  <c r="C42" i="14"/>
  <c r="AM67" i="14"/>
  <c r="AM75" i="14"/>
  <c r="AM131" i="14"/>
  <c r="AJ136" i="18"/>
  <c r="J22" i="14"/>
  <c r="AM39" i="14"/>
  <c r="Z47" i="14"/>
  <c r="AJ48" i="14"/>
  <c r="C56" i="14"/>
  <c r="C60" i="14"/>
  <c r="Z65" i="14"/>
  <c r="AH21" i="14"/>
  <c r="Z23" i="14"/>
  <c r="BC38" i="14"/>
  <c r="C18" i="18"/>
  <c r="BC28" i="18"/>
  <c r="AM69" i="18"/>
  <c r="Z75" i="18"/>
  <c r="Z91" i="18"/>
  <c r="BC128" i="18"/>
  <c r="AM133" i="18"/>
  <c r="AS135" i="18"/>
  <c r="BC144" i="18"/>
  <c r="BC160" i="18"/>
  <c r="AM83" i="14"/>
  <c r="AM91" i="14"/>
  <c r="AM99" i="14"/>
  <c r="AM155" i="14"/>
  <c r="Z15" i="14"/>
  <c r="AJ20" i="14"/>
  <c r="AJ22" i="14"/>
  <c r="AM27" i="14"/>
  <c r="C40" i="14"/>
  <c r="C44" i="14"/>
  <c r="Z45" i="14"/>
  <c r="C54" i="14"/>
  <c r="Z55" i="14"/>
  <c r="AM79" i="14"/>
  <c r="AM95" i="14"/>
  <c r="AM103" i="14"/>
  <c r="BC104" i="14"/>
  <c r="AM111" i="14"/>
  <c r="BC112" i="14"/>
  <c r="AM119" i="14"/>
  <c r="BC120" i="14"/>
  <c r="AM127" i="14"/>
  <c r="AM143" i="14"/>
  <c r="AM151" i="14"/>
  <c r="AM159" i="14"/>
  <c r="AM125" i="18"/>
  <c r="AM141" i="18"/>
  <c r="Z147" i="18"/>
  <c r="AJ148" i="18"/>
  <c r="AM149" i="18"/>
  <c r="Z155" i="18"/>
  <c r="Z17" i="14"/>
  <c r="AM115" i="14"/>
  <c r="AM147" i="14"/>
  <c r="Z85" i="18"/>
  <c r="C14" i="14"/>
  <c r="AJ36" i="14"/>
  <c r="AJ60" i="18"/>
  <c r="C102" i="18"/>
  <c r="AS151" i="18"/>
  <c r="C12" i="14"/>
  <c r="AM21" i="14"/>
  <c r="C62" i="14"/>
  <c r="Z63" i="14"/>
  <c r="Z83" i="14"/>
  <c r="AM109" i="14"/>
  <c r="AM117" i="14"/>
  <c r="Z123" i="14"/>
  <c r="Z139" i="14"/>
  <c r="Z145" i="18"/>
  <c r="C26" i="18"/>
  <c r="C46" i="18"/>
  <c r="BC70" i="18"/>
  <c r="AM43" i="18"/>
  <c r="C58" i="18"/>
  <c r="BC14" i="18"/>
  <c r="Z93" i="18"/>
  <c r="AJ12" i="18"/>
  <c r="BC22" i="18"/>
  <c r="Z53" i="18"/>
  <c r="Z13" i="14"/>
  <c r="AM19" i="14"/>
  <c r="AJ24" i="14"/>
  <c r="BC26" i="14"/>
  <c r="C30" i="14"/>
  <c r="AM35" i="14"/>
  <c r="AJ44" i="14"/>
  <c r="AM47" i="14"/>
  <c r="AJ56" i="14"/>
  <c r="BC58" i="14"/>
  <c r="BC74" i="14"/>
  <c r="BC78" i="14"/>
  <c r="BC86" i="14"/>
  <c r="BC90" i="14"/>
  <c r="BC94" i="14"/>
  <c r="BC98" i="14"/>
  <c r="BC102" i="14"/>
  <c r="BC106" i="14"/>
  <c r="BC114" i="14"/>
  <c r="BC118" i="14"/>
  <c r="BC122" i="14"/>
  <c r="BC126" i="14"/>
  <c r="BC130" i="14"/>
  <c r="BC134" i="14"/>
  <c r="BC142" i="14"/>
  <c r="BC146" i="14"/>
  <c r="BC150" i="14"/>
  <c r="BC154" i="14"/>
  <c r="BC158" i="14"/>
  <c r="Z25" i="18"/>
  <c r="AJ40" i="18"/>
  <c r="BC42" i="18"/>
  <c r="C82" i="18"/>
  <c r="Z101" i="18"/>
  <c r="C114" i="18"/>
  <c r="C126" i="18"/>
  <c r="Z41" i="14"/>
  <c r="BC46" i="14"/>
  <c r="C50" i="14"/>
  <c r="Z61" i="14"/>
  <c r="AJ64" i="14"/>
  <c r="BC66" i="14"/>
  <c r="AM11" i="18"/>
  <c r="C38" i="18"/>
  <c r="AJ52" i="18"/>
  <c r="Z57" i="18"/>
  <c r="C70" i="18"/>
  <c r="Z73" i="18"/>
  <c r="Z81" i="18"/>
  <c r="AJ84" i="18"/>
  <c r="C110" i="18"/>
  <c r="Z113" i="18"/>
  <c r="Z125" i="18"/>
  <c r="AJ128" i="18"/>
  <c r="Z141" i="18"/>
  <c r="AJ16" i="14"/>
  <c r="BC18" i="14"/>
  <c r="AM23" i="14"/>
  <c r="Z29" i="14"/>
  <c r="AJ32" i="14"/>
  <c r="BC34" i="14"/>
  <c r="AM55" i="14"/>
  <c r="C74" i="14"/>
  <c r="C78" i="14"/>
  <c r="C86" i="14"/>
  <c r="C90" i="14"/>
  <c r="C94" i="14"/>
  <c r="C98" i="14"/>
  <c r="C106" i="14"/>
  <c r="C118" i="14"/>
  <c r="C122" i="14"/>
  <c r="C130" i="14"/>
  <c r="C134" i="14"/>
  <c r="C138" i="14"/>
  <c r="C142" i="14"/>
  <c r="C146" i="14"/>
  <c r="C150" i="14"/>
  <c r="C154" i="14"/>
  <c r="C158" i="14"/>
  <c r="C22" i="18"/>
  <c r="AJ92" i="18"/>
  <c r="AJ116" i="18"/>
  <c r="AJ156" i="18"/>
  <c r="Z49" i="14"/>
  <c r="BC54" i="14"/>
  <c r="AM63" i="14"/>
  <c r="Z69" i="14"/>
  <c r="Z77" i="14"/>
  <c r="Z89" i="14"/>
  <c r="Z97" i="14"/>
  <c r="Z105" i="14"/>
  <c r="Z109" i="14"/>
  <c r="Z117" i="14"/>
  <c r="Z121" i="14"/>
  <c r="Z129" i="14"/>
  <c r="Z133" i="14"/>
  <c r="Z137" i="14"/>
  <c r="Z149" i="14"/>
  <c r="Z153" i="14"/>
  <c r="Z157" i="14"/>
  <c r="Z37" i="18"/>
  <c r="AJ100" i="18"/>
  <c r="AJ140" i="18"/>
  <c r="AM15" i="14"/>
  <c r="Z21" i="14"/>
  <c r="AM31" i="14"/>
  <c r="AM51" i="14"/>
  <c r="BC62" i="14"/>
  <c r="C66" i="14"/>
  <c r="C34" i="14"/>
  <c r="AJ68" i="14"/>
  <c r="AJ72" i="14"/>
  <c r="AJ76" i="14"/>
  <c r="AJ80" i="14"/>
  <c r="AJ88" i="14"/>
  <c r="AJ96" i="14"/>
  <c r="AJ104" i="14"/>
  <c r="AJ108" i="14"/>
  <c r="AJ112" i="14"/>
  <c r="AJ124" i="14"/>
  <c r="AJ132" i="14"/>
  <c r="AJ144" i="14"/>
  <c r="AJ152" i="14"/>
  <c r="AS15" i="14"/>
  <c r="AK96" i="14"/>
  <c r="AK104" i="14"/>
  <c r="AS35" i="14"/>
  <c r="AK112" i="14"/>
  <c r="AK160" i="14"/>
  <c r="J26" i="14"/>
  <c r="AH45" i="14"/>
  <c r="J58" i="14"/>
  <c r="AS31" i="14"/>
  <c r="AK120" i="14"/>
  <c r="AS99" i="18"/>
  <c r="AH121" i="18"/>
  <c r="J122" i="18"/>
  <c r="AS43" i="14"/>
  <c r="AK128" i="14"/>
  <c r="AS111" i="18"/>
  <c r="J50" i="14"/>
  <c r="AH53" i="14"/>
  <c r="AK72" i="14"/>
  <c r="AK136" i="14"/>
  <c r="AS19" i="14"/>
  <c r="J62" i="14"/>
  <c r="AK80" i="14"/>
  <c r="AK144" i="14"/>
  <c r="AS39" i="14"/>
  <c r="AK152" i="14"/>
  <c r="J78" i="18"/>
  <c r="AH145" i="18"/>
  <c r="J146" i="18"/>
  <c r="AH105" i="18"/>
  <c r="J106" i="18"/>
  <c r="AS159" i="18"/>
  <c r="J94" i="18"/>
  <c r="AS119" i="18"/>
  <c r="AH129" i="18"/>
  <c r="J130" i="18"/>
  <c r="AS143" i="18"/>
  <c r="AH153" i="18"/>
  <c r="J154" i="18"/>
  <c r="AK100" i="18"/>
  <c r="AS103" i="18"/>
  <c r="AH113" i="18"/>
  <c r="J114" i="18"/>
  <c r="AS127" i="18"/>
  <c r="AH137" i="18"/>
  <c r="J138" i="18"/>
  <c r="AK16" i="14"/>
  <c r="AK20" i="14"/>
  <c r="AK40" i="14"/>
  <c r="AK44" i="14"/>
  <c r="AH49" i="14"/>
  <c r="J54" i="14"/>
  <c r="AH73" i="14"/>
  <c r="J74" i="14"/>
  <c r="AH81" i="14"/>
  <c r="J82" i="14"/>
  <c r="AH89" i="14"/>
  <c r="J90" i="14"/>
  <c r="AH97" i="14"/>
  <c r="J98" i="14"/>
  <c r="AK84" i="18"/>
  <c r="AH25" i="14"/>
  <c r="J30" i="14"/>
  <c r="AK48" i="14"/>
  <c r="AK52" i="14"/>
  <c r="AH57" i="14"/>
  <c r="AH61" i="14"/>
  <c r="J66" i="14"/>
  <c r="AS71" i="14"/>
  <c r="AS79" i="14"/>
  <c r="AS87" i="14"/>
  <c r="AS95" i="14"/>
  <c r="J14" i="18"/>
  <c r="J18" i="18"/>
  <c r="J34" i="18"/>
  <c r="J38" i="18"/>
  <c r="J42" i="18"/>
  <c r="J46" i="18"/>
  <c r="AH77" i="18"/>
  <c r="AS83" i="18"/>
  <c r="AH93" i="18"/>
  <c r="AH13" i="14"/>
  <c r="AH29" i="14"/>
  <c r="AS47" i="14"/>
  <c r="AH65" i="14"/>
  <c r="AH17" i="18"/>
  <c r="AH33" i="18"/>
  <c r="AH37" i="18"/>
  <c r="AH41" i="18"/>
  <c r="AH109" i="18"/>
  <c r="J110" i="18"/>
  <c r="AH117" i="18"/>
  <c r="J118" i="18"/>
  <c r="AH125" i="18"/>
  <c r="J126" i="18"/>
  <c r="AH133" i="18"/>
  <c r="J134" i="18"/>
  <c r="AH141" i="18"/>
  <c r="J142" i="18"/>
  <c r="AH149" i="18"/>
  <c r="J150" i="18"/>
  <c r="AH157" i="18"/>
  <c r="J158" i="18"/>
  <c r="AS51" i="14"/>
  <c r="AK24" i="14"/>
  <c r="AK28" i="14"/>
  <c r="AK56" i="14"/>
  <c r="AK60" i="14"/>
  <c r="AH69" i="14"/>
  <c r="J70" i="14"/>
  <c r="AH85" i="14"/>
  <c r="J86" i="14"/>
  <c r="AH101" i="14"/>
  <c r="J102" i="14"/>
  <c r="AK12" i="18"/>
  <c r="AK36" i="18"/>
  <c r="AK76" i="18"/>
  <c r="AK92" i="18"/>
  <c r="AK108" i="18"/>
  <c r="AK116" i="18"/>
  <c r="AK124" i="18"/>
  <c r="AK132" i="18"/>
  <c r="AK140" i="18"/>
  <c r="AK148" i="18"/>
  <c r="AK156" i="18"/>
  <c r="AS11" i="14"/>
  <c r="AS23" i="14"/>
  <c r="AS27" i="14"/>
  <c r="AS55" i="14"/>
  <c r="AS59" i="14"/>
  <c r="AK64" i="14"/>
  <c r="AK68" i="14"/>
  <c r="AK32" i="18"/>
  <c r="AS107" i="18"/>
  <c r="AS115" i="18"/>
  <c r="AS123" i="18"/>
  <c r="AS131" i="18"/>
  <c r="AS139" i="18"/>
  <c r="AS147" i="18"/>
  <c r="AS155" i="18"/>
  <c r="AS63" i="14"/>
  <c r="AS67" i="14"/>
  <c r="AS75" i="14"/>
  <c r="AS91" i="14"/>
  <c r="Z11" i="14"/>
  <c r="Z19" i="14"/>
  <c r="Z27" i="14"/>
  <c r="Z35" i="14"/>
  <c r="Z43" i="14"/>
  <c r="Z51" i="14"/>
  <c r="Z59" i="14"/>
  <c r="Z67" i="14"/>
  <c r="AM17" i="14"/>
  <c r="AJ18" i="14"/>
  <c r="AM25" i="14"/>
  <c r="AJ26" i="14"/>
  <c r="AM33" i="14"/>
  <c r="AJ34" i="14"/>
  <c r="AM41" i="14"/>
  <c r="AJ42" i="14"/>
  <c r="AM49" i="14"/>
  <c r="AJ50" i="14"/>
  <c r="AM57" i="14"/>
  <c r="AJ58" i="14"/>
  <c r="AM65" i="14"/>
  <c r="AJ66" i="14"/>
  <c r="BC16" i="14"/>
  <c r="BC24" i="14"/>
  <c r="BC32" i="14"/>
  <c r="BC40" i="14"/>
  <c r="BC48" i="14"/>
  <c r="BC56" i="14"/>
  <c r="BC64" i="14"/>
  <c r="AM29" i="14"/>
  <c r="AJ30" i="14"/>
  <c r="AM37" i="14"/>
  <c r="AJ38" i="14"/>
  <c r="AM45" i="14"/>
  <c r="AJ46" i="14"/>
  <c r="AM53" i="14"/>
  <c r="AJ54" i="14"/>
  <c r="AM61" i="14"/>
  <c r="AJ62" i="14"/>
  <c r="AH76" i="18"/>
  <c r="AH76" i="14"/>
  <c r="J77" i="18"/>
  <c r="J77" i="14"/>
  <c r="AS78" i="18"/>
  <c r="AS78" i="14"/>
  <c r="AK79" i="18"/>
  <c r="AK79" i="14"/>
  <c r="AH80" i="18"/>
  <c r="AH80" i="14"/>
  <c r="J81" i="18"/>
  <c r="J81" i="14"/>
  <c r="AS82" i="18"/>
  <c r="AS82" i="14"/>
  <c r="AK83" i="18"/>
  <c r="AK83" i="14"/>
  <c r="AH84" i="18"/>
  <c r="AH84" i="14"/>
  <c r="J85" i="18"/>
  <c r="J85" i="14"/>
  <c r="AS86" i="18"/>
  <c r="AS86" i="14"/>
  <c r="AK87" i="18"/>
  <c r="AK87" i="14"/>
  <c r="AH88" i="18"/>
  <c r="AH88" i="14"/>
  <c r="J89" i="18"/>
  <c r="J89" i="14"/>
  <c r="AS90" i="18"/>
  <c r="AS90" i="14"/>
  <c r="AK91" i="18"/>
  <c r="AK91" i="14"/>
  <c r="AH92" i="18"/>
  <c r="AH92" i="14"/>
  <c r="J93" i="18"/>
  <c r="J93" i="14"/>
  <c r="AS94" i="18"/>
  <c r="AS94" i="14"/>
  <c r="AK95" i="18"/>
  <c r="AK95" i="14"/>
  <c r="AH96" i="18"/>
  <c r="AH96" i="14"/>
  <c r="J97" i="18"/>
  <c r="J97" i="14"/>
  <c r="AS98" i="18"/>
  <c r="AS98" i="14"/>
  <c r="AK99" i="18"/>
  <c r="AK99" i="14"/>
  <c r="AH100" i="18"/>
  <c r="AH100" i="14"/>
  <c r="J101" i="18"/>
  <c r="J101" i="14"/>
  <c r="AS102" i="18"/>
  <c r="AS102" i="14"/>
  <c r="AK103" i="18"/>
  <c r="AK103" i="14"/>
  <c r="AH104" i="18"/>
  <c r="AH104" i="14"/>
  <c r="J105" i="18"/>
  <c r="J105" i="14"/>
  <c r="AS106" i="18"/>
  <c r="AS106" i="14"/>
  <c r="AK107" i="18"/>
  <c r="AK107" i="14"/>
  <c r="AH108" i="18"/>
  <c r="AH108" i="14"/>
  <c r="J109" i="18"/>
  <c r="J109" i="14"/>
  <c r="AS110" i="18"/>
  <c r="AS110" i="14"/>
  <c r="AK111" i="18"/>
  <c r="AK111" i="14"/>
  <c r="AH112" i="18"/>
  <c r="AH112" i="14"/>
  <c r="J113" i="18"/>
  <c r="J113" i="14"/>
  <c r="AS114" i="18"/>
  <c r="AS114" i="14"/>
  <c r="AK115" i="18"/>
  <c r="AK115" i="14"/>
  <c r="AH116" i="18"/>
  <c r="AH116" i="14"/>
  <c r="J117" i="18"/>
  <c r="J117" i="14"/>
  <c r="AS118" i="18"/>
  <c r="AS118" i="14"/>
  <c r="AK119" i="18"/>
  <c r="AK119" i="14"/>
  <c r="AH120" i="18"/>
  <c r="AH120" i="14"/>
  <c r="J121" i="18"/>
  <c r="J121" i="14"/>
  <c r="AS122" i="18"/>
  <c r="AS122" i="14"/>
  <c r="AK123" i="18"/>
  <c r="AK123" i="14"/>
  <c r="AH124" i="18"/>
  <c r="AH124" i="14"/>
  <c r="J125" i="18"/>
  <c r="J125" i="14"/>
  <c r="AS126" i="18"/>
  <c r="AS126" i="14"/>
  <c r="AK127" i="18"/>
  <c r="AK127" i="14"/>
  <c r="AH128" i="18"/>
  <c r="AH128" i="14"/>
  <c r="J129" i="18"/>
  <c r="J129" i="14"/>
  <c r="AS130" i="18"/>
  <c r="AS130" i="14"/>
  <c r="AK131" i="18"/>
  <c r="AK131" i="14"/>
  <c r="AH132" i="18"/>
  <c r="AH132" i="14"/>
  <c r="J133" i="18"/>
  <c r="J133" i="14"/>
  <c r="AS134" i="18"/>
  <c r="AS134" i="14"/>
  <c r="AK135" i="18"/>
  <c r="AK135" i="14"/>
  <c r="AH136" i="18"/>
  <c r="AH136" i="14"/>
  <c r="J137" i="18"/>
  <c r="J137" i="14"/>
  <c r="AS138" i="18"/>
  <c r="AS138" i="14"/>
  <c r="AK139" i="18"/>
  <c r="AK139" i="14"/>
  <c r="AH140" i="18"/>
  <c r="AH140" i="14"/>
  <c r="J141" i="18"/>
  <c r="J141" i="14"/>
  <c r="AS142" i="18"/>
  <c r="AS142" i="14"/>
  <c r="AK143" i="18"/>
  <c r="AK143" i="14"/>
  <c r="AH144" i="18"/>
  <c r="AH144" i="14"/>
  <c r="J145" i="18"/>
  <c r="J145" i="14"/>
  <c r="AS146" i="18"/>
  <c r="AS146" i="14"/>
  <c r="AK147" i="18"/>
  <c r="AK147" i="14"/>
  <c r="AH148" i="18"/>
  <c r="AH148" i="14"/>
  <c r="J149" i="18"/>
  <c r="J149" i="14"/>
  <c r="AS150" i="18"/>
  <c r="AS150" i="14"/>
  <c r="AK151" i="18"/>
  <c r="AK151" i="14"/>
  <c r="AH152" i="18"/>
  <c r="AH152" i="14"/>
  <c r="J153" i="18"/>
  <c r="J153" i="14"/>
  <c r="AS154" i="18"/>
  <c r="AS154" i="14"/>
  <c r="AK155" i="18"/>
  <c r="AK155" i="14"/>
  <c r="AH156" i="18"/>
  <c r="AH156" i="14"/>
  <c r="J157" i="18"/>
  <c r="J157" i="14"/>
  <c r="AS158" i="18"/>
  <c r="AS158" i="14"/>
  <c r="AK159" i="18"/>
  <c r="AK159" i="14"/>
  <c r="AH160" i="18"/>
  <c r="AH160" i="14"/>
  <c r="AK11" i="14"/>
  <c r="AH12" i="14"/>
  <c r="J13" i="14"/>
  <c r="AS14" i="14"/>
  <c r="AK15" i="14"/>
  <c r="AH16" i="14"/>
  <c r="J17" i="14"/>
  <c r="AS18" i="14"/>
  <c r="AK19" i="14"/>
  <c r="AH20" i="14"/>
  <c r="J21" i="14"/>
  <c r="AS22" i="14"/>
  <c r="AK23" i="14"/>
  <c r="AH24" i="14"/>
  <c r="J25" i="14"/>
  <c r="AS26" i="14"/>
  <c r="AK27" i="14"/>
  <c r="AH28" i="14"/>
  <c r="J29" i="14"/>
  <c r="AS30" i="14"/>
  <c r="AK31" i="14"/>
  <c r="AH32" i="14"/>
  <c r="J33" i="14"/>
  <c r="AS34" i="14"/>
  <c r="AK35" i="14"/>
  <c r="AH36" i="14"/>
  <c r="J37" i="14"/>
  <c r="AS38" i="14"/>
  <c r="AK39" i="14"/>
  <c r="AH40" i="14"/>
  <c r="J41" i="14"/>
  <c r="AS42" i="14"/>
  <c r="AK43" i="14"/>
  <c r="AH44" i="14"/>
  <c r="J45" i="14"/>
  <c r="AS46" i="14"/>
  <c r="AK47" i="14"/>
  <c r="AH48" i="14"/>
  <c r="J49" i="14"/>
  <c r="AS50" i="14"/>
  <c r="AK51" i="14"/>
  <c r="AH52" i="14"/>
  <c r="J53" i="14"/>
  <c r="AS54" i="14"/>
  <c r="AK55" i="14"/>
  <c r="AH56" i="14"/>
  <c r="J57" i="14"/>
  <c r="AS58" i="14"/>
  <c r="AK59" i="14"/>
  <c r="AH60" i="14"/>
  <c r="J61" i="14"/>
  <c r="AS62" i="14"/>
  <c r="AK63" i="14"/>
  <c r="AH64" i="14"/>
  <c r="J65" i="14"/>
  <c r="AS66" i="14"/>
  <c r="AK67" i="14"/>
  <c r="AH68" i="14"/>
  <c r="J69" i="14"/>
  <c r="AS70" i="14"/>
  <c r="AK71" i="14"/>
  <c r="AH72" i="14"/>
  <c r="J73" i="14"/>
  <c r="AS74" i="14"/>
  <c r="AK75" i="14"/>
</calcChain>
</file>

<file path=xl/sharedStrings.xml><?xml version="1.0" encoding="utf-8"?>
<sst xmlns="http://schemas.openxmlformats.org/spreadsheetml/2006/main" count="125" uniqueCount="50">
  <si>
    <t>Coupon_freq</t>
  </si>
  <si>
    <t>LLP</t>
  </si>
  <si>
    <t>Convergence</t>
  </si>
  <si>
    <t>UFR</t>
  </si>
  <si>
    <t>CRA</t>
  </si>
  <si>
    <t>Shock downwards</t>
  </si>
  <si>
    <t>VA</t>
  </si>
  <si>
    <t>Standard calculation of the Solvency Capital Requirement</t>
  </si>
  <si>
    <t>Interest rate risk submodule</t>
  </si>
  <si>
    <t>Main menu</t>
  </si>
  <si>
    <t>Basic RFR curves
SCR shock upwards ↑
NO Volatility Adjustment</t>
  </si>
  <si>
    <t>Basic RFR curves
SCR shock downwards ↓
NO Volatility Adjustment</t>
  </si>
  <si>
    <t>Basic RFR curves
SCR shock upwards ↑
WITH Volatility Adjustment</t>
  </si>
  <si>
    <t>Basic RFR curves
SCR shock downwards ↓
WITH Volatility Adjustment</t>
  </si>
  <si>
    <t xml:space="preserve">(annual zero-coupon spot rates) </t>
  </si>
  <si>
    <t>Basic RFR curves 
NO volatility adjustment</t>
  </si>
  <si>
    <t>Basic RFR curves 
WITH volatility adjustment</t>
  </si>
  <si>
    <t>Euro</t>
  </si>
  <si>
    <t>Denmark</t>
  </si>
  <si>
    <t>Norway</t>
  </si>
  <si>
    <t>Sweden</t>
  </si>
  <si>
    <t>United Kingdom</t>
  </si>
  <si>
    <t>Australia</t>
  </si>
  <si>
    <t>Canada</t>
  </si>
  <si>
    <t>Japan</t>
  </si>
  <si>
    <t>United States</t>
  </si>
  <si>
    <t>alpha</t>
  </si>
  <si>
    <t>No issues encountered during the production of the RFR term structures.</t>
  </si>
  <si>
    <t>README - Production Notes</t>
  </si>
  <si>
    <t>Disclaimers</t>
  </si>
  <si>
    <t>S&amp;P disclaimer</t>
  </si>
  <si>
    <t>To the extent that this file has been created using information from S&amp;P Global Market Intelligence, such information was used under license from S&amp;P Global Market Intelligence and S&amp;P Global Market Intelligence reserves all rights with respect to such information.</t>
  </si>
  <si>
    <t>This may contain information obtained from third parties (including ratings from credit ratings agencies such as S&amp;P Global Ratings, modeling tools, software or other applications or output therefrom) or any part therefrom (Third Party Content"). Reproduction and distribution of Third Party Content in any form is prohibited except with the prior written permission ofthe related third party. Third Party Content providers do not guarantee the accuracy, completeness, timeliness or availability of any of the Third Party Content and are not responsible for any errors or omissions (negligent or otherwise), regardless of the cause, or for the results obtained from the use of such Third Party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 THIRD PARTY CONTENT.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</si>
  <si>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IHS Markit disclaimer</t>
  </si>
  <si>
    <t xml:space="preserve">Neither IHS Markit, its Affiliates or any third party data provider makes any warranty, express or implied, as to the accuracy, completeness or timeliness of the data contained herewith nor as to the results to be obtained by recipients of the data. Neither IHS Markit, its Affiliates nor any data provider shall in any way be liable to any recipient of the data for any inaccuracies, errors or omissions in the IHS Markit data, regardless of cause, or for any damages (whether direct or indirect) resulting therefrom. </t>
  </si>
  <si>
    <t xml:space="preserve">IHS Markit has no obligation to update, modify or amend the data or to otherwise notify a recipient thereof in the event that any matter stated herein changes or subsequently becomes inaccurate. </t>
  </si>
  <si>
    <t>Without limiting the foregoing, IHS Markit its Affiliates, or any third party data provider shall have no liability whatsoever to you, whether in contract (including under an indemnity), in tort (including negligence), under a warranty, under statute or otherwise, in respect of any loss or damage suffered by you as a result of or in connection with any opinions, recommendations, forecasts, judgments, or any other conclusions, or any course of action determined, by you or any third party, whether or not based on the content, information or materials contained herein.</t>
  </si>
  <si>
    <t>n/a</t>
  </si>
  <si>
    <t>EUR_30_6_2022_SWP_LLP_20_EXT_40_UFR_3.45</t>
  </si>
  <si>
    <t>DK_30_6_2022_SWP_LLP_20_EXT_40_UFR_3.45</t>
  </si>
  <si>
    <t>NO_30_6_2022_SWP_LLP_10_EXT_50_UFR_3.45</t>
  </si>
  <si>
    <t>SE_30_6_2022_SWP_LLP_10_EXT_10_UFR_3.45</t>
  </si>
  <si>
    <t>GB_30_6_2022_SWP_LLP_50_EXT_40_UFR_3.45</t>
  </si>
  <si>
    <t>AU_30_6_2022_SWP_LLP_30_EXT_40_UFR_3.45</t>
  </si>
  <si>
    <t>CA_30_6_2022_SWP_LLP_30_EXT_40_UFR_3.45</t>
  </si>
  <si>
    <t>JP_30_6_2022_GVT_LLP_30_EXT_40_UFR_3.5</t>
  </si>
  <si>
    <t>US_30_6_2022_SWP_LLP_30_EXT_40_UFR_3.45</t>
  </si>
  <si>
    <t>30/06/2022</t>
  </si>
  <si>
    <t>Shock upwards</t>
  </si>
  <si>
    <t>Swap data for tenor 1 of CAD and tenor 6 of AUD were not available on the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</si>
</sst>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20" x14ac:knownFonts="1">
    <font>
      <sz val="11"/>
      <color theme="1"/>
      <name val="Calibri"/>
      <family val="2"/>
      <scheme val="minor"/>
    </font>
    <font>
      <sz val="11"/>
      <color theme="1"/>
      <name val="Calibri"/>
      <family val="2"/>
      <scheme val="minor"/>
    </font>
    <font>
      <sz val="11"/>
      <color theme="1"/>
      <name val="Verdana"/>
      <family val="2"/>
    </font>
    <font>
      <u/>
      <sz val="11"/>
      <color theme="10"/>
      <name val="Calibri"/>
      <family val="2"/>
      <scheme val="minor"/>
    </font>
    <font>
      <i/>
      <sz val="11"/>
      <color theme="1"/>
      <name val="Verdana"/>
      <family val="2"/>
    </font>
    <font>
      <sz val="8"/>
      <color theme="0"/>
      <name val="Verdana"/>
      <family val="2"/>
    </font>
    <font>
      <sz val="8"/>
      <color rgb="FFFF0000"/>
      <name val="Verdana"/>
      <family val="2"/>
    </font>
    <font>
      <i/>
      <u/>
      <sz val="11"/>
      <color theme="10"/>
      <name val="Verdana"/>
      <family val="2"/>
    </font>
    <font>
      <b/>
      <sz val="11"/>
      <color theme="1"/>
      <name val="Arial"/>
      <family val="2"/>
    </font>
    <font>
      <sz val="11"/>
      <color theme="1"/>
      <name val="Arial"/>
      <family val="2"/>
    </font>
    <font>
      <b/>
      <sz val="12"/>
      <color theme="0"/>
      <name val="Arial"/>
      <family val="2"/>
    </font>
    <font>
      <b/>
      <sz val="11"/>
      <color rgb="FF000099"/>
      <name val="Arial"/>
      <family val="2"/>
    </font>
    <font>
      <sz val="8"/>
      <color theme="1"/>
      <name val="Arial"/>
      <family val="2"/>
    </font>
    <font>
      <sz val="10"/>
      <color rgb="FF000099"/>
      <name val="Arial"/>
      <family val="2"/>
    </font>
    <font>
      <b/>
      <sz val="12"/>
      <color rgb="FF000099"/>
      <name val="Arial"/>
      <family val="2"/>
    </font>
    <font>
      <b/>
      <sz val="10"/>
      <color rgb="FF000099"/>
      <name val="Arial"/>
      <family val="2"/>
    </font>
    <font>
      <i/>
      <sz val="11"/>
      <color theme="1"/>
      <name val="Arial"/>
      <family val="2"/>
    </font>
    <font>
      <b/>
      <sz val="14"/>
      <color theme="0"/>
      <name val="Century Gothic"/>
      <family val="2"/>
    </font>
    <font>
      <b/>
      <sz val="11"/>
      <color theme="0"/>
      <name val="Arial"/>
      <family val="2"/>
    </font>
    <font>
      <b/>
      <sz val="10"/>
      <color theme="0"/>
      <name val="Arial"/>
      <family val="2"/>
    </font>
  </fonts>
  <fills count="10">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000099"/>
        <bgColor indexed="64"/>
      </patternFill>
    </fill>
    <fill>
      <patternFill patternType="darkUp">
        <bgColor theme="0" tint="-0.14996795556505021"/>
      </patternFill>
    </fill>
    <fill>
      <patternFill patternType="solid">
        <fgColor rgb="FF12273F"/>
        <bgColor indexed="64"/>
      </patternFill>
    </fill>
  </fills>
  <borders count="6">
    <border>
      <left/>
      <right/>
      <top/>
      <bottom/>
      <diagonal/>
    </border>
    <border>
      <left/>
      <right/>
      <top/>
      <bottom style="dashed">
        <color auto="1"/>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54">
    <xf numFmtId="0" fontId="0" fillId="0" borderId="0" xfId="0"/>
    <xf numFmtId="0" fontId="2" fillId="2" borderId="0" xfId="0" applyFont="1" applyFill="1" applyAlignment="1">
      <alignment vertical="center" wrapText="1"/>
    </xf>
    <xf numFmtId="0" fontId="2" fillId="0" borderId="0" xfId="0" applyFont="1" applyFill="1" applyAlignment="1">
      <alignment vertical="center" wrapText="1"/>
    </xf>
    <xf numFmtId="0" fontId="2" fillId="0" borderId="0" xfId="0" applyFont="1" applyAlignment="1">
      <alignment vertical="center" wrapText="1"/>
    </xf>
    <xf numFmtId="49" fontId="5" fillId="0" borderId="0" xfId="0" applyNumberFormat="1" applyFont="1" applyFill="1" applyAlignment="1">
      <alignment vertical="center" wrapText="1"/>
    </xf>
    <xf numFmtId="49" fontId="6" fillId="0" borderId="0" xfId="0" applyNumberFormat="1" applyFont="1" applyFill="1" applyAlignment="1">
      <alignment vertical="center" wrapText="1"/>
    </xf>
    <xf numFmtId="0" fontId="4" fillId="0" borderId="0" xfId="0" applyFont="1" applyFill="1" applyAlignment="1">
      <alignment vertical="center"/>
    </xf>
    <xf numFmtId="0" fontId="7" fillId="0" borderId="0" xfId="2" applyFont="1"/>
    <xf numFmtId="49" fontId="5" fillId="0" borderId="0" xfId="0" applyNumberFormat="1" applyFont="1" applyFill="1" applyAlignment="1">
      <alignment horizontal="center" vertical="center" wrapText="1"/>
    </xf>
    <xf numFmtId="0" fontId="8" fillId="0" borderId="0" xfId="0" applyFont="1"/>
    <xf numFmtId="0" fontId="9" fillId="0" borderId="0" xfId="0" applyFont="1"/>
    <xf numFmtId="0" fontId="9" fillId="0" borderId="0" xfId="0" applyFont="1" applyAlignment="1">
      <alignment wrapText="1"/>
    </xf>
    <xf numFmtId="0" fontId="9" fillId="3" borderId="0" xfId="0" applyFont="1" applyFill="1" applyAlignment="1">
      <alignment horizontal="center" vertical="center" wrapText="1"/>
    </xf>
    <xf numFmtId="0" fontId="9" fillId="0" borderId="0" xfId="0" applyFont="1" applyAlignment="1">
      <alignment horizontal="center" vertical="center" wrapText="1"/>
    </xf>
    <xf numFmtId="0" fontId="10" fillId="7" borderId="0" xfId="2" applyFont="1" applyFill="1" applyAlignment="1">
      <alignment horizontal="center" vertical="center" wrapText="1"/>
    </xf>
    <xf numFmtId="0" fontId="11" fillId="2" borderId="0" xfId="0" applyFont="1" applyFill="1" applyAlignment="1">
      <alignment horizontal="center" vertical="center" wrapText="1"/>
    </xf>
    <xf numFmtId="0" fontId="9" fillId="2" borderId="0" xfId="0" applyFont="1" applyFill="1" applyAlignment="1">
      <alignment horizontal="center" vertical="center" wrapText="1"/>
    </xf>
    <xf numFmtId="0" fontId="9" fillId="3" borderId="0" xfId="0" applyFont="1" applyFill="1"/>
    <xf numFmtId="0" fontId="12" fillId="3" borderId="0" xfId="0" applyFont="1" applyFill="1" applyAlignment="1">
      <alignment horizontal="center" vertical="center"/>
    </xf>
    <xf numFmtId="0" fontId="12" fillId="4" borderId="0" xfId="0" applyFont="1" applyFill="1" applyAlignment="1">
      <alignment horizontal="center" vertical="center"/>
    </xf>
    <xf numFmtId="10" fontId="9" fillId="5" borderId="0" xfId="1" applyNumberFormat="1" applyFont="1" applyFill="1"/>
    <xf numFmtId="10" fontId="9" fillId="3" borderId="0" xfId="1" applyNumberFormat="1" applyFont="1" applyFill="1"/>
    <xf numFmtId="0" fontId="9" fillId="3" borderId="0" xfId="0" applyFont="1" applyFill="1" applyBorder="1"/>
    <xf numFmtId="0" fontId="9" fillId="3" borderId="1" xfId="0" applyFont="1" applyFill="1" applyBorder="1"/>
    <xf numFmtId="10" fontId="9" fillId="5" borderId="1" xfId="1" applyNumberFormat="1" applyFont="1" applyFill="1" applyBorder="1"/>
    <xf numFmtId="0" fontId="13" fillId="2" borderId="0" xfId="0" applyFont="1" applyFill="1"/>
    <xf numFmtId="0" fontId="13" fillId="2" borderId="0" xfId="0" applyFont="1" applyFill="1" applyAlignment="1">
      <alignment horizontal="center"/>
    </xf>
    <xf numFmtId="165" fontId="13" fillId="2" borderId="0" xfId="1" applyNumberFormat="1" applyFont="1" applyFill="1" applyAlignment="1">
      <alignment horizontal="center" vertical="center"/>
    </xf>
    <xf numFmtId="0" fontId="13" fillId="0" borderId="0" xfId="0" applyFont="1"/>
    <xf numFmtId="0" fontId="14" fillId="2" borderId="0" xfId="0" applyFont="1" applyFill="1" applyAlignment="1">
      <alignment horizontal="center" wrapText="1"/>
    </xf>
    <xf numFmtId="0" fontId="14" fillId="2" borderId="0" xfId="0" applyFont="1" applyFill="1" applyAlignment="1">
      <alignment horizontal="center"/>
    </xf>
    <xf numFmtId="165" fontId="13" fillId="2" borderId="0" xfId="1" applyNumberFormat="1" applyFont="1" applyFill="1" applyAlignment="1">
      <alignment horizontal="center" vertical="center" wrapText="1"/>
    </xf>
    <xf numFmtId="165" fontId="15" fillId="6" borderId="5" xfId="1" applyNumberFormat="1" applyFont="1" applyFill="1" applyBorder="1" applyAlignment="1">
      <alignment horizontal="center" vertical="center" wrapText="1"/>
    </xf>
    <xf numFmtId="0" fontId="13" fillId="2" borderId="2" xfId="0" applyFont="1" applyFill="1" applyBorder="1" applyAlignment="1">
      <alignment horizontal="center"/>
    </xf>
    <xf numFmtId="165" fontId="13" fillId="0" borderId="2" xfId="1" applyNumberFormat="1" applyFont="1" applyFill="1" applyBorder="1" applyAlignment="1">
      <alignment horizontal="center" vertical="center" wrapText="1"/>
    </xf>
    <xf numFmtId="0" fontId="13" fillId="2" borderId="3" xfId="0" applyFont="1" applyFill="1" applyBorder="1" applyAlignment="1">
      <alignment horizontal="center"/>
    </xf>
    <xf numFmtId="165" fontId="13" fillId="0" borderId="3" xfId="1" applyNumberFormat="1" applyFont="1" applyFill="1" applyBorder="1" applyAlignment="1">
      <alignment horizontal="center" vertical="center" wrapText="1"/>
    </xf>
    <xf numFmtId="165" fontId="13" fillId="0" borderId="3" xfId="1" applyNumberFormat="1" applyFont="1" applyFill="1" applyBorder="1" applyAlignment="1">
      <alignment horizontal="center" vertical="center"/>
    </xf>
    <xf numFmtId="0" fontId="13" fillId="2" borderId="4" xfId="0" applyFont="1" applyFill="1" applyBorder="1" applyAlignment="1">
      <alignment horizontal="center"/>
    </xf>
    <xf numFmtId="165" fontId="13" fillId="0" borderId="4" xfId="1" applyNumberFormat="1" applyFont="1" applyFill="1" applyBorder="1" applyAlignment="1">
      <alignment horizontal="center" vertical="center"/>
    </xf>
    <xf numFmtId="0" fontId="13" fillId="0" borderId="0" xfId="0" applyFont="1" applyAlignment="1">
      <alignment horizontal="center"/>
    </xf>
    <xf numFmtId="165" fontId="13" fillId="0" borderId="0" xfId="1" applyNumberFormat="1" applyFont="1" applyAlignment="1">
      <alignment horizontal="center" vertical="center"/>
    </xf>
    <xf numFmtId="164" fontId="9" fillId="5" borderId="0" xfId="1" applyNumberFormat="1" applyFont="1" applyFill="1"/>
    <xf numFmtId="164" fontId="9" fillId="5" borderId="1" xfId="1" applyNumberFormat="1" applyFont="1" applyFill="1" applyBorder="1"/>
    <xf numFmtId="1" fontId="12" fillId="4" borderId="0" xfId="0" applyNumberFormat="1" applyFont="1" applyFill="1" applyAlignment="1">
      <alignment horizontal="center" vertical="center"/>
    </xf>
    <xf numFmtId="0" fontId="12" fillId="8" borderId="0" xfId="0" applyFont="1" applyFill="1" applyAlignment="1">
      <alignment horizontal="center" vertical="center"/>
    </xf>
    <xf numFmtId="0" fontId="12" fillId="3" borderId="0" xfId="0" applyFont="1" applyFill="1"/>
    <xf numFmtId="0" fontId="12" fillId="3" borderId="0" xfId="0" applyFont="1" applyFill="1" applyAlignment="1">
      <alignment horizontal="right"/>
    </xf>
    <xf numFmtId="0" fontId="12" fillId="0" borderId="0" xfId="0" applyFont="1"/>
    <xf numFmtId="0" fontId="16" fillId="0" borderId="0" xfId="0" applyFont="1" applyFill="1" applyAlignment="1">
      <alignment vertical="center"/>
    </xf>
    <xf numFmtId="0" fontId="17" fillId="9" borderId="0" xfId="0" applyFont="1" applyFill="1" applyAlignment="1">
      <alignment horizontal="center" vertical="center" wrapText="1"/>
    </xf>
    <xf numFmtId="0" fontId="18" fillId="9" borderId="0" xfId="0" applyFont="1" applyFill="1" applyAlignment="1">
      <alignment horizontal="center" vertical="center" wrapText="1"/>
    </xf>
    <xf numFmtId="0" fontId="19" fillId="9" borderId="0" xfId="0" applyFont="1" applyFill="1" applyAlignment="1">
      <alignment horizontal="center" vertical="center"/>
    </xf>
    <xf numFmtId="0" fontId="2" fillId="3" borderId="0" xfId="0" applyFont="1" applyFill="1" applyAlignment="1">
      <alignment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000099"/>
      <color rgb="FF003399"/>
      <color rgb="FFFFFF99"/>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361950</xdr:colOff>
      <xdr:row>1</xdr:row>
      <xdr:rowOff>28575</xdr:rowOff>
    </xdr:from>
    <xdr:to>
      <xdr:col>11</xdr:col>
      <xdr:colOff>753900</xdr:colOff>
      <xdr:row>10</xdr:row>
      <xdr:rowOff>178782</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09550"/>
          <a:ext cx="5364000" cy="1778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200025</xdr:rowOff>
    </xdr:from>
    <xdr:to>
      <xdr:col>12</xdr:col>
      <xdr:colOff>12700</xdr:colOff>
      <xdr:row>9</xdr:row>
      <xdr:rowOff>136957</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200025"/>
          <a:ext cx="5337175" cy="1784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S36"/>
  <sheetViews>
    <sheetView showGridLines="0" showRowColHeaders="0" tabSelected="1" workbookViewId="0">
      <selection sqref="A1:B1"/>
    </sheetView>
  </sheetViews>
  <sheetFormatPr defaultColWidth="0" defaultRowHeight="13.5" customHeight="1" zeroHeight="1" x14ac:dyDescent="0.25"/>
  <cols>
    <col min="1" max="4" width="5.5703125" style="3" customWidth="1"/>
    <col min="5" max="7" width="11.5703125" style="3" customWidth="1"/>
    <col min="8" max="9" width="5.5703125" style="3" customWidth="1"/>
    <col min="10" max="12" width="11.5703125" style="3" customWidth="1"/>
    <col min="13" max="17" width="5.5703125" style="3" customWidth="1"/>
    <col min="18" max="19" width="9.140625" style="2" hidden="1" customWidth="1"/>
    <col min="20" max="16384" width="9.140625" style="3" hidden="1"/>
  </cols>
  <sheetData>
    <row r="1" spans="1:17" ht="14.25" x14ac:dyDescent="0.25">
      <c r="A1" s="8" t="s">
        <v>47</v>
      </c>
      <c r="B1" s="8"/>
      <c r="C1" s="2"/>
      <c r="D1" s="2"/>
      <c r="E1" s="2"/>
      <c r="F1" s="2"/>
      <c r="G1" s="2"/>
      <c r="H1" s="2"/>
      <c r="I1" s="2"/>
      <c r="J1" s="2"/>
      <c r="K1" s="2"/>
      <c r="L1" s="2"/>
      <c r="M1" s="2"/>
      <c r="N1" s="2"/>
      <c r="O1" s="2"/>
      <c r="P1" s="2"/>
      <c r="Q1" s="2"/>
    </row>
    <row r="2" spans="1:17" ht="14.25" x14ac:dyDescent="0.25">
      <c r="A2" s="2"/>
      <c r="B2" s="2"/>
      <c r="C2" s="2"/>
      <c r="D2" s="2"/>
      <c r="E2" s="2"/>
      <c r="F2" s="2"/>
      <c r="G2" s="2"/>
      <c r="H2" s="2"/>
      <c r="I2" s="2"/>
      <c r="J2" s="2"/>
      <c r="K2" s="2"/>
      <c r="L2" s="2"/>
      <c r="M2" s="2"/>
      <c r="N2" s="2"/>
      <c r="O2" s="2"/>
      <c r="P2" s="2"/>
      <c r="Q2" s="2"/>
    </row>
    <row r="3" spans="1:17" ht="14.25" x14ac:dyDescent="0.25">
      <c r="A3" s="2"/>
      <c r="B3" s="2"/>
      <c r="C3" s="2"/>
      <c r="D3" s="2"/>
      <c r="E3" s="2"/>
      <c r="F3" s="2"/>
      <c r="G3" s="2"/>
      <c r="H3" s="2"/>
      <c r="I3" s="2"/>
      <c r="J3" s="2"/>
      <c r="K3" s="2"/>
      <c r="L3" s="2"/>
      <c r="M3" s="2"/>
      <c r="N3" s="2"/>
      <c r="O3" s="2"/>
      <c r="P3" s="2"/>
      <c r="Q3" s="2"/>
    </row>
    <row r="4" spans="1:17" ht="14.25" x14ac:dyDescent="0.25">
      <c r="A4" s="2"/>
      <c r="B4" s="2"/>
      <c r="C4" s="2"/>
      <c r="D4" s="2"/>
      <c r="E4" s="2"/>
      <c r="F4" s="2"/>
      <c r="G4" s="2"/>
      <c r="H4" s="2"/>
      <c r="I4" s="2"/>
      <c r="J4" s="2"/>
      <c r="K4" s="2"/>
      <c r="L4" s="2"/>
      <c r="M4" s="2"/>
      <c r="N4" s="2"/>
      <c r="O4" s="2"/>
      <c r="P4" s="2"/>
      <c r="Q4" s="2"/>
    </row>
    <row r="5" spans="1:17" ht="14.25" x14ac:dyDescent="0.25">
      <c r="A5" s="2"/>
      <c r="B5" s="2"/>
      <c r="C5" s="2"/>
      <c r="D5" s="2"/>
      <c r="E5" s="2"/>
      <c r="F5" s="2"/>
      <c r="G5" s="2"/>
      <c r="H5" s="2"/>
      <c r="I5" s="2"/>
      <c r="J5" s="2"/>
      <c r="K5" s="2"/>
      <c r="L5" s="2"/>
      <c r="M5" s="2"/>
      <c r="N5" s="2"/>
      <c r="O5" s="2"/>
      <c r="P5" s="2"/>
      <c r="Q5" s="2"/>
    </row>
    <row r="6" spans="1:17" ht="14.25" x14ac:dyDescent="0.25">
      <c r="A6" s="2"/>
      <c r="B6" s="2"/>
      <c r="C6" s="2"/>
      <c r="D6" s="2"/>
      <c r="E6" s="2"/>
      <c r="F6" s="2"/>
      <c r="G6" s="2"/>
      <c r="H6" s="2"/>
      <c r="I6" s="2"/>
      <c r="J6" s="2"/>
      <c r="K6" s="2"/>
      <c r="L6" s="2"/>
      <c r="M6" s="2"/>
      <c r="N6" s="2"/>
      <c r="O6" s="2"/>
      <c r="P6" s="2"/>
      <c r="Q6" s="2"/>
    </row>
    <row r="7" spans="1:17" ht="14.25" x14ac:dyDescent="0.25">
      <c r="A7" s="2"/>
      <c r="B7" s="2"/>
      <c r="C7" s="2"/>
      <c r="D7" s="2"/>
      <c r="E7" s="2"/>
      <c r="F7" s="2"/>
      <c r="G7" s="2"/>
      <c r="H7" s="2"/>
      <c r="I7" s="2"/>
      <c r="J7" s="2"/>
      <c r="K7" s="2"/>
      <c r="L7" s="2"/>
      <c r="M7" s="2"/>
      <c r="N7" s="2"/>
      <c r="O7" s="2"/>
      <c r="P7" s="2"/>
      <c r="Q7" s="2"/>
    </row>
    <row r="8" spans="1:17" ht="14.25" x14ac:dyDescent="0.25">
      <c r="A8" s="2"/>
      <c r="B8" s="2"/>
      <c r="C8" s="2"/>
      <c r="D8" s="2"/>
      <c r="E8" s="2"/>
      <c r="F8" s="2"/>
      <c r="G8" s="2"/>
      <c r="H8" s="2"/>
      <c r="I8" s="2"/>
      <c r="J8" s="2"/>
      <c r="K8" s="2"/>
      <c r="L8" s="2"/>
      <c r="M8" s="2"/>
      <c r="N8" s="2"/>
      <c r="O8" s="2"/>
      <c r="P8" s="2"/>
      <c r="Q8" s="2"/>
    </row>
    <row r="9" spans="1:17" ht="14.25" x14ac:dyDescent="0.25">
      <c r="A9" s="2"/>
      <c r="B9" s="2"/>
      <c r="C9" s="2"/>
      <c r="D9" s="2"/>
      <c r="E9" s="2"/>
      <c r="F9" s="2"/>
      <c r="G9" s="2"/>
      <c r="H9" s="2"/>
      <c r="I9" s="2"/>
      <c r="J9" s="2"/>
      <c r="K9" s="2"/>
      <c r="L9" s="2"/>
      <c r="M9" s="2"/>
      <c r="N9" s="2"/>
      <c r="O9" s="2"/>
      <c r="P9" s="2"/>
      <c r="Q9" s="2"/>
    </row>
    <row r="10" spans="1:17" ht="14.25" x14ac:dyDescent="0.25">
      <c r="A10" s="2"/>
      <c r="B10" s="2"/>
      <c r="C10" s="2"/>
      <c r="D10" s="2"/>
      <c r="E10" s="2"/>
      <c r="F10" s="2"/>
      <c r="G10" s="2"/>
      <c r="H10" s="2"/>
      <c r="I10" s="2"/>
      <c r="J10" s="2"/>
      <c r="K10" s="2"/>
      <c r="L10" s="2"/>
      <c r="M10" s="2"/>
      <c r="N10" s="2"/>
      <c r="O10" s="2"/>
      <c r="P10" s="2"/>
      <c r="Q10" s="2"/>
    </row>
    <row r="11" spans="1:17" ht="14.25" x14ac:dyDescent="0.25">
      <c r="A11" s="2"/>
      <c r="B11" s="2"/>
      <c r="C11" s="2"/>
      <c r="D11" s="2"/>
      <c r="E11" s="2"/>
      <c r="F11" s="2"/>
      <c r="G11" s="2"/>
      <c r="H11" s="2"/>
      <c r="I11" s="2"/>
      <c r="J11" s="2"/>
      <c r="K11" s="2"/>
      <c r="L11" s="2"/>
      <c r="M11" s="2"/>
      <c r="N11" s="2"/>
      <c r="O11" s="2"/>
      <c r="P11" s="2"/>
      <c r="Q11" s="2"/>
    </row>
    <row r="12" spans="1:17" ht="14.25" x14ac:dyDescent="0.25">
      <c r="A12" s="2"/>
      <c r="B12" s="2"/>
      <c r="C12" s="2"/>
      <c r="D12" s="2"/>
      <c r="E12" s="2"/>
      <c r="F12" s="2"/>
      <c r="G12" s="2"/>
      <c r="H12" s="2"/>
      <c r="I12" s="2"/>
      <c r="J12" s="2"/>
      <c r="K12" s="2"/>
      <c r="L12" s="2"/>
      <c r="M12" s="2"/>
      <c r="N12" s="2"/>
      <c r="O12" s="2"/>
      <c r="P12" s="2"/>
      <c r="Q12" s="2"/>
    </row>
    <row r="13" spans="1:17" ht="15" customHeight="1" x14ac:dyDescent="0.25">
      <c r="A13" s="2"/>
      <c r="B13" s="2"/>
      <c r="C13" s="2"/>
      <c r="D13" s="2"/>
      <c r="E13" s="50" t="str">
        <f>"Risk-free curves as of " &amp; A1</f>
        <v>Risk-free curves as of 30/06/2022</v>
      </c>
      <c r="F13" s="50"/>
      <c r="G13" s="50"/>
      <c r="H13" s="50"/>
      <c r="I13" s="50"/>
      <c r="J13" s="50"/>
      <c r="K13" s="50"/>
      <c r="L13" s="50"/>
      <c r="M13" s="2"/>
      <c r="N13" s="2"/>
      <c r="O13" s="2"/>
      <c r="P13" s="2"/>
      <c r="Q13" s="2"/>
    </row>
    <row r="14" spans="1:17" ht="14.25" customHeight="1" x14ac:dyDescent="0.25">
      <c r="A14" s="2"/>
      <c r="B14" s="2"/>
      <c r="C14" s="2"/>
      <c r="D14" s="2"/>
      <c r="E14" s="50"/>
      <c r="F14" s="50"/>
      <c r="G14" s="50"/>
      <c r="H14" s="50"/>
      <c r="I14" s="50"/>
      <c r="J14" s="50"/>
      <c r="K14" s="50"/>
      <c r="L14" s="50"/>
      <c r="M14" s="2"/>
      <c r="N14" s="2"/>
      <c r="O14" s="2"/>
      <c r="P14" s="2"/>
      <c r="Q14" s="2"/>
    </row>
    <row r="15" spans="1:17" ht="21.75" customHeight="1" x14ac:dyDescent="0.25">
      <c r="A15" s="2"/>
      <c r="B15" s="2"/>
      <c r="C15" s="2"/>
      <c r="D15" s="2"/>
      <c r="E15" s="51" t="s">
        <v>14</v>
      </c>
      <c r="F15" s="51"/>
      <c r="G15" s="51"/>
      <c r="H15" s="51"/>
      <c r="I15" s="51"/>
      <c r="J15" s="51"/>
      <c r="K15" s="51"/>
      <c r="L15" s="51"/>
      <c r="M15" s="2"/>
      <c r="N15" s="2"/>
      <c r="O15" s="2"/>
      <c r="P15" s="2"/>
      <c r="Q15" s="2"/>
    </row>
    <row r="16" spans="1:17" ht="14.25" x14ac:dyDescent="0.25">
      <c r="A16" s="2"/>
      <c r="B16" s="2"/>
      <c r="C16" s="2"/>
      <c r="D16" s="2"/>
      <c r="E16" s="2"/>
      <c r="F16" s="2"/>
      <c r="G16" s="2"/>
      <c r="H16" s="2"/>
      <c r="I16" s="2"/>
      <c r="J16" s="2"/>
      <c r="K16" s="2"/>
      <c r="L16" s="2"/>
      <c r="M16" s="2"/>
      <c r="N16" s="2"/>
      <c r="O16" s="2"/>
      <c r="P16" s="2"/>
      <c r="Q16" s="2"/>
    </row>
    <row r="17" spans="1:17" ht="14.25" customHeight="1" x14ac:dyDescent="0.25">
      <c r="A17" s="2"/>
      <c r="B17" s="2"/>
      <c r="C17" s="2"/>
      <c r="D17" s="2"/>
      <c r="E17" s="51" t="s">
        <v>15</v>
      </c>
      <c r="F17" s="51"/>
      <c r="G17" s="51"/>
      <c r="H17" s="2"/>
      <c r="I17" s="2"/>
      <c r="J17" s="51" t="s">
        <v>16</v>
      </c>
      <c r="K17" s="51"/>
      <c r="L17" s="51"/>
      <c r="M17" s="2"/>
      <c r="N17" s="2"/>
      <c r="O17" s="2"/>
      <c r="P17" s="2"/>
      <c r="Q17" s="2"/>
    </row>
    <row r="18" spans="1:17" ht="14.25" customHeight="1" x14ac:dyDescent="0.25">
      <c r="A18" s="2"/>
      <c r="B18" s="2"/>
      <c r="C18" s="2"/>
      <c r="D18" s="2"/>
      <c r="E18" s="51"/>
      <c r="F18" s="51"/>
      <c r="G18" s="51"/>
      <c r="H18" s="2"/>
      <c r="I18" s="2"/>
      <c r="J18" s="51"/>
      <c r="K18" s="51"/>
      <c r="L18" s="51"/>
      <c r="M18" s="2"/>
      <c r="N18" s="2"/>
      <c r="O18" s="2"/>
      <c r="P18" s="2"/>
      <c r="Q18" s="2"/>
    </row>
    <row r="19" spans="1:17" ht="14.25" customHeight="1" x14ac:dyDescent="0.25">
      <c r="A19" s="2"/>
      <c r="B19" s="2"/>
      <c r="C19" s="2"/>
      <c r="D19" s="2"/>
      <c r="E19" s="51"/>
      <c r="F19" s="51"/>
      <c r="G19" s="51"/>
      <c r="H19" s="2"/>
      <c r="I19" s="2"/>
      <c r="J19" s="51"/>
      <c r="K19" s="51"/>
      <c r="L19" s="51"/>
      <c r="M19" s="2"/>
      <c r="N19" s="2"/>
      <c r="O19" s="2"/>
      <c r="P19" s="2"/>
      <c r="Q19" s="2"/>
    </row>
    <row r="20" spans="1:17" ht="14.25" customHeight="1" x14ac:dyDescent="0.25">
      <c r="A20" s="2"/>
      <c r="B20" s="2"/>
      <c r="C20" s="2"/>
      <c r="D20" s="2"/>
      <c r="E20" s="51"/>
      <c r="F20" s="51"/>
      <c r="G20" s="51"/>
      <c r="H20" s="2"/>
      <c r="I20" s="2"/>
      <c r="J20" s="51"/>
      <c r="K20" s="51"/>
      <c r="L20" s="51"/>
      <c r="M20" s="2"/>
      <c r="N20" s="2"/>
      <c r="O20" s="2"/>
      <c r="P20" s="2"/>
      <c r="Q20" s="2"/>
    </row>
    <row r="21" spans="1:17" ht="14.25" customHeight="1" x14ac:dyDescent="0.25">
      <c r="A21" s="2"/>
      <c r="B21" s="2"/>
      <c r="C21" s="2"/>
      <c r="D21" s="2"/>
      <c r="E21" s="2"/>
      <c r="F21" s="2"/>
      <c r="G21" s="2"/>
      <c r="H21" s="2"/>
      <c r="I21" s="2"/>
      <c r="J21" s="2"/>
      <c r="K21" s="2"/>
      <c r="L21" s="2"/>
      <c r="M21" s="2"/>
      <c r="N21" s="2"/>
      <c r="O21" s="2"/>
      <c r="P21" s="2"/>
      <c r="Q21" s="2"/>
    </row>
    <row r="22" spans="1:17" ht="14.25" customHeight="1" x14ac:dyDescent="0.25">
      <c r="A22" s="2"/>
      <c r="B22" s="2"/>
      <c r="C22" s="2"/>
      <c r="D22" s="2"/>
      <c r="E22" s="51" t="s">
        <v>10</v>
      </c>
      <c r="F22" s="51"/>
      <c r="G22" s="51"/>
      <c r="H22" s="2"/>
      <c r="I22" s="2"/>
      <c r="J22" s="51" t="s">
        <v>12</v>
      </c>
      <c r="K22" s="51"/>
      <c r="L22" s="51"/>
      <c r="M22" s="2"/>
      <c r="N22" s="2"/>
      <c r="O22" s="2"/>
      <c r="P22" s="2"/>
      <c r="Q22" s="2"/>
    </row>
    <row r="23" spans="1:17" ht="14.25" customHeight="1" x14ac:dyDescent="0.25">
      <c r="A23" s="2"/>
      <c r="B23" s="2"/>
      <c r="C23" s="2"/>
      <c r="D23" s="2"/>
      <c r="E23" s="51"/>
      <c r="F23" s="51"/>
      <c r="G23" s="51"/>
      <c r="H23" s="2"/>
      <c r="I23" s="2"/>
      <c r="J23" s="51"/>
      <c r="K23" s="51"/>
      <c r="L23" s="51"/>
      <c r="M23" s="2"/>
      <c r="N23" s="2"/>
      <c r="O23" s="2"/>
      <c r="P23" s="2"/>
      <c r="Q23" s="2"/>
    </row>
    <row r="24" spans="1:17" ht="14.25" customHeight="1" x14ac:dyDescent="0.25">
      <c r="A24" s="2"/>
      <c r="B24" s="2"/>
      <c r="C24" s="2"/>
      <c r="D24" s="2"/>
      <c r="E24" s="51"/>
      <c r="F24" s="51"/>
      <c r="G24" s="51"/>
      <c r="H24" s="2"/>
      <c r="I24" s="2"/>
      <c r="J24" s="51"/>
      <c r="K24" s="51"/>
      <c r="L24" s="51"/>
      <c r="M24" s="2"/>
      <c r="N24" s="2"/>
      <c r="O24" s="2"/>
      <c r="P24" s="2"/>
      <c r="Q24" s="2"/>
    </row>
    <row r="25" spans="1:17" ht="14.25" customHeight="1" x14ac:dyDescent="0.25">
      <c r="A25" s="2"/>
      <c r="B25" s="2"/>
      <c r="C25" s="2"/>
      <c r="D25" s="2"/>
      <c r="E25" s="51"/>
      <c r="F25" s="51"/>
      <c r="G25" s="51"/>
      <c r="H25" s="2"/>
      <c r="I25" s="2"/>
      <c r="J25" s="51"/>
      <c r="K25" s="51"/>
      <c r="L25" s="51"/>
      <c r="M25" s="2"/>
      <c r="N25" s="2"/>
      <c r="O25" s="2"/>
      <c r="P25" s="2"/>
      <c r="Q25" s="2"/>
    </row>
    <row r="26" spans="1:17" ht="14.1" customHeight="1" x14ac:dyDescent="0.25">
      <c r="A26" s="2"/>
      <c r="B26" s="2"/>
      <c r="C26" s="53"/>
      <c r="D26" s="53"/>
      <c r="E26" s="53"/>
      <c r="F26" s="53"/>
      <c r="G26" s="53"/>
      <c r="H26" s="53"/>
      <c r="I26" s="53"/>
      <c r="J26" s="53"/>
      <c r="K26" s="53"/>
      <c r="L26" s="53"/>
      <c r="M26" s="53"/>
      <c r="N26" s="53"/>
      <c r="O26" s="53"/>
      <c r="P26" s="2"/>
      <c r="Q26" s="2"/>
    </row>
    <row r="27" spans="1:17" ht="14.25" customHeight="1" x14ac:dyDescent="0.25">
      <c r="A27" s="2"/>
      <c r="B27" s="2"/>
      <c r="C27" s="2"/>
      <c r="D27" s="2"/>
      <c r="E27" s="51" t="s">
        <v>11</v>
      </c>
      <c r="F27" s="51"/>
      <c r="G27" s="51"/>
      <c r="H27" s="2"/>
      <c r="I27" s="2"/>
      <c r="J27" s="51" t="s">
        <v>13</v>
      </c>
      <c r="K27" s="51"/>
      <c r="L27" s="51"/>
      <c r="M27" s="2"/>
      <c r="N27" s="2"/>
      <c r="O27" s="2"/>
      <c r="P27" s="2"/>
      <c r="Q27" s="2"/>
    </row>
    <row r="28" spans="1:17" ht="14.25" customHeight="1" x14ac:dyDescent="0.25">
      <c r="A28" s="2"/>
      <c r="B28" s="2"/>
      <c r="C28" s="2"/>
      <c r="D28" s="2"/>
      <c r="E28" s="51"/>
      <c r="F28" s="51"/>
      <c r="G28" s="51"/>
      <c r="H28" s="2"/>
      <c r="I28" s="2"/>
      <c r="J28" s="51"/>
      <c r="K28" s="51"/>
      <c r="L28" s="51"/>
      <c r="M28" s="2"/>
      <c r="N28" s="2"/>
      <c r="O28" s="2"/>
      <c r="P28" s="2"/>
      <c r="Q28" s="2"/>
    </row>
    <row r="29" spans="1:17" ht="14.25" customHeight="1" x14ac:dyDescent="0.25">
      <c r="A29" s="2"/>
      <c r="B29" s="2"/>
      <c r="C29" s="2"/>
      <c r="D29" s="2"/>
      <c r="E29" s="51"/>
      <c r="F29" s="51"/>
      <c r="G29" s="51"/>
      <c r="H29" s="2"/>
      <c r="I29" s="2"/>
      <c r="J29" s="51"/>
      <c r="K29" s="51"/>
      <c r="L29" s="51"/>
      <c r="M29" s="2"/>
      <c r="N29" s="2"/>
      <c r="O29" s="2"/>
      <c r="P29" s="2"/>
      <c r="Q29" s="2"/>
    </row>
    <row r="30" spans="1:17" ht="14.25" customHeight="1" x14ac:dyDescent="0.25">
      <c r="A30" s="2"/>
      <c r="B30" s="2"/>
      <c r="C30" s="2"/>
      <c r="D30" s="2"/>
      <c r="E30" s="51"/>
      <c r="F30" s="51"/>
      <c r="G30" s="51"/>
      <c r="H30" s="2"/>
      <c r="I30" s="2"/>
      <c r="J30" s="51"/>
      <c r="K30" s="51"/>
      <c r="L30" s="51"/>
      <c r="M30" s="2"/>
      <c r="N30" s="2"/>
      <c r="O30" s="2"/>
      <c r="P30" s="2"/>
      <c r="Q30" s="2"/>
    </row>
    <row r="31" spans="1:17" ht="14.25" customHeight="1" x14ac:dyDescent="0.25">
      <c r="A31" s="2"/>
      <c r="B31" s="2"/>
      <c r="C31" s="2"/>
      <c r="D31" s="2"/>
      <c r="E31" s="2"/>
      <c r="F31" s="2"/>
      <c r="G31" s="2"/>
      <c r="H31" s="2"/>
      <c r="I31" s="2"/>
      <c r="J31" s="2"/>
      <c r="K31" s="2"/>
      <c r="L31" s="2"/>
      <c r="M31" s="2"/>
      <c r="N31" s="2"/>
      <c r="O31" s="2"/>
      <c r="P31" s="2"/>
      <c r="Q31" s="2"/>
    </row>
    <row r="32" spans="1:17" ht="18" customHeight="1" x14ac:dyDescent="0.25">
      <c r="A32" s="2"/>
      <c r="B32" s="2"/>
      <c r="C32" s="2"/>
      <c r="D32" s="2"/>
      <c r="E32" s="2"/>
      <c r="F32" s="2"/>
      <c r="G32" s="52" t="s">
        <v>28</v>
      </c>
      <c r="H32" s="52"/>
      <c r="I32" s="52"/>
      <c r="J32" s="52"/>
      <c r="K32" s="2"/>
      <c r="L32" s="2"/>
      <c r="M32" s="2"/>
      <c r="N32" s="2"/>
      <c r="O32" s="2"/>
      <c r="P32" s="2"/>
      <c r="Q32" s="2"/>
    </row>
    <row r="33" spans="1:17" ht="14.25" x14ac:dyDescent="0.25">
      <c r="A33" s="2"/>
      <c r="B33" s="2"/>
      <c r="C33" s="2"/>
      <c r="D33" s="2"/>
      <c r="E33" s="2"/>
      <c r="F33" s="2"/>
      <c r="G33" s="2"/>
      <c r="H33" s="2"/>
      <c r="I33" s="2"/>
      <c r="J33" s="2"/>
      <c r="K33" s="2"/>
      <c r="L33" s="2"/>
      <c r="M33" s="2"/>
      <c r="N33" s="2"/>
      <c r="O33" s="2"/>
      <c r="P33" s="2"/>
      <c r="Q33" s="2"/>
    </row>
    <row r="34" spans="1:17" ht="14.25" x14ac:dyDescent="0.25">
      <c r="A34" s="2"/>
      <c r="B34" s="2"/>
      <c r="C34" s="2"/>
      <c r="D34" s="2"/>
      <c r="E34" s="2"/>
      <c r="F34" s="2"/>
      <c r="G34" s="2"/>
      <c r="H34" s="2"/>
      <c r="I34" s="2"/>
      <c r="J34" s="2"/>
      <c r="K34" s="2"/>
      <c r="L34" s="2"/>
      <c r="M34" s="2"/>
      <c r="N34" s="2"/>
      <c r="O34" s="2"/>
      <c r="P34" s="2"/>
      <c r="Q34" s="2"/>
    </row>
    <row r="35" spans="1:17" ht="14.25" hidden="1" customHeight="1" x14ac:dyDescent="0.25"/>
    <row r="36" spans="1:17" ht="13.5" customHeight="1" x14ac:dyDescent="0.25"/>
  </sheetData>
  <mergeCells count="10">
    <mergeCell ref="E27:G30"/>
    <mergeCell ref="J27:L30"/>
    <mergeCell ref="G32:J32"/>
    <mergeCell ref="A1:B1"/>
    <mergeCell ref="E13:L14"/>
    <mergeCell ref="E15:L15"/>
    <mergeCell ref="E17:G20"/>
    <mergeCell ref="J17:L20"/>
    <mergeCell ref="E22:G25"/>
    <mergeCell ref="J22:L2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FD35"/>
  <sheetViews>
    <sheetView showGridLines="0" showRowColHeaders="0" workbookViewId="0"/>
  </sheetViews>
  <sheetFormatPr defaultColWidth="0" defaultRowHeight="14.25" customHeight="1" zeroHeight="1" x14ac:dyDescent="0.25"/>
  <cols>
    <col min="1" max="4" width="5.5703125" style="3" customWidth="1"/>
    <col min="5" max="5" width="10.85546875" style="3" customWidth="1"/>
    <col min="6" max="7" width="11.5703125" style="3" customWidth="1"/>
    <col min="8" max="9" width="5.5703125" style="3" customWidth="1"/>
    <col min="10" max="12" width="11.5703125" style="3" customWidth="1"/>
    <col min="13" max="17" width="5.5703125" style="3" customWidth="1"/>
    <col min="18" max="19" width="9.140625" style="2" hidden="1" customWidth="1"/>
    <col min="20" max="16384" width="9.140625" style="3" hidden="1"/>
  </cols>
  <sheetData>
    <row r="1" spans="1:16384" ht="31.5" x14ac:dyDescent="0.25">
      <c r="A1" s="4" t="s">
        <v>47</v>
      </c>
      <c r="B1" s="5"/>
      <c r="C1" s="2"/>
      <c r="D1" s="2"/>
      <c r="E1" s="2"/>
      <c r="F1" s="2"/>
      <c r="G1" s="2"/>
      <c r="H1" s="2"/>
      <c r="I1" s="2"/>
      <c r="J1" s="2"/>
      <c r="K1" s="2"/>
      <c r="L1" s="2"/>
      <c r="M1" s="2"/>
      <c r="N1" s="2"/>
      <c r="O1" s="2"/>
      <c r="P1" s="2"/>
      <c r="Q1" s="2"/>
    </row>
    <row r="2" spans="1:16384" x14ac:dyDescent="0.25">
      <c r="A2" s="2"/>
      <c r="B2" s="2"/>
      <c r="C2" s="2"/>
      <c r="D2" s="2"/>
      <c r="E2" s="2"/>
      <c r="F2" s="2"/>
      <c r="G2" s="2"/>
      <c r="H2" s="2"/>
      <c r="I2" s="2"/>
      <c r="J2" s="2"/>
      <c r="K2" s="2"/>
      <c r="L2" s="2"/>
      <c r="M2" s="2"/>
      <c r="N2" s="2"/>
      <c r="O2" s="2"/>
      <c r="P2" s="2"/>
      <c r="Q2" s="2"/>
    </row>
    <row r="3" spans="1:16384" x14ac:dyDescent="0.25">
      <c r="A3" s="2"/>
      <c r="B3" s="2"/>
      <c r="C3" s="2"/>
      <c r="D3" s="2"/>
      <c r="E3" s="2"/>
      <c r="F3" s="2"/>
      <c r="G3" s="2"/>
      <c r="H3" s="2"/>
      <c r="I3" s="2"/>
      <c r="J3" s="2"/>
      <c r="K3" s="2"/>
      <c r="L3" s="2"/>
      <c r="M3" s="2"/>
      <c r="N3" s="2"/>
      <c r="O3" s="2"/>
      <c r="P3" s="2"/>
      <c r="Q3" s="2"/>
    </row>
    <row r="4" spans="1:16384" x14ac:dyDescent="0.25">
      <c r="A4" s="2"/>
      <c r="B4" s="2"/>
      <c r="C4" s="2"/>
      <c r="D4" s="2"/>
      <c r="E4" s="2"/>
      <c r="F4" s="2"/>
      <c r="G4" s="2"/>
      <c r="H4" s="2"/>
      <c r="I4" s="2"/>
      <c r="J4" s="2"/>
      <c r="K4" s="2"/>
      <c r="L4" s="2"/>
      <c r="M4" s="2"/>
      <c r="N4" s="2"/>
      <c r="O4" s="2"/>
      <c r="P4" s="2"/>
      <c r="Q4" s="2"/>
    </row>
    <row r="5" spans="1:16384" x14ac:dyDescent="0.25">
      <c r="A5" s="2"/>
      <c r="B5" s="2"/>
      <c r="C5" s="2"/>
      <c r="D5" s="2"/>
      <c r="E5" s="2"/>
      <c r="F5" s="2"/>
      <c r="G5" s="2"/>
      <c r="H5" s="2"/>
      <c r="I5" s="2"/>
      <c r="J5" s="2"/>
      <c r="K5" s="2"/>
      <c r="L5" s="2"/>
      <c r="M5" s="2"/>
      <c r="N5" s="2"/>
      <c r="O5" s="2"/>
      <c r="P5" s="2"/>
      <c r="Q5" s="2"/>
    </row>
    <row r="6" spans="1:16384" x14ac:dyDescent="0.25">
      <c r="A6" s="2"/>
      <c r="B6" s="2"/>
      <c r="C6" s="2"/>
      <c r="D6" s="2"/>
      <c r="E6" s="2"/>
      <c r="F6" s="2"/>
      <c r="G6" s="2"/>
      <c r="H6" s="2"/>
      <c r="I6" s="2"/>
      <c r="J6" s="2"/>
      <c r="K6" s="2"/>
      <c r="L6" s="2"/>
      <c r="M6" s="2"/>
      <c r="N6" s="2"/>
      <c r="O6" s="2"/>
      <c r="P6" s="2"/>
      <c r="Q6" s="2"/>
    </row>
    <row r="7" spans="1:16384" x14ac:dyDescent="0.25">
      <c r="A7" s="2"/>
      <c r="B7" s="2"/>
      <c r="C7" s="2"/>
      <c r="D7" s="2"/>
      <c r="E7" s="2"/>
      <c r="F7" s="2"/>
      <c r="G7" s="2"/>
      <c r="H7" s="2"/>
      <c r="I7" s="2"/>
      <c r="J7" s="2"/>
      <c r="K7" s="2"/>
      <c r="L7" s="2"/>
      <c r="M7" s="2"/>
      <c r="N7" s="2"/>
      <c r="O7" s="2"/>
      <c r="P7" s="2"/>
      <c r="Q7" s="2"/>
    </row>
    <row r="8" spans="1:16384" x14ac:dyDescent="0.25">
      <c r="A8" s="2"/>
      <c r="B8" s="2"/>
      <c r="C8" s="2"/>
      <c r="D8" s="2"/>
      <c r="E8" s="2"/>
      <c r="F8" s="2"/>
      <c r="G8" s="2"/>
      <c r="H8" s="2"/>
      <c r="I8" s="2"/>
      <c r="J8" s="2"/>
      <c r="K8" s="2"/>
      <c r="L8" s="2"/>
      <c r="M8" s="2"/>
      <c r="N8" s="2"/>
      <c r="O8" s="2"/>
      <c r="P8" s="2"/>
      <c r="Q8" s="2"/>
    </row>
    <row r="9" spans="1:16384" x14ac:dyDescent="0.25">
      <c r="A9" s="2"/>
      <c r="B9" s="2"/>
      <c r="C9" s="2"/>
      <c r="D9" s="2"/>
      <c r="E9" s="2"/>
      <c r="F9" s="2"/>
      <c r="G9" s="2"/>
      <c r="H9" s="2"/>
      <c r="I9" s="2"/>
      <c r="J9" s="2"/>
      <c r="K9" s="2"/>
      <c r="L9" s="2"/>
      <c r="M9" s="2"/>
      <c r="N9" s="2"/>
      <c r="O9" s="2"/>
      <c r="P9" s="2"/>
      <c r="Q9" s="2"/>
    </row>
    <row r="10" spans="1:16384" x14ac:dyDescent="0.25">
      <c r="A10" s="2"/>
      <c r="B10" s="2"/>
      <c r="C10" s="2"/>
      <c r="D10" s="2"/>
      <c r="E10" s="2"/>
      <c r="F10" s="2"/>
      <c r="G10" s="2"/>
      <c r="H10" s="2"/>
      <c r="I10" s="2"/>
      <c r="J10" s="2"/>
      <c r="K10" s="2"/>
      <c r="L10" s="2"/>
      <c r="M10" s="2"/>
      <c r="N10" s="2"/>
      <c r="O10" s="2"/>
      <c r="P10" s="2"/>
      <c r="Q10" s="2"/>
    </row>
    <row r="11" spans="1:16384" x14ac:dyDescent="0.25">
      <c r="A11" s="2"/>
      <c r="B11" s="2"/>
      <c r="C11" s="2"/>
      <c r="D11" s="2"/>
      <c r="E11" s="2"/>
      <c r="F11" s="2"/>
      <c r="G11" s="2"/>
      <c r="H11" s="2"/>
      <c r="I11" s="2"/>
      <c r="J11" s="2"/>
      <c r="K11" s="2"/>
      <c r="L11" s="2"/>
      <c r="M11" s="2"/>
      <c r="N11" s="2"/>
      <c r="O11" s="2"/>
      <c r="P11" s="2"/>
      <c r="Q11" s="2"/>
    </row>
    <row r="12" spans="1:16384" ht="15" customHeight="1" x14ac:dyDescent="0.25">
      <c r="A12" s="2"/>
      <c r="B12" s="2"/>
      <c r="C12" s="2"/>
      <c r="D12" s="2"/>
      <c r="E12" s="50" t="str">
        <f>"Notes on the Production of the risk-free 
Term Structures as of " &amp; A1</f>
        <v>Notes on the Production of the risk-free 
Term Structures as of 30/06/2022</v>
      </c>
      <c r="F12" s="50"/>
      <c r="G12" s="50"/>
      <c r="H12" s="50"/>
      <c r="I12" s="50"/>
      <c r="J12" s="50"/>
      <c r="K12" s="50"/>
      <c r="L12" s="50"/>
      <c r="M12" s="2"/>
      <c r="N12" s="2"/>
      <c r="O12" s="2"/>
      <c r="P12" s="2"/>
      <c r="Q12" s="2"/>
    </row>
    <row r="13" spans="1:16384" ht="36" customHeight="1" x14ac:dyDescent="0.25">
      <c r="A13" s="2"/>
      <c r="B13" s="2"/>
      <c r="C13" s="2"/>
      <c r="D13" s="2"/>
      <c r="E13" s="50"/>
      <c r="F13" s="50"/>
      <c r="G13" s="50"/>
      <c r="H13" s="50"/>
      <c r="I13" s="50"/>
      <c r="J13" s="50"/>
      <c r="K13" s="50"/>
      <c r="L13" s="50"/>
      <c r="M13" s="2"/>
      <c r="N13" s="2"/>
      <c r="O13" s="2"/>
      <c r="P13" s="2"/>
      <c r="Q13" s="2"/>
    </row>
    <row r="14" spans="1:16384" ht="21.75" customHeight="1" x14ac:dyDescent="0.25">
      <c r="A14" s="2"/>
      <c r="B14" s="2"/>
      <c r="C14" s="2"/>
      <c r="D14" s="2"/>
      <c r="E14" s="2"/>
      <c r="F14" s="2"/>
      <c r="G14" s="2"/>
      <c r="H14" s="2"/>
      <c r="I14" s="2"/>
      <c r="J14" s="2"/>
      <c r="K14" s="2"/>
      <c r="L14" s="2"/>
      <c r="M14" s="2"/>
      <c r="N14" s="2"/>
      <c r="O14" s="2"/>
      <c r="P14" s="2"/>
      <c r="Q14" s="2"/>
    </row>
    <row r="15" spans="1:16384" x14ac:dyDescent="0.25">
      <c r="A15" s="2"/>
      <c r="B15" s="2"/>
      <c r="C15" s="2"/>
      <c r="D15" s="2"/>
      <c r="E15" s="49" t="s">
        <v>27</v>
      </c>
      <c r="F15" s="2"/>
      <c r="G15" s="2"/>
      <c r="H15" s="2"/>
      <c r="I15" s="2"/>
      <c r="J15" s="2"/>
      <c r="K15" s="2"/>
      <c r="L15" s="2"/>
      <c r="M15" s="2"/>
      <c r="N15" s="2"/>
      <c r="O15" s="2"/>
      <c r="P15" s="2"/>
      <c r="Q15" s="2"/>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c r="DKC15" s="1"/>
      <c r="DKD15" s="1"/>
      <c r="DKE15" s="1"/>
      <c r="DKF15" s="1"/>
      <c r="DKG15" s="1"/>
      <c r="DKH15" s="1"/>
      <c r="DKI15" s="1"/>
      <c r="DKJ15" s="1"/>
      <c r="DKK15" s="1"/>
      <c r="DKL15" s="1"/>
      <c r="DKM15" s="1"/>
      <c r="DKN15" s="1"/>
      <c r="DKO15" s="1"/>
      <c r="DKP15" s="1"/>
      <c r="DKQ15" s="1"/>
      <c r="DKR15" s="1"/>
      <c r="DKS15" s="1"/>
      <c r="DKT15" s="1"/>
      <c r="DKU15" s="1"/>
      <c r="DKV15" s="1"/>
      <c r="DKW15" s="1"/>
      <c r="DKX15" s="1"/>
      <c r="DKY15" s="1"/>
      <c r="DKZ15" s="1"/>
      <c r="DLA15" s="1"/>
      <c r="DLB15" s="1"/>
      <c r="DLC15" s="1"/>
      <c r="DLD15" s="1"/>
      <c r="DLE15" s="1"/>
      <c r="DLF15" s="1"/>
      <c r="DLG15" s="1"/>
      <c r="DLH15" s="1"/>
      <c r="DLI15" s="1"/>
      <c r="DLJ15" s="1"/>
      <c r="DLK15" s="1"/>
      <c r="DLL15" s="1"/>
      <c r="DLM15" s="1"/>
      <c r="DLN15" s="1"/>
      <c r="DLO15" s="1"/>
      <c r="DLP15" s="1"/>
      <c r="DLQ15" s="1"/>
      <c r="DLR15" s="1"/>
      <c r="DLS15" s="1"/>
      <c r="DLT15" s="1"/>
      <c r="DLU15" s="1"/>
      <c r="DLV15" s="1"/>
      <c r="DLW15" s="1"/>
      <c r="DLX15" s="1"/>
      <c r="DLY15" s="1"/>
      <c r="DLZ15" s="1"/>
      <c r="DMA15" s="1"/>
      <c r="DMB15" s="1"/>
      <c r="DMC15" s="1"/>
      <c r="DMD15" s="1"/>
      <c r="DME15" s="1"/>
      <c r="DMF15" s="1"/>
      <c r="DMG15" s="1"/>
      <c r="DMH15" s="1"/>
      <c r="DMI15" s="1"/>
      <c r="DMJ15" s="1"/>
      <c r="DMK15" s="1"/>
      <c r="DML15" s="1"/>
      <c r="DMM15" s="1"/>
      <c r="DMN15" s="1"/>
      <c r="DMO15" s="1"/>
      <c r="DMP15" s="1"/>
      <c r="DMQ15" s="1"/>
      <c r="DMR15" s="1"/>
      <c r="DMS15" s="1"/>
      <c r="DMT15" s="1"/>
      <c r="DMU15" s="1"/>
      <c r="DMV15" s="1"/>
      <c r="DMW15" s="1"/>
      <c r="DMX15" s="1"/>
      <c r="DMY15" s="1"/>
      <c r="DMZ15" s="1"/>
      <c r="DNA15" s="1"/>
      <c r="DNB15" s="1"/>
      <c r="DNC15" s="1"/>
      <c r="DND15" s="1"/>
      <c r="DNE15" s="1"/>
      <c r="DNF15" s="1"/>
      <c r="DNG15" s="1"/>
      <c r="DNH15" s="1"/>
      <c r="DNI15" s="1"/>
      <c r="DNJ15" s="1"/>
      <c r="DNK15" s="1"/>
      <c r="DNL15" s="1"/>
      <c r="DNM15" s="1"/>
      <c r="DNN15" s="1"/>
      <c r="DNO15" s="1"/>
      <c r="DNP15" s="1"/>
      <c r="DNQ15" s="1"/>
      <c r="DNR15" s="1"/>
      <c r="DNS15" s="1"/>
      <c r="DNT15" s="1"/>
      <c r="DNU15" s="1"/>
      <c r="DNV15" s="1"/>
      <c r="DNW15" s="1"/>
      <c r="DNX15" s="1"/>
      <c r="DNY15" s="1"/>
      <c r="DNZ15" s="1"/>
      <c r="DOA15" s="1"/>
      <c r="DOB15" s="1"/>
      <c r="DOC15" s="1"/>
      <c r="DOD15" s="1"/>
      <c r="DOE15" s="1"/>
      <c r="DOF15" s="1"/>
      <c r="DOG15" s="1"/>
      <c r="DOH15" s="1"/>
      <c r="DOI15" s="1"/>
      <c r="DOJ15" s="1"/>
      <c r="DOK15" s="1"/>
      <c r="DOL15" s="1"/>
      <c r="DOM15" s="1"/>
      <c r="DON15" s="1"/>
      <c r="DOO15" s="1"/>
      <c r="DOP15" s="1"/>
      <c r="DOQ15" s="1"/>
      <c r="DOR15" s="1"/>
      <c r="DOS15" s="1"/>
      <c r="DOT15" s="1"/>
      <c r="DOU15" s="1"/>
      <c r="DOV15" s="1"/>
      <c r="DOW15" s="1"/>
      <c r="DOX15" s="1"/>
      <c r="DOY15" s="1"/>
      <c r="DOZ15" s="1"/>
      <c r="DPA15" s="1"/>
      <c r="DPB15" s="1"/>
      <c r="DPC15" s="1"/>
      <c r="DPD15" s="1"/>
      <c r="DPE15" s="1"/>
      <c r="DPF15" s="1"/>
      <c r="DPG15" s="1"/>
      <c r="DPH15" s="1"/>
      <c r="DPI15" s="1"/>
      <c r="DPJ15" s="1"/>
      <c r="DPK15" s="1"/>
      <c r="DPL15" s="1"/>
      <c r="DPM15" s="1"/>
      <c r="DPN15" s="1"/>
      <c r="DPO15" s="1"/>
      <c r="DPP15" s="1"/>
      <c r="DPQ15" s="1"/>
      <c r="DPR15" s="1"/>
      <c r="DPS15" s="1"/>
      <c r="DPT15" s="1"/>
      <c r="DPU15" s="1"/>
      <c r="DPV15" s="1"/>
      <c r="DPW15" s="1"/>
      <c r="DPX15" s="1"/>
      <c r="DPY15" s="1"/>
      <c r="DPZ15" s="1"/>
      <c r="DQA15" s="1"/>
      <c r="DQB15" s="1"/>
      <c r="DQC15" s="1"/>
      <c r="DQD15" s="1"/>
      <c r="DQE15" s="1"/>
      <c r="DQF15" s="1"/>
      <c r="DQG15" s="1"/>
      <c r="DQH15" s="1"/>
      <c r="DQI15" s="1"/>
      <c r="DQJ15" s="1"/>
      <c r="DQK15" s="1"/>
      <c r="DQL15" s="1"/>
      <c r="DQM15" s="1"/>
      <c r="DQN15" s="1"/>
      <c r="DQO15" s="1"/>
      <c r="DQP15" s="1"/>
      <c r="DQQ15" s="1"/>
      <c r="DQR15" s="1"/>
      <c r="DQS15" s="1"/>
      <c r="DQT15" s="1"/>
      <c r="DQU15" s="1"/>
      <c r="DQV15" s="1"/>
      <c r="DQW15" s="1"/>
      <c r="DQX15" s="1"/>
      <c r="DQY15" s="1"/>
      <c r="DQZ15" s="1"/>
      <c r="DRA15" s="1"/>
      <c r="DRB15" s="1"/>
      <c r="DRC15" s="1"/>
      <c r="DRD15" s="1"/>
      <c r="DRE15" s="1"/>
      <c r="DRF15" s="1"/>
      <c r="DRG15" s="1"/>
      <c r="DRH15" s="1"/>
      <c r="DRI15" s="1"/>
      <c r="DRJ15" s="1"/>
      <c r="DRK15" s="1"/>
      <c r="DRL15" s="1"/>
      <c r="DRM15" s="1"/>
      <c r="DRN15" s="1"/>
      <c r="DRO15" s="1"/>
      <c r="DRP15" s="1"/>
      <c r="DRQ15" s="1"/>
      <c r="DRR15" s="1"/>
      <c r="DRS15" s="1"/>
      <c r="DRT15" s="1"/>
      <c r="DRU15" s="1"/>
      <c r="DRV15" s="1"/>
      <c r="DRW15" s="1"/>
      <c r="DRX15" s="1"/>
      <c r="DRY15" s="1"/>
      <c r="DRZ15" s="1"/>
      <c r="DSA15" s="1"/>
      <c r="DSB15" s="1"/>
      <c r="DSC15" s="1"/>
      <c r="DSD15" s="1"/>
      <c r="DSE15" s="1"/>
      <c r="DSF15" s="1"/>
      <c r="DSG15" s="1"/>
      <c r="DSH15" s="1"/>
      <c r="DSI15" s="1"/>
      <c r="DSJ15" s="1"/>
      <c r="DSK15" s="1"/>
      <c r="DSL15" s="1"/>
      <c r="DSM15" s="1"/>
      <c r="DSN15" s="1"/>
      <c r="DSO15" s="1"/>
      <c r="DSP15" s="1"/>
      <c r="DSQ15" s="1"/>
      <c r="DSR15" s="1"/>
      <c r="DSS15" s="1"/>
      <c r="DST15" s="1"/>
      <c r="DSU15" s="1"/>
      <c r="DSV15" s="1"/>
      <c r="DSW15" s="1"/>
      <c r="DSX15" s="1"/>
      <c r="DSY15" s="1"/>
      <c r="DSZ15" s="1"/>
      <c r="DTA15" s="1"/>
      <c r="DTB15" s="1"/>
      <c r="DTC15" s="1"/>
      <c r="DTD15" s="1"/>
      <c r="DTE15" s="1"/>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c r="DUE15" s="1"/>
      <c r="DUF15" s="1"/>
      <c r="DUG15" s="1"/>
      <c r="DUH15" s="1"/>
      <c r="DUI15" s="1"/>
      <c r="DUJ15" s="1"/>
      <c r="DUK15" s="1"/>
      <c r="DUL15" s="1"/>
      <c r="DUM15" s="1"/>
      <c r="DUN15" s="1"/>
      <c r="DUO15" s="1"/>
      <c r="DUP15" s="1"/>
      <c r="DUQ15" s="1"/>
      <c r="DUR15" s="1"/>
      <c r="DUS15" s="1"/>
      <c r="DUT15" s="1"/>
      <c r="DUU15" s="1"/>
      <c r="DUV15" s="1"/>
      <c r="DUW15" s="1"/>
      <c r="DUX15" s="1"/>
      <c r="DUY15" s="1"/>
      <c r="DUZ15" s="1"/>
      <c r="DVA15" s="1"/>
      <c r="DVB15" s="1"/>
      <c r="DVC15" s="1"/>
      <c r="DVD15" s="1"/>
      <c r="DVE15" s="1"/>
      <c r="DVF15" s="1"/>
      <c r="DVG15" s="1"/>
      <c r="DVH15" s="1"/>
      <c r="DVI15" s="1"/>
      <c r="DVJ15" s="1"/>
      <c r="DVK15" s="1"/>
      <c r="DVL15" s="1"/>
      <c r="DVM15" s="1"/>
      <c r="DVN15" s="1"/>
      <c r="DVO15" s="1"/>
      <c r="DVP15" s="1"/>
      <c r="DVQ15" s="1"/>
      <c r="DVR15" s="1"/>
      <c r="DVS15" s="1"/>
      <c r="DVT15" s="1"/>
      <c r="DVU15" s="1"/>
      <c r="DVV15" s="1"/>
      <c r="DVW15" s="1"/>
      <c r="DVX15" s="1"/>
      <c r="DVY15" s="1"/>
      <c r="DVZ15" s="1"/>
      <c r="DWA15" s="1"/>
      <c r="DWB15" s="1"/>
      <c r="DWC15" s="1"/>
      <c r="DWD15" s="1"/>
      <c r="DWE15" s="1"/>
      <c r="DWF15" s="1"/>
      <c r="DWG15" s="1"/>
      <c r="DWH15" s="1"/>
      <c r="DWI15" s="1"/>
      <c r="DWJ15" s="1"/>
      <c r="DWK15" s="1"/>
      <c r="DWL15" s="1"/>
      <c r="DWM15" s="1"/>
      <c r="DWN15" s="1"/>
      <c r="DWO15" s="1"/>
      <c r="DWP15" s="1"/>
      <c r="DWQ15" s="1"/>
      <c r="DWR15" s="1"/>
      <c r="DWS15" s="1"/>
      <c r="DWT15" s="1"/>
      <c r="DWU15" s="1"/>
      <c r="DWV15" s="1"/>
      <c r="DWW15" s="1"/>
      <c r="DWX15" s="1"/>
      <c r="DWY15" s="1"/>
      <c r="DWZ15" s="1"/>
      <c r="DXA15" s="1"/>
      <c r="DXB15" s="1"/>
      <c r="DXC15" s="1"/>
      <c r="DXD15" s="1"/>
      <c r="DXE15" s="1"/>
      <c r="DXF15" s="1"/>
      <c r="DXG15" s="1"/>
      <c r="DXH15" s="1"/>
      <c r="DXI15" s="1"/>
      <c r="DXJ15" s="1"/>
      <c r="DXK15" s="1"/>
      <c r="DXL15" s="1"/>
      <c r="DXM15" s="1"/>
      <c r="DXN15" s="1"/>
      <c r="DXO15" s="1"/>
      <c r="DXP15" s="1"/>
      <c r="DXQ15" s="1"/>
      <c r="DXR15" s="1"/>
      <c r="DXS15" s="1"/>
      <c r="DXT15" s="1"/>
      <c r="DXU15" s="1"/>
      <c r="DXV15" s="1"/>
      <c r="DXW15" s="1"/>
      <c r="DXX15" s="1"/>
      <c r="DXY15" s="1"/>
      <c r="DXZ15" s="1"/>
      <c r="DYA15" s="1"/>
      <c r="DYB15" s="1"/>
      <c r="DYC15" s="1"/>
      <c r="DYD15" s="1"/>
      <c r="DYE15" s="1"/>
      <c r="DYF15" s="1"/>
      <c r="DYG15" s="1"/>
      <c r="DYH15" s="1"/>
      <c r="DYI15" s="1"/>
      <c r="DYJ15" s="1"/>
      <c r="DYK15" s="1"/>
      <c r="DYL15" s="1"/>
      <c r="DYM15" s="1"/>
      <c r="DYN15" s="1"/>
      <c r="DYO15" s="1"/>
      <c r="DYP15" s="1"/>
      <c r="DYQ15" s="1"/>
      <c r="DYR15" s="1"/>
      <c r="DYS15" s="1"/>
      <c r="DYT15" s="1"/>
      <c r="DYU15" s="1"/>
      <c r="DYV15" s="1"/>
      <c r="DYW15" s="1"/>
      <c r="DYX15" s="1"/>
      <c r="DYY15" s="1"/>
      <c r="DYZ15" s="1"/>
      <c r="DZA15" s="1"/>
      <c r="DZB15" s="1"/>
      <c r="DZC15" s="1"/>
      <c r="DZD15" s="1"/>
      <c r="DZE15" s="1"/>
      <c r="DZF15" s="1"/>
      <c r="DZG15" s="1"/>
      <c r="DZH15" s="1"/>
      <c r="DZI15" s="1"/>
      <c r="DZJ15" s="1"/>
      <c r="DZK15" s="1"/>
      <c r="DZL15" s="1"/>
      <c r="DZM15" s="1"/>
      <c r="DZN15" s="1"/>
      <c r="DZO15" s="1"/>
      <c r="DZP15" s="1"/>
      <c r="DZQ15" s="1"/>
      <c r="DZR15" s="1"/>
      <c r="DZS15" s="1"/>
      <c r="DZT15" s="1"/>
      <c r="DZU15" s="1"/>
      <c r="DZV15" s="1"/>
      <c r="DZW15" s="1"/>
      <c r="DZX15" s="1"/>
      <c r="DZY15" s="1"/>
      <c r="DZZ15" s="1"/>
      <c r="EAA15" s="1"/>
      <c r="EAB15" s="1"/>
      <c r="EAC15" s="1"/>
      <c r="EAD15" s="1"/>
      <c r="EAE15" s="1"/>
      <c r="EAF15" s="1"/>
      <c r="EAG15" s="1"/>
      <c r="EAH15" s="1"/>
      <c r="EAI15" s="1"/>
      <c r="EAJ15" s="1"/>
      <c r="EAK15" s="1"/>
      <c r="EAL15" s="1"/>
      <c r="EAM15" s="1"/>
      <c r="EAN15" s="1"/>
      <c r="EAO15" s="1"/>
      <c r="EAP15" s="1"/>
      <c r="EAQ15" s="1"/>
      <c r="EAR15" s="1"/>
      <c r="EAS15" s="1"/>
      <c r="EAT15" s="1"/>
      <c r="EAU15" s="1"/>
      <c r="EAV15" s="1"/>
      <c r="EAW15" s="1"/>
      <c r="EAX15" s="1"/>
      <c r="EAY15" s="1"/>
      <c r="EAZ15" s="1"/>
      <c r="EBA15" s="1"/>
      <c r="EBB15" s="1"/>
      <c r="EBC15" s="1"/>
      <c r="EBD15" s="1"/>
      <c r="EBE15" s="1"/>
      <c r="EBF15" s="1"/>
      <c r="EBG15" s="1"/>
      <c r="EBH15" s="1"/>
      <c r="EBI15" s="1"/>
      <c r="EBJ15" s="1"/>
      <c r="EBK15" s="1"/>
      <c r="EBL15" s="1"/>
      <c r="EBM15" s="1"/>
      <c r="EBN15" s="1"/>
      <c r="EBO15" s="1"/>
      <c r="EBP15" s="1"/>
      <c r="EBQ15" s="1"/>
      <c r="EBR15" s="1"/>
      <c r="EBS15" s="1"/>
      <c r="EBT15" s="1"/>
      <c r="EBU15" s="1"/>
      <c r="EBV15" s="1"/>
      <c r="EBW15" s="1"/>
      <c r="EBX15" s="1"/>
      <c r="EBY15" s="1"/>
      <c r="EBZ15" s="1"/>
      <c r="ECA15" s="1"/>
      <c r="ECB15" s="1"/>
      <c r="ECC15" s="1"/>
      <c r="ECD15" s="1"/>
      <c r="ECE15" s="1"/>
      <c r="ECF15" s="1"/>
      <c r="ECG15" s="1"/>
      <c r="ECH15" s="1"/>
      <c r="ECI15" s="1"/>
      <c r="ECJ15" s="1"/>
      <c r="ECK15" s="1"/>
      <c r="ECL15" s="1"/>
      <c r="ECM15" s="1"/>
      <c r="ECN15" s="1"/>
      <c r="ECO15" s="1"/>
      <c r="ECP15" s="1"/>
      <c r="ECQ15" s="1"/>
      <c r="ECR15" s="1"/>
      <c r="ECS15" s="1"/>
      <c r="ECT15" s="1"/>
      <c r="ECU15" s="1"/>
      <c r="ECV15" s="1"/>
      <c r="ECW15" s="1"/>
      <c r="ECX15" s="1"/>
      <c r="ECY15" s="1"/>
      <c r="ECZ15" s="1"/>
      <c r="EDA15" s="1"/>
      <c r="EDB15" s="1"/>
      <c r="EDC15" s="1"/>
      <c r="EDD15" s="1"/>
      <c r="EDE15" s="1"/>
      <c r="EDF15" s="1"/>
      <c r="EDG15" s="1"/>
      <c r="EDH15" s="1"/>
      <c r="EDI15" s="1"/>
      <c r="EDJ15" s="1"/>
      <c r="EDK15" s="1"/>
      <c r="EDL15" s="1"/>
      <c r="EDM15" s="1"/>
      <c r="EDN15" s="1"/>
      <c r="EDO15" s="1"/>
      <c r="EDP15" s="1"/>
      <c r="EDQ15" s="1"/>
      <c r="EDR15" s="1"/>
      <c r="EDS15" s="1"/>
      <c r="EDT15" s="1"/>
      <c r="EDU15" s="1"/>
      <c r="EDV15" s="1"/>
      <c r="EDW15" s="1"/>
      <c r="EDX15" s="1"/>
      <c r="EDY15" s="1"/>
      <c r="EDZ15" s="1"/>
      <c r="EEA15" s="1"/>
      <c r="EEB15" s="1"/>
      <c r="EEC15" s="1"/>
      <c r="EED15" s="1"/>
      <c r="EEE15" s="1"/>
      <c r="EEF15" s="1"/>
      <c r="EEG15" s="1"/>
      <c r="EEH15" s="1"/>
      <c r="EEI15" s="1"/>
      <c r="EEJ15" s="1"/>
      <c r="EEK15" s="1"/>
      <c r="EEL15" s="1"/>
      <c r="EEM15" s="1"/>
      <c r="EEN15" s="1"/>
      <c r="EEO15" s="1"/>
      <c r="EEP15" s="1"/>
      <c r="EEQ15" s="1"/>
      <c r="EER15" s="1"/>
      <c r="EES15" s="1"/>
      <c r="EET15" s="1"/>
      <c r="EEU15" s="1"/>
      <c r="EEV15" s="1"/>
      <c r="EEW15" s="1"/>
      <c r="EEX15" s="1"/>
      <c r="EEY15" s="1"/>
      <c r="EEZ15" s="1"/>
      <c r="EFA15" s="1"/>
      <c r="EFB15" s="1"/>
      <c r="EFC15" s="1"/>
      <c r="EFD15" s="1"/>
      <c r="EFE15" s="1"/>
      <c r="EFF15" s="1"/>
      <c r="EFG15" s="1"/>
      <c r="EFH15" s="1"/>
      <c r="EFI15" s="1"/>
      <c r="EFJ15" s="1"/>
      <c r="EFK15" s="1"/>
      <c r="EFL15" s="1"/>
      <c r="EFM15" s="1"/>
      <c r="EFN15" s="1"/>
      <c r="EFO15" s="1"/>
      <c r="EFP15" s="1"/>
      <c r="EFQ15" s="1"/>
      <c r="EFR15" s="1"/>
      <c r="EFS15" s="1"/>
      <c r="EFT15" s="1"/>
      <c r="EFU15" s="1"/>
      <c r="EFV15" s="1"/>
      <c r="EFW15" s="1"/>
      <c r="EFX15" s="1"/>
      <c r="EFY15" s="1"/>
      <c r="EFZ15" s="1"/>
      <c r="EGA15" s="1"/>
      <c r="EGB15" s="1"/>
      <c r="EGC15" s="1"/>
      <c r="EGD15" s="1"/>
      <c r="EGE15" s="1"/>
      <c r="EGF15" s="1"/>
      <c r="EGG15" s="1"/>
      <c r="EGH15" s="1"/>
      <c r="EGI15" s="1"/>
      <c r="EGJ15" s="1"/>
      <c r="EGK15" s="1"/>
      <c r="EGL15" s="1"/>
      <c r="EGM15" s="1"/>
      <c r="EGN15" s="1"/>
      <c r="EGO15" s="1"/>
      <c r="EGP15" s="1"/>
      <c r="EGQ15" s="1"/>
      <c r="EGR15" s="1"/>
      <c r="EGS15" s="1"/>
      <c r="EGT15" s="1"/>
      <c r="EGU15" s="1"/>
      <c r="EGV15" s="1"/>
      <c r="EGW15" s="1"/>
      <c r="EGX15" s="1"/>
      <c r="EGY15" s="1"/>
      <c r="EGZ15" s="1"/>
      <c r="EHA15" s="1"/>
      <c r="EHB15" s="1"/>
      <c r="EHC15" s="1"/>
      <c r="EHD15" s="1"/>
      <c r="EHE15" s="1"/>
      <c r="EHF15" s="1"/>
      <c r="EHG15" s="1"/>
      <c r="EHH15" s="1"/>
      <c r="EHI15" s="1"/>
      <c r="EHJ15" s="1"/>
      <c r="EHK15" s="1"/>
      <c r="EHL15" s="1"/>
      <c r="EHM15" s="1"/>
      <c r="EHN15" s="1"/>
      <c r="EHO15" s="1"/>
      <c r="EHP15" s="1"/>
      <c r="EHQ15" s="1"/>
      <c r="EHR15" s="1"/>
      <c r="EHS15" s="1"/>
      <c r="EHT15" s="1"/>
      <c r="EHU15" s="1"/>
      <c r="EHV15" s="1"/>
      <c r="EHW15" s="1"/>
      <c r="EHX15" s="1"/>
      <c r="EHY15" s="1"/>
      <c r="EHZ15" s="1"/>
      <c r="EIA15" s="1"/>
      <c r="EIB15" s="1"/>
      <c r="EIC15" s="1"/>
      <c r="EID15" s="1"/>
      <c r="EIE15" s="1"/>
      <c r="EIF15" s="1"/>
      <c r="EIG15" s="1"/>
      <c r="EIH15" s="1"/>
      <c r="EII15" s="1"/>
      <c r="EIJ15" s="1"/>
      <c r="EIK15" s="1"/>
      <c r="EIL15" s="1"/>
      <c r="EIM15" s="1"/>
      <c r="EIN15" s="1"/>
      <c r="EIO15" s="1"/>
      <c r="EIP15" s="1"/>
      <c r="EIQ15" s="1"/>
      <c r="EIR15" s="1"/>
      <c r="EIS15" s="1"/>
      <c r="EIT15" s="1"/>
      <c r="EIU15" s="1"/>
      <c r="EIV15" s="1"/>
      <c r="EIW15" s="1"/>
      <c r="EIX15" s="1"/>
      <c r="EIY15" s="1"/>
      <c r="EIZ15" s="1"/>
      <c r="EJA15" s="1"/>
      <c r="EJB15" s="1"/>
      <c r="EJC15" s="1"/>
      <c r="EJD15" s="1"/>
      <c r="EJE15" s="1"/>
      <c r="EJF15" s="1"/>
      <c r="EJG15" s="1"/>
      <c r="EJH15" s="1"/>
      <c r="EJI15" s="1"/>
      <c r="EJJ15" s="1"/>
      <c r="EJK15" s="1"/>
      <c r="EJL15" s="1"/>
      <c r="EJM15" s="1"/>
      <c r="EJN15" s="1"/>
      <c r="EJO15" s="1"/>
      <c r="EJP15" s="1"/>
      <c r="EJQ15" s="1"/>
      <c r="EJR15" s="1"/>
      <c r="EJS15" s="1"/>
      <c r="EJT15" s="1"/>
      <c r="EJU15" s="1"/>
      <c r="EJV15" s="1"/>
      <c r="EJW15" s="1"/>
      <c r="EJX15" s="1"/>
      <c r="EJY15" s="1"/>
      <c r="EJZ15" s="1"/>
      <c r="EKA15" s="1"/>
      <c r="EKB15" s="1"/>
      <c r="EKC15" s="1"/>
      <c r="EKD15" s="1"/>
      <c r="EKE15" s="1"/>
      <c r="EKF15" s="1"/>
      <c r="EKG15" s="1"/>
      <c r="EKH15" s="1"/>
      <c r="EKI15" s="1"/>
      <c r="EKJ15" s="1"/>
      <c r="EKK15" s="1"/>
      <c r="EKL15" s="1"/>
      <c r="EKM15" s="1"/>
      <c r="EKN15" s="1"/>
      <c r="EKO15" s="1"/>
      <c r="EKP15" s="1"/>
      <c r="EKQ15" s="1"/>
      <c r="EKR15" s="1"/>
      <c r="EKS15" s="1"/>
      <c r="EKT15" s="1"/>
      <c r="EKU15" s="1"/>
      <c r="EKV15" s="1"/>
      <c r="EKW15" s="1"/>
      <c r="EKX15" s="1"/>
      <c r="EKY15" s="1"/>
      <c r="EKZ15" s="1"/>
      <c r="ELA15" s="1"/>
      <c r="ELB15" s="1"/>
      <c r="ELC15" s="1"/>
      <c r="ELD15" s="1"/>
      <c r="ELE15" s="1"/>
      <c r="ELF15" s="1"/>
      <c r="ELG15" s="1"/>
      <c r="ELH15" s="1"/>
      <c r="ELI15" s="1"/>
      <c r="ELJ15" s="1"/>
      <c r="ELK15" s="1"/>
      <c r="ELL15" s="1"/>
      <c r="ELM15" s="1"/>
      <c r="ELN15" s="1"/>
      <c r="ELO15" s="1"/>
      <c r="ELP15" s="1"/>
      <c r="ELQ15" s="1"/>
      <c r="ELR15" s="1"/>
      <c r="ELS15" s="1"/>
      <c r="ELT15" s="1"/>
      <c r="ELU15" s="1"/>
      <c r="ELV15" s="1"/>
      <c r="ELW15" s="1"/>
      <c r="ELX15" s="1"/>
      <c r="ELY15" s="1"/>
      <c r="ELZ15" s="1"/>
      <c r="EMA15" s="1"/>
      <c r="EMB15" s="1"/>
      <c r="EMC15" s="1"/>
      <c r="EMD15" s="1"/>
      <c r="EME15" s="1"/>
      <c r="EMF15" s="1"/>
      <c r="EMG15" s="1"/>
      <c r="EMH15" s="1"/>
      <c r="EMI15" s="1"/>
      <c r="EMJ15" s="1"/>
      <c r="EMK15" s="1"/>
      <c r="EML15" s="1"/>
      <c r="EMM15" s="1"/>
      <c r="EMN15" s="1"/>
      <c r="EMO15" s="1"/>
      <c r="EMP15" s="1"/>
      <c r="EMQ15" s="1"/>
      <c r="EMR15" s="1"/>
      <c r="EMS15" s="1"/>
      <c r="EMT15" s="1"/>
      <c r="EMU15" s="1"/>
      <c r="EMV15" s="1"/>
      <c r="EMW15" s="1"/>
      <c r="EMX15" s="1"/>
      <c r="EMY15" s="1"/>
      <c r="EMZ15" s="1"/>
      <c r="ENA15" s="1"/>
      <c r="ENB15" s="1"/>
      <c r="ENC15" s="1"/>
      <c r="END15" s="1"/>
      <c r="ENE15" s="1"/>
      <c r="ENF15" s="1"/>
      <c r="ENG15" s="1"/>
      <c r="ENH15" s="1"/>
      <c r="ENI15" s="1"/>
      <c r="ENJ15" s="1"/>
      <c r="ENK15" s="1"/>
      <c r="ENL15" s="1"/>
      <c r="ENM15" s="1"/>
      <c r="ENN15" s="1"/>
      <c r="ENO15" s="1"/>
      <c r="ENP15" s="1"/>
      <c r="ENQ15" s="1"/>
      <c r="ENR15" s="1"/>
      <c r="ENS15" s="1"/>
      <c r="ENT15" s="1"/>
      <c r="ENU15" s="1"/>
      <c r="ENV15" s="1"/>
      <c r="ENW15" s="1"/>
      <c r="ENX15" s="1"/>
      <c r="ENY15" s="1"/>
      <c r="ENZ15" s="1"/>
      <c r="EOA15" s="1"/>
      <c r="EOB15" s="1"/>
      <c r="EOC15" s="1"/>
      <c r="EOD15" s="1"/>
      <c r="EOE15" s="1"/>
      <c r="EOF15" s="1"/>
      <c r="EOG15" s="1"/>
      <c r="EOH15" s="1"/>
      <c r="EOI15" s="1"/>
      <c r="EOJ15" s="1"/>
      <c r="EOK15" s="1"/>
      <c r="EOL15" s="1"/>
      <c r="EOM15" s="1"/>
      <c r="EON15" s="1"/>
      <c r="EOO15" s="1"/>
      <c r="EOP15" s="1"/>
      <c r="EOQ15" s="1"/>
      <c r="EOR15" s="1"/>
      <c r="EOS15" s="1"/>
      <c r="EOT15" s="1"/>
      <c r="EOU15" s="1"/>
      <c r="EOV15" s="1"/>
      <c r="EOW15" s="1"/>
      <c r="EOX15" s="1"/>
      <c r="EOY15" s="1"/>
      <c r="EOZ15" s="1"/>
      <c r="EPA15" s="1"/>
      <c r="EPB15" s="1"/>
      <c r="EPC15" s="1"/>
      <c r="EPD15" s="1"/>
      <c r="EPE15" s="1"/>
      <c r="EPF15" s="1"/>
      <c r="EPG15" s="1"/>
      <c r="EPH15" s="1"/>
      <c r="EPI15" s="1"/>
      <c r="EPJ15" s="1"/>
      <c r="EPK15" s="1"/>
      <c r="EPL15" s="1"/>
      <c r="EPM15" s="1"/>
      <c r="EPN15" s="1"/>
      <c r="EPO15" s="1"/>
      <c r="EPP15" s="1"/>
      <c r="EPQ15" s="1"/>
      <c r="EPR15" s="1"/>
      <c r="EPS15" s="1"/>
      <c r="EPT15" s="1"/>
      <c r="EPU15" s="1"/>
      <c r="EPV15" s="1"/>
      <c r="EPW15" s="1"/>
      <c r="EPX15" s="1"/>
      <c r="EPY15" s="1"/>
      <c r="EPZ15" s="1"/>
      <c r="EQA15" s="1"/>
      <c r="EQB15" s="1"/>
      <c r="EQC15" s="1"/>
      <c r="EQD15" s="1"/>
      <c r="EQE15" s="1"/>
      <c r="EQF15" s="1"/>
      <c r="EQG15" s="1"/>
      <c r="EQH15" s="1"/>
      <c r="EQI15" s="1"/>
      <c r="EQJ15" s="1"/>
      <c r="EQK15" s="1"/>
      <c r="EQL15" s="1"/>
      <c r="EQM15" s="1"/>
      <c r="EQN15" s="1"/>
      <c r="EQO15" s="1"/>
      <c r="EQP15" s="1"/>
      <c r="EQQ15" s="1"/>
      <c r="EQR15" s="1"/>
      <c r="EQS15" s="1"/>
      <c r="EQT15" s="1"/>
      <c r="EQU15" s="1"/>
      <c r="EQV15" s="1"/>
      <c r="EQW15" s="1"/>
      <c r="EQX15" s="1"/>
      <c r="EQY15" s="1"/>
      <c r="EQZ15" s="1"/>
      <c r="ERA15" s="1"/>
      <c r="ERB15" s="1"/>
      <c r="ERC15" s="1"/>
      <c r="ERD15" s="1"/>
      <c r="ERE15" s="1"/>
      <c r="ERF15" s="1"/>
      <c r="ERG15" s="1"/>
      <c r="ERH15" s="1"/>
      <c r="ERI15" s="1"/>
      <c r="ERJ15" s="1"/>
      <c r="ERK15" s="1"/>
      <c r="ERL15" s="1"/>
      <c r="ERM15" s="1"/>
      <c r="ERN15" s="1"/>
      <c r="ERO15" s="1"/>
      <c r="ERP15" s="1"/>
      <c r="ERQ15" s="1"/>
      <c r="ERR15" s="1"/>
      <c r="ERS15" s="1"/>
      <c r="ERT15" s="1"/>
      <c r="ERU15" s="1"/>
      <c r="ERV15" s="1"/>
      <c r="ERW15" s="1"/>
      <c r="ERX15" s="1"/>
      <c r="ERY15" s="1"/>
      <c r="ERZ15" s="1"/>
      <c r="ESA15" s="1"/>
      <c r="ESB15" s="1"/>
      <c r="ESC15" s="1"/>
      <c r="ESD15" s="1"/>
      <c r="ESE15" s="1"/>
      <c r="ESF15" s="1"/>
      <c r="ESG15" s="1"/>
      <c r="ESH15" s="1"/>
      <c r="ESI15" s="1"/>
      <c r="ESJ15" s="1"/>
      <c r="ESK15" s="1"/>
      <c r="ESL15" s="1"/>
      <c r="ESM15" s="1"/>
      <c r="ESN15" s="1"/>
      <c r="ESO15" s="1"/>
      <c r="ESP15" s="1"/>
      <c r="ESQ15" s="1"/>
      <c r="ESR15" s="1"/>
      <c r="ESS15" s="1"/>
      <c r="EST15" s="1"/>
      <c r="ESU15" s="1"/>
      <c r="ESV15" s="1"/>
      <c r="ESW15" s="1"/>
      <c r="ESX15" s="1"/>
      <c r="ESY15" s="1"/>
      <c r="ESZ15" s="1"/>
      <c r="ETA15" s="1"/>
      <c r="ETB15" s="1"/>
      <c r="ETC15" s="1"/>
      <c r="ETD15" s="1"/>
      <c r="ETE15" s="1"/>
      <c r="ETF15" s="1"/>
      <c r="ETG15" s="1"/>
      <c r="ETH15" s="1"/>
      <c r="ETI15" s="1"/>
      <c r="ETJ15" s="1"/>
      <c r="ETK15" s="1"/>
      <c r="ETL15" s="1"/>
      <c r="ETM15" s="1"/>
      <c r="ETN15" s="1"/>
      <c r="ETO15" s="1"/>
      <c r="ETP15" s="1"/>
      <c r="ETQ15" s="1"/>
      <c r="ETR15" s="1"/>
      <c r="ETS15" s="1"/>
      <c r="ETT15" s="1"/>
      <c r="ETU15" s="1"/>
      <c r="ETV15" s="1"/>
      <c r="ETW15" s="1"/>
      <c r="ETX15" s="1"/>
      <c r="ETY15" s="1"/>
      <c r="ETZ15" s="1"/>
      <c r="EUA15" s="1"/>
      <c r="EUB15" s="1"/>
      <c r="EUC15" s="1"/>
      <c r="EUD15" s="1"/>
      <c r="EUE15" s="1"/>
      <c r="EUF15" s="1"/>
      <c r="EUG15" s="1"/>
      <c r="EUH15" s="1"/>
      <c r="EUI15" s="1"/>
      <c r="EUJ15" s="1"/>
      <c r="EUK15" s="1"/>
      <c r="EUL15" s="1"/>
      <c r="EUM15" s="1"/>
      <c r="EUN15" s="1"/>
      <c r="EUO15" s="1"/>
      <c r="EUP15" s="1"/>
      <c r="EUQ15" s="1"/>
      <c r="EUR15" s="1"/>
      <c r="EUS15" s="1"/>
      <c r="EUT15" s="1"/>
      <c r="EUU15" s="1"/>
      <c r="EUV15" s="1"/>
      <c r="EUW15" s="1"/>
      <c r="EUX15" s="1"/>
      <c r="EUY15" s="1"/>
      <c r="EUZ15" s="1"/>
      <c r="EVA15" s="1"/>
      <c r="EVB15" s="1"/>
      <c r="EVC15" s="1"/>
      <c r="EVD15" s="1"/>
      <c r="EVE15" s="1"/>
      <c r="EVF15" s="1"/>
      <c r="EVG15" s="1"/>
      <c r="EVH15" s="1"/>
      <c r="EVI15" s="1"/>
      <c r="EVJ15" s="1"/>
      <c r="EVK15" s="1"/>
      <c r="EVL15" s="1"/>
      <c r="EVM15" s="1"/>
      <c r="EVN15" s="1"/>
      <c r="EVO15" s="1"/>
      <c r="EVP15" s="1"/>
      <c r="EVQ15" s="1"/>
      <c r="EVR15" s="1"/>
      <c r="EVS15" s="1"/>
      <c r="EVT15" s="1"/>
      <c r="EVU15" s="1"/>
      <c r="EVV15" s="1"/>
      <c r="EVW15" s="1"/>
      <c r="EVX15" s="1"/>
      <c r="EVY15" s="1"/>
      <c r="EVZ15" s="1"/>
      <c r="EWA15" s="1"/>
      <c r="EWB15" s="1"/>
      <c r="EWC15" s="1"/>
      <c r="EWD15" s="1"/>
      <c r="EWE15" s="1"/>
      <c r="EWF15" s="1"/>
      <c r="EWG15" s="1"/>
      <c r="EWH15" s="1"/>
      <c r="EWI15" s="1"/>
      <c r="EWJ15" s="1"/>
      <c r="EWK15" s="1"/>
      <c r="EWL15" s="1"/>
      <c r="EWM15" s="1"/>
      <c r="EWN15" s="1"/>
      <c r="EWO15" s="1"/>
      <c r="EWP15" s="1"/>
      <c r="EWQ15" s="1"/>
      <c r="EWR15" s="1"/>
      <c r="EWS15" s="1"/>
      <c r="EWT15" s="1"/>
      <c r="EWU15" s="1"/>
      <c r="EWV15" s="1"/>
      <c r="EWW15" s="1"/>
      <c r="EWX15" s="1"/>
      <c r="EWY15" s="1"/>
      <c r="EWZ15" s="1"/>
      <c r="EXA15" s="1"/>
      <c r="EXB15" s="1"/>
      <c r="EXC15" s="1"/>
      <c r="EXD15" s="1"/>
      <c r="EXE15" s="1"/>
      <c r="EXF15" s="1"/>
      <c r="EXG15" s="1"/>
      <c r="EXH15" s="1"/>
      <c r="EXI15" s="1"/>
      <c r="EXJ15" s="1"/>
      <c r="EXK15" s="1"/>
      <c r="EXL15" s="1"/>
      <c r="EXM15" s="1"/>
      <c r="EXN15" s="1"/>
      <c r="EXO15" s="1"/>
      <c r="EXP15" s="1"/>
      <c r="EXQ15" s="1"/>
      <c r="EXR15" s="1"/>
      <c r="EXS15" s="1"/>
      <c r="EXT15" s="1"/>
      <c r="EXU15" s="1"/>
      <c r="EXV15" s="1"/>
      <c r="EXW15" s="1"/>
      <c r="EXX15" s="1"/>
      <c r="EXY15" s="1"/>
      <c r="EXZ15" s="1"/>
      <c r="EYA15" s="1"/>
      <c r="EYB15" s="1"/>
      <c r="EYC15" s="1"/>
      <c r="EYD15" s="1"/>
      <c r="EYE15" s="1"/>
      <c r="EYF15" s="1"/>
      <c r="EYG15" s="1"/>
      <c r="EYH15" s="1"/>
      <c r="EYI15" s="1"/>
      <c r="EYJ15" s="1"/>
      <c r="EYK15" s="1"/>
      <c r="EYL15" s="1"/>
      <c r="EYM15" s="1"/>
      <c r="EYN15" s="1"/>
      <c r="EYO15" s="1"/>
      <c r="EYP15" s="1"/>
      <c r="EYQ15" s="1"/>
      <c r="EYR15" s="1"/>
      <c r="EYS15" s="1"/>
      <c r="EYT15" s="1"/>
      <c r="EYU15" s="1"/>
      <c r="EYV15" s="1"/>
      <c r="EYW15" s="1"/>
      <c r="EYX15" s="1"/>
      <c r="EYY15" s="1"/>
      <c r="EYZ15" s="1"/>
      <c r="EZA15" s="1"/>
      <c r="EZB15" s="1"/>
      <c r="EZC15" s="1"/>
      <c r="EZD15" s="1"/>
      <c r="EZE15" s="1"/>
      <c r="EZF15" s="1"/>
      <c r="EZG15" s="1"/>
      <c r="EZH15" s="1"/>
      <c r="EZI15" s="1"/>
      <c r="EZJ15" s="1"/>
      <c r="EZK15" s="1"/>
      <c r="EZL15" s="1"/>
      <c r="EZM15" s="1"/>
      <c r="EZN15" s="1"/>
      <c r="EZO15" s="1"/>
      <c r="EZP15" s="1"/>
      <c r="EZQ15" s="1"/>
      <c r="EZR15" s="1"/>
      <c r="EZS15" s="1"/>
      <c r="EZT15" s="1"/>
      <c r="EZU15" s="1"/>
      <c r="EZV15" s="1"/>
      <c r="EZW15" s="1"/>
      <c r="EZX15" s="1"/>
      <c r="EZY15" s="1"/>
      <c r="EZZ15" s="1"/>
      <c r="FAA15" s="1"/>
      <c r="FAB15" s="1"/>
      <c r="FAC15" s="1"/>
      <c r="FAD15" s="1"/>
      <c r="FAE15" s="1"/>
      <c r="FAF15" s="1"/>
      <c r="FAG15" s="1"/>
      <c r="FAH15" s="1"/>
      <c r="FAI15" s="1"/>
      <c r="FAJ15" s="1"/>
      <c r="FAK15" s="1"/>
      <c r="FAL15" s="1"/>
      <c r="FAM15" s="1"/>
      <c r="FAN15" s="1"/>
      <c r="FAO15" s="1"/>
      <c r="FAP15" s="1"/>
      <c r="FAQ15" s="1"/>
      <c r="FAR15" s="1"/>
      <c r="FAS15" s="1"/>
      <c r="FAT15" s="1"/>
      <c r="FAU15" s="1"/>
      <c r="FAV15" s="1"/>
      <c r="FAW15" s="1"/>
      <c r="FAX15" s="1"/>
      <c r="FAY15" s="1"/>
      <c r="FAZ15" s="1"/>
      <c r="FBA15" s="1"/>
      <c r="FBB15" s="1"/>
      <c r="FBC15" s="1"/>
      <c r="FBD15" s="1"/>
      <c r="FBE15" s="1"/>
      <c r="FBF15" s="1"/>
      <c r="FBG15" s="1"/>
      <c r="FBH15" s="1"/>
      <c r="FBI15" s="1"/>
      <c r="FBJ15" s="1"/>
      <c r="FBK15" s="1"/>
      <c r="FBL15" s="1"/>
      <c r="FBM15" s="1"/>
      <c r="FBN15" s="1"/>
      <c r="FBO15" s="1"/>
      <c r="FBP15" s="1"/>
      <c r="FBQ15" s="1"/>
      <c r="FBR15" s="1"/>
      <c r="FBS15" s="1"/>
      <c r="FBT15" s="1"/>
      <c r="FBU15" s="1"/>
      <c r="FBV15" s="1"/>
      <c r="FBW15" s="1"/>
      <c r="FBX15" s="1"/>
      <c r="FBY15" s="1"/>
      <c r="FBZ15" s="1"/>
      <c r="FCA15" s="1"/>
      <c r="FCB15" s="1"/>
      <c r="FCC15" s="1"/>
      <c r="FCD15" s="1"/>
      <c r="FCE15" s="1"/>
      <c r="FCF15" s="1"/>
      <c r="FCG15" s="1"/>
      <c r="FCH15" s="1"/>
      <c r="FCI15" s="1"/>
      <c r="FCJ15" s="1"/>
      <c r="FCK15" s="1"/>
      <c r="FCL15" s="1"/>
      <c r="FCM15" s="1"/>
      <c r="FCN15" s="1"/>
      <c r="FCO15" s="1"/>
      <c r="FCP15" s="1"/>
      <c r="FCQ15" s="1"/>
      <c r="FCR15" s="1"/>
      <c r="FCS15" s="1"/>
      <c r="FCT15" s="1"/>
      <c r="FCU15" s="1"/>
      <c r="FCV15" s="1"/>
      <c r="FCW15" s="1"/>
      <c r="FCX15" s="1"/>
      <c r="FCY15" s="1"/>
      <c r="FCZ15" s="1"/>
      <c r="FDA15" s="1"/>
      <c r="FDB15" s="1"/>
      <c r="FDC15" s="1"/>
      <c r="FDD15" s="1"/>
      <c r="FDE15" s="1"/>
      <c r="FDF15" s="1"/>
      <c r="FDG15" s="1"/>
      <c r="FDH15" s="1"/>
      <c r="FDI15" s="1"/>
      <c r="FDJ15" s="1"/>
      <c r="FDK15" s="1"/>
      <c r="FDL15" s="1"/>
      <c r="FDM15" s="1"/>
      <c r="FDN15" s="1"/>
      <c r="FDO15" s="1"/>
      <c r="FDP15" s="1"/>
      <c r="FDQ15" s="1"/>
      <c r="FDR15" s="1"/>
      <c r="FDS15" s="1"/>
      <c r="FDT15" s="1"/>
      <c r="FDU15" s="1"/>
      <c r="FDV15" s="1"/>
      <c r="FDW15" s="1"/>
      <c r="FDX15" s="1"/>
      <c r="FDY15" s="1"/>
      <c r="FDZ15" s="1"/>
      <c r="FEA15" s="1"/>
      <c r="FEB15" s="1"/>
      <c r="FEC15" s="1"/>
      <c r="FED15" s="1"/>
      <c r="FEE15" s="1"/>
      <c r="FEF15" s="1"/>
      <c r="FEG15" s="1"/>
      <c r="FEH15" s="1"/>
      <c r="FEI15" s="1"/>
      <c r="FEJ15" s="1"/>
      <c r="FEK15" s="1"/>
      <c r="FEL15" s="1"/>
      <c r="FEM15" s="1"/>
      <c r="FEN15" s="1"/>
      <c r="FEO15" s="1"/>
      <c r="FEP15" s="1"/>
      <c r="FEQ15" s="1"/>
      <c r="FER15" s="1"/>
      <c r="FES15" s="1"/>
      <c r="FET15" s="1"/>
      <c r="FEU15" s="1"/>
      <c r="FEV15" s="1"/>
      <c r="FEW15" s="1"/>
      <c r="FEX15" s="1"/>
      <c r="FEY15" s="1"/>
      <c r="FEZ15" s="1"/>
      <c r="FFA15" s="1"/>
      <c r="FFB15" s="1"/>
      <c r="FFC15" s="1"/>
      <c r="FFD15" s="1"/>
      <c r="FFE15" s="1"/>
      <c r="FFF15" s="1"/>
      <c r="FFG15" s="1"/>
      <c r="FFH15" s="1"/>
      <c r="FFI15" s="1"/>
      <c r="FFJ15" s="1"/>
      <c r="FFK15" s="1"/>
      <c r="FFL15" s="1"/>
      <c r="FFM15" s="1"/>
      <c r="FFN15" s="1"/>
      <c r="FFO15" s="1"/>
      <c r="FFP15" s="1"/>
      <c r="FFQ15" s="1"/>
      <c r="FFR15" s="1"/>
      <c r="FFS15" s="1"/>
      <c r="FFT15" s="1"/>
      <c r="FFU15" s="1"/>
      <c r="FFV15" s="1"/>
      <c r="FFW15" s="1"/>
      <c r="FFX15" s="1"/>
      <c r="FFY15" s="1"/>
      <c r="FFZ15" s="1"/>
      <c r="FGA15" s="1"/>
      <c r="FGB15" s="1"/>
      <c r="FGC15" s="1"/>
      <c r="FGD15" s="1"/>
      <c r="FGE15" s="1"/>
      <c r="FGF15" s="1"/>
      <c r="FGG15" s="1"/>
      <c r="FGH15" s="1"/>
      <c r="FGI15" s="1"/>
      <c r="FGJ15" s="1"/>
      <c r="FGK15" s="1"/>
      <c r="FGL15" s="1"/>
      <c r="FGM15" s="1"/>
      <c r="FGN15" s="1"/>
      <c r="FGO15" s="1"/>
      <c r="FGP15" s="1"/>
      <c r="FGQ15" s="1"/>
      <c r="FGR15" s="1"/>
      <c r="FGS15" s="1"/>
      <c r="FGT15" s="1"/>
      <c r="FGU15" s="1"/>
      <c r="FGV15" s="1"/>
      <c r="FGW15" s="1"/>
      <c r="FGX15" s="1"/>
      <c r="FGY15" s="1"/>
      <c r="FGZ15" s="1"/>
      <c r="FHA15" s="1"/>
      <c r="FHB15" s="1"/>
      <c r="FHC15" s="1"/>
      <c r="FHD15" s="1"/>
      <c r="FHE15" s="1"/>
      <c r="FHF15" s="1"/>
      <c r="FHG15" s="1"/>
      <c r="FHH15" s="1"/>
      <c r="FHI15" s="1"/>
      <c r="FHJ15" s="1"/>
      <c r="FHK15" s="1"/>
      <c r="FHL15" s="1"/>
      <c r="FHM15" s="1"/>
      <c r="FHN15" s="1"/>
      <c r="FHO15" s="1"/>
      <c r="FHP15" s="1"/>
      <c r="FHQ15" s="1"/>
      <c r="FHR15" s="1"/>
      <c r="FHS15" s="1"/>
      <c r="FHT15" s="1"/>
      <c r="FHU15" s="1"/>
      <c r="FHV15" s="1"/>
      <c r="FHW15" s="1"/>
      <c r="FHX15" s="1"/>
      <c r="FHY15" s="1"/>
      <c r="FHZ15" s="1"/>
      <c r="FIA15" s="1"/>
      <c r="FIB15" s="1"/>
      <c r="FIC15" s="1"/>
      <c r="FID15" s="1"/>
      <c r="FIE15" s="1"/>
      <c r="FIF15" s="1"/>
      <c r="FIG15" s="1"/>
      <c r="FIH15" s="1"/>
      <c r="FII15" s="1"/>
      <c r="FIJ15" s="1"/>
      <c r="FIK15" s="1"/>
      <c r="FIL15" s="1"/>
      <c r="FIM15" s="1"/>
      <c r="FIN15" s="1"/>
      <c r="FIO15" s="1"/>
      <c r="FIP15" s="1"/>
      <c r="FIQ15" s="1"/>
      <c r="FIR15" s="1"/>
      <c r="FIS15" s="1"/>
      <c r="FIT15" s="1"/>
      <c r="FIU15" s="1"/>
      <c r="FIV15" s="1"/>
      <c r="FIW15" s="1"/>
      <c r="FIX15" s="1"/>
      <c r="FIY15" s="1"/>
      <c r="FIZ15" s="1"/>
      <c r="FJA15" s="1"/>
      <c r="FJB15" s="1"/>
      <c r="FJC15" s="1"/>
      <c r="FJD15" s="1"/>
      <c r="FJE15" s="1"/>
      <c r="FJF15" s="1"/>
      <c r="FJG15" s="1"/>
      <c r="FJH15" s="1"/>
      <c r="FJI15" s="1"/>
      <c r="FJJ15" s="1"/>
      <c r="FJK15" s="1"/>
      <c r="FJL15" s="1"/>
      <c r="FJM15" s="1"/>
      <c r="FJN15" s="1"/>
      <c r="FJO15" s="1"/>
      <c r="FJP15" s="1"/>
      <c r="FJQ15" s="1"/>
      <c r="FJR15" s="1"/>
      <c r="FJS15" s="1"/>
      <c r="FJT15" s="1"/>
      <c r="FJU15" s="1"/>
      <c r="FJV15" s="1"/>
      <c r="FJW15" s="1"/>
      <c r="FJX15" s="1"/>
      <c r="FJY15" s="1"/>
      <c r="FJZ15" s="1"/>
      <c r="FKA15" s="1"/>
      <c r="FKB15" s="1"/>
      <c r="FKC15" s="1"/>
      <c r="FKD15" s="1"/>
      <c r="FKE15" s="1"/>
      <c r="FKF15" s="1"/>
      <c r="FKG15" s="1"/>
      <c r="FKH15" s="1"/>
      <c r="FKI15" s="1"/>
      <c r="FKJ15" s="1"/>
      <c r="FKK15" s="1"/>
      <c r="FKL15" s="1"/>
      <c r="FKM15" s="1"/>
      <c r="FKN15" s="1"/>
      <c r="FKO15" s="1"/>
      <c r="FKP15" s="1"/>
      <c r="FKQ15" s="1"/>
      <c r="FKR15" s="1"/>
      <c r="FKS15" s="1"/>
      <c r="FKT15" s="1"/>
      <c r="FKU15" s="1"/>
      <c r="FKV15" s="1"/>
      <c r="FKW15" s="1"/>
      <c r="FKX15" s="1"/>
      <c r="FKY15" s="1"/>
      <c r="FKZ15" s="1"/>
      <c r="FLA15" s="1"/>
      <c r="FLB15" s="1"/>
      <c r="FLC15" s="1"/>
      <c r="FLD15" s="1"/>
      <c r="FLE15" s="1"/>
      <c r="FLF15" s="1"/>
      <c r="FLG15" s="1"/>
      <c r="FLH15" s="1"/>
      <c r="FLI15" s="1"/>
      <c r="FLJ15" s="1"/>
      <c r="FLK15" s="1"/>
      <c r="FLL15" s="1"/>
      <c r="FLM15" s="1"/>
      <c r="FLN15" s="1"/>
      <c r="FLO15" s="1"/>
      <c r="FLP15" s="1"/>
      <c r="FLQ15" s="1"/>
      <c r="FLR15" s="1"/>
      <c r="FLS15" s="1"/>
      <c r="FLT15" s="1"/>
      <c r="FLU15" s="1"/>
      <c r="FLV15" s="1"/>
      <c r="FLW15" s="1"/>
      <c r="FLX15" s="1"/>
      <c r="FLY15" s="1"/>
      <c r="FLZ15" s="1"/>
      <c r="FMA15" s="1"/>
      <c r="FMB15" s="1"/>
      <c r="FMC15" s="1"/>
      <c r="FMD15" s="1"/>
      <c r="FME15" s="1"/>
      <c r="FMF15" s="1"/>
      <c r="FMG15" s="1"/>
      <c r="FMH15" s="1"/>
      <c r="FMI15" s="1"/>
      <c r="FMJ15" s="1"/>
      <c r="FMK15" s="1"/>
      <c r="FML15" s="1"/>
      <c r="FMM15" s="1"/>
      <c r="FMN15" s="1"/>
      <c r="FMO15" s="1"/>
      <c r="FMP15" s="1"/>
      <c r="FMQ15" s="1"/>
      <c r="FMR15" s="1"/>
      <c r="FMS15" s="1"/>
      <c r="FMT15" s="1"/>
      <c r="FMU15" s="1"/>
      <c r="FMV15" s="1"/>
      <c r="FMW15" s="1"/>
      <c r="FMX15" s="1"/>
      <c r="FMY15" s="1"/>
      <c r="FMZ15" s="1"/>
      <c r="FNA15" s="1"/>
      <c r="FNB15" s="1"/>
      <c r="FNC15" s="1"/>
      <c r="FND15" s="1"/>
      <c r="FNE15" s="1"/>
      <c r="FNF15" s="1"/>
      <c r="FNG15" s="1"/>
      <c r="FNH15" s="1"/>
      <c r="FNI15" s="1"/>
      <c r="FNJ15" s="1"/>
      <c r="FNK15" s="1"/>
      <c r="FNL15" s="1"/>
      <c r="FNM15" s="1"/>
      <c r="FNN15" s="1"/>
      <c r="FNO15" s="1"/>
      <c r="FNP15" s="1"/>
      <c r="FNQ15" s="1"/>
      <c r="FNR15" s="1"/>
      <c r="FNS15" s="1"/>
      <c r="FNT15" s="1"/>
      <c r="FNU15" s="1"/>
      <c r="FNV15" s="1"/>
      <c r="FNW15" s="1"/>
      <c r="FNX15" s="1"/>
      <c r="FNY15" s="1"/>
      <c r="FNZ15" s="1"/>
      <c r="FOA15" s="1"/>
      <c r="FOB15" s="1"/>
      <c r="FOC15" s="1"/>
      <c r="FOD15" s="1"/>
      <c r="FOE15" s="1"/>
      <c r="FOF15" s="1"/>
      <c r="FOG15" s="1"/>
      <c r="FOH15" s="1"/>
      <c r="FOI15" s="1"/>
      <c r="FOJ15" s="1"/>
      <c r="FOK15" s="1"/>
      <c r="FOL15" s="1"/>
      <c r="FOM15" s="1"/>
      <c r="FON15" s="1"/>
      <c r="FOO15" s="1"/>
      <c r="FOP15" s="1"/>
      <c r="FOQ15" s="1"/>
      <c r="FOR15" s="1"/>
      <c r="FOS15" s="1"/>
      <c r="FOT15" s="1"/>
      <c r="FOU15" s="1"/>
      <c r="FOV15" s="1"/>
      <c r="FOW15" s="1"/>
      <c r="FOX15" s="1"/>
      <c r="FOY15" s="1"/>
      <c r="FOZ15" s="1"/>
      <c r="FPA15" s="1"/>
      <c r="FPB15" s="1"/>
      <c r="FPC15" s="1"/>
      <c r="FPD15" s="1"/>
      <c r="FPE15" s="1"/>
      <c r="FPF15" s="1"/>
      <c r="FPG15" s="1"/>
      <c r="FPH15" s="1"/>
      <c r="FPI15" s="1"/>
      <c r="FPJ15" s="1"/>
      <c r="FPK15" s="1"/>
      <c r="FPL15" s="1"/>
      <c r="FPM15" s="1"/>
      <c r="FPN15" s="1"/>
      <c r="FPO15" s="1"/>
      <c r="FPP15" s="1"/>
      <c r="FPQ15" s="1"/>
      <c r="FPR15" s="1"/>
      <c r="FPS15" s="1"/>
      <c r="FPT15" s="1"/>
      <c r="FPU15" s="1"/>
      <c r="FPV15" s="1"/>
      <c r="FPW15" s="1"/>
      <c r="FPX15" s="1"/>
      <c r="FPY15" s="1"/>
      <c r="FPZ15" s="1"/>
      <c r="FQA15" s="1"/>
      <c r="FQB15" s="1"/>
      <c r="FQC15" s="1"/>
      <c r="FQD15" s="1"/>
      <c r="FQE15" s="1"/>
      <c r="FQF15" s="1"/>
      <c r="FQG15" s="1"/>
      <c r="FQH15" s="1"/>
      <c r="FQI15" s="1"/>
      <c r="FQJ15" s="1"/>
      <c r="FQK15" s="1"/>
      <c r="FQL15" s="1"/>
      <c r="FQM15" s="1"/>
      <c r="FQN15" s="1"/>
      <c r="FQO15" s="1"/>
      <c r="FQP15" s="1"/>
      <c r="FQQ15" s="1"/>
      <c r="FQR15" s="1"/>
      <c r="FQS15" s="1"/>
      <c r="FQT15" s="1"/>
      <c r="FQU15" s="1"/>
      <c r="FQV15" s="1"/>
      <c r="FQW15" s="1"/>
      <c r="FQX15" s="1"/>
      <c r="FQY15" s="1"/>
      <c r="FQZ15" s="1"/>
      <c r="FRA15" s="1"/>
      <c r="FRB15" s="1"/>
      <c r="FRC15" s="1"/>
      <c r="FRD15" s="1"/>
      <c r="FRE15" s="1"/>
      <c r="FRF15" s="1"/>
      <c r="FRG15" s="1"/>
      <c r="FRH15" s="1"/>
      <c r="FRI15" s="1"/>
      <c r="FRJ15" s="1"/>
      <c r="FRK15" s="1"/>
      <c r="FRL15" s="1"/>
      <c r="FRM15" s="1"/>
      <c r="FRN15" s="1"/>
      <c r="FRO15" s="1"/>
      <c r="FRP15" s="1"/>
      <c r="FRQ15" s="1"/>
      <c r="FRR15" s="1"/>
      <c r="FRS15" s="1"/>
      <c r="FRT15" s="1"/>
      <c r="FRU15" s="1"/>
      <c r="FRV15" s="1"/>
      <c r="FRW15" s="1"/>
      <c r="FRX15" s="1"/>
      <c r="FRY15" s="1"/>
      <c r="FRZ15" s="1"/>
      <c r="FSA15" s="1"/>
      <c r="FSB15" s="1"/>
      <c r="FSC15" s="1"/>
      <c r="FSD15" s="1"/>
      <c r="FSE15" s="1"/>
      <c r="FSF15" s="1"/>
      <c r="FSG15" s="1"/>
      <c r="FSH15" s="1"/>
      <c r="FSI15" s="1"/>
      <c r="FSJ15" s="1"/>
      <c r="FSK15" s="1"/>
      <c r="FSL15" s="1"/>
      <c r="FSM15" s="1"/>
      <c r="FSN15" s="1"/>
      <c r="FSO15" s="1"/>
      <c r="FSP15" s="1"/>
      <c r="FSQ15" s="1"/>
      <c r="FSR15" s="1"/>
      <c r="FSS15" s="1"/>
      <c r="FST15" s="1"/>
      <c r="FSU15" s="1"/>
      <c r="FSV15" s="1"/>
      <c r="FSW15" s="1"/>
      <c r="FSX15" s="1"/>
      <c r="FSY15" s="1"/>
      <c r="FSZ15" s="1"/>
      <c r="FTA15" s="1"/>
      <c r="FTB15" s="1"/>
      <c r="FTC15" s="1"/>
      <c r="FTD15" s="1"/>
      <c r="FTE15" s="1"/>
      <c r="FTF15" s="1"/>
      <c r="FTG15" s="1"/>
      <c r="FTH15" s="1"/>
      <c r="FTI15" s="1"/>
      <c r="FTJ15" s="1"/>
      <c r="FTK15" s="1"/>
      <c r="FTL15" s="1"/>
      <c r="FTM15" s="1"/>
      <c r="FTN15" s="1"/>
      <c r="FTO15" s="1"/>
      <c r="FTP15" s="1"/>
      <c r="FTQ15" s="1"/>
      <c r="FTR15" s="1"/>
      <c r="FTS15" s="1"/>
      <c r="FTT15" s="1"/>
      <c r="FTU15" s="1"/>
      <c r="FTV15" s="1"/>
      <c r="FTW15" s="1"/>
      <c r="FTX15" s="1"/>
      <c r="FTY15" s="1"/>
      <c r="FTZ15" s="1"/>
      <c r="FUA15" s="1"/>
      <c r="FUB15" s="1"/>
      <c r="FUC15" s="1"/>
      <c r="FUD15" s="1"/>
      <c r="FUE15" s="1"/>
      <c r="FUF15" s="1"/>
      <c r="FUG15" s="1"/>
      <c r="FUH15" s="1"/>
      <c r="FUI15" s="1"/>
      <c r="FUJ15" s="1"/>
      <c r="FUK15" s="1"/>
      <c r="FUL15" s="1"/>
      <c r="FUM15" s="1"/>
      <c r="FUN15" s="1"/>
      <c r="FUO15" s="1"/>
      <c r="FUP15" s="1"/>
      <c r="FUQ15" s="1"/>
      <c r="FUR15" s="1"/>
      <c r="FUS15" s="1"/>
      <c r="FUT15" s="1"/>
      <c r="FUU15" s="1"/>
      <c r="FUV15" s="1"/>
      <c r="FUW15" s="1"/>
      <c r="FUX15" s="1"/>
      <c r="FUY15" s="1"/>
      <c r="FUZ15" s="1"/>
      <c r="FVA15" s="1"/>
      <c r="FVB15" s="1"/>
      <c r="FVC15" s="1"/>
      <c r="FVD15" s="1"/>
      <c r="FVE15" s="1"/>
      <c r="FVF15" s="1"/>
      <c r="FVG15" s="1"/>
      <c r="FVH15" s="1"/>
      <c r="FVI15" s="1"/>
      <c r="FVJ15" s="1"/>
      <c r="FVK15" s="1"/>
      <c r="FVL15" s="1"/>
      <c r="FVM15" s="1"/>
      <c r="FVN15" s="1"/>
      <c r="FVO15" s="1"/>
      <c r="FVP15" s="1"/>
      <c r="FVQ15" s="1"/>
      <c r="FVR15" s="1"/>
      <c r="FVS15" s="1"/>
      <c r="FVT15" s="1"/>
      <c r="FVU15" s="1"/>
      <c r="FVV15" s="1"/>
      <c r="FVW15" s="1"/>
      <c r="FVX15" s="1"/>
      <c r="FVY15" s="1"/>
      <c r="FVZ15" s="1"/>
      <c r="FWA15" s="1"/>
      <c r="FWB15" s="1"/>
      <c r="FWC15" s="1"/>
      <c r="FWD15" s="1"/>
      <c r="FWE15" s="1"/>
      <c r="FWF15" s="1"/>
      <c r="FWG15" s="1"/>
      <c r="FWH15" s="1"/>
      <c r="FWI15" s="1"/>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c r="FXI15" s="1"/>
      <c r="FXJ15" s="1"/>
      <c r="FXK15" s="1"/>
      <c r="FXL15" s="1"/>
      <c r="FXM15" s="1"/>
      <c r="FXN15" s="1"/>
      <c r="FXO15" s="1"/>
      <c r="FXP15" s="1"/>
      <c r="FXQ15" s="1"/>
      <c r="FXR15" s="1"/>
      <c r="FXS15" s="1"/>
      <c r="FXT15" s="1"/>
      <c r="FXU15" s="1"/>
      <c r="FXV15" s="1"/>
      <c r="FXW15" s="1"/>
      <c r="FXX15" s="1"/>
      <c r="FXY15" s="1"/>
      <c r="FXZ15" s="1"/>
      <c r="FYA15" s="1"/>
      <c r="FYB15" s="1"/>
      <c r="FYC15" s="1"/>
      <c r="FYD15" s="1"/>
      <c r="FYE15" s="1"/>
      <c r="FYF15" s="1"/>
      <c r="FYG15" s="1"/>
      <c r="FYH15" s="1"/>
      <c r="FYI15" s="1"/>
      <c r="FYJ15" s="1"/>
      <c r="FYK15" s="1"/>
      <c r="FYL15" s="1"/>
      <c r="FYM15" s="1"/>
      <c r="FYN15" s="1"/>
      <c r="FYO15" s="1"/>
      <c r="FYP15" s="1"/>
      <c r="FYQ15" s="1"/>
      <c r="FYR15" s="1"/>
      <c r="FYS15" s="1"/>
      <c r="FYT15" s="1"/>
      <c r="FYU15" s="1"/>
      <c r="FYV15" s="1"/>
      <c r="FYW15" s="1"/>
      <c r="FYX15" s="1"/>
      <c r="FYY15" s="1"/>
      <c r="FYZ15" s="1"/>
      <c r="FZA15" s="1"/>
      <c r="FZB15" s="1"/>
      <c r="FZC15" s="1"/>
      <c r="FZD15" s="1"/>
      <c r="FZE15" s="1"/>
      <c r="FZF15" s="1"/>
      <c r="FZG15" s="1"/>
      <c r="FZH15" s="1"/>
      <c r="FZI15" s="1"/>
      <c r="FZJ15" s="1"/>
      <c r="FZK15" s="1"/>
      <c r="FZL15" s="1"/>
      <c r="FZM15" s="1"/>
      <c r="FZN15" s="1"/>
      <c r="FZO15" s="1"/>
      <c r="FZP15" s="1"/>
      <c r="FZQ15" s="1"/>
      <c r="FZR15" s="1"/>
      <c r="FZS15" s="1"/>
      <c r="FZT15" s="1"/>
      <c r="FZU15" s="1"/>
      <c r="FZV15" s="1"/>
      <c r="FZW15" s="1"/>
      <c r="FZX15" s="1"/>
      <c r="FZY15" s="1"/>
      <c r="FZZ15" s="1"/>
      <c r="GAA15" s="1"/>
      <c r="GAB15" s="1"/>
      <c r="GAC15" s="1"/>
      <c r="GAD15" s="1"/>
      <c r="GAE15" s="1"/>
      <c r="GAF15" s="1"/>
      <c r="GAG15" s="1"/>
      <c r="GAH15" s="1"/>
      <c r="GAI15" s="1"/>
      <c r="GAJ15" s="1"/>
      <c r="GAK15" s="1"/>
      <c r="GAL15" s="1"/>
      <c r="GAM15" s="1"/>
      <c r="GAN15" s="1"/>
      <c r="GAO15" s="1"/>
      <c r="GAP15" s="1"/>
      <c r="GAQ15" s="1"/>
      <c r="GAR15" s="1"/>
      <c r="GAS15" s="1"/>
      <c r="GAT15" s="1"/>
      <c r="GAU15" s="1"/>
      <c r="GAV15" s="1"/>
      <c r="GAW15" s="1"/>
      <c r="GAX15" s="1"/>
      <c r="GAY15" s="1"/>
      <c r="GAZ15" s="1"/>
      <c r="GBA15" s="1"/>
      <c r="GBB15" s="1"/>
      <c r="GBC15" s="1"/>
      <c r="GBD15" s="1"/>
      <c r="GBE15" s="1"/>
      <c r="GBF15" s="1"/>
      <c r="GBG15" s="1"/>
      <c r="GBH15" s="1"/>
      <c r="GBI15" s="1"/>
      <c r="GBJ15" s="1"/>
      <c r="GBK15" s="1"/>
      <c r="GBL15" s="1"/>
      <c r="GBM15" s="1"/>
      <c r="GBN15" s="1"/>
      <c r="GBO15" s="1"/>
      <c r="GBP15" s="1"/>
      <c r="GBQ15" s="1"/>
      <c r="GBR15" s="1"/>
      <c r="GBS15" s="1"/>
      <c r="GBT15" s="1"/>
      <c r="GBU15" s="1"/>
      <c r="GBV15" s="1"/>
      <c r="GBW15" s="1"/>
      <c r="GBX15" s="1"/>
      <c r="GBY15" s="1"/>
      <c r="GBZ15" s="1"/>
      <c r="GCA15" s="1"/>
      <c r="GCB15" s="1"/>
      <c r="GCC15" s="1"/>
      <c r="GCD15" s="1"/>
      <c r="GCE15" s="1"/>
      <c r="GCF15" s="1"/>
      <c r="GCG15" s="1"/>
      <c r="GCH15" s="1"/>
      <c r="GCI15" s="1"/>
      <c r="GCJ15" s="1"/>
      <c r="GCK15" s="1"/>
      <c r="GCL15" s="1"/>
      <c r="GCM15" s="1"/>
      <c r="GCN15" s="1"/>
      <c r="GCO15" s="1"/>
      <c r="GCP15" s="1"/>
      <c r="GCQ15" s="1"/>
      <c r="GCR15" s="1"/>
      <c r="GCS15" s="1"/>
      <c r="GCT15" s="1"/>
      <c r="GCU15" s="1"/>
      <c r="GCV15" s="1"/>
      <c r="GCW15" s="1"/>
      <c r="GCX15" s="1"/>
      <c r="GCY15" s="1"/>
      <c r="GCZ15" s="1"/>
      <c r="GDA15" s="1"/>
      <c r="GDB15" s="1"/>
      <c r="GDC15" s="1"/>
      <c r="GDD15" s="1"/>
      <c r="GDE15" s="1"/>
      <c r="GDF15" s="1"/>
      <c r="GDG15" s="1"/>
      <c r="GDH15" s="1"/>
      <c r="GDI15" s="1"/>
      <c r="GDJ15" s="1"/>
      <c r="GDK15" s="1"/>
      <c r="GDL15" s="1"/>
      <c r="GDM15" s="1"/>
      <c r="GDN15" s="1"/>
      <c r="GDO15" s="1"/>
      <c r="GDP15" s="1"/>
      <c r="GDQ15" s="1"/>
      <c r="GDR15" s="1"/>
      <c r="GDS15" s="1"/>
      <c r="GDT15" s="1"/>
      <c r="GDU15" s="1"/>
      <c r="GDV15" s="1"/>
      <c r="GDW15" s="1"/>
      <c r="GDX15" s="1"/>
      <c r="GDY15" s="1"/>
      <c r="GDZ15" s="1"/>
      <c r="GEA15" s="1"/>
      <c r="GEB15" s="1"/>
      <c r="GEC15" s="1"/>
      <c r="GED15" s="1"/>
      <c r="GEE15" s="1"/>
      <c r="GEF15" s="1"/>
      <c r="GEG15" s="1"/>
      <c r="GEH15" s="1"/>
      <c r="GEI15" s="1"/>
      <c r="GEJ15" s="1"/>
      <c r="GEK15" s="1"/>
      <c r="GEL15" s="1"/>
      <c r="GEM15" s="1"/>
      <c r="GEN15" s="1"/>
      <c r="GEO15" s="1"/>
      <c r="GEP15" s="1"/>
      <c r="GEQ15" s="1"/>
      <c r="GER15" s="1"/>
      <c r="GES15" s="1"/>
      <c r="GET15" s="1"/>
      <c r="GEU15" s="1"/>
      <c r="GEV15" s="1"/>
      <c r="GEW15" s="1"/>
      <c r="GEX15" s="1"/>
      <c r="GEY15" s="1"/>
      <c r="GEZ15" s="1"/>
      <c r="GFA15" s="1"/>
      <c r="GFB15" s="1"/>
      <c r="GFC15" s="1"/>
      <c r="GFD15" s="1"/>
      <c r="GFE15" s="1"/>
      <c r="GFF15" s="1"/>
      <c r="GFG15" s="1"/>
      <c r="GFH15" s="1"/>
      <c r="GFI15" s="1"/>
      <c r="GFJ15" s="1"/>
      <c r="GFK15" s="1"/>
      <c r="GFL15" s="1"/>
      <c r="GFM15" s="1"/>
      <c r="GFN15" s="1"/>
      <c r="GFO15" s="1"/>
      <c r="GFP15" s="1"/>
      <c r="GFQ15" s="1"/>
      <c r="GFR15" s="1"/>
      <c r="GFS15" s="1"/>
      <c r="GFT15" s="1"/>
      <c r="GFU15" s="1"/>
      <c r="GFV15" s="1"/>
      <c r="GFW15" s="1"/>
      <c r="GFX15" s="1"/>
      <c r="GFY15" s="1"/>
      <c r="GFZ15" s="1"/>
      <c r="GGA15" s="1"/>
      <c r="GGB15" s="1"/>
      <c r="GGC15" s="1"/>
      <c r="GGD15" s="1"/>
      <c r="GGE15" s="1"/>
      <c r="GGF15" s="1"/>
      <c r="GGG15" s="1"/>
      <c r="GGH15" s="1"/>
      <c r="GGI15" s="1"/>
      <c r="GGJ15" s="1"/>
      <c r="GGK15" s="1"/>
      <c r="GGL15" s="1"/>
      <c r="GGM15" s="1"/>
      <c r="GGN15" s="1"/>
      <c r="GGO15" s="1"/>
      <c r="GGP15" s="1"/>
      <c r="GGQ15" s="1"/>
      <c r="GGR15" s="1"/>
      <c r="GGS15" s="1"/>
      <c r="GGT15" s="1"/>
      <c r="GGU15" s="1"/>
      <c r="GGV15" s="1"/>
      <c r="GGW15" s="1"/>
      <c r="GGX15" s="1"/>
      <c r="GGY15" s="1"/>
      <c r="GGZ15" s="1"/>
      <c r="GHA15" s="1"/>
      <c r="GHB15" s="1"/>
      <c r="GHC15" s="1"/>
      <c r="GHD15" s="1"/>
      <c r="GHE15" s="1"/>
      <c r="GHF15" s="1"/>
      <c r="GHG15" s="1"/>
      <c r="GHH15" s="1"/>
      <c r="GHI15" s="1"/>
      <c r="GHJ15" s="1"/>
      <c r="GHK15" s="1"/>
      <c r="GHL15" s="1"/>
      <c r="GHM15" s="1"/>
      <c r="GHN15" s="1"/>
      <c r="GHO15" s="1"/>
      <c r="GHP15" s="1"/>
      <c r="GHQ15" s="1"/>
      <c r="GHR15" s="1"/>
      <c r="GHS15" s="1"/>
      <c r="GHT15" s="1"/>
      <c r="GHU15" s="1"/>
      <c r="GHV15" s="1"/>
      <c r="GHW15" s="1"/>
      <c r="GHX15" s="1"/>
      <c r="GHY15" s="1"/>
      <c r="GHZ15" s="1"/>
      <c r="GIA15" s="1"/>
      <c r="GIB15" s="1"/>
      <c r="GIC15" s="1"/>
      <c r="GID15" s="1"/>
      <c r="GIE15" s="1"/>
      <c r="GIF15" s="1"/>
      <c r="GIG15" s="1"/>
      <c r="GIH15" s="1"/>
      <c r="GII15" s="1"/>
      <c r="GIJ15" s="1"/>
      <c r="GIK15" s="1"/>
      <c r="GIL15" s="1"/>
      <c r="GIM15" s="1"/>
      <c r="GIN15" s="1"/>
      <c r="GIO15" s="1"/>
      <c r="GIP15" s="1"/>
      <c r="GIQ15" s="1"/>
      <c r="GIR15" s="1"/>
      <c r="GIS15" s="1"/>
      <c r="GIT15" s="1"/>
      <c r="GIU15" s="1"/>
      <c r="GIV15" s="1"/>
      <c r="GIW15" s="1"/>
      <c r="GIX15" s="1"/>
      <c r="GIY15" s="1"/>
      <c r="GIZ15" s="1"/>
      <c r="GJA15" s="1"/>
      <c r="GJB15" s="1"/>
      <c r="GJC15" s="1"/>
      <c r="GJD15" s="1"/>
      <c r="GJE15" s="1"/>
      <c r="GJF15" s="1"/>
      <c r="GJG15" s="1"/>
      <c r="GJH15" s="1"/>
      <c r="GJI15" s="1"/>
      <c r="GJJ15" s="1"/>
      <c r="GJK15" s="1"/>
      <c r="GJL15" s="1"/>
      <c r="GJM15" s="1"/>
      <c r="GJN15" s="1"/>
      <c r="GJO15" s="1"/>
      <c r="GJP15" s="1"/>
      <c r="GJQ15" s="1"/>
      <c r="GJR15" s="1"/>
      <c r="GJS15" s="1"/>
      <c r="GJT15" s="1"/>
      <c r="GJU15" s="1"/>
      <c r="GJV15" s="1"/>
      <c r="GJW15" s="1"/>
      <c r="GJX15" s="1"/>
      <c r="GJY15" s="1"/>
      <c r="GJZ15" s="1"/>
      <c r="GKA15" s="1"/>
      <c r="GKB15" s="1"/>
      <c r="GKC15" s="1"/>
      <c r="GKD15" s="1"/>
      <c r="GKE15" s="1"/>
      <c r="GKF15" s="1"/>
      <c r="GKG15" s="1"/>
      <c r="GKH15" s="1"/>
      <c r="GKI15" s="1"/>
      <c r="GKJ15" s="1"/>
      <c r="GKK15" s="1"/>
      <c r="GKL15" s="1"/>
      <c r="GKM15" s="1"/>
      <c r="GKN15" s="1"/>
      <c r="GKO15" s="1"/>
      <c r="GKP15" s="1"/>
      <c r="GKQ15" s="1"/>
      <c r="GKR15" s="1"/>
      <c r="GKS15" s="1"/>
      <c r="GKT15" s="1"/>
      <c r="GKU15" s="1"/>
      <c r="GKV15" s="1"/>
      <c r="GKW15" s="1"/>
      <c r="GKX15" s="1"/>
      <c r="GKY15" s="1"/>
      <c r="GKZ15" s="1"/>
      <c r="GLA15" s="1"/>
      <c r="GLB15" s="1"/>
      <c r="GLC15" s="1"/>
      <c r="GLD15" s="1"/>
      <c r="GLE15" s="1"/>
      <c r="GLF15" s="1"/>
      <c r="GLG15" s="1"/>
      <c r="GLH15" s="1"/>
      <c r="GLI15" s="1"/>
      <c r="GLJ15" s="1"/>
      <c r="GLK15" s="1"/>
      <c r="GLL15" s="1"/>
      <c r="GLM15" s="1"/>
      <c r="GLN15" s="1"/>
      <c r="GLO15" s="1"/>
      <c r="GLP15" s="1"/>
      <c r="GLQ15" s="1"/>
      <c r="GLR15" s="1"/>
      <c r="GLS15" s="1"/>
      <c r="GLT15" s="1"/>
      <c r="GLU15" s="1"/>
      <c r="GLV15" s="1"/>
      <c r="GLW15" s="1"/>
      <c r="GLX15" s="1"/>
      <c r="GLY15" s="1"/>
      <c r="GLZ15" s="1"/>
      <c r="GMA15" s="1"/>
      <c r="GMB15" s="1"/>
      <c r="GMC15" s="1"/>
      <c r="GMD15" s="1"/>
      <c r="GME15" s="1"/>
      <c r="GMF15" s="1"/>
      <c r="GMG15" s="1"/>
      <c r="GMH15" s="1"/>
      <c r="GMI15" s="1"/>
      <c r="GMJ15" s="1"/>
      <c r="GMK15" s="1"/>
      <c r="GML15" s="1"/>
      <c r="GMM15" s="1"/>
      <c r="GMN15" s="1"/>
      <c r="GMO15" s="1"/>
      <c r="GMP15" s="1"/>
      <c r="GMQ15" s="1"/>
      <c r="GMR15" s="1"/>
      <c r="GMS15" s="1"/>
      <c r="GMT15" s="1"/>
      <c r="GMU15" s="1"/>
      <c r="GMV15" s="1"/>
      <c r="GMW15" s="1"/>
      <c r="GMX15" s="1"/>
      <c r="GMY15" s="1"/>
      <c r="GMZ15" s="1"/>
      <c r="GNA15" s="1"/>
      <c r="GNB15" s="1"/>
      <c r="GNC15" s="1"/>
      <c r="GND15" s="1"/>
      <c r="GNE15" s="1"/>
      <c r="GNF15" s="1"/>
      <c r="GNG15" s="1"/>
      <c r="GNH15" s="1"/>
      <c r="GNI15" s="1"/>
      <c r="GNJ15" s="1"/>
      <c r="GNK15" s="1"/>
      <c r="GNL15" s="1"/>
      <c r="GNM15" s="1"/>
      <c r="GNN15" s="1"/>
      <c r="GNO15" s="1"/>
      <c r="GNP15" s="1"/>
      <c r="GNQ15" s="1"/>
      <c r="GNR15" s="1"/>
      <c r="GNS15" s="1"/>
      <c r="GNT15" s="1"/>
      <c r="GNU15" s="1"/>
      <c r="GNV15" s="1"/>
      <c r="GNW15" s="1"/>
      <c r="GNX15" s="1"/>
      <c r="GNY15" s="1"/>
      <c r="GNZ15" s="1"/>
      <c r="GOA15" s="1"/>
      <c r="GOB15" s="1"/>
      <c r="GOC15" s="1"/>
      <c r="GOD15" s="1"/>
      <c r="GOE15" s="1"/>
      <c r="GOF15" s="1"/>
      <c r="GOG15" s="1"/>
      <c r="GOH15" s="1"/>
      <c r="GOI15" s="1"/>
      <c r="GOJ15" s="1"/>
      <c r="GOK15" s="1"/>
      <c r="GOL15" s="1"/>
      <c r="GOM15" s="1"/>
      <c r="GON15" s="1"/>
      <c r="GOO15" s="1"/>
      <c r="GOP15" s="1"/>
      <c r="GOQ15" s="1"/>
      <c r="GOR15" s="1"/>
      <c r="GOS15" s="1"/>
      <c r="GOT15" s="1"/>
      <c r="GOU15" s="1"/>
      <c r="GOV15" s="1"/>
      <c r="GOW15" s="1"/>
      <c r="GOX15" s="1"/>
      <c r="GOY15" s="1"/>
      <c r="GOZ15" s="1"/>
      <c r="GPA15" s="1"/>
      <c r="GPB15" s="1"/>
      <c r="GPC15" s="1"/>
      <c r="GPD15" s="1"/>
      <c r="GPE15" s="1"/>
      <c r="GPF15" s="1"/>
      <c r="GPG15" s="1"/>
      <c r="GPH15" s="1"/>
      <c r="GPI15" s="1"/>
      <c r="GPJ15" s="1"/>
      <c r="GPK15" s="1"/>
      <c r="GPL15" s="1"/>
      <c r="GPM15" s="1"/>
      <c r="GPN15" s="1"/>
      <c r="GPO15" s="1"/>
      <c r="GPP15" s="1"/>
      <c r="GPQ15" s="1"/>
      <c r="GPR15" s="1"/>
      <c r="GPS15" s="1"/>
      <c r="GPT15" s="1"/>
      <c r="GPU15" s="1"/>
      <c r="GPV15" s="1"/>
      <c r="GPW15" s="1"/>
      <c r="GPX15" s="1"/>
      <c r="GPY15" s="1"/>
      <c r="GPZ15" s="1"/>
      <c r="GQA15" s="1"/>
      <c r="GQB15" s="1"/>
      <c r="GQC15" s="1"/>
      <c r="GQD15" s="1"/>
      <c r="GQE15" s="1"/>
      <c r="GQF15" s="1"/>
      <c r="GQG15" s="1"/>
      <c r="GQH15" s="1"/>
      <c r="GQI15" s="1"/>
      <c r="GQJ15" s="1"/>
      <c r="GQK15" s="1"/>
      <c r="GQL15" s="1"/>
      <c r="GQM15" s="1"/>
      <c r="GQN15" s="1"/>
      <c r="GQO15" s="1"/>
      <c r="GQP15" s="1"/>
      <c r="GQQ15" s="1"/>
      <c r="GQR15" s="1"/>
      <c r="GQS15" s="1"/>
      <c r="GQT15" s="1"/>
      <c r="GQU15" s="1"/>
      <c r="GQV15" s="1"/>
      <c r="GQW15" s="1"/>
      <c r="GQX15" s="1"/>
      <c r="GQY15" s="1"/>
      <c r="GQZ15" s="1"/>
      <c r="GRA15" s="1"/>
      <c r="GRB15" s="1"/>
      <c r="GRC15" s="1"/>
      <c r="GRD15" s="1"/>
      <c r="GRE15" s="1"/>
      <c r="GRF15" s="1"/>
      <c r="GRG15" s="1"/>
      <c r="GRH15" s="1"/>
      <c r="GRI15" s="1"/>
      <c r="GRJ15" s="1"/>
      <c r="GRK15" s="1"/>
      <c r="GRL15" s="1"/>
      <c r="GRM15" s="1"/>
      <c r="GRN15" s="1"/>
      <c r="GRO15" s="1"/>
      <c r="GRP15" s="1"/>
      <c r="GRQ15" s="1"/>
      <c r="GRR15" s="1"/>
      <c r="GRS15" s="1"/>
      <c r="GRT15" s="1"/>
      <c r="GRU15" s="1"/>
      <c r="GRV15" s="1"/>
      <c r="GRW15" s="1"/>
      <c r="GRX15" s="1"/>
      <c r="GRY15" s="1"/>
      <c r="GRZ15" s="1"/>
      <c r="GSA15" s="1"/>
      <c r="GSB15" s="1"/>
      <c r="GSC15" s="1"/>
      <c r="GSD15" s="1"/>
      <c r="GSE15" s="1"/>
      <c r="GSF15" s="1"/>
      <c r="GSG15" s="1"/>
      <c r="GSH15" s="1"/>
      <c r="GSI15" s="1"/>
      <c r="GSJ15" s="1"/>
      <c r="GSK15" s="1"/>
      <c r="GSL15" s="1"/>
      <c r="GSM15" s="1"/>
      <c r="GSN15" s="1"/>
      <c r="GSO15" s="1"/>
      <c r="GSP15" s="1"/>
      <c r="GSQ15" s="1"/>
      <c r="GSR15" s="1"/>
      <c r="GSS15" s="1"/>
      <c r="GST15" s="1"/>
      <c r="GSU15" s="1"/>
      <c r="GSV15" s="1"/>
      <c r="GSW15" s="1"/>
      <c r="GSX15" s="1"/>
      <c r="GSY15" s="1"/>
      <c r="GSZ15" s="1"/>
      <c r="GTA15" s="1"/>
      <c r="GTB15" s="1"/>
      <c r="GTC15" s="1"/>
      <c r="GTD15" s="1"/>
      <c r="GTE15" s="1"/>
      <c r="GTF15" s="1"/>
      <c r="GTG15" s="1"/>
      <c r="GTH15" s="1"/>
      <c r="GTI15" s="1"/>
      <c r="GTJ15" s="1"/>
      <c r="GTK15" s="1"/>
      <c r="GTL15" s="1"/>
      <c r="GTM15" s="1"/>
      <c r="GTN15" s="1"/>
      <c r="GTO15" s="1"/>
      <c r="GTP15" s="1"/>
      <c r="GTQ15" s="1"/>
      <c r="GTR15" s="1"/>
      <c r="GTS15" s="1"/>
      <c r="GTT15" s="1"/>
      <c r="GTU15" s="1"/>
      <c r="GTV15" s="1"/>
      <c r="GTW15" s="1"/>
      <c r="GTX15" s="1"/>
      <c r="GTY15" s="1"/>
      <c r="GTZ15" s="1"/>
      <c r="GUA15" s="1"/>
      <c r="GUB15" s="1"/>
      <c r="GUC15" s="1"/>
      <c r="GUD15" s="1"/>
      <c r="GUE15" s="1"/>
      <c r="GUF15" s="1"/>
      <c r="GUG15" s="1"/>
      <c r="GUH15" s="1"/>
      <c r="GUI15" s="1"/>
      <c r="GUJ15" s="1"/>
      <c r="GUK15" s="1"/>
      <c r="GUL15" s="1"/>
      <c r="GUM15" s="1"/>
      <c r="GUN15" s="1"/>
      <c r="GUO15" s="1"/>
      <c r="GUP15" s="1"/>
      <c r="GUQ15" s="1"/>
      <c r="GUR15" s="1"/>
      <c r="GUS15" s="1"/>
      <c r="GUT15" s="1"/>
      <c r="GUU15" s="1"/>
      <c r="GUV15" s="1"/>
      <c r="GUW15" s="1"/>
      <c r="GUX15" s="1"/>
      <c r="GUY15" s="1"/>
      <c r="GUZ15" s="1"/>
      <c r="GVA15" s="1"/>
      <c r="GVB15" s="1"/>
      <c r="GVC15" s="1"/>
      <c r="GVD15" s="1"/>
      <c r="GVE15" s="1"/>
      <c r="GVF15" s="1"/>
      <c r="GVG15" s="1"/>
      <c r="GVH15" s="1"/>
      <c r="GVI15" s="1"/>
      <c r="GVJ15" s="1"/>
      <c r="GVK15" s="1"/>
      <c r="GVL15" s="1"/>
      <c r="GVM15" s="1"/>
      <c r="GVN15" s="1"/>
      <c r="GVO15" s="1"/>
      <c r="GVP15" s="1"/>
      <c r="GVQ15" s="1"/>
      <c r="GVR15" s="1"/>
      <c r="GVS15" s="1"/>
      <c r="GVT15" s="1"/>
      <c r="GVU15" s="1"/>
      <c r="GVV15" s="1"/>
      <c r="GVW15" s="1"/>
      <c r="GVX15" s="1"/>
      <c r="GVY15" s="1"/>
      <c r="GVZ15" s="1"/>
      <c r="GWA15" s="1"/>
      <c r="GWB15" s="1"/>
      <c r="GWC15" s="1"/>
      <c r="GWD15" s="1"/>
      <c r="GWE15" s="1"/>
      <c r="GWF15" s="1"/>
      <c r="GWG15" s="1"/>
      <c r="GWH15" s="1"/>
      <c r="GWI15" s="1"/>
      <c r="GWJ15" s="1"/>
      <c r="GWK15" s="1"/>
      <c r="GWL15" s="1"/>
      <c r="GWM15" s="1"/>
      <c r="GWN15" s="1"/>
      <c r="GWO15" s="1"/>
      <c r="GWP15" s="1"/>
      <c r="GWQ15" s="1"/>
      <c r="GWR15" s="1"/>
      <c r="GWS15" s="1"/>
      <c r="GWT15" s="1"/>
      <c r="GWU15" s="1"/>
      <c r="GWV15" s="1"/>
      <c r="GWW15" s="1"/>
      <c r="GWX15" s="1"/>
      <c r="GWY15" s="1"/>
      <c r="GWZ15" s="1"/>
      <c r="GXA15" s="1"/>
      <c r="GXB15" s="1"/>
      <c r="GXC15" s="1"/>
      <c r="GXD15" s="1"/>
      <c r="GXE15" s="1"/>
      <c r="GXF15" s="1"/>
      <c r="GXG15" s="1"/>
      <c r="GXH15" s="1"/>
      <c r="GXI15" s="1"/>
      <c r="GXJ15" s="1"/>
      <c r="GXK15" s="1"/>
      <c r="GXL15" s="1"/>
      <c r="GXM15" s="1"/>
      <c r="GXN15" s="1"/>
      <c r="GXO15" s="1"/>
      <c r="GXP15" s="1"/>
      <c r="GXQ15" s="1"/>
      <c r="GXR15" s="1"/>
      <c r="GXS15" s="1"/>
      <c r="GXT15" s="1"/>
      <c r="GXU15" s="1"/>
      <c r="GXV15" s="1"/>
      <c r="GXW15" s="1"/>
      <c r="GXX15" s="1"/>
      <c r="GXY15" s="1"/>
      <c r="GXZ15" s="1"/>
      <c r="GYA15" s="1"/>
      <c r="GYB15" s="1"/>
      <c r="GYC15" s="1"/>
      <c r="GYD15" s="1"/>
      <c r="GYE15" s="1"/>
      <c r="GYF15" s="1"/>
      <c r="GYG15" s="1"/>
      <c r="GYH15" s="1"/>
      <c r="GYI15" s="1"/>
      <c r="GYJ15" s="1"/>
      <c r="GYK15" s="1"/>
      <c r="GYL15" s="1"/>
      <c r="GYM15" s="1"/>
      <c r="GYN15" s="1"/>
      <c r="GYO15" s="1"/>
      <c r="GYP15" s="1"/>
      <c r="GYQ15" s="1"/>
      <c r="GYR15" s="1"/>
      <c r="GYS15" s="1"/>
      <c r="GYT15" s="1"/>
      <c r="GYU15" s="1"/>
      <c r="GYV15" s="1"/>
      <c r="GYW15" s="1"/>
      <c r="GYX15" s="1"/>
      <c r="GYY15" s="1"/>
      <c r="GYZ15" s="1"/>
      <c r="GZA15" s="1"/>
      <c r="GZB15" s="1"/>
      <c r="GZC15" s="1"/>
      <c r="GZD15" s="1"/>
      <c r="GZE15" s="1"/>
      <c r="GZF15" s="1"/>
      <c r="GZG15" s="1"/>
      <c r="GZH15" s="1"/>
      <c r="GZI15" s="1"/>
      <c r="GZJ15" s="1"/>
      <c r="GZK15" s="1"/>
      <c r="GZL15" s="1"/>
      <c r="GZM15" s="1"/>
      <c r="GZN15" s="1"/>
      <c r="GZO15" s="1"/>
      <c r="GZP15" s="1"/>
      <c r="GZQ15" s="1"/>
      <c r="GZR15" s="1"/>
      <c r="GZS15" s="1"/>
      <c r="GZT15" s="1"/>
      <c r="GZU15" s="1"/>
      <c r="GZV15" s="1"/>
      <c r="GZW15" s="1"/>
      <c r="GZX15" s="1"/>
      <c r="GZY15" s="1"/>
      <c r="GZZ15" s="1"/>
      <c r="HAA15" s="1"/>
      <c r="HAB15" s="1"/>
      <c r="HAC15" s="1"/>
      <c r="HAD15" s="1"/>
      <c r="HAE15" s="1"/>
      <c r="HAF15" s="1"/>
      <c r="HAG15" s="1"/>
      <c r="HAH15" s="1"/>
      <c r="HAI15" s="1"/>
      <c r="HAJ15" s="1"/>
      <c r="HAK15" s="1"/>
      <c r="HAL15" s="1"/>
      <c r="HAM15" s="1"/>
      <c r="HAN15" s="1"/>
      <c r="HAO15" s="1"/>
      <c r="HAP15" s="1"/>
      <c r="HAQ15" s="1"/>
      <c r="HAR15" s="1"/>
      <c r="HAS15" s="1"/>
      <c r="HAT15" s="1"/>
      <c r="HAU15" s="1"/>
      <c r="HAV15" s="1"/>
      <c r="HAW15" s="1"/>
      <c r="HAX15" s="1"/>
      <c r="HAY15" s="1"/>
      <c r="HAZ15" s="1"/>
      <c r="HBA15" s="1"/>
      <c r="HBB15" s="1"/>
      <c r="HBC15" s="1"/>
      <c r="HBD15" s="1"/>
      <c r="HBE15" s="1"/>
      <c r="HBF15" s="1"/>
      <c r="HBG15" s="1"/>
      <c r="HBH15" s="1"/>
      <c r="HBI15" s="1"/>
      <c r="HBJ15" s="1"/>
      <c r="HBK15" s="1"/>
      <c r="HBL15" s="1"/>
      <c r="HBM15" s="1"/>
      <c r="HBN15" s="1"/>
      <c r="HBO15" s="1"/>
      <c r="HBP15" s="1"/>
      <c r="HBQ15" s="1"/>
      <c r="HBR15" s="1"/>
      <c r="HBS15" s="1"/>
      <c r="HBT15" s="1"/>
      <c r="HBU15" s="1"/>
      <c r="HBV15" s="1"/>
      <c r="HBW15" s="1"/>
      <c r="HBX15" s="1"/>
      <c r="HBY15" s="1"/>
      <c r="HBZ15" s="1"/>
      <c r="HCA15" s="1"/>
      <c r="HCB15" s="1"/>
      <c r="HCC15" s="1"/>
      <c r="HCD15" s="1"/>
      <c r="HCE15" s="1"/>
      <c r="HCF15" s="1"/>
      <c r="HCG15" s="1"/>
      <c r="HCH15" s="1"/>
      <c r="HCI15" s="1"/>
      <c r="HCJ15" s="1"/>
      <c r="HCK15" s="1"/>
      <c r="HCL15" s="1"/>
      <c r="HCM15" s="1"/>
      <c r="HCN15" s="1"/>
      <c r="HCO15" s="1"/>
      <c r="HCP15" s="1"/>
      <c r="HCQ15" s="1"/>
      <c r="HCR15" s="1"/>
      <c r="HCS15" s="1"/>
      <c r="HCT15" s="1"/>
      <c r="HCU15" s="1"/>
      <c r="HCV15" s="1"/>
      <c r="HCW15" s="1"/>
      <c r="HCX15" s="1"/>
      <c r="HCY15" s="1"/>
      <c r="HCZ15" s="1"/>
      <c r="HDA15" s="1"/>
      <c r="HDB15" s="1"/>
      <c r="HDC15" s="1"/>
      <c r="HDD15" s="1"/>
      <c r="HDE15" s="1"/>
      <c r="HDF15" s="1"/>
      <c r="HDG15" s="1"/>
      <c r="HDH15" s="1"/>
      <c r="HDI15" s="1"/>
      <c r="HDJ15" s="1"/>
      <c r="HDK15" s="1"/>
      <c r="HDL15" s="1"/>
      <c r="HDM15" s="1"/>
      <c r="HDN15" s="1"/>
      <c r="HDO15" s="1"/>
      <c r="HDP15" s="1"/>
      <c r="HDQ15" s="1"/>
      <c r="HDR15" s="1"/>
      <c r="HDS15" s="1"/>
      <c r="HDT15" s="1"/>
      <c r="HDU15" s="1"/>
      <c r="HDV15" s="1"/>
      <c r="HDW15" s="1"/>
      <c r="HDX15" s="1"/>
      <c r="HDY15" s="1"/>
      <c r="HDZ15" s="1"/>
      <c r="HEA15" s="1"/>
      <c r="HEB15" s="1"/>
      <c r="HEC15" s="1"/>
      <c r="HED15" s="1"/>
      <c r="HEE15" s="1"/>
      <c r="HEF15" s="1"/>
      <c r="HEG15" s="1"/>
      <c r="HEH15" s="1"/>
      <c r="HEI15" s="1"/>
      <c r="HEJ15" s="1"/>
      <c r="HEK15" s="1"/>
      <c r="HEL15" s="1"/>
      <c r="HEM15" s="1"/>
      <c r="HEN15" s="1"/>
      <c r="HEO15" s="1"/>
      <c r="HEP15" s="1"/>
      <c r="HEQ15" s="1"/>
      <c r="HER15" s="1"/>
      <c r="HES15" s="1"/>
      <c r="HET15" s="1"/>
      <c r="HEU15" s="1"/>
      <c r="HEV15" s="1"/>
      <c r="HEW15" s="1"/>
      <c r="HEX15" s="1"/>
      <c r="HEY15" s="1"/>
      <c r="HEZ15" s="1"/>
      <c r="HFA15" s="1"/>
      <c r="HFB15" s="1"/>
      <c r="HFC15" s="1"/>
      <c r="HFD15" s="1"/>
      <c r="HFE15" s="1"/>
      <c r="HFF15" s="1"/>
      <c r="HFG15" s="1"/>
      <c r="HFH15" s="1"/>
      <c r="HFI15" s="1"/>
      <c r="HFJ15" s="1"/>
      <c r="HFK15" s="1"/>
      <c r="HFL15" s="1"/>
      <c r="HFM15" s="1"/>
      <c r="HFN15" s="1"/>
      <c r="HFO15" s="1"/>
      <c r="HFP15" s="1"/>
      <c r="HFQ15" s="1"/>
      <c r="HFR15" s="1"/>
      <c r="HFS15" s="1"/>
      <c r="HFT15" s="1"/>
      <c r="HFU15" s="1"/>
      <c r="HFV15" s="1"/>
      <c r="HFW15" s="1"/>
      <c r="HFX15" s="1"/>
      <c r="HFY15" s="1"/>
      <c r="HFZ15" s="1"/>
      <c r="HGA15" s="1"/>
      <c r="HGB15" s="1"/>
      <c r="HGC15" s="1"/>
      <c r="HGD15" s="1"/>
      <c r="HGE15" s="1"/>
      <c r="HGF15" s="1"/>
      <c r="HGG15" s="1"/>
      <c r="HGH15" s="1"/>
      <c r="HGI15" s="1"/>
      <c r="HGJ15" s="1"/>
      <c r="HGK15" s="1"/>
      <c r="HGL15" s="1"/>
      <c r="HGM15" s="1"/>
      <c r="HGN15" s="1"/>
      <c r="HGO15" s="1"/>
      <c r="HGP15" s="1"/>
      <c r="HGQ15" s="1"/>
      <c r="HGR15" s="1"/>
      <c r="HGS15" s="1"/>
      <c r="HGT15" s="1"/>
      <c r="HGU15" s="1"/>
      <c r="HGV15" s="1"/>
      <c r="HGW15" s="1"/>
      <c r="HGX15" s="1"/>
      <c r="HGY15" s="1"/>
      <c r="HGZ15" s="1"/>
      <c r="HHA15" s="1"/>
      <c r="HHB15" s="1"/>
      <c r="HHC15" s="1"/>
      <c r="HHD15" s="1"/>
      <c r="HHE15" s="1"/>
      <c r="HHF15" s="1"/>
      <c r="HHG15" s="1"/>
      <c r="HHH15" s="1"/>
      <c r="HHI15" s="1"/>
      <c r="HHJ15" s="1"/>
      <c r="HHK15" s="1"/>
      <c r="HHL15" s="1"/>
      <c r="HHM15" s="1"/>
      <c r="HHN15" s="1"/>
      <c r="HHO15" s="1"/>
      <c r="HHP15" s="1"/>
      <c r="HHQ15" s="1"/>
      <c r="HHR15" s="1"/>
      <c r="HHS15" s="1"/>
      <c r="HHT15" s="1"/>
      <c r="HHU15" s="1"/>
      <c r="HHV15" s="1"/>
      <c r="HHW15" s="1"/>
      <c r="HHX15" s="1"/>
      <c r="HHY15" s="1"/>
      <c r="HHZ15" s="1"/>
      <c r="HIA15" s="1"/>
      <c r="HIB15" s="1"/>
      <c r="HIC15" s="1"/>
      <c r="HID15" s="1"/>
      <c r="HIE15" s="1"/>
      <c r="HIF15" s="1"/>
      <c r="HIG15" s="1"/>
      <c r="HIH15" s="1"/>
      <c r="HII15" s="1"/>
      <c r="HIJ15" s="1"/>
      <c r="HIK15" s="1"/>
      <c r="HIL15" s="1"/>
      <c r="HIM15" s="1"/>
      <c r="HIN15" s="1"/>
      <c r="HIO15" s="1"/>
      <c r="HIP15" s="1"/>
      <c r="HIQ15" s="1"/>
      <c r="HIR15" s="1"/>
      <c r="HIS15" s="1"/>
      <c r="HIT15" s="1"/>
      <c r="HIU15" s="1"/>
      <c r="HIV15" s="1"/>
      <c r="HIW15" s="1"/>
      <c r="HIX15" s="1"/>
      <c r="HIY15" s="1"/>
      <c r="HIZ15" s="1"/>
      <c r="HJA15" s="1"/>
      <c r="HJB15" s="1"/>
      <c r="HJC15" s="1"/>
      <c r="HJD15" s="1"/>
      <c r="HJE15" s="1"/>
      <c r="HJF15" s="1"/>
      <c r="HJG15" s="1"/>
      <c r="HJH15" s="1"/>
      <c r="HJI15" s="1"/>
      <c r="HJJ15" s="1"/>
      <c r="HJK15" s="1"/>
      <c r="HJL15" s="1"/>
      <c r="HJM15" s="1"/>
      <c r="HJN15" s="1"/>
      <c r="HJO15" s="1"/>
      <c r="HJP15" s="1"/>
      <c r="HJQ15" s="1"/>
      <c r="HJR15" s="1"/>
      <c r="HJS15" s="1"/>
      <c r="HJT15" s="1"/>
      <c r="HJU15" s="1"/>
      <c r="HJV15" s="1"/>
      <c r="HJW15" s="1"/>
      <c r="HJX15" s="1"/>
      <c r="HJY15" s="1"/>
      <c r="HJZ15" s="1"/>
      <c r="HKA15" s="1"/>
      <c r="HKB15" s="1"/>
      <c r="HKC15" s="1"/>
      <c r="HKD15" s="1"/>
      <c r="HKE15" s="1"/>
      <c r="HKF15" s="1"/>
      <c r="HKG15" s="1"/>
      <c r="HKH15" s="1"/>
      <c r="HKI15" s="1"/>
      <c r="HKJ15" s="1"/>
      <c r="HKK15" s="1"/>
      <c r="HKL15" s="1"/>
      <c r="HKM15" s="1"/>
      <c r="HKN15" s="1"/>
      <c r="HKO15" s="1"/>
      <c r="HKP15" s="1"/>
      <c r="HKQ15" s="1"/>
      <c r="HKR15" s="1"/>
      <c r="HKS15" s="1"/>
      <c r="HKT15" s="1"/>
      <c r="HKU15" s="1"/>
      <c r="HKV15" s="1"/>
      <c r="HKW15" s="1"/>
      <c r="HKX15" s="1"/>
      <c r="HKY15" s="1"/>
      <c r="HKZ15" s="1"/>
      <c r="HLA15" s="1"/>
      <c r="HLB15" s="1"/>
      <c r="HLC15" s="1"/>
      <c r="HLD15" s="1"/>
      <c r="HLE15" s="1"/>
      <c r="HLF15" s="1"/>
      <c r="HLG15" s="1"/>
      <c r="HLH15" s="1"/>
      <c r="HLI15" s="1"/>
      <c r="HLJ15" s="1"/>
      <c r="HLK15" s="1"/>
      <c r="HLL15" s="1"/>
      <c r="HLM15" s="1"/>
      <c r="HLN15" s="1"/>
      <c r="HLO15" s="1"/>
      <c r="HLP15" s="1"/>
      <c r="HLQ15" s="1"/>
      <c r="HLR15" s="1"/>
      <c r="HLS15" s="1"/>
      <c r="HLT15" s="1"/>
      <c r="HLU15" s="1"/>
      <c r="HLV15" s="1"/>
      <c r="HLW15" s="1"/>
      <c r="HLX15" s="1"/>
      <c r="HLY15" s="1"/>
      <c r="HLZ15" s="1"/>
      <c r="HMA15" s="1"/>
      <c r="HMB15" s="1"/>
      <c r="HMC15" s="1"/>
      <c r="HMD15" s="1"/>
      <c r="HME15" s="1"/>
      <c r="HMF15" s="1"/>
      <c r="HMG15" s="1"/>
      <c r="HMH15" s="1"/>
      <c r="HMI15" s="1"/>
      <c r="HMJ15" s="1"/>
      <c r="HMK15" s="1"/>
      <c r="HML15" s="1"/>
      <c r="HMM15" s="1"/>
      <c r="HMN15" s="1"/>
      <c r="HMO15" s="1"/>
      <c r="HMP15" s="1"/>
      <c r="HMQ15" s="1"/>
      <c r="HMR15" s="1"/>
      <c r="HMS15" s="1"/>
      <c r="HMT15" s="1"/>
      <c r="HMU15" s="1"/>
      <c r="HMV15" s="1"/>
      <c r="HMW15" s="1"/>
      <c r="HMX15" s="1"/>
      <c r="HMY15" s="1"/>
      <c r="HMZ15" s="1"/>
      <c r="HNA15" s="1"/>
      <c r="HNB15" s="1"/>
      <c r="HNC15" s="1"/>
      <c r="HND15" s="1"/>
      <c r="HNE15" s="1"/>
      <c r="HNF15" s="1"/>
      <c r="HNG15" s="1"/>
      <c r="HNH15" s="1"/>
      <c r="HNI15" s="1"/>
      <c r="HNJ15" s="1"/>
      <c r="HNK15" s="1"/>
      <c r="HNL15" s="1"/>
      <c r="HNM15" s="1"/>
      <c r="HNN15" s="1"/>
      <c r="HNO15" s="1"/>
      <c r="HNP15" s="1"/>
      <c r="HNQ15" s="1"/>
      <c r="HNR15" s="1"/>
      <c r="HNS15" s="1"/>
      <c r="HNT15" s="1"/>
      <c r="HNU15" s="1"/>
      <c r="HNV15" s="1"/>
      <c r="HNW15" s="1"/>
      <c r="HNX15" s="1"/>
      <c r="HNY15" s="1"/>
      <c r="HNZ15" s="1"/>
      <c r="HOA15" s="1"/>
      <c r="HOB15" s="1"/>
      <c r="HOC15" s="1"/>
      <c r="HOD15" s="1"/>
      <c r="HOE15" s="1"/>
      <c r="HOF15" s="1"/>
      <c r="HOG15" s="1"/>
      <c r="HOH15" s="1"/>
      <c r="HOI15" s="1"/>
      <c r="HOJ15" s="1"/>
      <c r="HOK15" s="1"/>
      <c r="HOL15" s="1"/>
      <c r="HOM15" s="1"/>
      <c r="HON15" s="1"/>
      <c r="HOO15" s="1"/>
      <c r="HOP15" s="1"/>
      <c r="HOQ15" s="1"/>
      <c r="HOR15" s="1"/>
      <c r="HOS15" s="1"/>
      <c r="HOT15" s="1"/>
      <c r="HOU15" s="1"/>
      <c r="HOV15" s="1"/>
      <c r="HOW15" s="1"/>
      <c r="HOX15" s="1"/>
      <c r="HOY15" s="1"/>
      <c r="HOZ15" s="1"/>
      <c r="HPA15" s="1"/>
      <c r="HPB15" s="1"/>
      <c r="HPC15" s="1"/>
      <c r="HPD15" s="1"/>
      <c r="HPE15" s="1"/>
      <c r="HPF15" s="1"/>
      <c r="HPG15" s="1"/>
      <c r="HPH15" s="1"/>
      <c r="HPI15" s="1"/>
      <c r="HPJ15" s="1"/>
      <c r="HPK15" s="1"/>
      <c r="HPL15" s="1"/>
      <c r="HPM15" s="1"/>
      <c r="HPN15" s="1"/>
      <c r="HPO15" s="1"/>
      <c r="HPP15" s="1"/>
      <c r="HPQ15" s="1"/>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c r="KHB15" s="1"/>
      <c r="KHC15" s="1"/>
      <c r="KHD15" s="1"/>
      <c r="KHE15" s="1"/>
      <c r="KHF15" s="1"/>
      <c r="KHG15" s="1"/>
      <c r="KHH15" s="1"/>
      <c r="KHI15" s="1"/>
      <c r="KHJ15" s="1"/>
      <c r="KHK15" s="1"/>
      <c r="KHL15" s="1"/>
      <c r="KHM15" s="1"/>
      <c r="KHN15" s="1"/>
      <c r="KHO15" s="1"/>
      <c r="KHP15" s="1"/>
      <c r="KHQ15" s="1"/>
      <c r="KHR15" s="1"/>
      <c r="KHS15" s="1"/>
      <c r="KHT15" s="1"/>
      <c r="KHU15" s="1"/>
      <c r="KHV15" s="1"/>
      <c r="KHW15" s="1"/>
      <c r="KHX15" s="1"/>
      <c r="KHY15" s="1"/>
      <c r="KHZ15" s="1"/>
      <c r="KIA15" s="1"/>
      <c r="KIB15" s="1"/>
      <c r="KIC15" s="1"/>
      <c r="KID15" s="1"/>
      <c r="KIE15" s="1"/>
      <c r="KIF15" s="1"/>
      <c r="KIG15" s="1"/>
      <c r="KIH15" s="1"/>
      <c r="KII15" s="1"/>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c r="KKT15" s="1"/>
      <c r="KKU15" s="1"/>
      <c r="KKV15" s="1"/>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c r="LTT15" s="1"/>
      <c r="LTU15" s="1"/>
      <c r="LTV15" s="1"/>
      <c r="LTW15" s="1"/>
      <c r="LTX15" s="1"/>
      <c r="LTY15" s="1"/>
      <c r="LTZ15" s="1"/>
      <c r="LUA15" s="1"/>
      <c r="LUB15" s="1"/>
      <c r="LUC15" s="1"/>
      <c r="LUD15" s="1"/>
      <c r="LUE15" s="1"/>
      <c r="LUF15" s="1"/>
      <c r="LUG15" s="1"/>
      <c r="LUH15" s="1"/>
      <c r="LUI15" s="1"/>
      <c r="LUJ15" s="1"/>
      <c r="LUK15" s="1"/>
      <c r="LUL15" s="1"/>
      <c r="LUM15" s="1"/>
      <c r="LUN15" s="1"/>
      <c r="LUO15" s="1"/>
      <c r="LUP15" s="1"/>
      <c r="LUQ15" s="1"/>
      <c r="LUR15" s="1"/>
      <c r="LUS15" s="1"/>
      <c r="LUT15" s="1"/>
      <c r="LUU15" s="1"/>
      <c r="LUV15" s="1"/>
      <c r="LUW15" s="1"/>
      <c r="LUX15" s="1"/>
      <c r="LUY15" s="1"/>
      <c r="LUZ15" s="1"/>
      <c r="LVA15" s="1"/>
      <c r="LVB15" s="1"/>
      <c r="LVC15" s="1"/>
      <c r="LVD15" s="1"/>
      <c r="LVE15" s="1"/>
      <c r="LVF15" s="1"/>
      <c r="LVG15" s="1"/>
      <c r="LVH15" s="1"/>
      <c r="LVI15" s="1"/>
      <c r="LVJ15" s="1"/>
      <c r="LVK15" s="1"/>
      <c r="LVL15" s="1"/>
      <c r="LVM15" s="1"/>
      <c r="LVN15" s="1"/>
      <c r="LVO15" s="1"/>
      <c r="LVP15" s="1"/>
      <c r="LVQ15" s="1"/>
      <c r="LVR15" s="1"/>
      <c r="LVS15" s="1"/>
      <c r="LVT15" s="1"/>
      <c r="LVU15" s="1"/>
      <c r="LVV15" s="1"/>
      <c r="LVW15" s="1"/>
      <c r="LVX15" s="1"/>
      <c r="LVY15" s="1"/>
      <c r="LVZ15" s="1"/>
      <c r="LWA15" s="1"/>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c r="LXW15" s="1"/>
      <c r="LXX15" s="1"/>
      <c r="LXY15" s="1"/>
      <c r="LXZ15" s="1"/>
      <c r="LYA15" s="1"/>
      <c r="LYB15" s="1"/>
      <c r="LYC15" s="1"/>
      <c r="LYD15" s="1"/>
      <c r="LYE15" s="1"/>
      <c r="LYF15" s="1"/>
      <c r="LYG15" s="1"/>
      <c r="LYH15" s="1"/>
      <c r="LYI15" s="1"/>
      <c r="LYJ15" s="1"/>
      <c r="LYK15" s="1"/>
      <c r="LYL15" s="1"/>
      <c r="LYM15" s="1"/>
      <c r="LYN15" s="1"/>
      <c r="LYO15" s="1"/>
      <c r="LYP15" s="1"/>
      <c r="LYQ15" s="1"/>
      <c r="LYR15" s="1"/>
      <c r="LYS15" s="1"/>
      <c r="LYT15" s="1"/>
      <c r="LYU15" s="1"/>
      <c r="LYV15" s="1"/>
      <c r="LYW15" s="1"/>
      <c r="LYX15" s="1"/>
      <c r="LYY15" s="1"/>
      <c r="LYZ15" s="1"/>
      <c r="LZA15" s="1"/>
      <c r="LZB15" s="1"/>
      <c r="LZC15" s="1"/>
      <c r="LZD15" s="1"/>
      <c r="LZE15" s="1"/>
      <c r="LZF15" s="1"/>
      <c r="LZG15" s="1"/>
      <c r="LZH15" s="1"/>
      <c r="LZI15" s="1"/>
      <c r="LZJ15" s="1"/>
      <c r="LZK15" s="1"/>
      <c r="LZL15" s="1"/>
      <c r="LZM15" s="1"/>
      <c r="LZN15" s="1"/>
      <c r="LZO15" s="1"/>
      <c r="LZP15" s="1"/>
      <c r="LZQ15" s="1"/>
      <c r="LZR15" s="1"/>
      <c r="LZS15" s="1"/>
      <c r="LZT15" s="1"/>
      <c r="LZU15" s="1"/>
      <c r="LZV15" s="1"/>
      <c r="LZW15" s="1"/>
      <c r="LZX15" s="1"/>
      <c r="LZY15" s="1"/>
      <c r="LZZ15" s="1"/>
      <c r="MAA15" s="1"/>
      <c r="MAB15" s="1"/>
      <c r="MAC15" s="1"/>
      <c r="MAD15" s="1"/>
      <c r="MAE15" s="1"/>
      <c r="MAF15" s="1"/>
      <c r="MAG15" s="1"/>
      <c r="MAH15" s="1"/>
      <c r="MAI15" s="1"/>
      <c r="MAJ15" s="1"/>
      <c r="MAK15" s="1"/>
      <c r="MAL15" s="1"/>
      <c r="MAM15" s="1"/>
      <c r="MAN15" s="1"/>
      <c r="MAO15" s="1"/>
      <c r="MAP15" s="1"/>
      <c r="MAQ15" s="1"/>
      <c r="MAR15" s="1"/>
      <c r="MAS15" s="1"/>
      <c r="MAT15" s="1"/>
      <c r="MAU15" s="1"/>
      <c r="MAV15" s="1"/>
      <c r="MAW15" s="1"/>
      <c r="MAX15" s="1"/>
      <c r="MAY15" s="1"/>
      <c r="MAZ15" s="1"/>
      <c r="MBA15" s="1"/>
      <c r="MBB15" s="1"/>
      <c r="MBC15" s="1"/>
      <c r="MBD15" s="1"/>
      <c r="MBE15" s="1"/>
      <c r="MBF15" s="1"/>
      <c r="MBG15" s="1"/>
      <c r="MBH15" s="1"/>
      <c r="MBI15" s="1"/>
      <c r="MBJ15" s="1"/>
      <c r="MBK15" s="1"/>
      <c r="MBL15" s="1"/>
      <c r="MBM15" s="1"/>
      <c r="MBN15" s="1"/>
      <c r="MBO15" s="1"/>
      <c r="MBP15" s="1"/>
      <c r="MBQ15" s="1"/>
      <c r="MBR15" s="1"/>
      <c r="MBS15" s="1"/>
      <c r="MBT15" s="1"/>
      <c r="MBU15" s="1"/>
      <c r="MBV15" s="1"/>
      <c r="MBW15" s="1"/>
      <c r="MBX15" s="1"/>
      <c r="MBY15" s="1"/>
      <c r="MBZ15" s="1"/>
      <c r="MCA15" s="1"/>
      <c r="MCB15" s="1"/>
      <c r="MCC15" s="1"/>
      <c r="MCD15" s="1"/>
      <c r="MCE15" s="1"/>
      <c r="MCF15" s="1"/>
      <c r="MCG15" s="1"/>
      <c r="MCH15" s="1"/>
      <c r="MCI15" s="1"/>
      <c r="MCJ15" s="1"/>
      <c r="MCK15" s="1"/>
      <c r="MCL15" s="1"/>
      <c r="MCM15" s="1"/>
      <c r="MCN15" s="1"/>
      <c r="MCO15" s="1"/>
      <c r="MCP15" s="1"/>
      <c r="MCQ15" s="1"/>
      <c r="MCR15" s="1"/>
      <c r="MCS15" s="1"/>
      <c r="MCT15" s="1"/>
      <c r="MCU15" s="1"/>
      <c r="MCV15" s="1"/>
      <c r="MCW15" s="1"/>
      <c r="MCX15" s="1"/>
      <c r="MCY15" s="1"/>
      <c r="MCZ15" s="1"/>
      <c r="MDA15" s="1"/>
      <c r="MDB15" s="1"/>
      <c r="MDC15" s="1"/>
      <c r="MDD15" s="1"/>
      <c r="MDE15" s="1"/>
      <c r="MDF15" s="1"/>
      <c r="MDG15" s="1"/>
      <c r="MDH15" s="1"/>
      <c r="MDI15" s="1"/>
      <c r="MDJ15" s="1"/>
      <c r="MDK15" s="1"/>
      <c r="MDL15" s="1"/>
      <c r="MDM15" s="1"/>
      <c r="MDN15" s="1"/>
      <c r="MDO15" s="1"/>
      <c r="MDP15" s="1"/>
      <c r="MDQ15" s="1"/>
      <c r="MDR15" s="1"/>
      <c r="MDS15" s="1"/>
      <c r="MDT15" s="1"/>
      <c r="MDU15" s="1"/>
      <c r="MDV15" s="1"/>
      <c r="MDW15" s="1"/>
      <c r="MDX15" s="1"/>
      <c r="MDY15" s="1"/>
      <c r="MDZ15" s="1"/>
      <c r="MEA15" s="1"/>
      <c r="MEB15" s="1"/>
      <c r="MEC15" s="1"/>
      <c r="MED15" s="1"/>
      <c r="MEE15" s="1"/>
      <c r="MEF15" s="1"/>
      <c r="MEG15" s="1"/>
      <c r="MEH15" s="1"/>
      <c r="MEI15" s="1"/>
      <c r="MEJ15" s="1"/>
      <c r="MEK15" s="1"/>
      <c r="MEL15" s="1"/>
      <c r="MEM15" s="1"/>
      <c r="MEN15" s="1"/>
      <c r="MEO15" s="1"/>
      <c r="MEP15" s="1"/>
      <c r="MEQ15" s="1"/>
      <c r="MER15" s="1"/>
      <c r="MES15" s="1"/>
      <c r="MET15" s="1"/>
      <c r="MEU15" s="1"/>
      <c r="MEV15" s="1"/>
      <c r="MEW15" s="1"/>
      <c r="MEX15" s="1"/>
      <c r="MEY15" s="1"/>
      <c r="MEZ15" s="1"/>
      <c r="MFA15" s="1"/>
      <c r="MFB15" s="1"/>
      <c r="MFC15" s="1"/>
      <c r="MFD15" s="1"/>
      <c r="MFE15" s="1"/>
      <c r="MFF15" s="1"/>
      <c r="MFG15" s="1"/>
      <c r="MFH15" s="1"/>
      <c r="MFI15" s="1"/>
      <c r="MFJ15" s="1"/>
      <c r="MFK15" s="1"/>
      <c r="MFL15" s="1"/>
      <c r="MFM15" s="1"/>
      <c r="MFN15" s="1"/>
      <c r="MFO15" s="1"/>
      <c r="MFP15" s="1"/>
      <c r="MFQ15" s="1"/>
      <c r="MFR15" s="1"/>
      <c r="MFS15" s="1"/>
      <c r="MFT15" s="1"/>
      <c r="MFU15" s="1"/>
      <c r="MFV15" s="1"/>
      <c r="MFW15" s="1"/>
      <c r="MFX15" s="1"/>
      <c r="MFY15" s="1"/>
      <c r="MFZ15" s="1"/>
      <c r="MGA15" s="1"/>
      <c r="MGB15" s="1"/>
      <c r="MGC15" s="1"/>
      <c r="MGD15" s="1"/>
      <c r="MGE15" s="1"/>
      <c r="MGF15" s="1"/>
      <c r="MGG15" s="1"/>
      <c r="MGH15" s="1"/>
      <c r="MGI15" s="1"/>
      <c r="MGJ15" s="1"/>
      <c r="MGK15" s="1"/>
      <c r="MGL15" s="1"/>
      <c r="MGM15" s="1"/>
      <c r="MGN15" s="1"/>
      <c r="MGO15" s="1"/>
      <c r="MGP15" s="1"/>
      <c r="MGQ15" s="1"/>
      <c r="MGR15" s="1"/>
      <c r="MGS15" s="1"/>
      <c r="MGT15" s="1"/>
      <c r="MGU15" s="1"/>
      <c r="MGV15" s="1"/>
      <c r="MGW15" s="1"/>
      <c r="MGX15" s="1"/>
      <c r="MGY15" s="1"/>
      <c r="MGZ15" s="1"/>
      <c r="MHA15" s="1"/>
      <c r="MHB15" s="1"/>
      <c r="MHC15" s="1"/>
      <c r="MHD15" s="1"/>
      <c r="MHE15" s="1"/>
      <c r="MHF15" s="1"/>
      <c r="MHG15" s="1"/>
      <c r="MHH15" s="1"/>
      <c r="MHI15" s="1"/>
      <c r="MHJ15" s="1"/>
      <c r="MHK15" s="1"/>
      <c r="MHL15" s="1"/>
      <c r="MHM15" s="1"/>
      <c r="MHN15" s="1"/>
      <c r="MHO15" s="1"/>
      <c r="MHP15" s="1"/>
      <c r="MHQ15" s="1"/>
      <c r="MHR15" s="1"/>
      <c r="MHS15" s="1"/>
      <c r="MHT15" s="1"/>
      <c r="MHU15" s="1"/>
      <c r="MHV15" s="1"/>
      <c r="MHW15" s="1"/>
      <c r="MHX15" s="1"/>
      <c r="MHY15" s="1"/>
      <c r="MHZ15" s="1"/>
      <c r="MIA15" s="1"/>
      <c r="MIB15" s="1"/>
      <c r="MIC15" s="1"/>
      <c r="MID15" s="1"/>
      <c r="MIE15" s="1"/>
      <c r="MIF15" s="1"/>
      <c r="MIG15" s="1"/>
      <c r="MIH15" s="1"/>
      <c r="MII15" s="1"/>
      <c r="MIJ15" s="1"/>
      <c r="MIK15" s="1"/>
      <c r="MIL15" s="1"/>
      <c r="MIM15" s="1"/>
      <c r="MIN15" s="1"/>
      <c r="MIO15" s="1"/>
      <c r="MIP15" s="1"/>
      <c r="MIQ15" s="1"/>
      <c r="MIR15" s="1"/>
      <c r="MIS15" s="1"/>
      <c r="MIT15" s="1"/>
      <c r="MIU15" s="1"/>
      <c r="MIV15" s="1"/>
      <c r="MIW15" s="1"/>
      <c r="MIX15" s="1"/>
      <c r="MIY15" s="1"/>
      <c r="MIZ15" s="1"/>
      <c r="MJA15" s="1"/>
      <c r="MJB15" s="1"/>
      <c r="MJC15" s="1"/>
      <c r="MJD15" s="1"/>
      <c r="MJE15" s="1"/>
      <c r="MJF15" s="1"/>
      <c r="MJG15" s="1"/>
      <c r="MJH15" s="1"/>
      <c r="MJI15" s="1"/>
      <c r="MJJ15" s="1"/>
      <c r="MJK15" s="1"/>
      <c r="MJL15" s="1"/>
      <c r="MJM15" s="1"/>
      <c r="MJN15" s="1"/>
      <c r="MJO15" s="1"/>
      <c r="MJP15" s="1"/>
      <c r="MJQ15" s="1"/>
      <c r="MJR15" s="1"/>
      <c r="MJS15" s="1"/>
      <c r="MJT15" s="1"/>
      <c r="MJU15" s="1"/>
      <c r="MJV15" s="1"/>
      <c r="MJW15" s="1"/>
      <c r="MJX15" s="1"/>
      <c r="MJY15" s="1"/>
      <c r="MJZ15" s="1"/>
      <c r="MKA15" s="1"/>
      <c r="MKB15" s="1"/>
      <c r="MKC15" s="1"/>
      <c r="MKD15" s="1"/>
      <c r="MKE15" s="1"/>
      <c r="MKF15" s="1"/>
      <c r="MKG15" s="1"/>
      <c r="MKH15" s="1"/>
      <c r="MKI15" s="1"/>
      <c r="MKJ15" s="1"/>
      <c r="MKK15" s="1"/>
      <c r="MKL15" s="1"/>
      <c r="MKM15" s="1"/>
      <c r="MKN15" s="1"/>
      <c r="MKO15" s="1"/>
      <c r="MKP15" s="1"/>
      <c r="MKQ15" s="1"/>
      <c r="MKR15" s="1"/>
      <c r="MKS15" s="1"/>
      <c r="MKT15" s="1"/>
      <c r="MKU15" s="1"/>
      <c r="MKV15" s="1"/>
      <c r="MKW15" s="1"/>
      <c r="MKX15" s="1"/>
      <c r="MKY15" s="1"/>
      <c r="MKZ15" s="1"/>
      <c r="MLA15" s="1"/>
      <c r="MLB15" s="1"/>
      <c r="MLC15" s="1"/>
      <c r="MLD15" s="1"/>
      <c r="MLE15" s="1"/>
      <c r="MLF15" s="1"/>
      <c r="MLG15" s="1"/>
      <c r="MLH15" s="1"/>
      <c r="MLI15" s="1"/>
      <c r="MLJ15" s="1"/>
      <c r="MLK15" s="1"/>
      <c r="MLL15" s="1"/>
      <c r="MLM15" s="1"/>
      <c r="MLN15" s="1"/>
      <c r="MLO15" s="1"/>
      <c r="MLP15" s="1"/>
      <c r="MLQ15" s="1"/>
      <c r="MLR15" s="1"/>
      <c r="MLS15" s="1"/>
      <c r="MLT15" s="1"/>
      <c r="MLU15" s="1"/>
      <c r="MLV15" s="1"/>
      <c r="MLW15" s="1"/>
      <c r="MLX15" s="1"/>
      <c r="MLY15" s="1"/>
      <c r="MLZ15" s="1"/>
      <c r="MMA15" s="1"/>
      <c r="MMB15" s="1"/>
      <c r="MMC15" s="1"/>
      <c r="MMD15" s="1"/>
      <c r="MME15" s="1"/>
      <c r="MMF15" s="1"/>
      <c r="MMG15" s="1"/>
      <c r="MMH15" s="1"/>
      <c r="MMI15" s="1"/>
      <c r="MMJ15" s="1"/>
      <c r="MMK15" s="1"/>
      <c r="MML15" s="1"/>
      <c r="MMM15" s="1"/>
      <c r="MMN15" s="1"/>
      <c r="MMO15" s="1"/>
      <c r="MMP15" s="1"/>
      <c r="MMQ15" s="1"/>
      <c r="MMR15" s="1"/>
      <c r="MMS15" s="1"/>
      <c r="MMT15" s="1"/>
      <c r="MMU15" s="1"/>
      <c r="MMV15" s="1"/>
      <c r="MMW15" s="1"/>
      <c r="MMX15" s="1"/>
      <c r="MMY15" s="1"/>
      <c r="MMZ15" s="1"/>
      <c r="MNA15" s="1"/>
      <c r="MNB15" s="1"/>
      <c r="MNC15" s="1"/>
      <c r="MND15" s="1"/>
      <c r="MNE15" s="1"/>
      <c r="MNF15" s="1"/>
      <c r="MNG15" s="1"/>
      <c r="MNH15" s="1"/>
      <c r="MNI15" s="1"/>
      <c r="MNJ15" s="1"/>
      <c r="MNK15" s="1"/>
      <c r="MNL15" s="1"/>
      <c r="MNM15" s="1"/>
      <c r="MNN15" s="1"/>
      <c r="MNO15" s="1"/>
      <c r="MNP15" s="1"/>
      <c r="MNQ15" s="1"/>
      <c r="MNR15" s="1"/>
      <c r="MNS15" s="1"/>
      <c r="MNT15" s="1"/>
      <c r="MNU15" s="1"/>
      <c r="MNV15" s="1"/>
      <c r="MNW15" s="1"/>
      <c r="MNX15" s="1"/>
      <c r="MNY15" s="1"/>
      <c r="MNZ15" s="1"/>
      <c r="MOA15" s="1"/>
      <c r="MOB15" s="1"/>
      <c r="MOC15" s="1"/>
      <c r="MOD15" s="1"/>
      <c r="MOE15" s="1"/>
      <c r="MOF15" s="1"/>
      <c r="MOG15" s="1"/>
      <c r="MOH15" s="1"/>
      <c r="MOI15" s="1"/>
      <c r="MOJ15" s="1"/>
      <c r="MOK15" s="1"/>
      <c r="MOL15" s="1"/>
      <c r="MOM15" s="1"/>
      <c r="MON15" s="1"/>
      <c r="MOO15" s="1"/>
      <c r="MOP15" s="1"/>
      <c r="MOQ15" s="1"/>
      <c r="MOR15" s="1"/>
      <c r="MOS15" s="1"/>
      <c r="MOT15" s="1"/>
      <c r="MOU15" s="1"/>
      <c r="MOV15" s="1"/>
      <c r="MOW15" s="1"/>
      <c r="MOX15" s="1"/>
      <c r="MOY15" s="1"/>
      <c r="MOZ15" s="1"/>
      <c r="MPA15" s="1"/>
      <c r="MPB15" s="1"/>
      <c r="MPC15" s="1"/>
      <c r="MPD15" s="1"/>
      <c r="MPE15" s="1"/>
      <c r="MPF15" s="1"/>
      <c r="MPG15" s="1"/>
      <c r="MPH15" s="1"/>
      <c r="MPI15" s="1"/>
      <c r="MPJ15" s="1"/>
      <c r="MPK15" s="1"/>
      <c r="MPL15" s="1"/>
      <c r="MPM15" s="1"/>
      <c r="MPN15" s="1"/>
      <c r="MPO15" s="1"/>
      <c r="MPP15" s="1"/>
      <c r="MPQ15" s="1"/>
      <c r="MPR15" s="1"/>
      <c r="MPS15" s="1"/>
      <c r="MPT15" s="1"/>
      <c r="MPU15" s="1"/>
      <c r="MPV15" s="1"/>
      <c r="MPW15" s="1"/>
      <c r="MPX15" s="1"/>
      <c r="MPY15" s="1"/>
      <c r="MPZ15" s="1"/>
      <c r="MQA15" s="1"/>
      <c r="MQB15" s="1"/>
      <c r="MQC15" s="1"/>
      <c r="MQD15" s="1"/>
      <c r="MQE15" s="1"/>
      <c r="MQF15" s="1"/>
      <c r="MQG15" s="1"/>
      <c r="MQH15" s="1"/>
      <c r="MQI15" s="1"/>
      <c r="MQJ15" s="1"/>
      <c r="MQK15" s="1"/>
      <c r="MQL15" s="1"/>
      <c r="MQM15" s="1"/>
      <c r="MQN15" s="1"/>
      <c r="MQO15" s="1"/>
      <c r="MQP15" s="1"/>
      <c r="MQQ15" s="1"/>
      <c r="MQR15" s="1"/>
      <c r="MQS15" s="1"/>
      <c r="MQT15" s="1"/>
      <c r="MQU15" s="1"/>
      <c r="MQV15" s="1"/>
      <c r="MQW15" s="1"/>
      <c r="MQX15" s="1"/>
      <c r="MQY15" s="1"/>
      <c r="MQZ15" s="1"/>
      <c r="MRA15" s="1"/>
      <c r="MRB15" s="1"/>
      <c r="MRC15" s="1"/>
      <c r="MRD15" s="1"/>
      <c r="MRE15" s="1"/>
      <c r="MRF15" s="1"/>
      <c r="MRG15" s="1"/>
      <c r="MRH15" s="1"/>
      <c r="MRI15" s="1"/>
      <c r="MRJ15" s="1"/>
      <c r="MRK15" s="1"/>
      <c r="MRL15" s="1"/>
      <c r="MRM15" s="1"/>
      <c r="MRN15" s="1"/>
      <c r="MRO15" s="1"/>
      <c r="MRP15" s="1"/>
      <c r="MRQ15" s="1"/>
      <c r="MRR15" s="1"/>
      <c r="MRS15" s="1"/>
      <c r="MRT15" s="1"/>
      <c r="MRU15" s="1"/>
      <c r="MRV15" s="1"/>
      <c r="MRW15" s="1"/>
      <c r="MRX15" s="1"/>
      <c r="MRY15" s="1"/>
      <c r="MRZ15" s="1"/>
      <c r="MSA15" s="1"/>
      <c r="MSB15" s="1"/>
      <c r="MSC15" s="1"/>
      <c r="MSD15" s="1"/>
      <c r="MSE15" s="1"/>
      <c r="MSF15" s="1"/>
      <c r="MSG15" s="1"/>
      <c r="MSH15" s="1"/>
      <c r="MSI15" s="1"/>
      <c r="MSJ15" s="1"/>
      <c r="MSK15" s="1"/>
      <c r="MSL15" s="1"/>
      <c r="MSM15" s="1"/>
      <c r="MSN15" s="1"/>
      <c r="MSO15" s="1"/>
      <c r="MSP15" s="1"/>
      <c r="MSQ15" s="1"/>
      <c r="MSR15" s="1"/>
      <c r="MSS15" s="1"/>
      <c r="MST15" s="1"/>
      <c r="MSU15" s="1"/>
      <c r="MSV15" s="1"/>
      <c r="MSW15" s="1"/>
      <c r="MSX15" s="1"/>
      <c r="MSY15" s="1"/>
      <c r="MSZ15" s="1"/>
      <c r="MTA15" s="1"/>
      <c r="MTB15" s="1"/>
      <c r="MTC15" s="1"/>
      <c r="MTD15" s="1"/>
      <c r="MTE15" s="1"/>
      <c r="MTF15" s="1"/>
      <c r="MTG15" s="1"/>
      <c r="MTH15" s="1"/>
      <c r="MTI15" s="1"/>
      <c r="MTJ15" s="1"/>
      <c r="MTK15" s="1"/>
      <c r="MTL15" s="1"/>
      <c r="MTM15" s="1"/>
      <c r="MTN15" s="1"/>
      <c r="MTO15" s="1"/>
      <c r="MTP15" s="1"/>
      <c r="MTQ15" s="1"/>
      <c r="MTR15" s="1"/>
      <c r="MTS15" s="1"/>
      <c r="MTT15" s="1"/>
      <c r="MTU15" s="1"/>
      <c r="MTV15" s="1"/>
      <c r="MTW15" s="1"/>
      <c r="MTX15" s="1"/>
      <c r="MTY15" s="1"/>
      <c r="MTZ15" s="1"/>
      <c r="MUA15" s="1"/>
      <c r="MUB15" s="1"/>
      <c r="MUC15" s="1"/>
      <c r="MUD15" s="1"/>
      <c r="MUE15" s="1"/>
      <c r="MUF15" s="1"/>
      <c r="MUG15" s="1"/>
      <c r="MUH15" s="1"/>
      <c r="MUI15" s="1"/>
      <c r="MUJ15" s="1"/>
      <c r="MUK15" s="1"/>
      <c r="MUL15" s="1"/>
      <c r="MUM15" s="1"/>
      <c r="MUN15" s="1"/>
      <c r="MUO15" s="1"/>
      <c r="MUP15" s="1"/>
      <c r="MUQ15" s="1"/>
      <c r="MUR15" s="1"/>
      <c r="MUS15" s="1"/>
      <c r="MUT15" s="1"/>
      <c r="MUU15" s="1"/>
      <c r="MUV15" s="1"/>
      <c r="MUW15" s="1"/>
      <c r="MUX15" s="1"/>
      <c r="MUY15" s="1"/>
      <c r="MUZ15" s="1"/>
      <c r="MVA15" s="1"/>
      <c r="MVB15" s="1"/>
      <c r="MVC15" s="1"/>
      <c r="MVD15" s="1"/>
      <c r="MVE15" s="1"/>
      <c r="MVF15" s="1"/>
      <c r="MVG15" s="1"/>
      <c r="MVH15" s="1"/>
      <c r="MVI15" s="1"/>
      <c r="MVJ15" s="1"/>
      <c r="MVK15" s="1"/>
      <c r="MVL15" s="1"/>
      <c r="MVM15" s="1"/>
      <c r="MVN15" s="1"/>
      <c r="MVO15" s="1"/>
      <c r="MVP15" s="1"/>
      <c r="MVQ15" s="1"/>
      <c r="MVR15" s="1"/>
      <c r="MVS15" s="1"/>
      <c r="MVT15" s="1"/>
      <c r="MVU15" s="1"/>
      <c r="MVV15" s="1"/>
      <c r="MVW15" s="1"/>
      <c r="MVX15" s="1"/>
      <c r="MVY15" s="1"/>
      <c r="MVZ15" s="1"/>
      <c r="MWA15" s="1"/>
      <c r="MWB15" s="1"/>
      <c r="MWC15" s="1"/>
      <c r="MWD15" s="1"/>
      <c r="MWE15" s="1"/>
      <c r="MWF15" s="1"/>
      <c r="MWG15" s="1"/>
      <c r="MWH15" s="1"/>
      <c r="MWI15" s="1"/>
      <c r="MWJ15" s="1"/>
      <c r="MWK15" s="1"/>
      <c r="MWL15" s="1"/>
      <c r="MWM15" s="1"/>
      <c r="MWN15" s="1"/>
      <c r="MWO15" s="1"/>
      <c r="MWP15" s="1"/>
      <c r="MWQ15" s="1"/>
      <c r="MWR15" s="1"/>
      <c r="MWS15" s="1"/>
      <c r="MWT15" s="1"/>
      <c r="MWU15" s="1"/>
      <c r="MWV15" s="1"/>
      <c r="MWW15" s="1"/>
      <c r="MWX15" s="1"/>
      <c r="MWY15" s="1"/>
      <c r="MWZ15" s="1"/>
      <c r="MXA15" s="1"/>
      <c r="MXB15" s="1"/>
      <c r="MXC15" s="1"/>
      <c r="MXD15" s="1"/>
      <c r="MXE15" s="1"/>
      <c r="MXF15" s="1"/>
      <c r="MXG15" s="1"/>
      <c r="MXH15" s="1"/>
      <c r="MXI15" s="1"/>
      <c r="MXJ15" s="1"/>
      <c r="MXK15" s="1"/>
      <c r="MXL15" s="1"/>
      <c r="MXM15" s="1"/>
      <c r="MXN15" s="1"/>
      <c r="MXO15" s="1"/>
      <c r="MXP15" s="1"/>
      <c r="MXQ15" s="1"/>
      <c r="MXR15" s="1"/>
      <c r="MXS15" s="1"/>
      <c r="MXT15" s="1"/>
      <c r="MXU15" s="1"/>
      <c r="MXV15" s="1"/>
      <c r="MXW15" s="1"/>
      <c r="MXX15" s="1"/>
      <c r="MXY15" s="1"/>
      <c r="MXZ15" s="1"/>
      <c r="MYA15" s="1"/>
      <c r="MYB15" s="1"/>
      <c r="MYC15" s="1"/>
      <c r="MYD15" s="1"/>
      <c r="MYE15" s="1"/>
      <c r="MYF15" s="1"/>
      <c r="MYG15" s="1"/>
      <c r="MYH15" s="1"/>
      <c r="MYI15" s="1"/>
      <c r="MYJ15" s="1"/>
      <c r="MYK15" s="1"/>
      <c r="MYL15" s="1"/>
      <c r="MYM15" s="1"/>
      <c r="MYN15" s="1"/>
      <c r="MYO15" s="1"/>
      <c r="MYP15" s="1"/>
      <c r="MYQ15" s="1"/>
      <c r="MYR15" s="1"/>
      <c r="MYS15" s="1"/>
      <c r="MYT15" s="1"/>
      <c r="MYU15" s="1"/>
      <c r="MYV15" s="1"/>
      <c r="MYW15" s="1"/>
      <c r="MYX15" s="1"/>
      <c r="MYY15" s="1"/>
      <c r="MYZ15" s="1"/>
      <c r="MZA15" s="1"/>
      <c r="MZB15" s="1"/>
      <c r="MZC15" s="1"/>
      <c r="MZD15" s="1"/>
      <c r="MZE15" s="1"/>
      <c r="MZF15" s="1"/>
      <c r="MZG15" s="1"/>
      <c r="MZH15" s="1"/>
      <c r="MZI15" s="1"/>
      <c r="MZJ15" s="1"/>
      <c r="MZK15" s="1"/>
      <c r="MZL15" s="1"/>
      <c r="MZM15" s="1"/>
      <c r="MZN15" s="1"/>
      <c r="MZO15" s="1"/>
      <c r="MZP15" s="1"/>
      <c r="MZQ15" s="1"/>
      <c r="MZR15" s="1"/>
      <c r="MZS15" s="1"/>
      <c r="MZT15" s="1"/>
      <c r="MZU15" s="1"/>
      <c r="MZV15" s="1"/>
      <c r="MZW15" s="1"/>
      <c r="MZX15" s="1"/>
      <c r="MZY15" s="1"/>
      <c r="MZZ15" s="1"/>
      <c r="NAA15" s="1"/>
      <c r="NAB15" s="1"/>
      <c r="NAC15" s="1"/>
      <c r="NAD15" s="1"/>
      <c r="NAE15" s="1"/>
      <c r="NAF15" s="1"/>
      <c r="NAG15" s="1"/>
      <c r="NAH15" s="1"/>
      <c r="NAI15" s="1"/>
      <c r="NAJ15" s="1"/>
      <c r="NAK15" s="1"/>
      <c r="NAL15" s="1"/>
      <c r="NAM15" s="1"/>
      <c r="NAN15" s="1"/>
      <c r="NAO15" s="1"/>
      <c r="NAP15" s="1"/>
      <c r="NAQ15" s="1"/>
      <c r="NAR15" s="1"/>
      <c r="NAS15" s="1"/>
      <c r="NAT15" s="1"/>
      <c r="NAU15" s="1"/>
      <c r="NAV15" s="1"/>
      <c r="NAW15" s="1"/>
      <c r="NAX15" s="1"/>
      <c r="NAY15" s="1"/>
      <c r="NAZ15" s="1"/>
      <c r="NBA15" s="1"/>
      <c r="NBB15" s="1"/>
      <c r="NBC15" s="1"/>
      <c r="NBD15" s="1"/>
      <c r="NBE15" s="1"/>
      <c r="NBF15" s="1"/>
      <c r="NBG15" s="1"/>
      <c r="NBH15" s="1"/>
      <c r="NBI15" s="1"/>
      <c r="NBJ15" s="1"/>
      <c r="NBK15" s="1"/>
      <c r="NBL15" s="1"/>
      <c r="NBM15" s="1"/>
      <c r="NBN15" s="1"/>
      <c r="NBO15" s="1"/>
      <c r="NBP15" s="1"/>
      <c r="NBQ15" s="1"/>
      <c r="NBR15" s="1"/>
      <c r="NBS15" s="1"/>
      <c r="NBT15" s="1"/>
      <c r="NBU15" s="1"/>
      <c r="NBV15" s="1"/>
      <c r="NBW15" s="1"/>
      <c r="NBX15" s="1"/>
      <c r="NBY15" s="1"/>
      <c r="NBZ15" s="1"/>
      <c r="NCA15" s="1"/>
      <c r="NCB15" s="1"/>
      <c r="NCC15" s="1"/>
      <c r="NCD15" s="1"/>
      <c r="NCE15" s="1"/>
      <c r="NCF15" s="1"/>
      <c r="NCG15" s="1"/>
      <c r="NCH15" s="1"/>
      <c r="NCI15" s="1"/>
      <c r="NCJ15" s="1"/>
      <c r="NCK15" s="1"/>
      <c r="NCL15" s="1"/>
      <c r="NCM15" s="1"/>
      <c r="NCN15" s="1"/>
      <c r="NCO15" s="1"/>
      <c r="NCP15" s="1"/>
      <c r="NCQ15" s="1"/>
      <c r="NCR15" s="1"/>
      <c r="NCS15" s="1"/>
      <c r="NCT15" s="1"/>
      <c r="NCU15" s="1"/>
      <c r="NCV15" s="1"/>
      <c r="NCW15" s="1"/>
      <c r="NCX15" s="1"/>
      <c r="NCY15" s="1"/>
      <c r="NCZ15" s="1"/>
      <c r="NDA15" s="1"/>
      <c r="NDB15" s="1"/>
      <c r="NDC15" s="1"/>
      <c r="NDD15" s="1"/>
      <c r="NDE15" s="1"/>
      <c r="NDF15" s="1"/>
      <c r="NDG15" s="1"/>
      <c r="NDH15" s="1"/>
      <c r="NDI15" s="1"/>
      <c r="NDJ15" s="1"/>
      <c r="NDK15" s="1"/>
      <c r="NDL15" s="1"/>
      <c r="NDM15" s="1"/>
      <c r="NDN15" s="1"/>
      <c r="NDO15" s="1"/>
      <c r="NDP15" s="1"/>
      <c r="NDQ15" s="1"/>
      <c r="NDR15" s="1"/>
      <c r="NDS15" s="1"/>
      <c r="NDT15" s="1"/>
      <c r="NDU15" s="1"/>
      <c r="NDV15" s="1"/>
      <c r="NDW15" s="1"/>
      <c r="NDX15" s="1"/>
      <c r="NDY15" s="1"/>
      <c r="NDZ15" s="1"/>
      <c r="NEA15" s="1"/>
      <c r="NEB15" s="1"/>
      <c r="NEC15" s="1"/>
      <c r="NED15" s="1"/>
      <c r="NEE15" s="1"/>
      <c r="NEF15" s="1"/>
      <c r="NEG15" s="1"/>
      <c r="NEH15" s="1"/>
      <c r="NEI15" s="1"/>
      <c r="NEJ15" s="1"/>
      <c r="NEK15" s="1"/>
      <c r="NEL15" s="1"/>
      <c r="NEM15" s="1"/>
      <c r="NEN15" s="1"/>
      <c r="NEO15" s="1"/>
      <c r="NEP15" s="1"/>
      <c r="NEQ15" s="1"/>
      <c r="NER15" s="1"/>
      <c r="NES15" s="1"/>
      <c r="NET15" s="1"/>
      <c r="NEU15" s="1"/>
      <c r="NEV15" s="1"/>
      <c r="NEW15" s="1"/>
      <c r="NEX15" s="1"/>
      <c r="NEY15" s="1"/>
      <c r="NEZ15" s="1"/>
      <c r="NFA15" s="1"/>
      <c r="NFB15" s="1"/>
      <c r="NFC15" s="1"/>
      <c r="NFD15" s="1"/>
      <c r="NFE15" s="1"/>
      <c r="NFF15" s="1"/>
      <c r="NFG15" s="1"/>
      <c r="NFH15" s="1"/>
      <c r="NFI15" s="1"/>
      <c r="NFJ15" s="1"/>
      <c r="NFK15" s="1"/>
      <c r="NFL15" s="1"/>
      <c r="NFM15" s="1"/>
      <c r="NFN15" s="1"/>
      <c r="NFO15" s="1"/>
      <c r="NFP15" s="1"/>
      <c r="NFQ15" s="1"/>
      <c r="NFR15" s="1"/>
      <c r="NFS15" s="1"/>
      <c r="NFT15" s="1"/>
      <c r="NFU15" s="1"/>
      <c r="NFV15" s="1"/>
      <c r="NFW15" s="1"/>
      <c r="NFX15" s="1"/>
      <c r="NFY15" s="1"/>
      <c r="NFZ15" s="1"/>
      <c r="NGA15" s="1"/>
      <c r="NGB15" s="1"/>
      <c r="NGC15" s="1"/>
      <c r="NGD15" s="1"/>
      <c r="NGE15" s="1"/>
      <c r="NGF15" s="1"/>
      <c r="NGG15" s="1"/>
      <c r="NGH15" s="1"/>
      <c r="NGI15" s="1"/>
      <c r="NGJ15" s="1"/>
      <c r="NGK15" s="1"/>
      <c r="NGL15" s="1"/>
      <c r="NGM15" s="1"/>
      <c r="NGN15" s="1"/>
      <c r="NGO15" s="1"/>
      <c r="NGP15" s="1"/>
      <c r="NGQ15" s="1"/>
      <c r="NGR15" s="1"/>
      <c r="NGS15" s="1"/>
      <c r="NGT15" s="1"/>
      <c r="NGU15" s="1"/>
      <c r="NGV15" s="1"/>
      <c r="NGW15" s="1"/>
      <c r="NGX15" s="1"/>
      <c r="NGY15" s="1"/>
      <c r="NGZ15" s="1"/>
      <c r="NHA15" s="1"/>
      <c r="NHB15" s="1"/>
      <c r="NHC15" s="1"/>
      <c r="NHD15" s="1"/>
      <c r="NHE15" s="1"/>
      <c r="NHF15" s="1"/>
      <c r="NHG15" s="1"/>
      <c r="NHH15" s="1"/>
      <c r="NHI15" s="1"/>
      <c r="NHJ15" s="1"/>
      <c r="NHK15" s="1"/>
      <c r="NHL15" s="1"/>
      <c r="NHM15" s="1"/>
      <c r="NHN15" s="1"/>
      <c r="NHO15" s="1"/>
      <c r="NHP15" s="1"/>
      <c r="NHQ15" s="1"/>
      <c r="NHR15" s="1"/>
      <c r="NHS15" s="1"/>
      <c r="NHT15" s="1"/>
      <c r="NHU15" s="1"/>
      <c r="NHV15" s="1"/>
      <c r="NHW15" s="1"/>
      <c r="NHX15" s="1"/>
      <c r="NHY15" s="1"/>
      <c r="NHZ15" s="1"/>
      <c r="NIA15" s="1"/>
      <c r="NIB15" s="1"/>
      <c r="NIC15" s="1"/>
      <c r="NID15" s="1"/>
      <c r="NIE15" s="1"/>
      <c r="NIF15" s="1"/>
      <c r="NIG15" s="1"/>
      <c r="NIH15" s="1"/>
      <c r="NII15" s="1"/>
      <c r="NIJ15" s="1"/>
      <c r="NIK15" s="1"/>
      <c r="NIL15" s="1"/>
      <c r="NIM15" s="1"/>
      <c r="NIN15" s="1"/>
      <c r="NIO15" s="1"/>
      <c r="NIP15" s="1"/>
      <c r="NIQ15" s="1"/>
      <c r="NIR15" s="1"/>
      <c r="NIS15" s="1"/>
      <c r="NIT15" s="1"/>
      <c r="NIU15" s="1"/>
      <c r="NIV15" s="1"/>
      <c r="NIW15" s="1"/>
      <c r="NIX15" s="1"/>
      <c r="NIY15" s="1"/>
      <c r="NIZ15" s="1"/>
      <c r="NJA15" s="1"/>
      <c r="NJB15" s="1"/>
      <c r="NJC15" s="1"/>
      <c r="NJD15" s="1"/>
      <c r="NJE15" s="1"/>
      <c r="NJF15" s="1"/>
      <c r="NJG15" s="1"/>
      <c r="NJH15" s="1"/>
      <c r="NJI15" s="1"/>
      <c r="NJJ15" s="1"/>
      <c r="NJK15" s="1"/>
      <c r="NJL15" s="1"/>
      <c r="NJM15" s="1"/>
      <c r="NJN15" s="1"/>
      <c r="NJO15" s="1"/>
      <c r="NJP15" s="1"/>
      <c r="NJQ15" s="1"/>
      <c r="NJR15" s="1"/>
      <c r="NJS15" s="1"/>
      <c r="NJT15" s="1"/>
      <c r="NJU15" s="1"/>
      <c r="NJV15" s="1"/>
      <c r="NJW15" s="1"/>
      <c r="NJX15" s="1"/>
      <c r="NJY15" s="1"/>
      <c r="NJZ15" s="1"/>
      <c r="NKA15" s="1"/>
      <c r="NKB15" s="1"/>
      <c r="NKC15" s="1"/>
      <c r="NKD15" s="1"/>
      <c r="NKE15" s="1"/>
      <c r="NKF15" s="1"/>
      <c r="NKG15" s="1"/>
      <c r="NKH15" s="1"/>
      <c r="NKI15" s="1"/>
      <c r="NKJ15" s="1"/>
      <c r="NKK15" s="1"/>
      <c r="NKL15" s="1"/>
      <c r="NKM15" s="1"/>
      <c r="NKN15" s="1"/>
      <c r="NKO15" s="1"/>
      <c r="NKP15" s="1"/>
      <c r="NKQ15" s="1"/>
      <c r="NKR15" s="1"/>
      <c r="NKS15" s="1"/>
      <c r="NKT15" s="1"/>
      <c r="NKU15" s="1"/>
      <c r="NKV15" s="1"/>
      <c r="NKW15" s="1"/>
      <c r="NKX15" s="1"/>
      <c r="NKY15" s="1"/>
      <c r="NKZ15" s="1"/>
      <c r="NLA15" s="1"/>
      <c r="NLB15" s="1"/>
      <c r="NLC15" s="1"/>
      <c r="NLD15" s="1"/>
      <c r="NLE15" s="1"/>
      <c r="NLF15" s="1"/>
      <c r="NLG15" s="1"/>
      <c r="NLH15" s="1"/>
      <c r="NLI15" s="1"/>
      <c r="NLJ15" s="1"/>
      <c r="NLK15" s="1"/>
      <c r="NLL15" s="1"/>
      <c r="NLM15" s="1"/>
      <c r="NLN15" s="1"/>
      <c r="NLO15" s="1"/>
      <c r="NLP15" s="1"/>
      <c r="NLQ15" s="1"/>
      <c r="NLR15" s="1"/>
      <c r="NLS15" s="1"/>
      <c r="NLT15" s="1"/>
      <c r="NLU15" s="1"/>
      <c r="NLV15" s="1"/>
      <c r="NLW15" s="1"/>
      <c r="NLX15" s="1"/>
      <c r="NLY15" s="1"/>
      <c r="NLZ15" s="1"/>
      <c r="NMA15" s="1"/>
      <c r="NMB15" s="1"/>
      <c r="NMC15" s="1"/>
      <c r="NMD15" s="1"/>
      <c r="NME15" s="1"/>
      <c r="NMF15" s="1"/>
      <c r="NMG15" s="1"/>
      <c r="NMH15" s="1"/>
      <c r="NMI15" s="1"/>
      <c r="NMJ15" s="1"/>
      <c r="NMK15" s="1"/>
      <c r="NML15" s="1"/>
      <c r="NMM15" s="1"/>
      <c r="NMN15" s="1"/>
      <c r="NMO15" s="1"/>
      <c r="NMP15" s="1"/>
      <c r="NMQ15" s="1"/>
      <c r="NMR15" s="1"/>
      <c r="NMS15" s="1"/>
      <c r="NMT15" s="1"/>
      <c r="NMU15" s="1"/>
      <c r="NMV15" s="1"/>
      <c r="NMW15" s="1"/>
      <c r="NMX15" s="1"/>
      <c r="NMY15" s="1"/>
      <c r="NMZ15" s="1"/>
      <c r="NNA15" s="1"/>
      <c r="NNB15" s="1"/>
      <c r="NNC15" s="1"/>
      <c r="NND15" s="1"/>
      <c r="NNE15" s="1"/>
      <c r="NNF15" s="1"/>
      <c r="NNG15" s="1"/>
      <c r="NNH15" s="1"/>
      <c r="NNI15" s="1"/>
      <c r="NNJ15" s="1"/>
      <c r="NNK15" s="1"/>
      <c r="NNL15" s="1"/>
      <c r="NNM15" s="1"/>
      <c r="NNN15" s="1"/>
      <c r="NNO15" s="1"/>
      <c r="NNP15" s="1"/>
      <c r="NNQ15" s="1"/>
      <c r="NNR15" s="1"/>
      <c r="NNS15" s="1"/>
      <c r="NNT15" s="1"/>
      <c r="NNU15" s="1"/>
      <c r="NNV15" s="1"/>
      <c r="NNW15" s="1"/>
      <c r="NNX15" s="1"/>
      <c r="NNY15" s="1"/>
      <c r="NNZ15" s="1"/>
      <c r="NOA15" s="1"/>
      <c r="NOB15" s="1"/>
      <c r="NOC15" s="1"/>
      <c r="NOD15" s="1"/>
      <c r="NOE15" s="1"/>
      <c r="NOF15" s="1"/>
      <c r="NOG15" s="1"/>
      <c r="NOH15" s="1"/>
      <c r="NOI15" s="1"/>
      <c r="NOJ15" s="1"/>
      <c r="NOK15" s="1"/>
      <c r="NOL15" s="1"/>
      <c r="NOM15" s="1"/>
      <c r="NON15" s="1"/>
      <c r="NOO15" s="1"/>
      <c r="NOP15" s="1"/>
      <c r="NOQ15" s="1"/>
      <c r="NOR15" s="1"/>
      <c r="NOS15" s="1"/>
      <c r="NOT15" s="1"/>
      <c r="NOU15" s="1"/>
      <c r="NOV15" s="1"/>
      <c r="NOW15" s="1"/>
      <c r="NOX15" s="1"/>
      <c r="NOY15" s="1"/>
      <c r="NOZ15" s="1"/>
      <c r="NPA15" s="1"/>
      <c r="NPB15" s="1"/>
      <c r="NPC15" s="1"/>
      <c r="NPD15" s="1"/>
      <c r="NPE15" s="1"/>
      <c r="NPF15" s="1"/>
      <c r="NPG15" s="1"/>
      <c r="NPH15" s="1"/>
      <c r="NPI15" s="1"/>
      <c r="NPJ15" s="1"/>
      <c r="NPK15" s="1"/>
      <c r="NPL15" s="1"/>
      <c r="NPM15" s="1"/>
      <c r="NPN15" s="1"/>
      <c r="NPO15" s="1"/>
      <c r="NPP15" s="1"/>
      <c r="NPQ15" s="1"/>
      <c r="NPR15" s="1"/>
      <c r="NPS15" s="1"/>
      <c r="NPT15" s="1"/>
      <c r="NPU15" s="1"/>
      <c r="NPV15" s="1"/>
      <c r="NPW15" s="1"/>
      <c r="NPX15" s="1"/>
      <c r="NPY15" s="1"/>
      <c r="NPZ15" s="1"/>
      <c r="NQA15" s="1"/>
      <c r="NQB15" s="1"/>
      <c r="NQC15" s="1"/>
      <c r="NQD15" s="1"/>
      <c r="NQE15" s="1"/>
      <c r="NQF15" s="1"/>
      <c r="NQG15" s="1"/>
      <c r="NQH15" s="1"/>
      <c r="NQI15" s="1"/>
      <c r="NQJ15" s="1"/>
      <c r="NQK15" s="1"/>
      <c r="NQL15" s="1"/>
      <c r="NQM15" s="1"/>
      <c r="NQN15" s="1"/>
      <c r="NQO15" s="1"/>
      <c r="NQP15" s="1"/>
      <c r="NQQ15" s="1"/>
      <c r="NQR15" s="1"/>
      <c r="NQS15" s="1"/>
      <c r="NQT15" s="1"/>
      <c r="NQU15" s="1"/>
      <c r="NQV15" s="1"/>
      <c r="NQW15" s="1"/>
      <c r="NQX15" s="1"/>
      <c r="NQY15" s="1"/>
      <c r="NQZ15" s="1"/>
      <c r="NRA15" s="1"/>
      <c r="NRB15" s="1"/>
      <c r="NRC15" s="1"/>
      <c r="NRD15" s="1"/>
      <c r="NRE15" s="1"/>
      <c r="NRF15" s="1"/>
      <c r="NRG15" s="1"/>
      <c r="NRH15" s="1"/>
      <c r="NRI15" s="1"/>
      <c r="NRJ15" s="1"/>
      <c r="NRK15" s="1"/>
      <c r="NRL15" s="1"/>
      <c r="NRM15" s="1"/>
      <c r="NRN15" s="1"/>
      <c r="NRO15" s="1"/>
      <c r="NRP15" s="1"/>
      <c r="NRQ15" s="1"/>
      <c r="NRR15" s="1"/>
      <c r="NRS15" s="1"/>
      <c r="NRT15" s="1"/>
      <c r="NRU15" s="1"/>
      <c r="NRV15" s="1"/>
      <c r="NRW15" s="1"/>
      <c r="NRX15" s="1"/>
      <c r="NRY15" s="1"/>
      <c r="NRZ15" s="1"/>
      <c r="NSA15" s="1"/>
      <c r="NSB15" s="1"/>
      <c r="NSC15" s="1"/>
      <c r="NSD15" s="1"/>
      <c r="NSE15" s="1"/>
      <c r="NSF15" s="1"/>
      <c r="NSG15" s="1"/>
      <c r="NSH15" s="1"/>
      <c r="NSI15" s="1"/>
      <c r="NSJ15" s="1"/>
      <c r="NSK15" s="1"/>
      <c r="NSL15" s="1"/>
      <c r="NSM15" s="1"/>
      <c r="NSN15" s="1"/>
      <c r="NSO15" s="1"/>
      <c r="NSP15" s="1"/>
      <c r="NSQ15" s="1"/>
      <c r="NSR15" s="1"/>
      <c r="NSS15" s="1"/>
      <c r="NST15" s="1"/>
      <c r="NSU15" s="1"/>
      <c r="NSV15" s="1"/>
      <c r="NSW15" s="1"/>
      <c r="NSX15" s="1"/>
      <c r="NSY15" s="1"/>
      <c r="NSZ15" s="1"/>
      <c r="NTA15" s="1"/>
      <c r="NTB15" s="1"/>
      <c r="NTC15" s="1"/>
      <c r="NTD15" s="1"/>
      <c r="NTE15" s="1"/>
      <c r="NTF15" s="1"/>
      <c r="NTG15" s="1"/>
      <c r="NTH15" s="1"/>
      <c r="NTI15" s="1"/>
      <c r="NTJ15" s="1"/>
      <c r="NTK15" s="1"/>
      <c r="NTL15" s="1"/>
      <c r="NTM15" s="1"/>
      <c r="NTN15" s="1"/>
      <c r="NTO15" s="1"/>
      <c r="NTP15" s="1"/>
      <c r="NTQ15" s="1"/>
      <c r="NTR15" s="1"/>
      <c r="NTS15" s="1"/>
      <c r="NTT15" s="1"/>
      <c r="NTU15" s="1"/>
      <c r="NTV15" s="1"/>
      <c r="NTW15" s="1"/>
      <c r="NTX15" s="1"/>
      <c r="NTY15" s="1"/>
      <c r="NTZ15" s="1"/>
      <c r="NUA15" s="1"/>
      <c r="NUB15" s="1"/>
      <c r="NUC15" s="1"/>
      <c r="NUD15" s="1"/>
      <c r="NUE15" s="1"/>
      <c r="NUF15" s="1"/>
      <c r="NUG15" s="1"/>
      <c r="NUH15" s="1"/>
      <c r="NUI15" s="1"/>
      <c r="NUJ15" s="1"/>
      <c r="NUK15" s="1"/>
      <c r="NUL15" s="1"/>
      <c r="NUM15" s="1"/>
      <c r="NUN15" s="1"/>
      <c r="NUO15" s="1"/>
      <c r="NUP15" s="1"/>
      <c r="NUQ15" s="1"/>
      <c r="NUR15" s="1"/>
      <c r="NUS15" s="1"/>
      <c r="NUT15" s="1"/>
      <c r="NUU15" s="1"/>
      <c r="NUV15" s="1"/>
      <c r="NUW15" s="1"/>
      <c r="NUX15" s="1"/>
      <c r="NUY15" s="1"/>
      <c r="NUZ15" s="1"/>
      <c r="NVA15" s="1"/>
      <c r="NVB15" s="1"/>
      <c r="NVC15" s="1"/>
      <c r="NVD15" s="1"/>
      <c r="NVE15" s="1"/>
      <c r="NVF15" s="1"/>
      <c r="NVG15" s="1"/>
      <c r="NVH15" s="1"/>
      <c r="NVI15" s="1"/>
      <c r="NVJ15" s="1"/>
      <c r="NVK15" s="1"/>
      <c r="NVL15" s="1"/>
      <c r="NVM15" s="1"/>
      <c r="NVN15" s="1"/>
      <c r="NVO15" s="1"/>
      <c r="NVP15" s="1"/>
      <c r="NVQ15" s="1"/>
      <c r="NVR15" s="1"/>
      <c r="NVS15" s="1"/>
      <c r="NVT15" s="1"/>
      <c r="NVU15" s="1"/>
      <c r="NVV15" s="1"/>
      <c r="NVW15" s="1"/>
      <c r="NVX15" s="1"/>
      <c r="NVY15" s="1"/>
      <c r="NVZ15" s="1"/>
      <c r="NWA15" s="1"/>
      <c r="NWB15" s="1"/>
      <c r="NWC15" s="1"/>
      <c r="NWD15" s="1"/>
      <c r="NWE15" s="1"/>
      <c r="NWF15" s="1"/>
      <c r="NWG15" s="1"/>
      <c r="NWH15" s="1"/>
      <c r="NWI15" s="1"/>
      <c r="NWJ15" s="1"/>
      <c r="NWK15" s="1"/>
      <c r="NWL15" s="1"/>
      <c r="NWM15" s="1"/>
      <c r="NWN15" s="1"/>
      <c r="NWO15" s="1"/>
      <c r="NWP15" s="1"/>
      <c r="NWQ15" s="1"/>
      <c r="NWR15" s="1"/>
      <c r="NWS15" s="1"/>
      <c r="NWT15" s="1"/>
      <c r="NWU15" s="1"/>
      <c r="NWV15" s="1"/>
      <c r="NWW15" s="1"/>
      <c r="NWX15" s="1"/>
      <c r="NWY15" s="1"/>
      <c r="NWZ15" s="1"/>
      <c r="NXA15" s="1"/>
      <c r="NXB15" s="1"/>
      <c r="NXC15" s="1"/>
      <c r="NXD15" s="1"/>
      <c r="NXE15" s="1"/>
      <c r="NXF15" s="1"/>
      <c r="NXG15" s="1"/>
      <c r="NXH15" s="1"/>
      <c r="NXI15" s="1"/>
      <c r="NXJ15" s="1"/>
      <c r="NXK15" s="1"/>
      <c r="NXL15" s="1"/>
      <c r="NXM15" s="1"/>
      <c r="NXN15" s="1"/>
      <c r="NXO15" s="1"/>
      <c r="NXP15" s="1"/>
      <c r="NXQ15" s="1"/>
      <c r="NXR15" s="1"/>
      <c r="NXS15" s="1"/>
      <c r="NXT15" s="1"/>
      <c r="NXU15" s="1"/>
      <c r="NXV15" s="1"/>
      <c r="NXW15" s="1"/>
      <c r="NXX15" s="1"/>
      <c r="NXY15" s="1"/>
      <c r="NXZ15" s="1"/>
      <c r="NYA15" s="1"/>
      <c r="NYB15" s="1"/>
      <c r="NYC15" s="1"/>
      <c r="NYD15" s="1"/>
      <c r="NYE15" s="1"/>
      <c r="NYF15" s="1"/>
      <c r="NYG15" s="1"/>
      <c r="NYH15" s="1"/>
      <c r="NYI15" s="1"/>
      <c r="NYJ15" s="1"/>
      <c r="NYK15" s="1"/>
      <c r="NYL15" s="1"/>
      <c r="NYM15" s="1"/>
      <c r="NYN15" s="1"/>
      <c r="NYO15" s="1"/>
      <c r="NYP15" s="1"/>
      <c r="NYQ15" s="1"/>
      <c r="NYR15" s="1"/>
      <c r="NYS15" s="1"/>
      <c r="NYT15" s="1"/>
      <c r="NYU15" s="1"/>
      <c r="NYV15" s="1"/>
      <c r="NYW15" s="1"/>
      <c r="NYX15" s="1"/>
      <c r="NYY15" s="1"/>
      <c r="NYZ15" s="1"/>
      <c r="NZA15" s="1"/>
      <c r="NZB15" s="1"/>
      <c r="NZC15" s="1"/>
      <c r="NZD15" s="1"/>
      <c r="NZE15" s="1"/>
      <c r="NZF15" s="1"/>
      <c r="NZG15" s="1"/>
      <c r="NZH15" s="1"/>
      <c r="NZI15" s="1"/>
      <c r="NZJ15" s="1"/>
      <c r="NZK15" s="1"/>
      <c r="NZL15" s="1"/>
      <c r="NZM15" s="1"/>
      <c r="NZN15" s="1"/>
      <c r="NZO15" s="1"/>
      <c r="NZP15" s="1"/>
      <c r="NZQ15" s="1"/>
      <c r="NZR15" s="1"/>
      <c r="NZS15" s="1"/>
      <c r="NZT15" s="1"/>
      <c r="NZU15" s="1"/>
      <c r="NZV15" s="1"/>
      <c r="NZW15" s="1"/>
      <c r="NZX15" s="1"/>
      <c r="NZY15" s="1"/>
      <c r="NZZ15" s="1"/>
      <c r="OAA15" s="1"/>
      <c r="OAB15" s="1"/>
      <c r="OAC15" s="1"/>
      <c r="OAD15" s="1"/>
      <c r="OAE15" s="1"/>
      <c r="OAF15" s="1"/>
      <c r="OAG15" s="1"/>
      <c r="OAH15" s="1"/>
      <c r="OAI15" s="1"/>
      <c r="OAJ15" s="1"/>
      <c r="OAK15" s="1"/>
      <c r="OAL15" s="1"/>
      <c r="OAM15" s="1"/>
      <c r="OAN15" s="1"/>
      <c r="OAO15" s="1"/>
      <c r="OAP15" s="1"/>
      <c r="OAQ15" s="1"/>
      <c r="OAR15" s="1"/>
      <c r="OAS15" s="1"/>
      <c r="OAT15" s="1"/>
      <c r="OAU15" s="1"/>
      <c r="OAV15" s="1"/>
      <c r="OAW15" s="1"/>
      <c r="OAX15" s="1"/>
      <c r="OAY15" s="1"/>
      <c r="OAZ15" s="1"/>
      <c r="OBA15" s="1"/>
      <c r="OBB15" s="1"/>
      <c r="OBC15" s="1"/>
      <c r="OBD15" s="1"/>
      <c r="OBE15" s="1"/>
      <c r="OBF15" s="1"/>
      <c r="OBG15" s="1"/>
      <c r="OBH15" s="1"/>
      <c r="OBI15" s="1"/>
      <c r="OBJ15" s="1"/>
      <c r="OBK15" s="1"/>
      <c r="OBL15" s="1"/>
      <c r="OBM15" s="1"/>
      <c r="OBN15" s="1"/>
      <c r="OBO15" s="1"/>
      <c r="OBP15" s="1"/>
      <c r="OBQ15" s="1"/>
      <c r="OBR15" s="1"/>
      <c r="OBS15" s="1"/>
      <c r="OBT15" s="1"/>
      <c r="OBU15" s="1"/>
      <c r="OBV15" s="1"/>
      <c r="OBW15" s="1"/>
      <c r="OBX15" s="1"/>
      <c r="OBY15" s="1"/>
      <c r="OBZ15" s="1"/>
      <c r="OCA15" s="1"/>
      <c r="OCB15" s="1"/>
      <c r="OCC15" s="1"/>
      <c r="OCD15" s="1"/>
      <c r="OCE15" s="1"/>
      <c r="OCF15" s="1"/>
      <c r="OCG15" s="1"/>
      <c r="OCH15" s="1"/>
      <c r="OCI15" s="1"/>
      <c r="OCJ15" s="1"/>
      <c r="OCK15" s="1"/>
      <c r="OCL15" s="1"/>
      <c r="OCM15" s="1"/>
      <c r="OCN15" s="1"/>
      <c r="OCO15" s="1"/>
      <c r="OCP15" s="1"/>
      <c r="OCQ15" s="1"/>
      <c r="OCR15" s="1"/>
      <c r="OCS15" s="1"/>
      <c r="OCT15" s="1"/>
      <c r="OCU15" s="1"/>
      <c r="OCV15" s="1"/>
      <c r="OCW15" s="1"/>
      <c r="OCX15" s="1"/>
      <c r="OCY15" s="1"/>
      <c r="OCZ15" s="1"/>
      <c r="ODA15" s="1"/>
      <c r="ODB15" s="1"/>
      <c r="ODC15" s="1"/>
      <c r="ODD15" s="1"/>
      <c r="ODE15" s="1"/>
      <c r="ODF15" s="1"/>
      <c r="ODG15" s="1"/>
      <c r="ODH15" s="1"/>
      <c r="ODI15" s="1"/>
      <c r="ODJ15" s="1"/>
      <c r="ODK15" s="1"/>
      <c r="ODL15" s="1"/>
      <c r="ODM15" s="1"/>
      <c r="ODN15" s="1"/>
      <c r="ODO15" s="1"/>
      <c r="ODP15" s="1"/>
      <c r="ODQ15" s="1"/>
      <c r="ODR15" s="1"/>
      <c r="ODS15" s="1"/>
      <c r="ODT15" s="1"/>
      <c r="ODU15" s="1"/>
      <c r="ODV15" s="1"/>
      <c r="ODW15" s="1"/>
      <c r="ODX15" s="1"/>
      <c r="ODY15" s="1"/>
      <c r="ODZ15" s="1"/>
      <c r="OEA15" s="1"/>
      <c r="OEB15" s="1"/>
      <c r="OEC15" s="1"/>
      <c r="OED15" s="1"/>
      <c r="OEE15" s="1"/>
      <c r="OEF15" s="1"/>
      <c r="OEG15" s="1"/>
      <c r="OEH15" s="1"/>
      <c r="OEI15" s="1"/>
      <c r="OEJ15" s="1"/>
      <c r="OEK15" s="1"/>
      <c r="OEL15" s="1"/>
      <c r="OEM15" s="1"/>
      <c r="OEN15" s="1"/>
      <c r="OEO15" s="1"/>
      <c r="OEP15" s="1"/>
      <c r="OEQ15" s="1"/>
      <c r="OER15" s="1"/>
      <c r="OES15" s="1"/>
      <c r="OET15" s="1"/>
      <c r="OEU15" s="1"/>
      <c r="OEV15" s="1"/>
      <c r="OEW15" s="1"/>
      <c r="OEX15" s="1"/>
      <c r="OEY15" s="1"/>
      <c r="OEZ15" s="1"/>
      <c r="OFA15" s="1"/>
      <c r="OFB15" s="1"/>
      <c r="OFC15" s="1"/>
      <c r="OFD15" s="1"/>
      <c r="OFE15" s="1"/>
      <c r="OFF15" s="1"/>
      <c r="OFG15" s="1"/>
      <c r="OFH15" s="1"/>
      <c r="OFI15" s="1"/>
      <c r="OFJ15" s="1"/>
      <c r="OFK15" s="1"/>
      <c r="OFL15" s="1"/>
      <c r="OFM15" s="1"/>
      <c r="OFN15" s="1"/>
      <c r="OFO15" s="1"/>
      <c r="OFP15" s="1"/>
      <c r="OFQ15" s="1"/>
      <c r="OFR15" s="1"/>
      <c r="OFS15" s="1"/>
      <c r="OFT15" s="1"/>
      <c r="OFU15" s="1"/>
      <c r="OFV15" s="1"/>
      <c r="OFW15" s="1"/>
      <c r="OFX15" s="1"/>
      <c r="OFY15" s="1"/>
      <c r="OFZ15" s="1"/>
      <c r="OGA15" s="1"/>
      <c r="OGB15" s="1"/>
      <c r="OGC15" s="1"/>
      <c r="OGD15" s="1"/>
      <c r="OGE15" s="1"/>
      <c r="OGF15" s="1"/>
      <c r="OGG15" s="1"/>
      <c r="OGH15" s="1"/>
      <c r="OGI15" s="1"/>
      <c r="OGJ15" s="1"/>
      <c r="OGK15" s="1"/>
      <c r="OGL15" s="1"/>
      <c r="OGM15" s="1"/>
      <c r="OGN15" s="1"/>
      <c r="OGO15" s="1"/>
      <c r="OGP15" s="1"/>
      <c r="OGQ15" s="1"/>
      <c r="OGR15" s="1"/>
      <c r="OGS15" s="1"/>
      <c r="OGT15" s="1"/>
      <c r="OGU15" s="1"/>
      <c r="OGV15" s="1"/>
      <c r="OGW15" s="1"/>
      <c r="OGX15" s="1"/>
      <c r="OGY15" s="1"/>
      <c r="OGZ15" s="1"/>
      <c r="OHA15" s="1"/>
      <c r="OHB15" s="1"/>
      <c r="OHC15" s="1"/>
      <c r="OHD15" s="1"/>
      <c r="OHE15" s="1"/>
      <c r="OHF15" s="1"/>
      <c r="OHG15" s="1"/>
      <c r="OHH15" s="1"/>
      <c r="OHI15" s="1"/>
      <c r="OHJ15" s="1"/>
      <c r="OHK15" s="1"/>
      <c r="OHL15" s="1"/>
      <c r="OHM15" s="1"/>
      <c r="OHN15" s="1"/>
      <c r="OHO15" s="1"/>
      <c r="OHP15" s="1"/>
      <c r="OHQ15" s="1"/>
      <c r="OHR15" s="1"/>
      <c r="OHS15" s="1"/>
      <c r="OHT15" s="1"/>
      <c r="OHU15" s="1"/>
      <c r="OHV15" s="1"/>
      <c r="OHW15" s="1"/>
      <c r="OHX15" s="1"/>
      <c r="OHY15" s="1"/>
      <c r="OHZ15" s="1"/>
      <c r="OIA15" s="1"/>
      <c r="OIB15" s="1"/>
      <c r="OIC15" s="1"/>
      <c r="OID15" s="1"/>
      <c r="OIE15" s="1"/>
      <c r="OIF15" s="1"/>
      <c r="OIG15" s="1"/>
      <c r="OIH15" s="1"/>
      <c r="OII15" s="1"/>
      <c r="OIJ15" s="1"/>
      <c r="OIK15" s="1"/>
      <c r="OIL15" s="1"/>
      <c r="OIM15" s="1"/>
      <c r="OIN15" s="1"/>
      <c r="OIO15" s="1"/>
      <c r="OIP15" s="1"/>
      <c r="OIQ15" s="1"/>
      <c r="OIR15" s="1"/>
      <c r="OIS15" s="1"/>
      <c r="OIT15" s="1"/>
      <c r="OIU15" s="1"/>
      <c r="OIV15" s="1"/>
      <c r="OIW15" s="1"/>
      <c r="OIX15" s="1"/>
      <c r="OIY15" s="1"/>
      <c r="OIZ15" s="1"/>
      <c r="OJA15" s="1"/>
      <c r="OJB15" s="1"/>
      <c r="OJC15" s="1"/>
      <c r="OJD15" s="1"/>
      <c r="OJE15" s="1"/>
      <c r="OJF15" s="1"/>
      <c r="OJG15" s="1"/>
      <c r="OJH15" s="1"/>
      <c r="OJI15" s="1"/>
      <c r="OJJ15" s="1"/>
      <c r="OJK15" s="1"/>
      <c r="OJL15" s="1"/>
      <c r="OJM15" s="1"/>
      <c r="OJN15" s="1"/>
      <c r="OJO15" s="1"/>
      <c r="OJP15" s="1"/>
      <c r="OJQ15" s="1"/>
      <c r="OJR15" s="1"/>
      <c r="OJS15" s="1"/>
      <c r="OJT15" s="1"/>
      <c r="OJU15" s="1"/>
      <c r="OJV15" s="1"/>
      <c r="OJW15" s="1"/>
      <c r="OJX15" s="1"/>
      <c r="OJY15" s="1"/>
      <c r="OJZ15" s="1"/>
      <c r="OKA15" s="1"/>
      <c r="OKB15" s="1"/>
      <c r="OKC15" s="1"/>
      <c r="OKD15" s="1"/>
      <c r="OKE15" s="1"/>
      <c r="OKF15" s="1"/>
      <c r="OKG15" s="1"/>
      <c r="OKH15" s="1"/>
      <c r="OKI15" s="1"/>
      <c r="OKJ15" s="1"/>
      <c r="OKK15" s="1"/>
      <c r="OKL15" s="1"/>
      <c r="OKM15" s="1"/>
      <c r="OKN15" s="1"/>
      <c r="OKO15" s="1"/>
      <c r="OKP15" s="1"/>
      <c r="OKQ15" s="1"/>
      <c r="OKR15" s="1"/>
      <c r="OKS15" s="1"/>
      <c r="OKT15" s="1"/>
      <c r="OKU15" s="1"/>
      <c r="OKV15" s="1"/>
      <c r="OKW15" s="1"/>
      <c r="OKX15" s="1"/>
      <c r="OKY15" s="1"/>
      <c r="OKZ15" s="1"/>
      <c r="OLA15" s="1"/>
      <c r="OLB15" s="1"/>
      <c r="OLC15" s="1"/>
      <c r="OLD15" s="1"/>
      <c r="OLE15" s="1"/>
      <c r="OLF15" s="1"/>
      <c r="OLG15" s="1"/>
      <c r="OLH15" s="1"/>
      <c r="OLI15" s="1"/>
      <c r="OLJ15" s="1"/>
      <c r="OLK15" s="1"/>
      <c r="OLL15" s="1"/>
      <c r="OLM15" s="1"/>
      <c r="OLN15" s="1"/>
      <c r="OLO15" s="1"/>
      <c r="OLP15" s="1"/>
      <c r="OLQ15" s="1"/>
      <c r="OLR15" s="1"/>
      <c r="OLS15" s="1"/>
      <c r="OLT15" s="1"/>
      <c r="OLU15" s="1"/>
      <c r="OLV15" s="1"/>
      <c r="OLW15" s="1"/>
      <c r="OLX15" s="1"/>
      <c r="OLY15" s="1"/>
      <c r="OLZ15" s="1"/>
      <c r="OMA15" s="1"/>
      <c r="OMB15" s="1"/>
      <c r="OMC15" s="1"/>
      <c r="OMD15" s="1"/>
      <c r="OME15" s="1"/>
      <c r="OMF15" s="1"/>
      <c r="OMG15" s="1"/>
      <c r="OMH15" s="1"/>
      <c r="OMI15" s="1"/>
      <c r="OMJ15" s="1"/>
      <c r="OMK15" s="1"/>
      <c r="OML15" s="1"/>
      <c r="OMM15" s="1"/>
      <c r="OMN15" s="1"/>
      <c r="OMO15" s="1"/>
      <c r="OMP15" s="1"/>
      <c r="OMQ15" s="1"/>
      <c r="OMR15" s="1"/>
      <c r="OMS15" s="1"/>
      <c r="OMT15" s="1"/>
      <c r="OMU15" s="1"/>
      <c r="OMV15" s="1"/>
      <c r="OMW15" s="1"/>
      <c r="OMX15" s="1"/>
      <c r="OMY15" s="1"/>
      <c r="OMZ15" s="1"/>
      <c r="ONA15" s="1"/>
      <c r="ONB15" s="1"/>
      <c r="ONC15" s="1"/>
      <c r="OND15" s="1"/>
      <c r="ONE15" s="1"/>
      <c r="ONF15" s="1"/>
      <c r="ONG15" s="1"/>
      <c r="ONH15" s="1"/>
      <c r="ONI15" s="1"/>
      <c r="ONJ15" s="1"/>
      <c r="ONK15" s="1"/>
      <c r="ONL15" s="1"/>
      <c r="ONM15" s="1"/>
      <c r="ONN15" s="1"/>
      <c r="ONO15" s="1"/>
      <c r="ONP15" s="1"/>
      <c r="ONQ15" s="1"/>
      <c r="ONR15" s="1"/>
      <c r="ONS15" s="1"/>
      <c r="ONT15" s="1"/>
      <c r="ONU15" s="1"/>
      <c r="ONV15" s="1"/>
      <c r="ONW15" s="1"/>
      <c r="ONX15" s="1"/>
      <c r="ONY15" s="1"/>
      <c r="ONZ15" s="1"/>
      <c r="OOA15" s="1"/>
      <c r="OOB15" s="1"/>
      <c r="OOC15" s="1"/>
      <c r="OOD15" s="1"/>
      <c r="OOE15" s="1"/>
      <c r="OOF15" s="1"/>
      <c r="OOG15" s="1"/>
      <c r="OOH15" s="1"/>
      <c r="OOI15" s="1"/>
      <c r="OOJ15" s="1"/>
      <c r="OOK15" s="1"/>
      <c r="OOL15" s="1"/>
      <c r="OOM15" s="1"/>
      <c r="OON15" s="1"/>
      <c r="OOO15" s="1"/>
      <c r="OOP15" s="1"/>
      <c r="OOQ15" s="1"/>
      <c r="OOR15" s="1"/>
      <c r="OOS15" s="1"/>
      <c r="OOT15" s="1"/>
      <c r="OOU15" s="1"/>
      <c r="OOV15" s="1"/>
      <c r="OOW15" s="1"/>
      <c r="OOX15" s="1"/>
      <c r="OOY15" s="1"/>
      <c r="OOZ15" s="1"/>
      <c r="OPA15" s="1"/>
      <c r="OPB15" s="1"/>
      <c r="OPC15" s="1"/>
      <c r="OPD15" s="1"/>
      <c r="OPE15" s="1"/>
      <c r="OPF15" s="1"/>
      <c r="OPG15" s="1"/>
      <c r="OPH15" s="1"/>
      <c r="OPI15" s="1"/>
      <c r="OPJ15" s="1"/>
      <c r="OPK15" s="1"/>
      <c r="OPL15" s="1"/>
      <c r="OPM15" s="1"/>
      <c r="OPN15" s="1"/>
      <c r="OPO15" s="1"/>
      <c r="OPP15" s="1"/>
      <c r="OPQ15" s="1"/>
      <c r="OPR15" s="1"/>
      <c r="OPS15" s="1"/>
      <c r="OPT15" s="1"/>
      <c r="OPU15" s="1"/>
      <c r="OPV15" s="1"/>
      <c r="OPW15" s="1"/>
      <c r="OPX15" s="1"/>
      <c r="OPY15" s="1"/>
      <c r="OPZ15" s="1"/>
      <c r="OQA15" s="1"/>
      <c r="OQB15" s="1"/>
      <c r="OQC15" s="1"/>
      <c r="OQD15" s="1"/>
      <c r="OQE15" s="1"/>
      <c r="OQF15" s="1"/>
      <c r="OQG15" s="1"/>
      <c r="OQH15" s="1"/>
      <c r="OQI15" s="1"/>
      <c r="OQJ15" s="1"/>
      <c r="OQK15" s="1"/>
      <c r="OQL15" s="1"/>
      <c r="OQM15" s="1"/>
      <c r="OQN15" s="1"/>
      <c r="OQO15" s="1"/>
      <c r="OQP15" s="1"/>
      <c r="OQQ15" s="1"/>
      <c r="OQR15" s="1"/>
      <c r="OQS15" s="1"/>
      <c r="OQT15" s="1"/>
      <c r="OQU15" s="1"/>
      <c r="OQV15" s="1"/>
      <c r="OQW15" s="1"/>
      <c r="OQX15" s="1"/>
      <c r="OQY15" s="1"/>
      <c r="OQZ15" s="1"/>
      <c r="ORA15" s="1"/>
      <c r="ORB15" s="1"/>
      <c r="ORC15" s="1"/>
      <c r="ORD15" s="1"/>
      <c r="ORE15" s="1"/>
      <c r="ORF15" s="1"/>
      <c r="ORG15" s="1"/>
      <c r="ORH15" s="1"/>
      <c r="ORI15" s="1"/>
      <c r="ORJ15" s="1"/>
      <c r="ORK15" s="1"/>
      <c r="ORL15" s="1"/>
      <c r="ORM15" s="1"/>
      <c r="ORN15" s="1"/>
      <c r="ORO15" s="1"/>
      <c r="ORP15" s="1"/>
      <c r="ORQ15" s="1"/>
      <c r="ORR15" s="1"/>
      <c r="ORS15" s="1"/>
      <c r="ORT15" s="1"/>
      <c r="ORU15" s="1"/>
      <c r="ORV15" s="1"/>
      <c r="ORW15" s="1"/>
      <c r="ORX15" s="1"/>
      <c r="ORY15" s="1"/>
      <c r="ORZ15" s="1"/>
      <c r="OSA15" s="1"/>
      <c r="OSB15" s="1"/>
      <c r="OSC15" s="1"/>
      <c r="OSD15" s="1"/>
      <c r="OSE15" s="1"/>
      <c r="OSF15" s="1"/>
      <c r="OSG15" s="1"/>
      <c r="OSH15" s="1"/>
      <c r="OSI15" s="1"/>
      <c r="OSJ15" s="1"/>
      <c r="OSK15" s="1"/>
      <c r="OSL15" s="1"/>
      <c r="OSM15" s="1"/>
      <c r="OSN15" s="1"/>
      <c r="OSO15" s="1"/>
      <c r="OSP15" s="1"/>
      <c r="OSQ15" s="1"/>
      <c r="OSR15" s="1"/>
      <c r="OSS15" s="1"/>
      <c r="OST15" s="1"/>
      <c r="OSU15" s="1"/>
      <c r="OSV15" s="1"/>
      <c r="OSW15" s="1"/>
      <c r="OSX15" s="1"/>
      <c r="OSY15" s="1"/>
      <c r="OSZ15" s="1"/>
      <c r="OTA15" s="1"/>
      <c r="OTB15" s="1"/>
      <c r="OTC15" s="1"/>
      <c r="OTD15" s="1"/>
      <c r="OTE15" s="1"/>
      <c r="OTF15" s="1"/>
      <c r="OTG15" s="1"/>
      <c r="OTH15" s="1"/>
      <c r="OTI15" s="1"/>
      <c r="OTJ15" s="1"/>
      <c r="OTK15" s="1"/>
      <c r="OTL15" s="1"/>
      <c r="OTM15" s="1"/>
      <c r="OTN15" s="1"/>
      <c r="OTO15" s="1"/>
      <c r="OTP15" s="1"/>
      <c r="OTQ15" s="1"/>
      <c r="OTR15" s="1"/>
      <c r="OTS15" s="1"/>
      <c r="OTT15" s="1"/>
      <c r="OTU15" s="1"/>
      <c r="OTV15" s="1"/>
      <c r="OTW15" s="1"/>
      <c r="OTX15" s="1"/>
      <c r="OTY15" s="1"/>
      <c r="OTZ15" s="1"/>
      <c r="OUA15" s="1"/>
      <c r="OUB15" s="1"/>
      <c r="OUC15" s="1"/>
      <c r="OUD15" s="1"/>
      <c r="OUE15" s="1"/>
      <c r="OUF15" s="1"/>
      <c r="OUG15" s="1"/>
      <c r="OUH15" s="1"/>
      <c r="OUI15" s="1"/>
      <c r="OUJ15" s="1"/>
      <c r="OUK15" s="1"/>
      <c r="OUL15" s="1"/>
      <c r="OUM15" s="1"/>
      <c r="OUN15" s="1"/>
      <c r="OUO15" s="1"/>
      <c r="OUP15" s="1"/>
      <c r="OUQ15" s="1"/>
      <c r="OUR15" s="1"/>
      <c r="OUS15" s="1"/>
      <c r="OUT15" s="1"/>
      <c r="OUU15" s="1"/>
      <c r="OUV15" s="1"/>
      <c r="OUW15" s="1"/>
      <c r="OUX15" s="1"/>
      <c r="OUY15" s="1"/>
      <c r="OUZ15" s="1"/>
      <c r="OVA15" s="1"/>
      <c r="OVB15" s="1"/>
      <c r="OVC15" s="1"/>
      <c r="OVD15" s="1"/>
      <c r="OVE15" s="1"/>
      <c r="OVF15" s="1"/>
      <c r="OVG15" s="1"/>
      <c r="OVH15" s="1"/>
      <c r="OVI15" s="1"/>
      <c r="OVJ15" s="1"/>
      <c r="OVK15" s="1"/>
      <c r="OVL15" s="1"/>
      <c r="OVM15" s="1"/>
      <c r="OVN15" s="1"/>
      <c r="OVO15" s="1"/>
      <c r="OVP15" s="1"/>
      <c r="OVQ15" s="1"/>
      <c r="OVR15" s="1"/>
      <c r="OVS15" s="1"/>
      <c r="OVT15" s="1"/>
      <c r="OVU15" s="1"/>
      <c r="OVV15" s="1"/>
      <c r="OVW15" s="1"/>
      <c r="OVX15" s="1"/>
      <c r="OVY15" s="1"/>
      <c r="OVZ15" s="1"/>
      <c r="OWA15" s="1"/>
      <c r="OWB15" s="1"/>
      <c r="OWC15" s="1"/>
      <c r="OWD15" s="1"/>
      <c r="OWE15" s="1"/>
      <c r="OWF15" s="1"/>
      <c r="OWG15" s="1"/>
      <c r="OWH15" s="1"/>
      <c r="OWI15" s="1"/>
      <c r="OWJ15" s="1"/>
      <c r="OWK15" s="1"/>
      <c r="OWL15" s="1"/>
      <c r="OWM15" s="1"/>
      <c r="OWN15" s="1"/>
      <c r="OWO15" s="1"/>
      <c r="OWP15" s="1"/>
      <c r="OWQ15" s="1"/>
      <c r="OWR15" s="1"/>
      <c r="OWS15" s="1"/>
      <c r="OWT15" s="1"/>
      <c r="OWU15" s="1"/>
      <c r="OWV15" s="1"/>
      <c r="OWW15" s="1"/>
      <c r="OWX15" s="1"/>
      <c r="OWY15" s="1"/>
      <c r="OWZ15" s="1"/>
      <c r="OXA15" s="1"/>
      <c r="OXB15" s="1"/>
      <c r="OXC15" s="1"/>
      <c r="OXD15" s="1"/>
      <c r="OXE15" s="1"/>
      <c r="OXF15" s="1"/>
      <c r="OXG15" s="1"/>
      <c r="OXH15" s="1"/>
      <c r="OXI15" s="1"/>
      <c r="OXJ15" s="1"/>
      <c r="OXK15" s="1"/>
      <c r="OXL15" s="1"/>
      <c r="OXM15" s="1"/>
      <c r="OXN15" s="1"/>
      <c r="OXO15" s="1"/>
      <c r="OXP15" s="1"/>
      <c r="OXQ15" s="1"/>
      <c r="OXR15" s="1"/>
      <c r="OXS15" s="1"/>
      <c r="OXT15" s="1"/>
      <c r="OXU15" s="1"/>
      <c r="OXV15" s="1"/>
      <c r="OXW15" s="1"/>
      <c r="OXX15" s="1"/>
      <c r="OXY15" s="1"/>
      <c r="OXZ15" s="1"/>
      <c r="OYA15" s="1"/>
      <c r="OYB15" s="1"/>
      <c r="OYC15" s="1"/>
      <c r="OYD15" s="1"/>
      <c r="OYE15" s="1"/>
      <c r="OYF15" s="1"/>
      <c r="OYG15" s="1"/>
      <c r="OYH15" s="1"/>
      <c r="OYI15" s="1"/>
      <c r="OYJ15" s="1"/>
      <c r="OYK15" s="1"/>
      <c r="OYL15" s="1"/>
      <c r="OYM15" s="1"/>
      <c r="OYN15" s="1"/>
      <c r="OYO15" s="1"/>
      <c r="OYP15" s="1"/>
      <c r="OYQ15" s="1"/>
      <c r="OYR15" s="1"/>
      <c r="OYS15" s="1"/>
      <c r="OYT15" s="1"/>
      <c r="OYU15" s="1"/>
      <c r="OYV15" s="1"/>
      <c r="OYW15" s="1"/>
      <c r="OYX15" s="1"/>
      <c r="OYY15" s="1"/>
      <c r="OYZ15" s="1"/>
      <c r="OZA15" s="1"/>
      <c r="OZB15" s="1"/>
      <c r="OZC15" s="1"/>
      <c r="OZD15" s="1"/>
      <c r="OZE15" s="1"/>
      <c r="OZF15" s="1"/>
      <c r="OZG15" s="1"/>
      <c r="OZH15" s="1"/>
      <c r="OZI15" s="1"/>
      <c r="OZJ15" s="1"/>
      <c r="OZK15" s="1"/>
      <c r="OZL15" s="1"/>
      <c r="OZM15" s="1"/>
      <c r="OZN15" s="1"/>
      <c r="OZO15" s="1"/>
      <c r="OZP15" s="1"/>
      <c r="OZQ15" s="1"/>
      <c r="OZR15" s="1"/>
      <c r="OZS15" s="1"/>
      <c r="OZT15" s="1"/>
      <c r="OZU15" s="1"/>
      <c r="OZV15" s="1"/>
      <c r="OZW15" s="1"/>
      <c r="OZX15" s="1"/>
      <c r="OZY15" s="1"/>
      <c r="OZZ15" s="1"/>
      <c r="PAA15" s="1"/>
      <c r="PAB15" s="1"/>
      <c r="PAC15" s="1"/>
      <c r="PAD15" s="1"/>
      <c r="PAE15" s="1"/>
      <c r="PAF15" s="1"/>
      <c r="PAG15" s="1"/>
      <c r="PAH15" s="1"/>
      <c r="PAI15" s="1"/>
      <c r="PAJ15" s="1"/>
      <c r="PAK15" s="1"/>
      <c r="PAL15" s="1"/>
      <c r="PAM15" s="1"/>
      <c r="PAN15" s="1"/>
      <c r="PAO15" s="1"/>
      <c r="PAP15" s="1"/>
      <c r="PAQ15" s="1"/>
      <c r="PAR15" s="1"/>
      <c r="PAS15" s="1"/>
      <c r="PAT15" s="1"/>
      <c r="PAU15" s="1"/>
      <c r="PAV15" s="1"/>
      <c r="PAW15" s="1"/>
      <c r="PAX15" s="1"/>
      <c r="PAY15" s="1"/>
      <c r="PAZ15" s="1"/>
      <c r="PBA15" s="1"/>
      <c r="PBB15" s="1"/>
      <c r="PBC15" s="1"/>
      <c r="PBD15" s="1"/>
      <c r="PBE15" s="1"/>
      <c r="PBF15" s="1"/>
      <c r="PBG15" s="1"/>
      <c r="PBH15" s="1"/>
      <c r="PBI15" s="1"/>
      <c r="PBJ15" s="1"/>
      <c r="PBK15" s="1"/>
      <c r="PBL15" s="1"/>
      <c r="PBM15" s="1"/>
      <c r="PBN15" s="1"/>
      <c r="PBO15" s="1"/>
      <c r="PBP15" s="1"/>
      <c r="PBQ15" s="1"/>
      <c r="PBR15" s="1"/>
      <c r="PBS15" s="1"/>
      <c r="PBT15" s="1"/>
      <c r="PBU15" s="1"/>
      <c r="PBV15" s="1"/>
      <c r="PBW15" s="1"/>
      <c r="PBX15" s="1"/>
      <c r="PBY15" s="1"/>
      <c r="PBZ15" s="1"/>
      <c r="PCA15" s="1"/>
      <c r="PCB15" s="1"/>
      <c r="PCC15" s="1"/>
      <c r="PCD15" s="1"/>
      <c r="PCE15" s="1"/>
      <c r="PCF15" s="1"/>
      <c r="PCG15" s="1"/>
      <c r="PCH15" s="1"/>
      <c r="PCI15" s="1"/>
      <c r="PCJ15" s="1"/>
      <c r="PCK15" s="1"/>
      <c r="PCL15" s="1"/>
      <c r="PCM15" s="1"/>
      <c r="PCN15" s="1"/>
      <c r="PCO15" s="1"/>
      <c r="PCP15" s="1"/>
      <c r="PCQ15" s="1"/>
      <c r="PCR15" s="1"/>
      <c r="PCS15" s="1"/>
      <c r="PCT15" s="1"/>
      <c r="PCU15" s="1"/>
      <c r="PCV15" s="1"/>
      <c r="PCW15" s="1"/>
      <c r="PCX15" s="1"/>
      <c r="PCY15" s="1"/>
      <c r="PCZ15" s="1"/>
      <c r="PDA15" s="1"/>
      <c r="PDB15" s="1"/>
      <c r="PDC15" s="1"/>
      <c r="PDD15" s="1"/>
      <c r="PDE15" s="1"/>
      <c r="PDF15" s="1"/>
      <c r="PDG15" s="1"/>
      <c r="PDH15" s="1"/>
      <c r="PDI15" s="1"/>
      <c r="PDJ15" s="1"/>
      <c r="PDK15" s="1"/>
      <c r="PDL15" s="1"/>
      <c r="PDM15" s="1"/>
      <c r="PDN15" s="1"/>
      <c r="PDO15" s="1"/>
      <c r="PDP15" s="1"/>
      <c r="PDQ15" s="1"/>
      <c r="PDR15" s="1"/>
      <c r="PDS15" s="1"/>
      <c r="PDT15" s="1"/>
      <c r="PDU15" s="1"/>
      <c r="PDV15" s="1"/>
      <c r="PDW15" s="1"/>
      <c r="PDX15" s="1"/>
      <c r="PDY15" s="1"/>
      <c r="PDZ15" s="1"/>
      <c r="PEA15" s="1"/>
      <c r="PEB15" s="1"/>
      <c r="PEC15" s="1"/>
      <c r="PED15" s="1"/>
      <c r="PEE15" s="1"/>
      <c r="PEF15" s="1"/>
      <c r="PEG15" s="1"/>
      <c r="PEH15" s="1"/>
      <c r="PEI15" s="1"/>
      <c r="PEJ15" s="1"/>
      <c r="PEK15" s="1"/>
      <c r="PEL15" s="1"/>
      <c r="PEM15" s="1"/>
      <c r="PEN15" s="1"/>
      <c r="PEO15" s="1"/>
      <c r="PEP15" s="1"/>
      <c r="PEQ15" s="1"/>
      <c r="PER15" s="1"/>
      <c r="PES15" s="1"/>
      <c r="PET15" s="1"/>
      <c r="PEU15" s="1"/>
      <c r="PEV15" s="1"/>
      <c r="PEW15" s="1"/>
      <c r="PEX15" s="1"/>
      <c r="PEY15" s="1"/>
      <c r="PEZ15" s="1"/>
      <c r="PFA15" s="1"/>
      <c r="PFB15" s="1"/>
      <c r="PFC15" s="1"/>
      <c r="PFD15" s="1"/>
      <c r="PFE15" s="1"/>
      <c r="PFF15" s="1"/>
      <c r="PFG15" s="1"/>
      <c r="PFH15" s="1"/>
      <c r="PFI15" s="1"/>
      <c r="PFJ15" s="1"/>
      <c r="PFK15" s="1"/>
      <c r="PFL15" s="1"/>
      <c r="PFM15" s="1"/>
      <c r="PFN15" s="1"/>
      <c r="PFO15" s="1"/>
      <c r="PFP15" s="1"/>
      <c r="PFQ15" s="1"/>
      <c r="PFR15" s="1"/>
      <c r="PFS15" s="1"/>
      <c r="PFT15" s="1"/>
      <c r="PFU15" s="1"/>
      <c r="PFV15" s="1"/>
      <c r="PFW15" s="1"/>
      <c r="PFX15" s="1"/>
      <c r="PFY15" s="1"/>
      <c r="PFZ15" s="1"/>
      <c r="PGA15" s="1"/>
      <c r="PGB15" s="1"/>
      <c r="PGC15" s="1"/>
      <c r="PGD15" s="1"/>
      <c r="PGE15" s="1"/>
      <c r="PGF15" s="1"/>
      <c r="PGG15" s="1"/>
      <c r="PGH15" s="1"/>
      <c r="PGI15" s="1"/>
      <c r="PGJ15" s="1"/>
      <c r="PGK15" s="1"/>
      <c r="PGL15" s="1"/>
      <c r="PGM15" s="1"/>
      <c r="PGN15" s="1"/>
      <c r="PGO15" s="1"/>
      <c r="PGP15" s="1"/>
      <c r="PGQ15" s="1"/>
      <c r="PGR15" s="1"/>
      <c r="PGS15" s="1"/>
      <c r="PGT15" s="1"/>
      <c r="PGU15" s="1"/>
      <c r="PGV15" s="1"/>
      <c r="PGW15" s="1"/>
      <c r="PGX15" s="1"/>
      <c r="PGY15" s="1"/>
      <c r="PGZ15" s="1"/>
      <c r="PHA15" s="1"/>
      <c r="PHB15" s="1"/>
      <c r="PHC15" s="1"/>
      <c r="PHD15" s="1"/>
      <c r="PHE15" s="1"/>
      <c r="PHF15" s="1"/>
      <c r="PHG15" s="1"/>
      <c r="PHH15" s="1"/>
      <c r="PHI15" s="1"/>
      <c r="PHJ15" s="1"/>
      <c r="PHK15" s="1"/>
      <c r="PHL15" s="1"/>
      <c r="PHM15" s="1"/>
      <c r="PHN15" s="1"/>
      <c r="PHO15" s="1"/>
      <c r="PHP15" s="1"/>
      <c r="PHQ15" s="1"/>
      <c r="PHR15" s="1"/>
      <c r="PHS15" s="1"/>
      <c r="PHT15" s="1"/>
      <c r="PHU15" s="1"/>
      <c r="PHV15" s="1"/>
      <c r="PHW15" s="1"/>
      <c r="PHX15" s="1"/>
      <c r="PHY15" s="1"/>
      <c r="PHZ15" s="1"/>
      <c r="PIA15" s="1"/>
      <c r="PIB15" s="1"/>
      <c r="PIC15" s="1"/>
      <c r="PID15" s="1"/>
      <c r="PIE15" s="1"/>
      <c r="PIF15" s="1"/>
      <c r="PIG15" s="1"/>
      <c r="PIH15" s="1"/>
      <c r="PII15" s="1"/>
      <c r="PIJ15" s="1"/>
      <c r="PIK15" s="1"/>
      <c r="PIL15" s="1"/>
      <c r="PIM15" s="1"/>
      <c r="PIN15" s="1"/>
      <c r="PIO15" s="1"/>
      <c r="PIP15" s="1"/>
      <c r="PIQ15" s="1"/>
      <c r="PIR15" s="1"/>
      <c r="PIS15" s="1"/>
      <c r="PIT15" s="1"/>
      <c r="PIU15" s="1"/>
      <c r="PIV15" s="1"/>
      <c r="PIW15" s="1"/>
      <c r="PIX15" s="1"/>
      <c r="PIY15" s="1"/>
      <c r="PIZ15" s="1"/>
      <c r="PJA15" s="1"/>
      <c r="PJB15" s="1"/>
      <c r="PJC15" s="1"/>
      <c r="PJD15" s="1"/>
      <c r="PJE15" s="1"/>
      <c r="PJF15" s="1"/>
      <c r="PJG15" s="1"/>
      <c r="PJH15" s="1"/>
      <c r="PJI15" s="1"/>
      <c r="PJJ15" s="1"/>
      <c r="PJK15" s="1"/>
      <c r="PJL15" s="1"/>
      <c r="PJM15" s="1"/>
      <c r="PJN15" s="1"/>
      <c r="PJO15" s="1"/>
      <c r="PJP15" s="1"/>
      <c r="PJQ15" s="1"/>
      <c r="PJR15" s="1"/>
      <c r="PJS15" s="1"/>
      <c r="PJT15" s="1"/>
      <c r="PJU15" s="1"/>
      <c r="PJV15" s="1"/>
      <c r="PJW15" s="1"/>
      <c r="PJX15" s="1"/>
      <c r="PJY15" s="1"/>
      <c r="PJZ15" s="1"/>
      <c r="PKA15" s="1"/>
      <c r="PKB15" s="1"/>
      <c r="PKC15" s="1"/>
      <c r="PKD15" s="1"/>
      <c r="PKE15" s="1"/>
      <c r="PKF15" s="1"/>
      <c r="PKG15" s="1"/>
      <c r="PKH15" s="1"/>
      <c r="PKI15" s="1"/>
      <c r="PKJ15" s="1"/>
      <c r="PKK15" s="1"/>
      <c r="PKL15" s="1"/>
      <c r="PKM15" s="1"/>
      <c r="PKN15" s="1"/>
      <c r="PKO15" s="1"/>
      <c r="PKP15" s="1"/>
      <c r="PKQ15" s="1"/>
      <c r="PKR15" s="1"/>
      <c r="PKS15" s="1"/>
      <c r="PKT15" s="1"/>
      <c r="PKU15" s="1"/>
      <c r="PKV15" s="1"/>
      <c r="PKW15" s="1"/>
      <c r="PKX15" s="1"/>
      <c r="PKY15" s="1"/>
      <c r="PKZ15" s="1"/>
      <c r="PLA15" s="1"/>
      <c r="PLB15" s="1"/>
      <c r="PLC15" s="1"/>
      <c r="PLD15" s="1"/>
      <c r="PLE15" s="1"/>
      <c r="PLF15" s="1"/>
      <c r="PLG15" s="1"/>
      <c r="PLH15" s="1"/>
      <c r="PLI15" s="1"/>
      <c r="PLJ15" s="1"/>
      <c r="PLK15" s="1"/>
      <c r="PLL15" s="1"/>
      <c r="PLM15" s="1"/>
      <c r="PLN15" s="1"/>
      <c r="PLO15" s="1"/>
      <c r="PLP15" s="1"/>
      <c r="PLQ15" s="1"/>
      <c r="PLR15" s="1"/>
      <c r="PLS15" s="1"/>
      <c r="PLT15" s="1"/>
      <c r="PLU15" s="1"/>
      <c r="PLV15" s="1"/>
      <c r="PLW15" s="1"/>
      <c r="PLX15" s="1"/>
      <c r="PLY15" s="1"/>
      <c r="PLZ15" s="1"/>
      <c r="PMA15" s="1"/>
      <c r="PMB15" s="1"/>
      <c r="PMC15" s="1"/>
      <c r="PMD15" s="1"/>
      <c r="PME15" s="1"/>
      <c r="PMF15" s="1"/>
      <c r="PMG15" s="1"/>
      <c r="PMH15" s="1"/>
      <c r="PMI15" s="1"/>
      <c r="PMJ15" s="1"/>
      <c r="PMK15" s="1"/>
      <c r="PML15" s="1"/>
      <c r="PMM15" s="1"/>
      <c r="PMN15" s="1"/>
      <c r="PMO15" s="1"/>
      <c r="PMP15" s="1"/>
      <c r="PMQ15" s="1"/>
      <c r="PMR15" s="1"/>
      <c r="PMS15" s="1"/>
      <c r="PMT15" s="1"/>
      <c r="PMU15" s="1"/>
      <c r="PMV15" s="1"/>
      <c r="PMW15" s="1"/>
      <c r="PMX15" s="1"/>
      <c r="PMY15" s="1"/>
      <c r="PMZ15" s="1"/>
      <c r="PNA15" s="1"/>
      <c r="PNB15" s="1"/>
      <c r="PNC15" s="1"/>
      <c r="PND15" s="1"/>
      <c r="PNE15" s="1"/>
      <c r="PNF15" s="1"/>
      <c r="PNG15" s="1"/>
      <c r="PNH15" s="1"/>
      <c r="PNI15" s="1"/>
      <c r="PNJ15" s="1"/>
      <c r="PNK15" s="1"/>
      <c r="PNL15" s="1"/>
      <c r="PNM15" s="1"/>
      <c r="PNN15" s="1"/>
      <c r="PNO15" s="1"/>
      <c r="PNP15" s="1"/>
      <c r="PNQ15" s="1"/>
      <c r="PNR15" s="1"/>
      <c r="PNS15" s="1"/>
      <c r="PNT15" s="1"/>
      <c r="PNU15" s="1"/>
      <c r="PNV15" s="1"/>
      <c r="PNW15" s="1"/>
      <c r="PNX15" s="1"/>
      <c r="PNY15" s="1"/>
      <c r="PNZ15" s="1"/>
      <c r="POA15" s="1"/>
      <c r="POB15" s="1"/>
      <c r="POC15" s="1"/>
      <c r="POD15" s="1"/>
      <c r="POE15" s="1"/>
      <c r="POF15" s="1"/>
      <c r="POG15" s="1"/>
      <c r="POH15" s="1"/>
      <c r="POI15" s="1"/>
      <c r="POJ15" s="1"/>
      <c r="POK15" s="1"/>
      <c r="POL15" s="1"/>
      <c r="POM15" s="1"/>
      <c r="PON15" s="1"/>
      <c r="POO15" s="1"/>
      <c r="POP15" s="1"/>
      <c r="POQ15" s="1"/>
      <c r="POR15" s="1"/>
      <c r="POS15" s="1"/>
      <c r="POT15" s="1"/>
      <c r="POU15" s="1"/>
      <c r="POV15" s="1"/>
      <c r="POW15" s="1"/>
      <c r="POX15" s="1"/>
      <c r="POY15" s="1"/>
      <c r="POZ15" s="1"/>
      <c r="PPA15" s="1"/>
      <c r="PPB15" s="1"/>
      <c r="PPC15" s="1"/>
      <c r="PPD15" s="1"/>
      <c r="PPE15" s="1"/>
      <c r="PPF15" s="1"/>
      <c r="PPG15" s="1"/>
      <c r="PPH15" s="1"/>
      <c r="PPI15" s="1"/>
      <c r="PPJ15" s="1"/>
      <c r="PPK15" s="1"/>
      <c r="PPL15" s="1"/>
      <c r="PPM15" s="1"/>
      <c r="PPN15" s="1"/>
      <c r="PPO15" s="1"/>
      <c r="PPP15" s="1"/>
      <c r="PPQ15" s="1"/>
      <c r="PPR15" s="1"/>
      <c r="PPS15" s="1"/>
      <c r="PPT15" s="1"/>
      <c r="PPU15" s="1"/>
      <c r="PPV15" s="1"/>
      <c r="PPW15" s="1"/>
      <c r="PPX15" s="1"/>
      <c r="PPY15" s="1"/>
      <c r="PPZ15" s="1"/>
      <c r="PQA15" s="1"/>
      <c r="PQB15" s="1"/>
      <c r="PQC15" s="1"/>
      <c r="PQD15" s="1"/>
      <c r="PQE15" s="1"/>
      <c r="PQF15" s="1"/>
      <c r="PQG15" s="1"/>
      <c r="PQH15" s="1"/>
      <c r="PQI15" s="1"/>
      <c r="PQJ15" s="1"/>
      <c r="PQK15" s="1"/>
      <c r="PQL15" s="1"/>
      <c r="PQM15" s="1"/>
      <c r="PQN15" s="1"/>
      <c r="PQO15" s="1"/>
      <c r="PQP15" s="1"/>
      <c r="PQQ15" s="1"/>
      <c r="PQR15" s="1"/>
      <c r="PQS15" s="1"/>
      <c r="PQT15" s="1"/>
      <c r="PQU15" s="1"/>
      <c r="PQV15" s="1"/>
      <c r="PQW15" s="1"/>
      <c r="PQX15" s="1"/>
      <c r="PQY15" s="1"/>
      <c r="PQZ15" s="1"/>
      <c r="PRA15" s="1"/>
      <c r="PRB15" s="1"/>
      <c r="PRC15" s="1"/>
      <c r="PRD15" s="1"/>
      <c r="PRE15" s="1"/>
      <c r="PRF15" s="1"/>
      <c r="PRG15" s="1"/>
      <c r="PRH15" s="1"/>
      <c r="PRI15" s="1"/>
      <c r="PRJ15" s="1"/>
      <c r="PRK15" s="1"/>
      <c r="PRL15" s="1"/>
      <c r="PRM15" s="1"/>
      <c r="PRN15" s="1"/>
      <c r="PRO15" s="1"/>
      <c r="PRP15" s="1"/>
      <c r="PRQ15" s="1"/>
      <c r="PRR15" s="1"/>
      <c r="PRS15" s="1"/>
      <c r="PRT15" s="1"/>
      <c r="PRU15" s="1"/>
      <c r="PRV15" s="1"/>
      <c r="PRW15" s="1"/>
      <c r="PRX15" s="1"/>
      <c r="PRY15" s="1"/>
      <c r="PRZ15" s="1"/>
      <c r="PSA15" s="1"/>
      <c r="PSB15" s="1"/>
      <c r="PSC15" s="1"/>
      <c r="PSD15" s="1"/>
      <c r="PSE15" s="1"/>
      <c r="PSF15" s="1"/>
      <c r="PSG15" s="1"/>
      <c r="PSH15" s="1"/>
      <c r="PSI15" s="1"/>
      <c r="PSJ15" s="1"/>
      <c r="PSK15" s="1"/>
      <c r="PSL15" s="1"/>
      <c r="PSM15" s="1"/>
      <c r="PSN15" s="1"/>
      <c r="PSO15" s="1"/>
      <c r="PSP15" s="1"/>
      <c r="PSQ15" s="1"/>
      <c r="PSR15" s="1"/>
      <c r="PSS15" s="1"/>
      <c r="PST15" s="1"/>
      <c r="PSU15" s="1"/>
      <c r="PSV15" s="1"/>
      <c r="PSW15" s="1"/>
      <c r="PSX15" s="1"/>
      <c r="PSY15" s="1"/>
      <c r="PSZ15" s="1"/>
      <c r="PTA15" s="1"/>
      <c r="PTB15" s="1"/>
      <c r="PTC15" s="1"/>
      <c r="PTD15" s="1"/>
      <c r="PTE15" s="1"/>
      <c r="PTF15" s="1"/>
      <c r="PTG15" s="1"/>
      <c r="PTH15" s="1"/>
      <c r="PTI15" s="1"/>
      <c r="PTJ15" s="1"/>
      <c r="PTK15" s="1"/>
      <c r="PTL15" s="1"/>
      <c r="PTM15" s="1"/>
      <c r="PTN15" s="1"/>
      <c r="PTO15" s="1"/>
      <c r="PTP15" s="1"/>
      <c r="PTQ15" s="1"/>
      <c r="PTR15" s="1"/>
      <c r="PTS15" s="1"/>
      <c r="PTT15" s="1"/>
      <c r="PTU15" s="1"/>
      <c r="PTV15" s="1"/>
      <c r="PTW15" s="1"/>
      <c r="PTX15" s="1"/>
      <c r="PTY15" s="1"/>
      <c r="PTZ15" s="1"/>
      <c r="PUA15" s="1"/>
      <c r="PUB15" s="1"/>
      <c r="PUC15" s="1"/>
      <c r="PUD15" s="1"/>
      <c r="PUE15" s="1"/>
      <c r="PUF15" s="1"/>
      <c r="PUG15" s="1"/>
      <c r="PUH15" s="1"/>
      <c r="PUI15" s="1"/>
      <c r="PUJ15" s="1"/>
      <c r="PUK15" s="1"/>
      <c r="PUL15" s="1"/>
      <c r="PUM15" s="1"/>
      <c r="PUN15" s="1"/>
      <c r="PUO15" s="1"/>
      <c r="PUP15" s="1"/>
      <c r="PUQ15" s="1"/>
      <c r="PUR15" s="1"/>
      <c r="PUS15" s="1"/>
      <c r="PUT15" s="1"/>
      <c r="PUU15" s="1"/>
      <c r="PUV15" s="1"/>
      <c r="PUW15" s="1"/>
      <c r="PUX15" s="1"/>
      <c r="PUY15" s="1"/>
      <c r="PUZ15" s="1"/>
      <c r="PVA15" s="1"/>
      <c r="PVB15" s="1"/>
      <c r="PVC15" s="1"/>
      <c r="PVD15" s="1"/>
      <c r="PVE15" s="1"/>
      <c r="PVF15" s="1"/>
      <c r="PVG15" s="1"/>
      <c r="PVH15" s="1"/>
      <c r="PVI15" s="1"/>
      <c r="PVJ15" s="1"/>
      <c r="PVK15" s="1"/>
      <c r="PVL15" s="1"/>
      <c r="PVM15" s="1"/>
      <c r="PVN15" s="1"/>
      <c r="PVO15" s="1"/>
      <c r="PVP15" s="1"/>
      <c r="PVQ15" s="1"/>
      <c r="PVR15" s="1"/>
      <c r="PVS15" s="1"/>
      <c r="PVT15" s="1"/>
      <c r="PVU15" s="1"/>
      <c r="PVV15" s="1"/>
      <c r="PVW15" s="1"/>
      <c r="PVX15" s="1"/>
      <c r="PVY15" s="1"/>
      <c r="PVZ15" s="1"/>
      <c r="PWA15" s="1"/>
      <c r="PWB15" s="1"/>
      <c r="PWC15" s="1"/>
      <c r="PWD15" s="1"/>
      <c r="PWE15" s="1"/>
      <c r="PWF15" s="1"/>
      <c r="PWG15" s="1"/>
      <c r="PWH15" s="1"/>
      <c r="PWI15" s="1"/>
      <c r="PWJ15" s="1"/>
      <c r="PWK15" s="1"/>
      <c r="PWL15" s="1"/>
      <c r="PWM15" s="1"/>
      <c r="PWN15" s="1"/>
      <c r="PWO15" s="1"/>
      <c r="PWP15" s="1"/>
      <c r="PWQ15" s="1"/>
      <c r="PWR15" s="1"/>
      <c r="PWS15" s="1"/>
      <c r="PWT15" s="1"/>
      <c r="PWU15" s="1"/>
      <c r="PWV15" s="1"/>
      <c r="PWW15" s="1"/>
      <c r="PWX15" s="1"/>
      <c r="PWY15" s="1"/>
      <c r="PWZ15" s="1"/>
      <c r="PXA15" s="1"/>
      <c r="PXB15" s="1"/>
      <c r="PXC15" s="1"/>
      <c r="PXD15" s="1"/>
      <c r="PXE15" s="1"/>
      <c r="PXF15" s="1"/>
      <c r="PXG15" s="1"/>
      <c r="PXH15" s="1"/>
      <c r="PXI15" s="1"/>
      <c r="PXJ15" s="1"/>
      <c r="PXK15" s="1"/>
      <c r="PXL15" s="1"/>
      <c r="PXM15" s="1"/>
      <c r="PXN15" s="1"/>
      <c r="PXO15" s="1"/>
      <c r="PXP15" s="1"/>
      <c r="PXQ15" s="1"/>
      <c r="PXR15" s="1"/>
      <c r="PXS15" s="1"/>
      <c r="PXT15" s="1"/>
      <c r="PXU15" s="1"/>
      <c r="PXV15" s="1"/>
      <c r="PXW15" s="1"/>
      <c r="PXX15" s="1"/>
      <c r="PXY15" s="1"/>
      <c r="PXZ15" s="1"/>
      <c r="PYA15" s="1"/>
      <c r="PYB15" s="1"/>
      <c r="PYC15" s="1"/>
      <c r="PYD15" s="1"/>
      <c r="PYE15" s="1"/>
      <c r="PYF15" s="1"/>
      <c r="PYG15" s="1"/>
      <c r="PYH15" s="1"/>
      <c r="PYI15" s="1"/>
      <c r="PYJ15" s="1"/>
      <c r="PYK15" s="1"/>
      <c r="PYL15" s="1"/>
      <c r="PYM15" s="1"/>
      <c r="PYN15" s="1"/>
      <c r="PYO15" s="1"/>
      <c r="PYP15" s="1"/>
      <c r="PYQ15" s="1"/>
      <c r="PYR15" s="1"/>
      <c r="PYS15" s="1"/>
      <c r="PYT15" s="1"/>
      <c r="PYU15" s="1"/>
      <c r="PYV15" s="1"/>
      <c r="PYW15" s="1"/>
      <c r="PYX15" s="1"/>
      <c r="PYY15" s="1"/>
      <c r="PYZ15" s="1"/>
      <c r="PZA15" s="1"/>
      <c r="PZB15" s="1"/>
      <c r="PZC15" s="1"/>
      <c r="PZD15" s="1"/>
      <c r="PZE15" s="1"/>
      <c r="PZF15" s="1"/>
      <c r="PZG15" s="1"/>
      <c r="PZH15" s="1"/>
      <c r="PZI15" s="1"/>
      <c r="PZJ15" s="1"/>
      <c r="PZK15" s="1"/>
      <c r="PZL15" s="1"/>
      <c r="PZM15" s="1"/>
      <c r="PZN15" s="1"/>
      <c r="PZO15" s="1"/>
      <c r="PZP15" s="1"/>
      <c r="PZQ15" s="1"/>
      <c r="PZR15" s="1"/>
      <c r="PZS15" s="1"/>
      <c r="PZT15" s="1"/>
      <c r="PZU15" s="1"/>
      <c r="PZV15" s="1"/>
      <c r="PZW15" s="1"/>
      <c r="PZX15" s="1"/>
      <c r="PZY15" s="1"/>
      <c r="PZZ15" s="1"/>
      <c r="QAA15" s="1"/>
      <c r="QAB15" s="1"/>
      <c r="QAC15" s="1"/>
      <c r="QAD15" s="1"/>
      <c r="QAE15" s="1"/>
      <c r="QAF15" s="1"/>
      <c r="QAG15" s="1"/>
      <c r="QAH15" s="1"/>
      <c r="QAI15" s="1"/>
      <c r="QAJ15" s="1"/>
      <c r="QAK15" s="1"/>
      <c r="QAL15" s="1"/>
      <c r="QAM15" s="1"/>
      <c r="QAN15" s="1"/>
      <c r="QAO15" s="1"/>
      <c r="QAP15" s="1"/>
      <c r="QAQ15" s="1"/>
      <c r="QAR15" s="1"/>
      <c r="QAS15" s="1"/>
      <c r="QAT15" s="1"/>
      <c r="QAU15" s="1"/>
      <c r="QAV15" s="1"/>
      <c r="QAW15" s="1"/>
      <c r="QAX15" s="1"/>
      <c r="QAY15" s="1"/>
      <c r="QAZ15" s="1"/>
      <c r="QBA15" s="1"/>
      <c r="QBB15" s="1"/>
      <c r="QBC15" s="1"/>
      <c r="QBD15" s="1"/>
      <c r="QBE15" s="1"/>
      <c r="QBF15" s="1"/>
      <c r="QBG15" s="1"/>
      <c r="QBH15" s="1"/>
      <c r="QBI15" s="1"/>
      <c r="QBJ15" s="1"/>
      <c r="QBK15" s="1"/>
      <c r="QBL15" s="1"/>
      <c r="QBM15" s="1"/>
      <c r="QBN15" s="1"/>
      <c r="QBO15" s="1"/>
      <c r="QBP15" s="1"/>
      <c r="QBQ15" s="1"/>
      <c r="QBR15" s="1"/>
      <c r="QBS15" s="1"/>
      <c r="QBT15" s="1"/>
      <c r="QBU15" s="1"/>
      <c r="QBV15" s="1"/>
      <c r="QBW15" s="1"/>
      <c r="QBX15" s="1"/>
      <c r="QBY15" s="1"/>
      <c r="QBZ15" s="1"/>
      <c r="QCA15" s="1"/>
      <c r="QCB15" s="1"/>
      <c r="QCC15" s="1"/>
      <c r="QCD15" s="1"/>
      <c r="QCE15" s="1"/>
      <c r="QCF15" s="1"/>
      <c r="QCG15" s="1"/>
      <c r="QCH15" s="1"/>
      <c r="QCI15" s="1"/>
      <c r="QCJ15" s="1"/>
      <c r="QCK15" s="1"/>
      <c r="QCL15" s="1"/>
      <c r="QCM15" s="1"/>
      <c r="QCN15" s="1"/>
      <c r="QCO15" s="1"/>
      <c r="QCP15" s="1"/>
      <c r="QCQ15" s="1"/>
      <c r="QCR15" s="1"/>
      <c r="QCS15" s="1"/>
      <c r="QCT15" s="1"/>
      <c r="QCU15" s="1"/>
      <c r="QCV15" s="1"/>
      <c r="QCW15" s="1"/>
      <c r="QCX15" s="1"/>
      <c r="QCY15" s="1"/>
      <c r="QCZ15" s="1"/>
      <c r="QDA15" s="1"/>
      <c r="QDB15" s="1"/>
      <c r="QDC15" s="1"/>
      <c r="QDD15" s="1"/>
      <c r="QDE15" s="1"/>
      <c r="QDF15" s="1"/>
      <c r="QDG15" s="1"/>
      <c r="QDH15" s="1"/>
      <c r="QDI15" s="1"/>
      <c r="QDJ15" s="1"/>
      <c r="QDK15" s="1"/>
      <c r="QDL15" s="1"/>
      <c r="QDM15" s="1"/>
      <c r="QDN15" s="1"/>
      <c r="QDO15" s="1"/>
      <c r="QDP15" s="1"/>
      <c r="QDQ15" s="1"/>
      <c r="QDR15" s="1"/>
      <c r="QDS15" s="1"/>
      <c r="QDT15" s="1"/>
      <c r="QDU15" s="1"/>
      <c r="QDV15" s="1"/>
      <c r="QDW15" s="1"/>
      <c r="QDX15" s="1"/>
      <c r="QDY15" s="1"/>
      <c r="QDZ15" s="1"/>
      <c r="QEA15" s="1"/>
      <c r="QEB15" s="1"/>
      <c r="QEC15" s="1"/>
      <c r="QED15" s="1"/>
      <c r="QEE15" s="1"/>
      <c r="QEF15" s="1"/>
      <c r="QEG15" s="1"/>
      <c r="QEH15" s="1"/>
      <c r="QEI15" s="1"/>
      <c r="QEJ15" s="1"/>
      <c r="QEK15" s="1"/>
      <c r="QEL15" s="1"/>
      <c r="QEM15" s="1"/>
      <c r="QEN15" s="1"/>
      <c r="QEO15" s="1"/>
      <c r="QEP15" s="1"/>
      <c r="QEQ15" s="1"/>
      <c r="QER15" s="1"/>
      <c r="QES15" s="1"/>
      <c r="QET15" s="1"/>
      <c r="QEU15" s="1"/>
      <c r="QEV15" s="1"/>
      <c r="QEW15" s="1"/>
      <c r="QEX15" s="1"/>
      <c r="QEY15" s="1"/>
      <c r="QEZ15" s="1"/>
      <c r="QFA15" s="1"/>
      <c r="QFB15" s="1"/>
      <c r="QFC15" s="1"/>
      <c r="QFD15" s="1"/>
      <c r="QFE15" s="1"/>
      <c r="QFF15" s="1"/>
      <c r="QFG15" s="1"/>
      <c r="QFH15" s="1"/>
      <c r="QFI15" s="1"/>
      <c r="QFJ15" s="1"/>
      <c r="QFK15" s="1"/>
      <c r="QFL15" s="1"/>
      <c r="QFM15" s="1"/>
      <c r="QFN15" s="1"/>
      <c r="QFO15" s="1"/>
      <c r="QFP15" s="1"/>
      <c r="QFQ15" s="1"/>
      <c r="QFR15" s="1"/>
      <c r="QFS15" s="1"/>
      <c r="QFT15" s="1"/>
      <c r="QFU15" s="1"/>
      <c r="QFV15" s="1"/>
      <c r="QFW15" s="1"/>
      <c r="QFX15" s="1"/>
      <c r="QFY15" s="1"/>
      <c r="QFZ15" s="1"/>
      <c r="QGA15" s="1"/>
      <c r="QGB15" s="1"/>
      <c r="QGC15" s="1"/>
      <c r="QGD15" s="1"/>
      <c r="QGE15" s="1"/>
      <c r="QGF15" s="1"/>
      <c r="QGG15" s="1"/>
      <c r="QGH15" s="1"/>
      <c r="QGI15" s="1"/>
      <c r="QGJ15" s="1"/>
      <c r="QGK15" s="1"/>
      <c r="QGL15" s="1"/>
      <c r="QGM15" s="1"/>
      <c r="QGN15" s="1"/>
      <c r="QGO15" s="1"/>
      <c r="QGP15" s="1"/>
      <c r="QGQ15" s="1"/>
      <c r="QGR15" s="1"/>
      <c r="QGS15" s="1"/>
      <c r="QGT15" s="1"/>
      <c r="QGU15" s="1"/>
      <c r="QGV15" s="1"/>
      <c r="QGW15" s="1"/>
      <c r="QGX15" s="1"/>
      <c r="QGY15" s="1"/>
      <c r="QGZ15" s="1"/>
      <c r="QHA15" s="1"/>
      <c r="QHB15" s="1"/>
      <c r="QHC15" s="1"/>
      <c r="QHD15" s="1"/>
      <c r="QHE15" s="1"/>
      <c r="QHF15" s="1"/>
      <c r="QHG15" s="1"/>
      <c r="QHH15" s="1"/>
      <c r="QHI15" s="1"/>
      <c r="QHJ15" s="1"/>
      <c r="QHK15" s="1"/>
      <c r="QHL15" s="1"/>
      <c r="QHM15" s="1"/>
      <c r="QHN15" s="1"/>
      <c r="QHO15" s="1"/>
      <c r="QHP15" s="1"/>
      <c r="QHQ15" s="1"/>
      <c r="QHR15" s="1"/>
      <c r="QHS15" s="1"/>
      <c r="QHT15" s="1"/>
      <c r="QHU15" s="1"/>
      <c r="QHV15" s="1"/>
      <c r="QHW15" s="1"/>
      <c r="QHX15" s="1"/>
      <c r="QHY15" s="1"/>
      <c r="QHZ15" s="1"/>
      <c r="QIA15" s="1"/>
      <c r="QIB15" s="1"/>
      <c r="QIC15" s="1"/>
      <c r="QID15" s="1"/>
      <c r="QIE15" s="1"/>
      <c r="QIF15" s="1"/>
      <c r="QIG15" s="1"/>
      <c r="QIH15" s="1"/>
      <c r="QII15" s="1"/>
      <c r="QIJ15" s="1"/>
      <c r="QIK15" s="1"/>
      <c r="QIL15" s="1"/>
      <c r="QIM15" s="1"/>
      <c r="QIN15" s="1"/>
      <c r="QIO15" s="1"/>
      <c r="QIP15" s="1"/>
      <c r="QIQ15" s="1"/>
      <c r="QIR15" s="1"/>
      <c r="QIS15" s="1"/>
      <c r="QIT15" s="1"/>
      <c r="QIU15" s="1"/>
      <c r="QIV15" s="1"/>
      <c r="QIW15" s="1"/>
      <c r="QIX15" s="1"/>
      <c r="QIY15" s="1"/>
      <c r="QIZ15" s="1"/>
      <c r="QJA15" s="1"/>
      <c r="QJB15" s="1"/>
      <c r="QJC15" s="1"/>
      <c r="QJD15" s="1"/>
      <c r="QJE15" s="1"/>
      <c r="QJF15" s="1"/>
      <c r="QJG15" s="1"/>
      <c r="QJH15" s="1"/>
      <c r="QJI15" s="1"/>
      <c r="QJJ15" s="1"/>
      <c r="QJK15" s="1"/>
      <c r="QJL15" s="1"/>
      <c r="QJM15" s="1"/>
      <c r="QJN15" s="1"/>
      <c r="QJO15" s="1"/>
      <c r="QJP15" s="1"/>
      <c r="QJQ15" s="1"/>
      <c r="QJR15" s="1"/>
      <c r="QJS15" s="1"/>
      <c r="QJT15" s="1"/>
      <c r="QJU15" s="1"/>
      <c r="QJV15" s="1"/>
      <c r="QJW15" s="1"/>
      <c r="QJX15" s="1"/>
      <c r="QJY15" s="1"/>
      <c r="QJZ15" s="1"/>
      <c r="QKA15" s="1"/>
      <c r="QKB15" s="1"/>
      <c r="QKC15" s="1"/>
      <c r="QKD15" s="1"/>
      <c r="QKE15" s="1"/>
      <c r="QKF15" s="1"/>
      <c r="QKG15" s="1"/>
      <c r="QKH15" s="1"/>
      <c r="QKI15" s="1"/>
      <c r="QKJ15" s="1"/>
      <c r="QKK15" s="1"/>
      <c r="QKL15" s="1"/>
      <c r="QKM15" s="1"/>
      <c r="QKN15" s="1"/>
      <c r="QKO15" s="1"/>
      <c r="QKP15" s="1"/>
      <c r="QKQ15" s="1"/>
      <c r="QKR15" s="1"/>
      <c r="QKS15" s="1"/>
      <c r="QKT15" s="1"/>
      <c r="QKU15" s="1"/>
      <c r="QKV15" s="1"/>
      <c r="QKW15" s="1"/>
      <c r="QKX15" s="1"/>
      <c r="QKY15" s="1"/>
      <c r="QKZ15" s="1"/>
      <c r="QLA15" s="1"/>
      <c r="QLB15" s="1"/>
      <c r="QLC15" s="1"/>
      <c r="QLD15" s="1"/>
      <c r="QLE15" s="1"/>
      <c r="QLF15" s="1"/>
      <c r="QLG15" s="1"/>
      <c r="QLH15" s="1"/>
      <c r="QLI15" s="1"/>
      <c r="QLJ15" s="1"/>
      <c r="QLK15" s="1"/>
      <c r="QLL15" s="1"/>
      <c r="QLM15" s="1"/>
      <c r="QLN15" s="1"/>
      <c r="QLO15" s="1"/>
      <c r="QLP15" s="1"/>
      <c r="QLQ15" s="1"/>
      <c r="QLR15" s="1"/>
      <c r="QLS15" s="1"/>
      <c r="QLT15" s="1"/>
      <c r="QLU15" s="1"/>
      <c r="QLV15" s="1"/>
      <c r="QLW15" s="1"/>
      <c r="QLX15" s="1"/>
      <c r="QLY15" s="1"/>
      <c r="QLZ15" s="1"/>
      <c r="QMA15" s="1"/>
      <c r="QMB15" s="1"/>
      <c r="QMC15" s="1"/>
      <c r="QMD15" s="1"/>
      <c r="QME15" s="1"/>
      <c r="QMF15" s="1"/>
      <c r="QMG15" s="1"/>
      <c r="QMH15" s="1"/>
      <c r="QMI15" s="1"/>
      <c r="QMJ15" s="1"/>
      <c r="QMK15" s="1"/>
      <c r="QML15" s="1"/>
      <c r="QMM15" s="1"/>
      <c r="QMN15" s="1"/>
      <c r="QMO15" s="1"/>
      <c r="QMP15" s="1"/>
      <c r="QMQ15" s="1"/>
      <c r="QMR15" s="1"/>
      <c r="QMS15" s="1"/>
      <c r="QMT15" s="1"/>
      <c r="QMU15" s="1"/>
      <c r="QMV15" s="1"/>
      <c r="QMW15" s="1"/>
      <c r="QMX15" s="1"/>
      <c r="QMY15" s="1"/>
      <c r="QMZ15" s="1"/>
      <c r="QNA15" s="1"/>
      <c r="QNB15" s="1"/>
      <c r="QNC15" s="1"/>
      <c r="QND15" s="1"/>
      <c r="QNE15" s="1"/>
      <c r="QNF15" s="1"/>
      <c r="QNG15" s="1"/>
      <c r="QNH15" s="1"/>
      <c r="QNI15" s="1"/>
      <c r="QNJ15" s="1"/>
      <c r="QNK15" s="1"/>
      <c r="QNL15" s="1"/>
      <c r="QNM15" s="1"/>
      <c r="QNN15" s="1"/>
      <c r="QNO15" s="1"/>
      <c r="QNP15" s="1"/>
      <c r="QNQ15" s="1"/>
      <c r="QNR15" s="1"/>
      <c r="QNS15" s="1"/>
      <c r="QNT15" s="1"/>
      <c r="QNU15" s="1"/>
      <c r="QNV15" s="1"/>
      <c r="QNW15" s="1"/>
      <c r="QNX15" s="1"/>
      <c r="QNY15" s="1"/>
      <c r="QNZ15" s="1"/>
      <c r="QOA15" s="1"/>
      <c r="QOB15" s="1"/>
      <c r="QOC15" s="1"/>
      <c r="QOD15" s="1"/>
      <c r="QOE15" s="1"/>
      <c r="QOF15" s="1"/>
      <c r="QOG15" s="1"/>
      <c r="QOH15" s="1"/>
      <c r="QOI15" s="1"/>
      <c r="QOJ15" s="1"/>
      <c r="QOK15" s="1"/>
      <c r="QOL15" s="1"/>
      <c r="QOM15" s="1"/>
      <c r="QON15" s="1"/>
      <c r="QOO15" s="1"/>
      <c r="QOP15" s="1"/>
      <c r="QOQ15" s="1"/>
      <c r="QOR15" s="1"/>
      <c r="QOS15" s="1"/>
      <c r="QOT15" s="1"/>
      <c r="QOU15" s="1"/>
      <c r="QOV15" s="1"/>
      <c r="QOW15" s="1"/>
      <c r="QOX15" s="1"/>
      <c r="QOY15" s="1"/>
      <c r="QOZ15" s="1"/>
      <c r="QPA15" s="1"/>
      <c r="QPB15" s="1"/>
      <c r="QPC15" s="1"/>
      <c r="QPD15" s="1"/>
      <c r="QPE15" s="1"/>
      <c r="QPF15" s="1"/>
      <c r="QPG15" s="1"/>
      <c r="QPH15" s="1"/>
      <c r="QPI15" s="1"/>
      <c r="QPJ15" s="1"/>
      <c r="QPK15" s="1"/>
      <c r="QPL15" s="1"/>
      <c r="QPM15" s="1"/>
      <c r="QPN15" s="1"/>
      <c r="QPO15" s="1"/>
      <c r="QPP15" s="1"/>
      <c r="QPQ15" s="1"/>
      <c r="QPR15" s="1"/>
      <c r="QPS15" s="1"/>
      <c r="QPT15" s="1"/>
      <c r="QPU15" s="1"/>
      <c r="QPV15" s="1"/>
      <c r="QPW15" s="1"/>
      <c r="QPX15" s="1"/>
      <c r="QPY15" s="1"/>
      <c r="QPZ15" s="1"/>
      <c r="QQA15" s="1"/>
      <c r="QQB15" s="1"/>
      <c r="QQC15" s="1"/>
      <c r="QQD15" s="1"/>
      <c r="QQE15" s="1"/>
      <c r="QQF15" s="1"/>
      <c r="QQG15" s="1"/>
      <c r="QQH15" s="1"/>
      <c r="QQI15" s="1"/>
      <c r="QQJ15" s="1"/>
      <c r="QQK15" s="1"/>
      <c r="QQL15" s="1"/>
      <c r="QQM15" s="1"/>
      <c r="QQN15" s="1"/>
      <c r="QQO15" s="1"/>
      <c r="QQP15" s="1"/>
      <c r="QQQ15" s="1"/>
      <c r="QQR15" s="1"/>
      <c r="QQS15" s="1"/>
      <c r="QQT15" s="1"/>
      <c r="QQU15" s="1"/>
      <c r="QQV15" s="1"/>
      <c r="QQW15" s="1"/>
      <c r="QQX15" s="1"/>
      <c r="QQY15" s="1"/>
      <c r="QQZ15" s="1"/>
      <c r="QRA15" s="1"/>
      <c r="QRB15" s="1"/>
      <c r="QRC15" s="1"/>
      <c r="QRD15" s="1"/>
      <c r="QRE15" s="1"/>
      <c r="QRF15" s="1"/>
      <c r="QRG15" s="1"/>
      <c r="QRH15" s="1"/>
      <c r="QRI15" s="1"/>
      <c r="QRJ15" s="1"/>
      <c r="QRK15" s="1"/>
      <c r="QRL15" s="1"/>
      <c r="QRM15" s="1"/>
      <c r="QRN15" s="1"/>
      <c r="QRO15" s="1"/>
      <c r="QRP15" s="1"/>
      <c r="QRQ15" s="1"/>
      <c r="QRR15" s="1"/>
      <c r="QRS15" s="1"/>
      <c r="QRT15" s="1"/>
      <c r="QRU15" s="1"/>
      <c r="QRV15" s="1"/>
      <c r="QRW15" s="1"/>
      <c r="QRX15" s="1"/>
      <c r="QRY15" s="1"/>
      <c r="QRZ15" s="1"/>
      <c r="QSA15" s="1"/>
      <c r="QSB15" s="1"/>
      <c r="QSC15" s="1"/>
      <c r="QSD15" s="1"/>
      <c r="QSE15" s="1"/>
      <c r="QSF15" s="1"/>
      <c r="QSG15" s="1"/>
      <c r="QSH15" s="1"/>
      <c r="QSI15" s="1"/>
      <c r="QSJ15" s="1"/>
      <c r="QSK15" s="1"/>
      <c r="QSL15" s="1"/>
      <c r="QSM15" s="1"/>
      <c r="QSN15" s="1"/>
      <c r="QSO15" s="1"/>
      <c r="QSP15" s="1"/>
      <c r="QSQ15" s="1"/>
      <c r="QSR15" s="1"/>
      <c r="QSS15" s="1"/>
      <c r="QST15" s="1"/>
      <c r="QSU15" s="1"/>
      <c r="QSV15" s="1"/>
      <c r="QSW15" s="1"/>
      <c r="QSX15" s="1"/>
      <c r="QSY15" s="1"/>
      <c r="QSZ15" s="1"/>
      <c r="QTA15" s="1"/>
      <c r="QTB15" s="1"/>
      <c r="QTC15" s="1"/>
      <c r="QTD15" s="1"/>
      <c r="QTE15" s="1"/>
      <c r="QTF15" s="1"/>
      <c r="QTG15" s="1"/>
      <c r="QTH15" s="1"/>
      <c r="QTI15" s="1"/>
      <c r="QTJ15" s="1"/>
      <c r="QTK15" s="1"/>
      <c r="QTL15" s="1"/>
      <c r="QTM15" s="1"/>
      <c r="QTN15" s="1"/>
      <c r="QTO15" s="1"/>
      <c r="QTP15" s="1"/>
      <c r="QTQ15" s="1"/>
      <c r="QTR15" s="1"/>
      <c r="QTS15" s="1"/>
      <c r="QTT15" s="1"/>
      <c r="QTU15" s="1"/>
      <c r="QTV15" s="1"/>
      <c r="QTW15" s="1"/>
      <c r="QTX15" s="1"/>
      <c r="QTY15" s="1"/>
      <c r="QTZ15" s="1"/>
      <c r="QUA15" s="1"/>
      <c r="QUB15" s="1"/>
      <c r="QUC15" s="1"/>
      <c r="QUD15" s="1"/>
      <c r="QUE15" s="1"/>
      <c r="QUF15" s="1"/>
      <c r="QUG15" s="1"/>
      <c r="QUH15" s="1"/>
      <c r="QUI15" s="1"/>
      <c r="QUJ15" s="1"/>
      <c r="QUK15" s="1"/>
      <c r="QUL15" s="1"/>
      <c r="QUM15" s="1"/>
      <c r="QUN15" s="1"/>
      <c r="QUO15" s="1"/>
      <c r="QUP15" s="1"/>
      <c r="QUQ15" s="1"/>
      <c r="QUR15" s="1"/>
      <c r="QUS15" s="1"/>
      <c r="QUT15" s="1"/>
      <c r="QUU15" s="1"/>
      <c r="QUV15" s="1"/>
      <c r="QUW15" s="1"/>
      <c r="QUX15" s="1"/>
      <c r="QUY15" s="1"/>
      <c r="QUZ15" s="1"/>
      <c r="QVA15" s="1"/>
      <c r="QVB15" s="1"/>
      <c r="QVC15" s="1"/>
      <c r="QVD15" s="1"/>
      <c r="QVE15" s="1"/>
      <c r="QVF15" s="1"/>
      <c r="QVG15" s="1"/>
      <c r="QVH15" s="1"/>
      <c r="QVI15" s="1"/>
      <c r="QVJ15" s="1"/>
      <c r="QVK15" s="1"/>
      <c r="QVL15" s="1"/>
      <c r="QVM15" s="1"/>
      <c r="QVN15" s="1"/>
      <c r="QVO15" s="1"/>
      <c r="QVP15" s="1"/>
      <c r="QVQ15" s="1"/>
      <c r="QVR15" s="1"/>
      <c r="QVS15" s="1"/>
      <c r="QVT15" s="1"/>
      <c r="QVU15" s="1"/>
      <c r="QVV15" s="1"/>
      <c r="QVW15" s="1"/>
      <c r="QVX15" s="1"/>
      <c r="QVY15" s="1"/>
      <c r="QVZ15" s="1"/>
      <c r="QWA15" s="1"/>
      <c r="QWB15" s="1"/>
      <c r="QWC15" s="1"/>
      <c r="QWD15" s="1"/>
      <c r="QWE15" s="1"/>
      <c r="QWF15" s="1"/>
      <c r="QWG15" s="1"/>
      <c r="QWH15" s="1"/>
      <c r="QWI15" s="1"/>
      <c r="QWJ15" s="1"/>
      <c r="QWK15" s="1"/>
      <c r="QWL15" s="1"/>
      <c r="QWM15" s="1"/>
      <c r="QWN15" s="1"/>
      <c r="QWO15" s="1"/>
      <c r="QWP15" s="1"/>
      <c r="QWQ15" s="1"/>
      <c r="QWR15" s="1"/>
      <c r="QWS15" s="1"/>
      <c r="QWT15" s="1"/>
      <c r="QWU15" s="1"/>
      <c r="QWV15" s="1"/>
      <c r="QWW15" s="1"/>
      <c r="QWX15" s="1"/>
      <c r="QWY15" s="1"/>
      <c r="QWZ15" s="1"/>
      <c r="QXA15" s="1"/>
      <c r="QXB15" s="1"/>
      <c r="QXC15" s="1"/>
      <c r="QXD15" s="1"/>
      <c r="QXE15" s="1"/>
      <c r="QXF15" s="1"/>
      <c r="QXG15" s="1"/>
      <c r="QXH15" s="1"/>
      <c r="QXI15" s="1"/>
      <c r="QXJ15" s="1"/>
      <c r="QXK15" s="1"/>
      <c r="QXL15" s="1"/>
      <c r="QXM15" s="1"/>
      <c r="QXN15" s="1"/>
      <c r="QXO15" s="1"/>
      <c r="QXP15" s="1"/>
      <c r="QXQ15" s="1"/>
      <c r="QXR15" s="1"/>
      <c r="QXS15" s="1"/>
      <c r="QXT15" s="1"/>
      <c r="QXU15" s="1"/>
      <c r="QXV15" s="1"/>
      <c r="QXW15" s="1"/>
      <c r="QXX15" s="1"/>
      <c r="QXY15" s="1"/>
      <c r="QXZ15" s="1"/>
      <c r="QYA15" s="1"/>
      <c r="QYB15" s="1"/>
      <c r="QYC15" s="1"/>
      <c r="QYD15" s="1"/>
      <c r="QYE15" s="1"/>
      <c r="QYF15" s="1"/>
      <c r="QYG15" s="1"/>
      <c r="QYH15" s="1"/>
      <c r="QYI15" s="1"/>
      <c r="QYJ15" s="1"/>
      <c r="QYK15" s="1"/>
      <c r="QYL15" s="1"/>
      <c r="QYM15" s="1"/>
      <c r="QYN15" s="1"/>
      <c r="QYO15" s="1"/>
      <c r="QYP15" s="1"/>
      <c r="QYQ15" s="1"/>
      <c r="QYR15" s="1"/>
      <c r="QYS15" s="1"/>
      <c r="QYT15" s="1"/>
      <c r="QYU15" s="1"/>
      <c r="QYV15" s="1"/>
      <c r="QYW15" s="1"/>
      <c r="QYX15" s="1"/>
      <c r="QYY15" s="1"/>
      <c r="QYZ15" s="1"/>
      <c r="QZA15" s="1"/>
      <c r="QZB15" s="1"/>
      <c r="QZC15" s="1"/>
      <c r="QZD15" s="1"/>
      <c r="QZE15" s="1"/>
      <c r="QZF15" s="1"/>
      <c r="QZG15" s="1"/>
      <c r="QZH15" s="1"/>
      <c r="QZI15" s="1"/>
      <c r="QZJ15" s="1"/>
      <c r="QZK15" s="1"/>
      <c r="QZL15" s="1"/>
      <c r="QZM15" s="1"/>
      <c r="QZN15" s="1"/>
      <c r="QZO15" s="1"/>
      <c r="QZP15" s="1"/>
      <c r="QZQ15" s="1"/>
      <c r="QZR15" s="1"/>
      <c r="QZS15" s="1"/>
      <c r="QZT15" s="1"/>
      <c r="QZU15" s="1"/>
      <c r="QZV15" s="1"/>
      <c r="QZW15" s="1"/>
      <c r="QZX15" s="1"/>
      <c r="QZY15" s="1"/>
      <c r="QZZ15" s="1"/>
      <c r="RAA15" s="1"/>
      <c r="RAB15" s="1"/>
      <c r="RAC15" s="1"/>
      <c r="RAD15" s="1"/>
      <c r="RAE15" s="1"/>
      <c r="RAF15" s="1"/>
      <c r="RAG15" s="1"/>
      <c r="RAH15" s="1"/>
      <c r="RAI15" s="1"/>
      <c r="RAJ15" s="1"/>
      <c r="RAK15" s="1"/>
      <c r="RAL15" s="1"/>
      <c r="RAM15" s="1"/>
      <c r="RAN15" s="1"/>
      <c r="RAO15" s="1"/>
      <c r="RAP15" s="1"/>
      <c r="RAQ15" s="1"/>
      <c r="RAR15" s="1"/>
      <c r="RAS15" s="1"/>
      <c r="RAT15" s="1"/>
      <c r="RAU15" s="1"/>
      <c r="RAV15" s="1"/>
      <c r="RAW15" s="1"/>
      <c r="RAX15" s="1"/>
      <c r="RAY15" s="1"/>
      <c r="RAZ15" s="1"/>
      <c r="RBA15" s="1"/>
      <c r="RBB15" s="1"/>
      <c r="RBC15" s="1"/>
      <c r="RBD15" s="1"/>
      <c r="RBE15" s="1"/>
      <c r="RBF15" s="1"/>
      <c r="RBG15" s="1"/>
      <c r="RBH15" s="1"/>
      <c r="RBI15" s="1"/>
      <c r="RBJ15" s="1"/>
      <c r="RBK15" s="1"/>
      <c r="RBL15" s="1"/>
      <c r="RBM15" s="1"/>
      <c r="RBN15" s="1"/>
      <c r="RBO15" s="1"/>
      <c r="RBP15" s="1"/>
      <c r="RBQ15" s="1"/>
      <c r="RBR15" s="1"/>
      <c r="RBS15" s="1"/>
      <c r="RBT15" s="1"/>
      <c r="RBU15" s="1"/>
      <c r="RBV15" s="1"/>
      <c r="RBW15" s="1"/>
      <c r="RBX15" s="1"/>
      <c r="RBY15" s="1"/>
      <c r="RBZ15" s="1"/>
      <c r="RCA15" s="1"/>
      <c r="RCB15" s="1"/>
      <c r="RCC15" s="1"/>
      <c r="RCD15" s="1"/>
      <c r="RCE15" s="1"/>
      <c r="RCF15" s="1"/>
      <c r="RCG15" s="1"/>
      <c r="RCH15" s="1"/>
      <c r="RCI15" s="1"/>
      <c r="RCJ15" s="1"/>
      <c r="RCK15" s="1"/>
      <c r="RCL15" s="1"/>
      <c r="RCM15" s="1"/>
      <c r="RCN15" s="1"/>
      <c r="RCO15" s="1"/>
      <c r="RCP15" s="1"/>
      <c r="RCQ15" s="1"/>
      <c r="RCR15" s="1"/>
      <c r="RCS15" s="1"/>
      <c r="RCT15" s="1"/>
      <c r="RCU15" s="1"/>
      <c r="RCV15" s="1"/>
      <c r="RCW15" s="1"/>
      <c r="RCX15" s="1"/>
      <c r="RCY15" s="1"/>
      <c r="RCZ15" s="1"/>
      <c r="RDA15" s="1"/>
      <c r="RDB15" s="1"/>
      <c r="RDC15" s="1"/>
      <c r="RDD15" s="1"/>
      <c r="RDE15" s="1"/>
      <c r="RDF15" s="1"/>
      <c r="RDG15" s="1"/>
      <c r="RDH15" s="1"/>
      <c r="RDI15" s="1"/>
      <c r="RDJ15" s="1"/>
      <c r="RDK15" s="1"/>
      <c r="RDL15" s="1"/>
      <c r="RDM15" s="1"/>
      <c r="RDN15" s="1"/>
      <c r="RDO15" s="1"/>
      <c r="RDP15" s="1"/>
      <c r="RDQ15" s="1"/>
      <c r="RDR15" s="1"/>
      <c r="RDS15" s="1"/>
      <c r="RDT15" s="1"/>
      <c r="RDU15" s="1"/>
      <c r="RDV15" s="1"/>
      <c r="RDW15" s="1"/>
      <c r="RDX15" s="1"/>
      <c r="RDY15" s="1"/>
      <c r="RDZ15" s="1"/>
      <c r="REA15" s="1"/>
      <c r="REB15" s="1"/>
      <c r="REC15" s="1"/>
      <c r="RED15" s="1"/>
      <c r="REE15" s="1"/>
      <c r="REF15" s="1"/>
      <c r="REG15" s="1"/>
      <c r="REH15" s="1"/>
      <c r="REI15" s="1"/>
      <c r="REJ15" s="1"/>
      <c r="REK15" s="1"/>
      <c r="REL15" s="1"/>
      <c r="REM15" s="1"/>
      <c r="REN15" s="1"/>
      <c r="REO15" s="1"/>
      <c r="REP15" s="1"/>
      <c r="REQ15" s="1"/>
      <c r="RER15" s="1"/>
      <c r="RES15" s="1"/>
      <c r="RET15" s="1"/>
      <c r="REU15" s="1"/>
      <c r="REV15" s="1"/>
      <c r="REW15" s="1"/>
      <c r="REX15" s="1"/>
      <c r="REY15" s="1"/>
      <c r="REZ15" s="1"/>
      <c r="RFA15" s="1"/>
      <c r="RFB15" s="1"/>
      <c r="RFC15" s="1"/>
      <c r="RFD15" s="1"/>
      <c r="RFE15" s="1"/>
      <c r="RFF15" s="1"/>
      <c r="RFG15" s="1"/>
      <c r="RFH15" s="1"/>
      <c r="RFI15" s="1"/>
      <c r="RFJ15" s="1"/>
      <c r="RFK15" s="1"/>
      <c r="RFL15" s="1"/>
      <c r="RFM15" s="1"/>
      <c r="RFN15" s="1"/>
      <c r="RFO15" s="1"/>
      <c r="RFP15" s="1"/>
      <c r="RFQ15" s="1"/>
      <c r="RFR15" s="1"/>
      <c r="RFS15" s="1"/>
      <c r="RFT15" s="1"/>
      <c r="RFU15" s="1"/>
      <c r="RFV15" s="1"/>
      <c r="RFW15" s="1"/>
      <c r="RFX15" s="1"/>
      <c r="RFY15" s="1"/>
      <c r="RFZ15" s="1"/>
      <c r="RGA15" s="1"/>
      <c r="RGB15" s="1"/>
      <c r="RGC15" s="1"/>
      <c r="RGD15" s="1"/>
      <c r="RGE15" s="1"/>
      <c r="RGF15" s="1"/>
      <c r="RGG15" s="1"/>
      <c r="RGH15" s="1"/>
      <c r="RGI15" s="1"/>
      <c r="RGJ15" s="1"/>
      <c r="RGK15" s="1"/>
      <c r="RGL15" s="1"/>
      <c r="RGM15" s="1"/>
      <c r="RGN15" s="1"/>
      <c r="RGO15" s="1"/>
      <c r="RGP15" s="1"/>
      <c r="RGQ15" s="1"/>
      <c r="RGR15" s="1"/>
      <c r="RGS15" s="1"/>
      <c r="RGT15" s="1"/>
      <c r="RGU15" s="1"/>
      <c r="RGV15" s="1"/>
      <c r="RGW15" s="1"/>
      <c r="RGX15" s="1"/>
      <c r="RGY15" s="1"/>
      <c r="RGZ15" s="1"/>
      <c r="RHA15" s="1"/>
      <c r="RHB15" s="1"/>
      <c r="RHC15" s="1"/>
      <c r="RHD15" s="1"/>
      <c r="RHE15" s="1"/>
      <c r="RHF15" s="1"/>
      <c r="RHG15" s="1"/>
      <c r="RHH15" s="1"/>
      <c r="RHI15" s="1"/>
      <c r="RHJ15" s="1"/>
      <c r="RHK15" s="1"/>
      <c r="RHL15" s="1"/>
      <c r="RHM15" s="1"/>
      <c r="RHN15" s="1"/>
      <c r="RHO15" s="1"/>
      <c r="RHP15" s="1"/>
      <c r="RHQ15" s="1"/>
      <c r="RHR15" s="1"/>
      <c r="RHS15" s="1"/>
      <c r="RHT15" s="1"/>
      <c r="RHU15" s="1"/>
      <c r="RHV15" s="1"/>
      <c r="RHW15" s="1"/>
      <c r="RHX15" s="1"/>
      <c r="RHY15" s="1"/>
      <c r="RHZ15" s="1"/>
      <c r="RIA15" s="1"/>
      <c r="RIB15" s="1"/>
      <c r="RIC15" s="1"/>
      <c r="RID15" s="1"/>
      <c r="RIE15" s="1"/>
      <c r="RIF15" s="1"/>
      <c r="RIG15" s="1"/>
      <c r="RIH15" s="1"/>
      <c r="RII15" s="1"/>
      <c r="RIJ15" s="1"/>
      <c r="RIK15" s="1"/>
      <c r="RIL15" s="1"/>
      <c r="RIM15" s="1"/>
      <c r="RIN15" s="1"/>
      <c r="RIO15" s="1"/>
      <c r="RIP15" s="1"/>
      <c r="RIQ15" s="1"/>
      <c r="RIR15" s="1"/>
      <c r="RIS15" s="1"/>
      <c r="RIT15" s="1"/>
      <c r="RIU15" s="1"/>
      <c r="RIV15" s="1"/>
      <c r="RIW15" s="1"/>
      <c r="RIX15" s="1"/>
      <c r="RIY15" s="1"/>
      <c r="RIZ15" s="1"/>
      <c r="RJA15" s="1"/>
      <c r="RJB15" s="1"/>
      <c r="RJC15" s="1"/>
      <c r="RJD15" s="1"/>
      <c r="RJE15" s="1"/>
      <c r="RJF15" s="1"/>
      <c r="RJG15" s="1"/>
      <c r="RJH15" s="1"/>
      <c r="RJI15" s="1"/>
      <c r="RJJ15" s="1"/>
      <c r="RJK15" s="1"/>
      <c r="RJL15" s="1"/>
      <c r="RJM15" s="1"/>
      <c r="RJN15" s="1"/>
      <c r="RJO15" s="1"/>
      <c r="RJP15" s="1"/>
      <c r="RJQ15" s="1"/>
      <c r="RJR15" s="1"/>
      <c r="RJS15" s="1"/>
      <c r="RJT15" s="1"/>
      <c r="RJU15" s="1"/>
      <c r="RJV15" s="1"/>
      <c r="RJW15" s="1"/>
      <c r="RJX15" s="1"/>
      <c r="RJY15" s="1"/>
      <c r="RJZ15" s="1"/>
      <c r="RKA15" s="1"/>
      <c r="RKB15" s="1"/>
      <c r="RKC15" s="1"/>
      <c r="RKD15" s="1"/>
      <c r="RKE15" s="1"/>
      <c r="RKF15" s="1"/>
      <c r="RKG15" s="1"/>
      <c r="RKH15" s="1"/>
      <c r="RKI15" s="1"/>
      <c r="RKJ15" s="1"/>
      <c r="RKK15" s="1"/>
      <c r="RKL15" s="1"/>
      <c r="RKM15" s="1"/>
      <c r="RKN15" s="1"/>
      <c r="RKO15" s="1"/>
      <c r="RKP15" s="1"/>
      <c r="RKQ15" s="1"/>
      <c r="RKR15" s="1"/>
      <c r="RKS15" s="1"/>
      <c r="RKT15" s="1"/>
      <c r="RKU15" s="1"/>
      <c r="RKV15" s="1"/>
      <c r="RKW15" s="1"/>
      <c r="RKX15" s="1"/>
      <c r="RKY15" s="1"/>
      <c r="RKZ15" s="1"/>
      <c r="RLA15" s="1"/>
      <c r="RLB15" s="1"/>
      <c r="RLC15" s="1"/>
      <c r="RLD15" s="1"/>
      <c r="RLE15" s="1"/>
      <c r="RLF15" s="1"/>
      <c r="RLG15" s="1"/>
      <c r="RLH15" s="1"/>
      <c r="RLI15" s="1"/>
      <c r="RLJ15" s="1"/>
      <c r="RLK15" s="1"/>
      <c r="RLL15" s="1"/>
      <c r="RLM15" s="1"/>
      <c r="RLN15" s="1"/>
      <c r="RLO15" s="1"/>
      <c r="RLP15" s="1"/>
      <c r="RLQ15" s="1"/>
      <c r="RLR15" s="1"/>
      <c r="RLS15" s="1"/>
      <c r="RLT15" s="1"/>
      <c r="RLU15" s="1"/>
      <c r="RLV15" s="1"/>
      <c r="RLW15" s="1"/>
      <c r="RLX15" s="1"/>
      <c r="RLY15" s="1"/>
      <c r="RLZ15" s="1"/>
      <c r="RMA15" s="1"/>
      <c r="RMB15" s="1"/>
      <c r="RMC15" s="1"/>
      <c r="RMD15" s="1"/>
      <c r="RME15" s="1"/>
      <c r="RMF15" s="1"/>
      <c r="RMG15" s="1"/>
      <c r="RMH15" s="1"/>
      <c r="RMI15" s="1"/>
      <c r="RMJ15" s="1"/>
      <c r="RMK15" s="1"/>
      <c r="RML15" s="1"/>
      <c r="RMM15" s="1"/>
      <c r="RMN15" s="1"/>
      <c r="RMO15" s="1"/>
      <c r="RMP15" s="1"/>
      <c r="RMQ15" s="1"/>
      <c r="RMR15" s="1"/>
      <c r="RMS15" s="1"/>
      <c r="RMT15" s="1"/>
      <c r="RMU15" s="1"/>
      <c r="RMV15" s="1"/>
      <c r="RMW15" s="1"/>
      <c r="RMX15" s="1"/>
      <c r="RMY15" s="1"/>
      <c r="RMZ15" s="1"/>
      <c r="RNA15" s="1"/>
      <c r="RNB15" s="1"/>
      <c r="RNC15" s="1"/>
      <c r="RND15" s="1"/>
      <c r="RNE15" s="1"/>
      <c r="RNF15" s="1"/>
      <c r="RNG15" s="1"/>
      <c r="RNH15" s="1"/>
      <c r="RNI15" s="1"/>
      <c r="RNJ15" s="1"/>
      <c r="RNK15" s="1"/>
      <c r="RNL15" s="1"/>
      <c r="RNM15" s="1"/>
      <c r="RNN15" s="1"/>
      <c r="RNO15" s="1"/>
      <c r="RNP15" s="1"/>
      <c r="RNQ15" s="1"/>
      <c r="RNR15" s="1"/>
      <c r="RNS15" s="1"/>
      <c r="RNT15" s="1"/>
      <c r="RNU15" s="1"/>
      <c r="RNV15" s="1"/>
      <c r="RNW15" s="1"/>
      <c r="RNX15" s="1"/>
      <c r="RNY15" s="1"/>
      <c r="RNZ15" s="1"/>
      <c r="ROA15" s="1"/>
      <c r="ROB15" s="1"/>
      <c r="ROC15" s="1"/>
      <c r="ROD15" s="1"/>
      <c r="ROE15" s="1"/>
      <c r="ROF15" s="1"/>
      <c r="ROG15" s="1"/>
      <c r="ROH15" s="1"/>
      <c r="ROI15" s="1"/>
      <c r="ROJ15" s="1"/>
      <c r="ROK15" s="1"/>
      <c r="ROL15" s="1"/>
      <c r="ROM15" s="1"/>
      <c r="RON15" s="1"/>
      <c r="ROO15" s="1"/>
      <c r="ROP15" s="1"/>
      <c r="ROQ15" s="1"/>
      <c r="ROR15" s="1"/>
      <c r="ROS15" s="1"/>
      <c r="ROT15" s="1"/>
      <c r="ROU15" s="1"/>
      <c r="ROV15" s="1"/>
      <c r="ROW15" s="1"/>
      <c r="ROX15" s="1"/>
      <c r="ROY15" s="1"/>
      <c r="ROZ15" s="1"/>
      <c r="RPA15" s="1"/>
      <c r="RPB15" s="1"/>
      <c r="RPC15" s="1"/>
      <c r="RPD15" s="1"/>
      <c r="RPE15" s="1"/>
      <c r="RPF15" s="1"/>
      <c r="RPG15" s="1"/>
      <c r="RPH15" s="1"/>
      <c r="RPI15" s="1"/>
      <c r="RPJ15" s="1"/>
      <c r="RPK15" s="1"/>
      <c r="RPL15" s="1"/>
      <c r="RPM15" s="1"/>
      <c r="RPN15" s="1"/>
      <c r="RPO15" s="1"/>
      <c r="RPP15" s="1"/>
      <c r="RPQ15" s="1"/>
      <c r="RPR15" s="1"/>
      <c r="RPS15" s="1"/>
      <c r="RPT15" s="1"/>
      <c r="RPU15" s="1"/>
      <c r="RPV15" s="1"/>
      <c r="RPW15" s="1"/>
      <c r="RPX15" s="1"/>
      <c r="RPY15" s="1"/>
      <c r="RPZ15" s="1"/>
      <c r="RQA15" s="1"/>
      <c r="RQB15" s="1"/>
      <c r="RQC15" s="1"/>
      <c r="RQD15" s="1"/>
      <c r="RQE15" s="1"/>
      <c r="RQF15" s="1"/>
      <c r="RQG15" s="1"/>
      <c r="RQH15" s="1"/>
      <c r="RQI15" s="1"/>
      <c r="RQJ15" s="1"/>
      <c r="RQK15" s="1"/>
      <c r="RQL15" s="1"/>
      <c r="RQM15" s="1"/>
      <c r="RQN15" s="1"/>
      <c r="RQO15" s="1"/>
      <c r="RQP15" s="1"/>
      <c r="RQQ15" s="1"/>
      <c r="RQR15" s="1"/>
      <c r="RQS15" s="1"/>
      <c r="RQT15" s="1"/>
      <c r="RQU15" s="1"/>
      <c r="RQV15" s="1"/>
      <c r="RQW15" s="1"/>
      <c r="RQX15" s="1"/>
      <c r="RQY15" s="1"/>
      <c r="RQZ15" s="1"/>
      <c r="RRA15" s="1"/>
      <c r="RRB15" s="1"/>
      <c r="RRC15" s="1"/>
      <c r="RRD15" s="1"/>
      <c r="RRE15" s="1"/>
      <c r="RRF15" s="1"/>
      <c r="RRG15" s="1"/>
      <c r="RRH15" s="1"/>
      <c r="RRI15" s="1"/>
      <c r="RRJ15" s="1"/>
      <c r="RRK15" s="1"/>
      <c r="RRL15" s="1"/>
      <c r="RRM15" s="1"/>
      <c r="RRN15" s="1"/>
      <c r="RRO15" s="1"/>
      <c r="RRP15" s="1"/>
      <c r="RRQ15" s="1"/>
      <c r="RRR15" s="1"/>
      <c r="RRS15" s="1"/>
      <c r="RRT15" s="1"/>
      <c r="RRU15" s="1"/>
      <c r="RRV15" s="1"/>
      <c r="RRW15" s="1"/>
      <c r="RRX15" s="1"/>
      <c r="RRY15" s="1"/>
      <c r="RRZ15" s="1"/>
      <c r="RSA15" s="1"/>
      <c r="RSB15" s="1"/>
      <c r="RSC15" s="1"/>
      <c r="RSD15" s="1"/>
      <c r="RSE15" s="1"/>
      <c r="RSF15" s="1"/>
      <c r="RSG15" s="1"/>
      <c r="RSH15" s="1"/>
      <c r="RSI15" s="1"/>
      <c r="RSJ15" s="1"/>
      <c r="RSK15" s="1"/>
      <c r="RSL15" s="1"/>
      <c r="RSM15" s="1"/>
      <c r="RSN15" s="1"/>
      <c r="RSO15" s="1"/>
      <c r="RSP15" s="1"/>
      <c r="RSQ15" s="1"/>
      <c r="RSR15" s="1"/>
      <c r="RSS15" s="1"/>
      <c r="RST15" s="1"/>
      <c r="RSU15" s="1"/>
      <c r="RSV15" s="1"/>
      <c r="RSW15" s="1"/>
      <c r="RSX15" s="1"/>
      <c r="RSY15" s="1"/>
      <c r="RSZ15" s="1"/>
      <c r="RTA15" s="1"/>
      <c r="RTB15" s="1"/>
      <c r="RTC15" s="1"/>
      <c r="RTD15" s="1"/>
      <c r="RTE15" s="1"/>
      <c r="RTF15" s="1"/>
      <c r="RTG15" s="1"/>
      <c r="RTH15" s="1"/>
      <c r="RTI15" s="1"/>
      <c r="RTJ15" s="1"/>
      <c r="RTK15" s="1"/>
      <c r="RTL15" s="1"/>
      <c r="RTM15" s="1"/>
      <c r="RTN15" s="1"/>
      <c r="RTO15" s="1"/>
      <c r="RTP15" s="1"/>
      <c r="RTQ15" s="1"/>
      <c r="RTR15" s="1"/>
      <c r="RTS15" s="1"/>
      <c r="RTT15" s="1"/>
      <c r="RTU15" s="1"/>
      <c r="RTV15" s="1"/>
      <c r="RTW15" s="1"/>
      <c r="RTX15" s="1"/>
      <c r="RTY15" s="1"/>
      <c r="RTZ15" s="1"/>
      <c r="RUA15" s="1"/>
      <c r="RUB15" s="1"/>
      <c r="RUC15" s="1"/>
      <c r="RUD15" s="1"/>
      <c r="RUE15" s="1"/>
      <c r="RUF15" s="1"/>
      <c r="RUG15" s="1"/>
      <c r="RUH15" s="1"/>
      <c r="RUI15" s="1"/>
      <c r="RUJ15" s="1"/>
      <c r="RUK15" s="1"/>
      <c r="RUL15" s="1"/>
      <c r="RUM15" s="1"/>
      <c r="RUN15" s="1"/>
      <c r="RUO15" s="1"/>
      <c r="RUP15" s="1"/>
      <c r="RUQ15" s="1"/>
      <c r="RUR15" s="1"/>
      <c r="RUS15" s="1"/>
      <c r="RUT15" s="1"/>
      <c r="RUU15" s="1"/>
      <c r="RUV15" s="1"/>
      <c r="RUW15" s="1"/>
      <c r="RUX15" s="1"/>
      <c r="RUY15" s="1"/>
      <c r="RUZ15" s="1"/>
      <c r="RVA15" s="1"/>
      <c r="RVB15" s="1"/>
      <c r="RVC15" s="1"/>
      <c r="RVD15" s="1"/>
      <c r="RVE15" s="1"/>
      <c r="RVF15" s="1"/>
      <c r="RVG15" s="1"/>
      <c r="RVH15" s="1"/>
      <c r="RVI15" s="1"/>
      <c r="RVJ15" s="1"/>
      <c r="RVK15" s="1"/>
      <c r="RVL15" s="1"/>
      <c r="RVM15" s="1"/>
      <c r="RVN15" s="1"/>
      <c r="RVO15" s="1"/>
      <c r="RVP15" s="1"/>
      <c r="RVQ15" s="1"/>
      <c r="RVR15" s="1"/>
      <c r="RVS15" s="1"/>
      <c r="RVT15" s="1"/>
      <c r="RVU15" s="1"/>
      <c r="RVV15" s="1"/>
      <c r="RVW15" s="1"/>
      <c r="RVX15" s="1"/>
      <c r="RVY15" s="1"/>
      <c r="RVZ15" s="1"/>
      <c r="RWA15" s="1"/>
      <c r="RWB15" s="1"/>
      <c r="RWC15" s="1"/>
      <c r="RWD15" s="1"/>
      <c r="RWE15" s="1"/>
      <c r="RWF15" s="1"/>
      <c r="RWG15" s="1"/>
      <c r="RWH15" s="1"/>
      <c r="RWI15" s="1"/>
      <c r="RWJ15" s="1"/>
      <c r="RWK15" s="1"/>
      <c r="RWL15" s="1"/>
      <c r="RWM15" s="1"/>
      <c r="RWN15" s="1"/>
      <c r="RWO15" s="1"/>
      <c r="RWP15" s="1"/>
      <c r="RWQ15" s="1"/>
      <c r="RWR15" s="1"/>
      <c r="RWS15" s="1"/>
      <c r="RWT15" s="1"/>
      <c r="RWU15" s="1"/>
      <c r="RWV15" s="1"/>
      <c r="RWW15" s="1"/>
      <c r="RWX15" s="1"/>
      <c r="RWY15" s="1"/>
      <c r="RWZ15" s="1"/>
      <c r="RXA15" s="1"/>
      <c r="RXB15" s="1"/>
      <c r="RXC15" s="1"/>
      <c r="RXD15" s="1"/>
      <c r="RXE15" s="1"/>
      <c r="RXF15" s="1"/>
      <c r="RXG15" s="1"/>
      <c r="RXH15" s="1"/>
      <c r="RXI15" s="1"/>
      <c r="RXJ15" s="1"/>
      <c r="RXK15" s="1"/>
      <c r="RXL15" s="1"/>
      <c r="RXM15" s="1"/>
      <c r="RXN15" s="1"/>
      <c r="RXO15" s="1"/>
      <c r="RXP15" s="1"/>
      <c r="RXQ15" s="1"/>
      <c r="RXR15" s="1"/>
      <c r="RXS15" s="1"/>
      <c r="RXT15" s="1"/>
      <c r="RXU15" s="1"/>
      <c r="RXV15" s="1"/>
      <c r="RXW15" s="1"/>
      <c r="RXX15" s="1"/>
      <c r="RXY15" s="1"/>
      <c r="RXZ15" s="1"/>
      <c r="RYA15" s="1"/>
      <c r="RYB15" s="1"/>
      <c r="RYC15" s="1"/>
      <c r="RYD15" s="1"/>
      <c r="RYE15" s="1"/>
      <c r="RYF15" s="1"/>
      <c r="RYG15" s="1"/>
      <c r="RYH15" s="1"/>
      <c r="RYI15" s="1"/>
      <c r="RYJ15" s="1"/>
      <c r="RYK15" s="1"/>
      <c r="RYL15" s="1"/>
      <c r="RYM15" s="1"/>
      <c r="RYN15" s="1"/>
      <c r="RYO15" s="1"/>
      <c r="RYP15" s="1"/>
      <c r="RYQ15" s="1"/>
      <c r="RYR15" s="1"/>
      <c r="RYS15" s="1"/>
      <c r="RYT15" s="1"/>
      <c r="RYU15" s="1"/>
      <c r="RYV15" s="1"/>
      <c r="RYW15" s="1"/>
      <c r="RYX15" s="1"/>
      <c r="RYY15" s="1"/>
      <c r="RYZ15" s="1"/>
      <c r="RZA15" s="1"/>
      <c r="RZB15" s="1"/>
      <c r="RZC15" s="1"/>
      <c r="RZD15" s="1"/>
      <c r="RZE15" s="1"/>
      <c r="RZF15" s="1"/>
      <c r="RZG15" s="1"/>
      <c r="RZH15" s="1"/>
      <c r="RZI15" s="1"/>
      <c r="RZJ15" s="1"/>
      <c r="RZK15" s="1"/>
      <c r="RZL15" s="1"/>
      <c r="RZM15" s="1"/>
      <c r="RZN15" s="1"/>
      <c r="RZO15" s="1"/>
      <c r="RZP15" s="1"/>
      <c r="RZQ15" s="1"/>
      <c r="RZR15" s="1"/>
      <c r="RZS15" s="1"/>
      <c r="RZT15" s="1"/>
      <c r="RZU15" s="1"/>
      <c r="RZV15" s="1"/>
      <c r="RZW15" s="1"/>
      <c r="RZX15" s="1"/>
      <c r="RZY15" s="1"/>
      <c r="RZZ15" s="1"/>
      <c r="SAA15" s="1"/>
      <c r="SAB15" s="1"/>
      <c r="SAC15" s="1"/>
      <c r="SAD15" s="1"/>
      <c r="SAE15" s="1"/>
      <c r="SAF15" s="1"/>
      <c r="SAG15" s="1"/>
      <c r="SAH15" s="1"/>
      <c r="SAI15" s="1"/>
      <c r="SAJ15" s="1"/>
      <c r="SAK15" s="1"/>
      <c r="SAL15" s="1"/>
      <c r="SAM15" s="1"/>
      <c r="SAN15" s="1"/>
      <c r="SAO15" s="1"/>
      <c r="SAP15" s="1"/>
      <c r="SAQ15" s="1"/>
      <c r="SAR15" s="1"/>
      <c r="SAS15" s="1"/>
      <c r="SAT15" s="1"/>
      <c r="SAU15" s="1"/>
      <c r="SAV15" s="1"/>
      <c r="SAW15" s="1"/>
      <c r="SAX15" s="1"/>
      <c r="SAY15" s="1"/>
      <c r="SAZ15" s="1"/>
      <c r="SBA15" s="1"/>
      <c r="SBB15" s="1"/>
      <c r="SBC15" s="1"/>
      <c r="SBD15" s="1"/>
      <c r="SBE15" s="1"/>
      <c r="SBF15" s="1"/>
      <c r="SBG15" s="1"/>
      <c r="SBH15" s="1"/>
      <c r="SBI15" s="1"/>
      <c r="SBJ15" s="1"/>
      <c r="SBK15" s="1"/>
      <c r="SBL15" s="1"/>
      <c r="SBM15" s="1"/>
      <c r="SBN15" s="1"/>
      <c r="SBO15" s="1"/>
      <c r="SBP15" s="1"/>
      <c r="SBQ15" s="1"/>
      <c r="SBR15" s="1"/>
      <c r="SBS15" s="1"/>
      <c r="SBT15" s="1"/>
      <c r="SBU15" s="1"/>
      <c r="SBV15" s="1"/>
      <c r="SBW15" s="1"/>
      <c r="SBX15" s="1"/>
      <c r="SBY15" s="1"/>
      <c r="SBZ15" s="1"/>
      <c r="SCA15" s="1"/>
      <c r="SCB15" s="1"/>
      <c r="SCC15" s="1"/>
      <c r="SCD15" s="1"/>
      <c r="SCE15" s="1"/>
      <c r="SCF15" s="1"/>
      <c r="SCG15" s="1"/>
      <c r="SCH15" s="1"/>
      <c r="SCI15" s="1"/>
      <c r="SCJ15" s="1"/>
      <c r="SCK15" s="1"/>
      <c r="SCL15" s="1"/>
      <c r="SCM15" s="1"/>
      <c r="SCN15" s="1"/>
      <c r="SCO15" s="1"/>
      <c r="SCP15" s="1"/>
      <c r="SCQ15" s="1"/>
      <c r="SCR15" s="1"/>
      <c r="SCS15" s="1"/>
      <c r="SCT15" s="1"/>
      <c r="SCU15" s="1"/>
      <c r="SCV15" s="1"/>
      <c r="SCW15" s="1"/>
      <c r="SCX15" s="1"/>
      <c r="SCY15" s="1"/>
      <c r="SCZ15" s="1"/>
      <c r="SDA15" s="1"/>
      <c r="SDB15" s="1"/>
      <c r="SDC15" s="1"/>
      <c r="SDD15" s="1"/>
      <c r="SDE15" s="1"/>
      <c r="SDF15" s="1"/>
      <c r="SDG15" s="1"/>
      <c r="SDH15" s="1"/>
      <c r="SDI15" s="1"/>
      <c r="SDJ15" s="1"/>
      <c r="SDK15" s="1"/>
      <c r="SDL15" s="1"/>
      <c r="SDM15" s="1"/>
      <c r="SDN15" s="1"/>
      <c r="SDO15" s="1"/>
      <c r="SDP15" s="1"/>
      <c r="SDQ15" s="1"/>
      <c r="SDR15" s="1"/>
      <c r="SDS15" s="1"/>
      <c r="SDT15" s="1"/>
      <c r="SDU15" s="1"/>
      <c r="SDV15" s="1"/>
      <c r="SDW15" s="1"/>
      <c r="SDX15" s="1"/>
      <c r="SDY15" s="1"/>
      <c r="SDZ15" s="1"/>
      <c r="SEA15" s="1"/>
      <c r="SEB15" s="1"/>
      <c r="SEC15" s="1"/>
      <c r="SED15" s="1"/>
      <c r="SEE15" s="1"/>
      <c r="SEF15" s="1"/>
      <c r="SEG15" s="1"/>
      <c r="SEH15" s="1"/>
      <c r="SEI15" s="1"/>
      <c r="SEJ15" s="1"/>
      <c r="SEK15" s="1"/>
      <c r="SEL15" s="1"/>
      <c r="SEM15" s="1"/>
      <c r="SEN15" s="1"/>
      <c r="SEO15" s="1"/>
      <c r="SEP15" s="1"/>
      <c r="SEQ15" s="1"/>
      <c r="SER15" s="1"/>
      <c r="SES15" s="1"/>
      <c r="SET15" s="1"/>
      <c r="SEU15" s="1"/>
      <c r="SEV15" s="1"/>
      <c r="SEW15" s="1"/>
      <c r="SEX15" s="1"/>
      <c r="SEY15" s="1"/>
      <c r="SEZ15" s="1"/>
      <c r="SFA15" s="1"/>
      <c r="SFB15" s="1"/>
      <c r="SFC15" s="1"/>
      <c r="SFD15" s="1"/>
      <c r="SFE15" s="1"/>
      <c r="SFF15" s="1"/>
      <c r="SFG15" s="1"/>
      <c r="SFH15" s="1"/>
      <c r="SFI15" s="1"/>
      <c r="SFJ15" s="1"/>
      <c r="SFK15" s="1"/>
      <c r="SFL15" s="1"/>
      <c r="SFM15" s="1"/>
      <c r="SFN15" s="1"/>
      <c r="SFO15" s="1"/>
      <c r="SFP15" s="1"/>
      <c r="SFQ15" s="1"/>
      <c r="SFR15" s="1"/>
      <c r="SFS15" s="1"/>
      <c r="SFT15" s="1"/>
      <c r="SFU15" s="1"/>
      <c r="SFV15" s="1"/>
      <c r="SFW15" s="1"/>
      <c r="SFX15" s="1"/>
      <c r="SFY15" s="1"/>
      <c r="SFZ15" s="1"/>
      <c r="SGA15" s="1"/>
      <c r="SGB15" s="1"/>
      <c r="SGC15" s="1"/>
      <c r="SGD15" s="1"/>
      <c r="SGE15" s="1"/>
      <c r="SGF15" s="1"/>
      <c r="SGG15" s="1"/>
      <c r="SGH15" s="1"/>
      <c r="SGI15" s="1"/>
      <c r="SGJ15" s="1"/>
      <c r="SGK15" s="1"/>
      <c r="SGL15" s="1"/>
      <c r="SGM15" s="1"/>
      <c r="SGN15" s="1"/>
      <c r="SGO15" s="1"/>
      <c r="SGP15" s="1"/>
      <c r="SGQ15" s="1"/>
      <c r="SGR15" s="1"/>
      <c r="SGS15" s="1"/>
      <c r="SGT15" s="1"/>
      <c r="SGU15" s="1"/>
      <c r="SGV15" s="1"/>
      <c r="SGW15" s="1"/>
      <c r="SGX15" s="1"/>
      <c r="SGY15" s="1"/>
      <c r="SGZ15" s="1"/>
      <c r="SHA15" s="1"/>
      <c r="SHB15" s="1"/>
      <c r="SHC15" s="1"/>
      <c r="SHD15" s="1"/>
      <c r="SHE15" s="1"/>
      <c r="SHF15" s="1"/>
      <c r="SHG15" s="1"/>
      <c r="SHH15" s="1"/>
      <c r="SHI15" s="1"/>
      <c r="SHJ15" s="1"/>
      <c r="SHK15" s="1"/>
      <c r="SHL15" s="1"/>
      <c r="SHM15" s="1"/>
      <c r="SHN15" s="1"/>
      <c r="SHO15" s="1"/>
      <c r="SHP15" s="1"/>
      <c r="SHQ15" s="1"/>
      <c r="SHR15" s="1"/>
      <c r="SHS15" s="1"/>
      <c r="SHT15" s="1"/>
      <c r="SHU15" s="1"/>
      <c r="SHV15" s="1"/>
      <c r="SHW15" s="1"/>
      <c r="SHX15" s="1"/>
      <c r="SHY15" s="1"/>
      <c r="SHZ15" s="1"/>
      <c r="SIA15" s="1"/>
      <c r="SIB15" s="1"/>
      <c r="SIC15" s="1"/>
      <c r="SID15" s="1"/>
      <c r="SIE15" s="1"/>
      <c r="SIF15" s="1"/>
      <c r="SIG15" s="1"/>
      <c r="SIH15" s="1"/>
      <c r="SII15" s="1"/>
      <c r="SIJ15" s="1"/>
      <c r="SIK15" s="1"/>
      <c r="SIL15" s="1"/>
      <c r="SIM15" s="1"/>
      <c r="SIN15" s="1"/>
      <c r="SIO15" s="1"/>
      <c r="SIP15" s="1"/>
      <c r="SIQ15" s="1"/>
      <c r="SIR15" s="1"/>
      <c r="SIS15" s="1"/>
      <c r="SIT15" s="1"/>
      <c r="SIU15" s="1"/>
      <c r="SIV15" s="1"/>
      <c r="SIW15" s="1"/>
      <c r="SIX15" s="1"/>
      <c r="SIY15" s="1"/>
      <c r="SIZ15" s="1"/>
      <c r="SJA15" s="1"/>
      <c r="SJB15" s="1"/>
      <c r="SJC15" s="1"/>
      <c r="SJD15" s="1"/>
      <c r="SJE15" s="1"/>
      <c r="SJF15" s="1"/>
      <c r="SJG15" s="1"/>
      <c r="SJH15" s="1"/>
      <c r="SJI15" s="1"/>
      <c r="SJJ15" s="1"/>
      <c r="SJK15" s="1"/>
      <c r="SJL15" s="1"/>
      <c r="SJM15" s="1"/>
      <c r="SJN15" s="1"/>
      <c r="SJO15" s="1"/>
      <c r="SJP15" s="1"/>
      <c r="SJQ15" s="1"/>
      <c r="SJR15" s="1"/>
      <c r="SJS15" s="1"/>
      <c r="SJT15" s="1"/>
      <c r="SJU15" s="1"/>
      <c r="SJV15" s="1"/>
      <c r="SJW15" s="1"/>
      <c r="SJX15" s="1"/>
      <c r="SJY15" s="1"/>
      <c r="SJZ15" s="1"/>
      <c r="SKA15" s="1"/>
      <c r="SKB15" s="1"/>
      <c r="SKC15" s="1"/>
      <c r="SKD15" s="1"/>
      <c r="SKE15" s="1"/>
      <c r="SKF15" s="1"/>
      <c r="SKG15" s="1"/>
      <c r="SKH15" s="1"/>
      <c r="SKI15" s="1"/>
      <c r="SKJ15" s="1"/>
      <c r="SKK15" s="1"/>
      <c r="SKL15" s="1"/>
      <c r="SKM15" s="1"/>
      <c r="SKN15" s="1"/>
      <c r="SKO15" s="1"/>
      <c r="SKP15" s="1"/>
      <c r="SKQ15" s="1"/>
      <c r="SKR15" s="1"/>
      <c r="SKS15" s="1"/>
      <c r="SKT15" s="1"/>
      <c r="SKU15" s="1"/>
      <c r="SKV15" s="1"/>
      <c r="SKW15" s="1"/>
      <c r="SKX15" s="1"/>
      <c r="SKY15" s="1"/>
      <c r="SKZ15" s="1"/>
      <c r="SLA15" s="1"/>
      <c r="SLB15" s="1"/>
      <c r="SLC15" s="1"/>
      <c r="SLD15" s="1"/>
      <c r="SLE15" s="1"/>
      <c r="SLF15" s="1"/>
      <c r="SLG15" s="1"/>
      <c r="SLH15" s="1"/>
      <c r="SLI15" s="1"/>
      <c r="SLJ15" s="1"/>
      <c r="SLK15" s="1"/>
      <c r="SLL15" s="1"/>
      <c r="SLM15" s="1"/>
      <c r="SLN15" s="1"/>
      <c r="SLO15" s="1"/>
      <c r="SLP15" s="1"/>
      <c r="SLQ15" s="1"/>
      <c r="SLR15" s="1"/>
      <c r="SLS15" s="1"/>
      <c r="SLT15" s="1"/>
      <c r="SLU15" s="1"/>
      <c r="SLV15" s="1"/>
      <c r="SLW15" s="1"/>
      <c r="SLX15" s="1"/>
      <c r="SLY15" s="1"/>
      <c r="SLZ15" s="1"/>
      <c r="SMA15" s="1"/>
      <c r="SMB15" s="1"/>
      <c r="SMC15" s="1"/>
      <c r="SMD15" s="1"/>
      <c r="SME15" s="1"/>
      <c r="SMF15" s="1"/>
      <c r="SMG15" s="1"/>
      <c r="SMH15" s="1"/>
      <c r="SMI15" s="1"/>
      <c r="SMJ15" s="1"/>
      <c r="SMK15" s="1"/>
      <c r="SML15" s="1"/>
      <c r="SMM15" s="1"/>
      <c r="SMN15" s="1"/>
      <c r="SMO15" s="1"/>
      <c r="SMP15" s="1"/>
      <c r="SMQ15" s="1"/>
      <c r="SMR15" s="1"/>
      <c r="SMS15" s="1"/>
      <c r="SMT15" s="1"/>
      <c r="SMU15" s="1"/>
      <c r="SMV15" s="1"/>
      <c r="SMW15" s="1"/>
      <c r="SMX15" s="1"/>
      <c r="SMY15" s="1"/>
      <c r="SMZ15" s="1"/>
      <c r="SNA15" s="1"/>
      <c r="SNB15" s="1"/>
      <c r="SNC15" s="1"/>
      <c r="SND15" s="1"/>
      <c r="SNE15" s="1"/>
      <c r="SNF15" s="1"/>
      <c r="SNG15" s="1"/>
      <c r="SNH15" s="1"/>
      <c r="SNI15" s="1"/>
      <c r="SNJ15" s="1"/>
      <c r="SNK15" s="1"/>
      <c r="SNL15" s="1"/>
      <c r="SNM15" s="1"/>
      <c r="SNN15" s="1"/>
      <c r="SNO15" s="1"/>
      <c r="SNP15" s="1"/>
      <c r="SNQ15" s="1"/>
      <c r="SNR15" s="1"/>
      <c r="SNS15" s="1"/>
      <c r="SNT15" s="1"/>
      <c r="SNU15" s="1"/>
      <c r="SNV15" s="1"/>
      <c r="SNW15" s="1"/>
      <c r="SNX15" s="1"/>
      <c r="SNY15" s="1"/>
      <c r="SNZ15" s="1"/>
      <c r="SOA15" s="1"/>
      <c r="SOB15" s="1"/>
      <c r="SOC15" s="1"/>
      <c r="SOD15" s="1"/>
      <c r="SOE15" s="1"/>
      <c r="SOF15" s="1"/>
      <c r="SOG15" s="1"/>
      <c r="SOH15" s="1"/>
      <c r="SOI15" s="1"/>
      <c r="SOJ15" s="1"/>
      <c r="SOK15" s="1"/>
      <c r="SOL15" s="1"/>
      <c r="SOM15" s="1"/>
      <c r="SON15" s="1"/>
      <c r="SOO15" s="1"/>
      <c r="SOP15" s="1"/>
      <c r="SOQ15" s="1"/>
      <c r="SOR15" s="1"/>
      <c r="SOS15" s="1"/>
      <c r="SOT15" s="1"/>
      <c r="SOU15" s="1"/>
      <c r="SOV15" s="1"/>
      <c r="SOW15" s="1"/>
      <c r="SOX15" s="1"/>
      <c r="SOY15" s="1"/>
      <c r="SOZ15" s="1"/>
      <c r="SPA15" s="1"/>
      <c r="SPB15" s="1"/>
      <c r="SPC15" s="1"/>
      <c r="SPD15" s="1"/>
      <c r="SPE15" s="1"/>
      <c r="SPF15" s="1"/>
      <c r="SPG15" s="1"/>
      <c r="SPH15" s="1"/>
      <c r="SPI15" s="1"/>
      <c r="SPJ15" s="1"/>
      <c r="SPK15" s="1"/>
      <c r="SPL15" s="1"/>
      <c r="SPM15" s="1"/>
      <c r="SPN15" s="1"/>
      <c r="SPO15" s="1"/>
      <c r="SPP15" s="1"/>
      <c r="SPQ15" s="1"/>
      <c r="SPR15" s="1"/>
      <c r="SPS15" s="1"/>
      <c r="SPT15" s="1"/>
      <c r="SPU15" s="1"/>
      <c r="SPV15" s="1"/>
      <c r="SPW15" s="1"/>
      <c r="SPX15" s="1"/>
      <c r="SPY15" s="1"/>
      <c r="SPZ15" s="1"/>
      <c r="SQA15" s="1"/>
      <c r="SQB15" s="1"/>
      <c r="SQC15" s="1"/>
      <c r="SQD15" s="1"/>
      <c r="SQE15" s="1"/>
      <c r="SQF15" s="1"/>
      <c r="SQG15" s="1"/>
      <c r="SQH15" s="1"/>
      <c r="SQI15" s="1"/>
      <c r="SQJ15" s="1"/>
      <c r="SQK15" s="1"/>
      <c r="SQL15" s="1"/>
      <c r="SQM15" s="1"/>
      <c r="SQN15" s="1"/>
      <c r="SQO15" s="1"/>
      <c r="SQP15" s="1"/>
      <c r="SQQ15" s="1"/>
      <c r="SQR15" s="1"/>
      <c r="SQS15" s="1"/>
      <c r="SQT15" s="1"/>
      <c r="SQU15" s="1"/>
      <c r="SQV15" s="1"/>
      <c r="SQW15" s="1"/>
      <c r="SQX15" s="1"/>
      <c r="SQY15" s="1"/>
      <c r="SQZ15" s="1"/>
      <c r="SRA15" s="1"/>
      <c r="SRB15" s="1"/>
      <c r="SRC15" s="1"/>
      <c r="SRD15" s="1"/>
      <c r="SRE15" s="1"/>
      <c r="SRF15" s="1"/>
      <c r="SRG15" s="1"/>
      <c r="SRH15" s="1"/>
      <c r="SRI15" s="1"/>
      <c r="SRJ15" s="1"/>
      <c r="SRK15" s="1"/>
      <c r="SRL15" s="1"/>
      <c r="SRM15" s="1"/>
      <c r="SRN15" s="1"/>
      <c r="SRO15" s="1"/>
      <c r="SRP15" s="1"/>
      <c r="SRQ15" s="1"/>
      <c r="SRR15" s="1"/>
      <c r="SRS15" s="1"/>
      <c r="SRT15" s="1"/>
      <c r="SRU15" s="1"/>
      <c r="SRV15" s="1"/>
      <c r="SRW15" s="1"/>
      <c r="SRX15" s="1"/>
      <c r="SRY15" s="1"/>
      <c r="SRZ15" s="1"/>
      <c r="SSA15" s="1"/>
      <c r="SSB15" s="1"/>
      <c r="SSC15" s="1"/>
      <c r="SSD15" s="1"/>
      <c r="SSE15" s="1"/>
      <c r="SSF15" s="1"/>
      <c r="SSG15" s="1"/>
      <c r="SSH15" s="1"/>
      <c r="SSI15" s="1"/>
      <c r="SSJ15" s="1"/>
      <c r="SSK15" s="1"/>
      <c r="SSL15" s="1"/>
      <c r="SSM15" s="1"/>
      <c r="SSN15" s="1"/>
      <c r="SSO15" s="1"/>
      <c r="SSP15" s="1"/>
      <c r="SSQ15" s="1"/>
      <c r="SSR15" s="1"/>
      <c r="SSS15" s="1"/>
      <c r="SST15" s="1"/>
      <c r="SSU15" s="1"/>
      <c r="SSV15" s="1"/>
      <c r="SSW15" s="1"/>
      <c r="SSX15" s="1"/>
      <c r="SSY15" s="1"/>
      <c r="SSZ15" s="1"/>
      <c r="STA15" s="1"/>
      <c r="STB15" s="1"/>
      <c r="STC15" s="1"/>
      <c r="STD15" s="1"/>
      <c r="STE15" s="1"/>
      <c r="STF15" s="1"/>
      <c r="STG15" s="1"/>
      <c r="STH15" s="1"/>
      <c r="STI15" s="1"/>
      <c r="STJ15" s="1"/>
      <c r="STK15" s="1"/>
      <c r="STL15" s="1"/>
      <c r="STM15" s="1"/>
      <c r="STN15" s="1"/>
      <c r="STO15" s="1"/>
      <c r="STP15" s="1"/>
      <c r="STQ15" s="1"/>
      <c r="STR15" s="1"/>
      <c r="STS15" s="1"/>
      <c r="STT15" s="1"/>
      <c r="STU15" s="1"/>
      <c r="STV15" s="1"/>
      <c r="STW15" s="1"/>
      <c r="STX15" s="1"/>
      <c r="STY15" s="1"/>
      <c r="STZ15" s="1"/>
      <c r="SUA15" s="1"/>
      <c r="SUB15" s="1"/>
      <c r="SUC15" s="1"/>
      <c r="SUD15" s="1"/>
      <c r="SUE15" s="1"/>
      <c r="SUF15" s="1"/>
      <c r="SUG15" s="1"/>
      <c r="SUH15" s="1"/>
      <c r="SUI15" s="1"/>
      <c r="SUJ15" s="1"/>
      <c r="SUK15" s="1"/>
      <c r="SUL15" s="1"/>
      <c r="SUM15" s="1"/>
      <c r="SUN15" s="1"/>
      <c r="SUO15" s="1"/>
      <c r="SUP15" s="1"/>
      <c r="SUQ15" s="1"/>
      <c r="SUR15" s="1"/>
      <c r="SUS15" s="1"/>
      <c r="SUT15" s="1"/>
      <c r="SUU15" s="1"/>
      <c r="SUV15" s="1"/>
      <c r="SUW15" s="1"/>
      <c r="SUX15" s="1"/>
      <c r="SUY15" s="1"/>
      <c r="SUZ15" s="1"/>
      <c r="SVA15" s="1"/>
      <c r="SVB15" s="1"/>
      <c r="SVC15" s="1"/>
      <c r="SVD15" s="1"/>
      <c r="SVE15" s="1"/>
      <c r="SVF15" s="1"/>
      <c r="SVG15" s="1"/>
      <c r="SVH15" s="1"/>
      <c r="SVI15" s="1"/>
      <c r="SVJ15" s="1"/>
      <c r="SVK15" s="1"/>
      <c r="SVL15" s="1"/>
      <c r="SVM15" s="1"/>
      <c r="SVN15" s="1"/>
      <c r="SVO15" s="1"/>
      <c r="SVP15" s="1"/>
      <c r="SVQ15" s="1"/>
      <c r="SVR15" s="1"/>
      <c r="SVS15" s="1"/>
      <c r="SVT15" s="1"/>
      <c r="SVU15" s="1"/>
      <c r="SVV15" s="1"/>
      <c r="SVW15" s="1"/>
      <c r="SVX15" s="1"/>
      <c r="SVY15" s="1"/>
      <c r="SVZ15" s="1"/>
      <c r="SWA15" s="1"/>
      <c r="SWB15" s="1"/>
      <c r="SWC15" s="1"/>
      <c r="SWD15" s="1"/>
      <c r="SWE15" s="1"/>
      <c r="SWF15" s="1"/>
      <c r="SWG15" s="1"/>
      <c r="SWH15" s="1"/>
      <c r="SWI15" s="1"/>
      <c r="SWJ15" s="1"/>
      <c r="SWK15" s="1"/>
      <c r="SWL15" s="1"/>
      <c r="SWM15" s="1"/>
      <c r="SWN15" s="1"/>
      <c r="SWO15" s="1"/>
      <c r="SWP15" s="1"/>
      <c r="SWQ15" s="1"/>
      <c r="SWR15" s="1"/>
      <c r="SWS15" s="1"/>
      <c r="SWT15" s="1"/>
      <c r="SWU15" s="1"/>
      <c r="SWV15" s="1"/>
      <c r="SWW15" s="1"/>
      <c r="SWX15" s="1"/>
      <c r="SWY15" s="1"/>
      <c r="SWZ15" s="1"/>
      <c r="SXA15" s="1"/>
      <c r="SXB15" s="1"/>
      <c r="SXC15" s="1"/>
      <c r="SXD15" s="1"/>
      <c r="SXE15" s="1"/>
      <c r="SXF15" s="1"/>
      <c r="SXG15" s="1"/>
      <c r="SXH15" s="1"/>
      <c r="SXI15" s="1"/>
      <c r="SXJ15" s="1"/>
      <c r="SXK15" s="1"/>
      <c r="SXL15" s="1"/>
      <c r="SXM15" s="1"/>
      <c r="SXN15" s="1"/>
      <c r="SXO15" s="1"/>
      <c r="SXP15" s="1"/>
      <c r="SXQ15" s="1"/>
      <c r="SXR15" s="1"/>
      <c r="SXS15" s="1"/>
      <c r="SXT15" s="1"/>
      <c r="SXU15" s="1"/>
      <c r="SXV15" s="1"/>
      <c r="SXW15" s="1"/>
      <c r="SXX15" s="1"/>
      <c r="SXY15" s="1"/>
      <c r="SXZ15" s="1"/>
      <c r="SYA15" s="1"/>
      <c r="SYB15" s="1"/>
      <c r="SYC15" s="1"/>
      <c r="SYD15" s="1"/>
      <c r="SYE15" s="1"/>
      <c r="SYF15" s="1"/>
      <c r="SYG15" s="1"/>
      <c r="SYH15" s="1"/>
      <c r="SYI15" s="1"/>
      <c r="SYJ15" s="1"/>
      <c r="SYK15" s="1"/>
      <c r="SYL15" s="1"/>
      <c r="SYM15" s="1"/>
      <c r="SYN15" s="1"/>
      <c r="SYO15" s="1"/>
      <c r="SYP15" s="1"/>
      <c r="SYQ15" s="1"/>
      <c r="SYR15" s="1"/>
      <c r="SYS15" s="1"/>
      <c r="SYT15" s="1"/>
      <c r="SYU15" s="1"/>
      <c r="SYV15" s="1"/>
      <c r="SYW15" s="1"/>
      <c r="SYX15" s="1"/>
      <c r="SYY15" s="1"/>
      <c r="SYZ15" s="1"/>
      <c r="SZA15" s="1"/>
      <c r="SZB15" s="1"/>
      <c r="SZC15" s="1"/>
      <c r="SZD15" s="1"/>
      <c r="SZE15" s="1"/>
      <c r="SZF15" s="1"/>
      <c r="SZG15" s="1"/>
      <c r="SZH15" s="1"/>
      <c r="SZI15" s="1"/>
      <c r="SZJ15" s="1"/>
      <c r="SZK15" s="1"/>
      <c r="SZL15" s="1"/>
      <c r="SZM15" s="1"/>
      <c r="SZN15" s="1"/>
      <c r="SZO15" s="1"/>
      <c r="SZP15" s="1"/>
      <c r="SZQ15" s="1"/>
      <c r="SZR15" s="1"/>
      <c r="SZS15" s="1"/>
      <c r="SZT15" s="1"/>
      <c r="SZU15" s="1"/>
      <c r="SZV15" s="1"/>
      <c r="SZW15" s="1"/>
      <c r="SZX15" s="1"/>
      <c r="SZY15" s="1"/>
      <c r="SZZ15" s="1"/>
      <c r="TAA15" s="1"/>
      <c r="TAB15" s="1"/>
      <c r="TAC15" s="1"/>
      <c r="TAD15" s="1"/>
      <c r="TAE15" s="1"/>
      <c r="TAF15" s="1"/>
      <c r="TAG15" s="1"/>
      <c r="TAH15" s="1"/>
      <c r="TAI15" s="1"/>
      <c r="TAJ15" s="1"/>
      <c r="TAK15" s="1"/>
      <c r="TAL15" s="1"/>
      <c r="TAM15" s="1"/>
      <c r="TAN15" s="1"/>
      <c r="TAO15" s="1"/>
      <c r="TAP15" s="1"/>
      <c r="TAQ15" s="1"/>
      <c r="TAR15" s="1"/>
      <c r="TAS15" s="1"/>
      <c r="TAT15" s="1"/>
      <c r="TAU15" s="1"/>
      <c r="TAV15" s="1"/>
      <c r="TAW15" s="1"/>
      <c r="TAX15" s="1"/>
      <c r="TAY15" s="1"/>
      <c r="TAZ15" s="1"/>
      <c r="TBA15" s="1"/>
      <c r="TBB15" s="1"/>
      <c r="TBC15" s="1"/>
      <c r="TBD15" s="1"/>
      <c r="TBE15" s="1"/>
      <c r="TBF15" s="1"/>
      <c r="TBG15" s="1"/>
      <c r="TBH15" s="1"/>
      <c r="TBI15" s="1"/>
      <c r="TBJ15" s="1"/>
      <c r="TBK15" s="1"/>
      <c r="TBL15" s="1"/>
      <c r="TBM15" s="1"/>
      <c r="TBN15" s="1"/>
      <c r="TBO15" s="1"/>
      <c r="TBP15" s="1"/>
      <c r="TBQ15" s="1"/>
      <c r="TBR15" s="1"/>
      <c r="TBS15" s="1"/>
      <c r="TBT15" s="1"/>
      <c r="TBU15" s="1"/>
      <c r="TBV15" s="1"/>
      <c r="TBW15" s="1"/>
      <c r="TBX15" s="1"/>
      <c r="TBY15" s="1"/>
      <c r="TBZ15" s="1"/>
      <c r="TCA15" s="1"/>
      <c r="TCB15" s="1"/>
      <c r="TCC15" s="1"/>
      <c r="TCD15" s="1"/>
      <c r="TCE15" s="1"/>
      <c r="TCF15" s="1"/>
      <c r="TCG15" s="1"/>
      <c r="TCH15" s="1"/>
      <c r="TCI15" s="1"/>
      <c r="TCJ15" s="1"/>
      <c r="TCK15" s="1"/>
      <c r="TCL15" s="1"/>
      <c r="TCM15" s="1"/>
      <c r="TCN15" s="1"/>
      <c r="TCO15" s="1"/>
      <c r="TCP15" s="1"/>
      <c r="TCQ15" s="1"/>
      <c r="TCR15" s="1"/>
      <c r="TCS15" s="1"/>
      <c r="TCT15" s="1"/>
      <c r="TCU15" s="1"/>
      <c r="TCV15" s="1"/>
      <c r="TCW15" s="1"/>
      <c r="TCX15" s="1"/>
      <c r="TCY15" s="1"/>
      <c r="TCZ15" s="1"/>
      <c r="TDA15" s="1"/>
      <c r="TDB15" s="1"/>
      <c r="TDC15" s="1"/>
      <c r="TDD15" s="1"/>
      <c r="TDE15" s="1"/>
      <c r="TDF15" s="1"/>
      <c r="TDG15" s="1"/>
      <c r="TDH15" s="1"/>
      <c r="TDI15" s="1"/>
      <c r="TDJ15" s="1"/>
      <c r="TDK15" s="1"/>
      <c r="TDL15" s="1"/>
      <c r="TDM15" s="1"/>
      <c r="TDN15" s="1"/>
      <c r="TDO15" s="1"/>
      <c r="TDP15" s="1"/>
      <c r="TDQ15" s="1"/>
      <c r="TDR15" s="1"/>
      <c r="TDS15" s="1"/>
      <c r="TDT15" s="1"/>
      <c r="TDU15" s="1"/>
      <c r="TDV15" s="1"/>
      <c r="TDW15" s="1"/>
      <c r="TDX15" s="1"/>
      <c r="TDY15" s="1"/>
      <c r="TDZ15" s="1"/>
      <c r="TEA15" s="1"/>
      <c r="TEB15" s="1"/>
      <c r="TEC15" s="1"/>
      <c r="TED15" s="1"/>
      <c r="TEE15" s="1"/>
      <c r="TEF15" s="1"/>
      <c r="TEG15" s="1"/>
      <c r="TEH15" s="1"/>
      <c r="TEI15" s="1"/>
      <c r="TEJ15" s="1"/>
      <c r="TEK15" s="1"/>
      <c r="TEL15" s="1"/>
      <c r="TEM15" s="1"/>
      <c r="TEN15" s="1"/>
      <c r="TEO15" s="1"/>
      <c r="TEP15" s="1"/>
      <c r="TEQ15" s="1"/>
      <c r="TER15" s="1"/>
      <c r="TES15" s="1"/>
      <c r="TET15" s="1"/>
      <c r="TEU15" s="1"/>
      <c r="TEV15" s="1"/>
      <c r="TEW15" s="1"/>
      <c r="TEX15" s="1"/>
      <c r="TEY15" s="1"/>
      <c r="TEZ15" s="1"/>
      <c r="TFA15" s="1"/>
      <c r="TFB15" s="1"/>
      <c r="TFC15" s="1"/>
      <c r="TFD15" s="1"/>
      <c r="TFE15" s="1"/>
      <c r="TFF15" s="1"/>
      <c r="TFG15" s="1"/>
      <c r="TFH15" s="1"/>
      <c r="TFI15" s="1"/>
      <c r="TFJ15" s="1"/>
      <c r="TFK15" s="1"/>
      <c r="TFL15" s="1"/>
      <c r="TFM15" s="1"/>
      <c r="TFN15" s="1"/>
      <c r="TFO15" s="1"/>
      <c r="TFP15" s="1"/>
      <c r="TFQ15" s="1"/>
      <c r="TFR15" s="1"/>
      <c r="TFS15" s="1"/>
      <c r="TFT15" s="1"/>
      <c r="TFU15" s="1"/>
      <c r="TFV15" s="1"/>
      <c r="TFW15" s="1"/>
      <c r="TFX15" s="1"/>
      <c r="TFY15" s="1"/>
      <c r="TFZ15" s="1"/>
      <c r="TGA15" s="1"/>
      <c r="TGB15" s="1"/>
      <c r="TGC15" s="1"/>
      <c r="TGD15" s="1"/>
      <c r="TGE15" s="1"/>
      <c r="TGF15" s="1"/>
      <c r="TGG15" s="1"/>
      <c r="TGH15" s="1"/>
      <c r="TGI15" s="1"/>
      <c r="TGJ15" s="1"/>
      <c r="TGK15" s="1"/>
      <c r="TGL15" s="1"/>
      <c r="TGM15" s="1"/>
      <c r="TGN15" s="1"/>
      <c r="TGO15" s="1"/>
      <c r="TGP15" s="1"/>
      <c r="TGQ15" s="1"/>
      <c r="TGR15" s="1"/>
      <c r="TGS15" s="1"/>
      <c r="TGT15" s="1"/>
      <c r="TGU15" s="1"/>
      <c r="TGV15" s="1"/>
      <c r="TGW15" s="1"/>
      <c r="TGX15" s="1"/>
      <c r="TGY15" s="1"/>
      <c r="TGZ15" s="1"/>
      <c r="THA15" s="1"/>
      <c r="THB15" s="1"/>
      <c r="THC15" s="1"/>
      <c r="THD15" s="1"/>
      <c r="THE15" s="1"/>
      <c r="THF15" s="1"/>
      <c r="THG15" s="1"/>
      <c r="THH15" s="1"/>
      <c r="THI15" s="1"/>
      <c r="THJ15" s="1"/>
      <c r="THK15" s="1"/>
      <c r="THL15" s="1"/>
      <c r="THM15" s="1"/>
      <c r="THN15" s="1"/>
      <c r="THO15" s="1"/>
      <c r="THP15" s="1"/>
      <c r="THQ15" s="1"/>
      <c r="THR15" s="1"/>
      <c r="THS15" s="1"/>
      <c r="THT15" s="1"/>
      <c r="THU15" s="1"/>
      <c r="THV15" s="1"/>
      <c r="THW15" s="1"/>
      <c r="THX15" s="1"/>
      <c r="THY15" s="1"/>
      <c r="THZ15" s="1"/>
      <c r="TIA15" s="1"/>
      <c r="TIB15" s="1"/>
      <c r="TIC15" s="1"/>
      <c r="TID15" s="1"/>
      <c r="TIE15" s="1"/>
      <c r="TIF15" s="1"/>
      <c r="TIG15" s="1"/>
      <c r="TIH15" s="1"/>
      <c r="TII15" s="1"/>
      <c r="TIJ15" s="1"/>
      <c r="TIK15" s="1"/>
      <c r="TIL15" s="1"/>
      <c r="TIM15" s="1"/>
      <c r="TIN15" s="1"/>
      <c r="TIO15" s="1"/>
      <c r="TIP15" s="1"/>
      <c r="TIQ15" s="1"/>
      <c r="TIR15" s="1"/>
      <c r="TIS15" s="1"/>
      <c r="TIT15" s="1"/>
      <c r="TIU15" s="1"/>
      <c r="TIV15" s="1"/>
      <c r="TIW15" s="1"/>
      <c r="TIX15" s="1"/>
      <c r="TIY15" s="1"/>
      <c r="TIZ15" s="1"/>
      <c r="TJA15" s="1"/>
      <c r="TJB15" s="1"/>
      <c r="TJC15" s="1"/>
      <c r="TJD15" s="1"/>
      <c r="TJE15" s="1"/>
      <c r="TJF15" s="1"/>
      <c r="TJG15" s="1"/>
      <c r="TJH15" s="1"/>
      <c r="TJI15" s="1"/>
      <c r="TJJ15" s="1"/>
      <c r="TJK15" s="1"/>
      <c r="TJL15" s="1"/>
      <c r="TJM15" s="1"/>
      <c r="TJN15" s="1"/>
      <c r="TJO15" s="1"/>
      <c r="TJP15" s="1"/>
      <c r="TJQ15" s="1"/>
      <c r="TJR15" s="1"/>
      <c r="TJS15" s="1"/>
      <c r="TJT15" s="1"/>
      <c r="TJU15" s="1"/>
      <c r="TJV15" s="1"/>
      <c r="TJW15" s="1"/>
      <c r="TJX15" s="1"/>
      <c r="TJY15" s="1"/>
      <c r="TJZ15" s="1"/>
      <c r="TKA15" s="1"/>
      <c r="TKB15" s="1"/>
      <c r="TKC15" s="1"/>
      <c r="TKD15" s="1"/>
      <c r="TKE15" s="1"/>
      <c r="TKF15" s="1"/>
      <c r="TKG15" s="1"/>
      <c r="TKH15" s="1"/>
      <c r="TKI15" s="1"/>
      <c r="TKJ15" s="1"/>
      <c r="TKK15" s="1"/>
      <c r="TKL15" s="1"/>
      <c r="TKM15" s="1"/>
      <c r="TKN15" s="1"/>
      <c r="TKO15" s="1"/>
      <c r="TKP15" s="1"/>
      <c r="TKQ15" s="1"/>
      <c r="TKR15" s="1"/>
      <c r="TKS15" s="1"/>
      <c r="TKT15" s="1"/>
      <c r="TKU15" s="1"/>
      <c r="TKV15" s="1"/>
      <c r="TKW15" s="1"/>
      <c r="TKX15" s="1"/>
      <c r="TKY15" s="1"/>
      <c r="TKZ15" s="1"/>
      <c r="TLA15" s="1"/>
      <c r="TLB15" s="1"/>
      <c r="TLC15" s="1"/>
      <c r="TLD15" s="1"/>
      <c r="TLE15" s="1"/>
      <c r="TLF15" s="1"/>
      <c r="TLG15" s="1"/>
      <c r="TLH15" s="1"/>
      <c r="TLI15" s="1"/>
      <c r="TLJ15" s="1"/>
      <c r="TLK15" s="1"/>
      <c r="TLL15" s="1"/>
      <c r="TLM15" s="1"/>
      <c r="TLN15" s="1"/>
      <c r="TLO15" s="1"/>
      <c r="TLP15" s="1"/>
      <c r="TLQ15" s="1"/>
      <c r="TLR15" s="1"/>
      <c r="TLS15" s="1"/>
      <c r="TLT15" s="1"/>
      <c r="TLU15" s="1"/>
      <c r="TLV15" s="1"/>
      <c r="TLW15" s="1"/>
      <c r="TLX15" s="1"/>
      <c r="TLY15" s="1"/>
      <c r="TLZ15" s="1"/>
      <c r="TMA15" s="1"/>
      <c r="TMB15" s="1"/>
      <c r="TMC15" s="1"/>
      <c r="TMD15" s="1"/>
      <c r="TME15" s="1"/>
      <c r="TMF15" s="1"/>
      <c r="TMG15" s="1"/>
      <c r="TMH15" s="1"/>
      <c r="TMI15" s="1"/>
      <c r="TMJ15" s="1"/>
      <c r="TMK15" s="1"/>
      <c r="TML15" s="1"/>
      <c r="TMM15" s="1"/>
      <c r="TMN15" s="1"/>
      <c r="TMO15" s="1"/>
      <c r="TMP15" s="1"/>
      <c r="TMQ15" s="1"/>
      <c r="TMR15" s="1"/>
      <c r="TMS15" s="1"/>
      <c r="TMT15" s="1"/>
      <c r="TMU15" s="1"/>
      <c r="TMV15" s="1"/>
      <c r="TMW15" s="1"/>
      <c r="TMX15" s="1"/>
      <c r="TMY15" s="1"/>
      <c r="TMZ15" s="1"/>
      <c r="TNA15" s="1"/>
      <c r="TNB15" s="1"/>
      <c r="TNC15" s="1"/>
      <c r="TND15" s="1"/>
      <c r="TNE15" s="1"/>
      <c r="TNF15" s="1"/>
      <c r="TNG15" s="1"/>
      <c r="TNH15" s="1"/>
      <c r="TNI15" s="1"/>
      <c r="TNJ15" s="1"/>
      <c r="TNK15" s="1"/>
      <c r="TNL15" s="1"/>
      <c r="TNM15" s="1"/>
      <c r="TNN15" s="1"/>
      <c r="TNO15" s="1"/>
      <c r="TNP15" s="1"/>
      <c r="TNQ15" s="1"/>
      <c r="TNR15" s="1"/>
      <c r="TNS15" s="1"/>
      <c r="TNT15" s="1"/>
      <c r="TNU15" s="1"/>
      <c r="TNV15" s="1"/>
      <c r="TNW15" s="1"/>
      <c r="TNX15" s="1"/>
      <c r="TNY15" s="1"/>
      <c r="TNZ15" s="1"/>
      <c r="TOA15" s="1"/>
      <c r="TOB15" s="1"/>
      <c r="TOC15" s="1"/>
      <c r="TOD15" s="1"/>
      <c r="TOE15" s="1"/>
      <c r="TOF15" s="1"/>
      <c r="TOG15" s="1"/>
      <c r="TOH15" s="1"/>
      <c r="TOI15" s="1"/>
      <c r="TOJ15" s="1"/>
      <c r="TOK15" s="1"/>
      <c r="TOL15" s="1"/>
      <c r="TOM15" s="1"/>
      <c r="TON15" s="1"/>
      <c r="TOO15" s="1"/>
      <c r="TOP15" s="1"/>
      <c r="TOQ15" s="1"/>
      <c r="TOR15" s="1"/>
      <c r="TOS15" s="1"/>
      <c r="TOT15" s="1"/>
      <c r="TOU15" s="1"/>
      <c r="TOV15" s="1"/>
      <c r="TOW15" s="1"/>
      <c r="TOX15" s="1"/>
      <c r="TOY15" s="1"/>
      <c r="TOZ15" s="1"/>
      <c r="TPA15" s="1"/>
      <c r="TPB15" s="1"/>
      <c r="TPC15" s="1"/>
      <c r="TPD15" s="1"/>
      <c r="TPE15" s="1"/>
      <c r="TPF15" s="1"/>
      <c r="TPG15" s="1"/>
      <c r="TPH15" s="1"/>
      <c r="TPI15" s="1"/>
      <c r="TPJ15" s="1"/>
      <c r="TPK15" s="1"/>
      <c r="TPL15" s="1"/>
      <c r="TPM15" s="1"/>
      <c r="TPN15" s="1"/>
      <c r="TPO15" s="1"/>
      <c r="TPP15" s="1"/>
      <c r="TPQ15" s="1"/>
      <c r="TPR15" s="1"/>
      <c r="TPS15" s="1"/>
      <c r="TPT15" s="1"/>
      <c r="TPU15" s="1"/>
      <c r="TPV15" s="1"/>
      <c r="TPW15" s="1"/>
      <c r="TPX15" s="1"/>
      <c r="TPY15" s="1"/>
      <c r="TPZ15" s="1"/>
      <c r="TQA15" s="1"/>
      <c r="TQB15" s="1"/>
      <c r="TQC15" s="1"/>
      <c r="TQD15" s="1"/>
      <c r="TQE15" s="1"/>
      <c r="TQF15" s="1"/>
      <c r="TQG15" s="1"/>
      <c r="TQH15" s="1"/>
      <c r="TQI15" s="1"/>
      <c r="TQJ15" s="1"/>
      <c r="TQK15" s="1"/>
      <c r="TQL15" s="1"/>
      <c r="TQM15" s="1"/>
      <c r="TQN15" s="1"/>
      <c r="TQO15" s="1"/>
      <c r="TQP15" s="1"/>
      <c r="TQQ15" s="1"/>
      <c r="TQR15" s="1"/>
      <c r="TQS15" s="1"/>
      <c r="TQT15" s="1"/>
      <c r="TQU15" s="1"/>
      <c r="TQV15" s="1"/>
      <c r="TQW15" s="1"/>
      <c r="TQX15" s="1"/>
      <c r="TQY15" s="1"/>
      <c r="TQZ15" s="1"/>
      <c r="TRA15" s="1"/>
      <c r="TRB15" s="1"/>
      <c r="TRC15" s="1"/>
      <c r="TRD15" s="1"/>
      <c r="TRE15" s="1"/>
      <c r="TRF15" s="1"/>
      <c r="TRG15" s="1"/>
      <c r="TRH15" s="1"/>
      <c r="TRI15" s="1"/>
      <c r="TRJ15" s="1"/>
      <c r="TRK15" s="1"/>
      <c r="TRL15" s="1"/>
      <c r="TRM15" s="1"/>
      <c r="TRN15" s="1"/>
      <c r="TRO15" s="1"/>
      <c r="TRP15" s="1"/>
      <c r="TRQ15" s="1"/>
      <c r="TRR15" s="1"/>
      <c r="TRS15" s="1"/>
      <c r="TRT15" s="1"/>
      <c r="TRU15" s="1"/>
      <c r="TRV15" s="1"/>
      <c r="TRW15" s="1"/>
      <c r="TRX15" s="1"/>
      <c r="TRY15" s="1"/>
      <c r="TRZ15" s="1"/>
      <c r="TSA15" s="1"/>
      <c r="TSB15" s="1"/>
      <c r="TSC15" s="1"/>
      <c r="TSD15" s="1"/>
      <c r="TSE15" s="1"/>
      <c r="TSF15" s="1"/>
      <c r="TSG15" s="1"/>
      <c r="TSH15" s="1"/>
      <c r="TSI15" s="1"/>
      <c r="TSJ15" s="1"/>
      <c r="TSK15" s="1"/>
      <c r="TSL15" s="1"/>
      <c r="TSM15" s="1"/>
      <c r="TSN15" s="1"/>
      <c r="TSO15" s="1"/>
      <c r="TSP15" s="1"/>
      <c r="TSQ15" s="1"/>
      <c r="TSR15" s="1"/>
      <c r="TSS15" s="1"/>
      <c r="TST15" s="1"/>
      <c r="TSU15" s="1"/>
      <c r="TSV15" s="1"/>
      <c r="TSW15" s="1"/>
      <c r="TSX15" s="1"/>
      <c r="TSY15" s="1"/>
      <c r="TSZ15" s="1"/>
      <c r="TTA15" s="1"/>
      <c r="TTB15" s="1"/>
      <c r="TTC15" s="1"/>
      <c r="TTD15" s="1"/>
      <c r="TTE15" s="1"/>
      <c r="TTF15" s="1"/>
      <c r="TTG15" s="1"/>
      <c r="TTH15" s="1"/>
      <c r="TTI15" s="1"/>
      <c r="TTJ15" s="1"/>
      <c r="TTK15" s="1"/>
      <c r="TTL15" s="1"/>
      <c r="TTM15" s="1"/>
      <c r="TTN15" s="1"/>
      <c r="TTO15" s="1"/>
      <c r="TTP15" s="1"/>
      <c r="TTQ15" s="1"/>
      <c r="TTR15" s="1"/>
      <c r="TTS15" s="1"/>
      <c r="TTT15" s="1"/>
      <c r="TTU15" s="1"/>
      <c r="TTV15" s="1"/>
      <c r="TTW15" s="1"/>
      <c r="TTX15" s="1"/>
      <c r="TTY15" s="1"/>
      <c r="TTZ15" s="1"/>
      <c r="TUA15" s="1"/>
      <c r="TUB15" s="1"/>
      <c r="TUC15" s="1"/>
      <c r="TUD15" s="1"/>
      <c r="TUE15" s="1"/>
      <c r="TUF15" s="1"/>
      <c r="TUG15" s="1"/>
      <c r="TUH15" s="1"/>
      <c r="TUI15" s="1"/>
      <c r="TUJ15" s="1"/>
      <c r="TUK15" s="1"/>
      <c r="TUL15" s="1"/>
      <c r="TUM15" s="1"/>
      <c r="TUN15" s="1"/>
      <c r="TUO15" s="1"/>
      <c r="TUP15" s="1"/>
      <c r="TUQ15" s="1"/>
      <c r="TUR15" s="1"/>
      <c r="TUS15" s="1"/>
      <c r="TUT15" s="1"/>
      <c r="TUU15" s="1"/>
      <c r="TUV15" s="1"/>
      <c r="TUW15" s="1"/>
      <c r="TUX15" s="1"/>
      <c r="TUY15" s="1"/>
      <c r="TUZ15" s="1"/>
      <c r="TVA15" s="1"/>
      <c r="TVB15" s="1"/>
      <c r="TVC15" s="1"/>
      <c r="TVD15" s="1"/>
      <c r="TVE15" s="1"/>
      <c r="TVF15" s="1"/>
      <c r="TVG15" s="1"/>
      <c r="TVH15" s="1"/>
      <c r="TVI15" s="1"/>
      <c r="TVJ15" s="1"/>
      <c r="TVK15" s="1"/>
      <c r="TVL15" s="1"/>
      <c r="TVM15" s="1"/>
      <c r="TVN15" s="1"/>
      <c r="TVO15" s="1"/>
      <c r="TVP15" s="1"/>
      <c r="TVQ15" s="1"/>
      <c r="TVR15" s="1"/>
      <c r="TVS15" s="1"/>
      <c r="TVT15" s="1"/>
      <c r="TVU15" s="1"/>
      <c r="TVV15" s="1"/>
      <c r="TVW15" s="1"/>
      <c r="TVX15" s="1"/>
      <c r="TVY15" s="1"/>
      <c r="TVZ15" s="1"/>
      <c r="TWA15" s="1"/>
      <c r="TWB15" s="1"/>
      <c r="TWC15" s="1"/>
      <c r="TWD15" s="1"/>
      <c r="TWE15" s="1"/>
      <c r="TWF15" s="1"/>
      <c r="TWG15" s="1"/>
      <c r="TWH15" s="1"/>
      <c r="TWI15" s="1"/>
      <c r="TWJ15" s="1"/>
      <c r="TWK15" s="1"/>
      <c r="TWL15" s="1"/>
      <c r="TWM15" s="1"/>
      <c r="TWN15" s="1"/>
      <c r="TWO15" s="1"/>
      <c r="TWP15" s="1"/>
      <c r="TWQ15" s="1"/>
      <c r="TWR15" s="1"/>
      <c r="TWS15" s="1"/>
      <c r="TWT15" s="1"/>
      <c r="TWU15" s="1"/>
      <c r="TWV15" s="1"/>
      <c r="TWW15" s="1"/>
      <c r="TWX15" s="1"/>
      <c r="TWY15" s="1"/>
      <c r="TWZ15" s="1"/>
      <c r="TXA15" s="1"/>
      <c r="TXB15" s="1"/>
      <c r="TXC15" s="1"/>
      <c r="TXD15" s="1"/>
      <c r="TXE15" s="1"/>
      <c r="TXF15" s="1"/>
      <c r="TXG15" s="1"/>
      <c r="TXH15" s="1"/>
      <c r="TXI15" s="1"/>
      <c r="TXJ15" s="1"/>
      <c r="TXK15" s="1"/>
      <c r="TXL15" s="1"/>
      <c r="TXM15" s="1"/>
      <c r="TXN15" s="1"/>
      <c r="TXO15" s="1"/>
      <c r="TXP15" s="1"/>
      <c r="TXQ15" s="1"/>
      <c r="TXR15" s="1"/>
      <c r="TXS15" s="1"/>
      <c r="TXT15" s="1"/>
      <c r="TXU15" s="1"/>
      <c r="TXV15" s="1"/>
      <c r="TXW15" s="1"/>
      <c r="TXX15" s="1"/>
      <c r="TXY15" s="1"/>
      <c r="TXZ15" s="1"/>
      <c r="TYA15" s="1"/>
      <c r="TYB15" s="1"/>
      <c r="TYC15" s="1"/>
      <c r="TYD15" s="1"/>
      <c r="TYE15" s="1"/>
      <c r="TYF15" s="1"/>
      <c r="TYG15" s="1"/>
      <c r="TYH15" s="1"/>
      <c r="TYI15" s="1"/>
      <c r="TYJ15" s="1"/>
      <c r="TYK15" s="1"/>
      <c r="TYL15" s="1"/>
      <c r="TYM15" s="1"/>
      <c r="TYN15" s="1"/>
      <c r="TYO15" s="1"/>
      <c r="TYP15" s="1"/>
      <c r="TYQ15" s="1"/>
      <c r="TYR15" s="1"/>
      <c r="TYS15" s="1"/>
      <c r="TYT15" s="1"/>
      <c r="TYU15" s="1"/>
      <c r="TYV15" s="1"/>
      <c r="TYW15" s="1"/>
      <c r="TYX15" s="1"/>
      <c r="TYY15" s="1"/>
      <c r="TYZ15" s="1"/>
      <c r="TZA15" s="1"/>
      <c r="TZB15" s="1"/>
      <c r="TZC15" s="1"/>
      <c r="TZD15" s="1"/>
      <c r="TZE15" s="1"/>
      <c r="TZF15" s="1"/>
      <c r="TZG15" s="1"/>
      <c r="TZH15" s="1"/>
      <c r="TZI15" s="1"/>
      <c r="TZJ15" s="1"/>
      <c r="TZK15" s="1"/>
      <c r="TZL15" s="1"/>
      <c r="TZM15" s="1"/>
      <c r="TZN15" s="1"/>
      <c r="TZO15" s="1"/>
      <c r="TZP15" s="1"/>
      <c r="TZQ15" s="1"/>
      <c r="TZR15" s="1"/>
      <c r="TZS15" s="1"/>
      <c r="TZT15" s="1"/>
      <c r="TZU15" s="1"/>
      <c r="TZV15" s="1"/>
      <c r="TZW15" s="1"/>
      <c r="TZX15" s="1"/>
      <c r="TZY15" s="1"/>
      <c r="TZZ15" s="1"/>
      <c r="UAA15" s="1"/>
      <c r="UAB15" s="1"/>
      <c r="UAC15" s="1"/>
      <c r="UAD15" s="1"/>
      <c r="UAE15" s="1"/>
      <c r="UAF15" s="1"/>
      <c r="UAG15" s="1"/>
      <c r="UAH15" s="1"/>
      <c r="UAI15" s="1"/>
      <c r="UAJ15" s="1"/>
      <c r="UAK15" s="1"/>
      <c r="UAL15" s="1"/>
      <c r="UAM15" s="1"/>
      <c r="UAN15" s="1"/>
      <c r="UAO15" s="1"/>
      <c r="UAP15" s="1"/>
      <c r="UAQ15" s="1"/>
      <c r="UAR15" s="1"/>
      <c r="UAS15" s="1"/>
      <c r="UAT15" s="1"/>
      <c r="UAU15" s="1"/>
      <c r="UAV15" s="1"/>
      <c r="UAW15" s="1"/>
      <c r="UAX15" s="1"/>
      <c r="UAY15" s="1"/>
      <c r="UAZ15" s="1"/>
      <c r="UBA15" s="1"/>
      <c r="UBB15" s="1"/>
      <c r="UBC15" s="1"/>
      <c r="UBD15" s="1"/>
      <c r="UBE15" s="1"/>
      <c r="UBF15" s="1"/>
      <c r="UBG15" s="1"/>
      <c r="UBH15" s="1"/>
      <c r="UBI15" s="1"/>
      <c r="UBJ15" s="1"/>
      <c r="UBK15" s="1"/>
      <c r="UBL15" s="1"/>
      <c r="UBM15" s="1"/>
      <c r="UBN15" s="1"/>
      <c r="UBO15" s="1"/>
      <c r="UBP15" s="1"/>
      <c r="UBQ15" s="1"/>
      <c r="UBR15" s="1"/>
      <c r="UBS15" s="1"/>
      <c r="UBT15" s="1"/>
      <c r="UBU15" s="1"/>
      <c r="UBV15" s="1"/>
      <c r="UBW15" s="1"/>
      <c r="UBX15" s="1"/>
      <c r="UBY15" s="1"/>
      <c r="UBZ15" s="1"/>
      <c r="UCA15" s="1"/>
      <c r="UCB15" s="1"/>
      <c r="UCC15" s="1"/>
      <c r="UCD15" s="1"/>
      <c r="UCE15" s="1"/>
      <c r="UCF15" s="1"/>
      <c r="UCG15" s="1"/>
      <c r="UCH15" s="1"/>
      <c r="UCI15" s="1"/>
      <c r="UCJ15" s="1"/>
      <c r="UCK15" s="1"/>
      <c r="UCL15" s="1"/>
      <c r="UCM15" s="1"/>
      <c r="UCN15" s="1"/>
      <c r="UCO15" s="1"/>
      <c r="UCP15" s="1"/>
      <c r="UCQ15" s="1"/>
      <c r="UCR15" s="1"/>
      <c r="UCS15" s="1"/>
      <c r="UCT15" s="1"/>
      <c r="UCU15" s="1"/>
      <c r="UCV15" s="1"/>
      <c r="UCW15" s="1"/>
      <c r="UCX15" s="1"/>
      <c r="UCY15" s="1"/>
      <c r="UCZ15" s="1"/>
      <c r="UDA15" s="1"/>
      <c r="UDB15" s="1"/>
      <c r="UDC15" s="1"/>
      <c r="UDD15" s="1"/>
      <c r="UDE15" s="1"/>
      <c r="UDF15" s="1"/>
      <c r="UDG15" s="1"/>
      <c r="UDH15" s="1"/>
      <c r="UDI15" s="1"/>
      <c r="UDJ15" s="1"/>
      <c r="UDK15" s="1"/>
      <c r="UDL15" s="1"/>
      <c r="UDM15" s="1"/>
      <c r="UDN15" s="1"/>
      <c r="UDO15" s="1"/>
      <c r="UDP15" s="1"/>
      <c r="UDQ15" s="1"/>
      <c r="UDR15" s="1"/>
      <c r="UDS15" s="1"/>
      <c r="UDT15" s="1"/>
      <c r="UDU15" s="1"/>
      <c r="UDV15" s="1"/>
      <c r="UDW15" s="1"/>
      <c r="UDX15" s="1"/>
      <c r="UDY15" s="1"/>
      <c r="UDZ15" s="1"/>
      <c r="UEA15" s="1"/>
      <c r="UEB15" s="1"/>
      <c r="UEC15" s="1"/>
      <c r="UED15" s="1"/>
      <c r="UEE15" s="1"/>
      <c r="UEF15" s="1"/>
      <c r="UEG15" s="1"/>
      <c r="UEH15" s="1"/>
      <c r="UEI15" s="1"/>
      <c r="UEJ15" s="1"/>
      <c r="UEK15" s="1"/>
      <c r="UEL15" s="1"/>
      <c r="UEM15" s="1"/>
      <c r="UEN15" s="1"/>
      <c r="UEO15" s="1"/>
      <c r="UEP15" s="1"/>
      <c r="UEQ15" s="1"/>
      <c r="UER15" s="1"/>
      <c r="UES15" s="1"/>
      <c r="UET15" s="1"/>
      <c r="UEU15" s="1"/>
      <c r="UEV15" s="1"/>
      <c r="UEW15" s="1"/>
      <c r="UEX15" s="1"/>
      <c r="UEY15" s="1"/>
      <c r="UEZ15" s="1"/>
      <c r="UFA15" s="1"/>
      <c r="UFB15" s="1"/>
      <c r="UFC15" s="1"/>
      <c r="UFD15" s="1"/>
      <c r="UFE15" s="1"/>
      <c r="UFF15" s="1"/>
      <c r="UFG15" s="1"/>
      <c r="UFH15" s="1"/>
      <c r="UFI15" s="1"/>
      <c r="UFJ15" s="1"/>
      <c r="UFK15" s="1"/>
      <c r="UFL15" s="1"/>
      <c r="UFM15" s="1"/>
      <c r="UFN15" s="1"/>
      <c r="UFO15" s="1"/>
      <c r="UFP15" s="1"/>
      <c r="UFQ15" s="1"/>
      <c r="UFR15" s="1"/>
      <c r="UFS15" s="1"/>
      <c r="UFT15" s="1"/>
      <c r="UFU15" s="1"/>
      <c r="UFV15" s="1"/>
      <c r="UFW15" s="1"/>
      <c r="UFX15" s="1"/>
      <c r="UFY15" s="1"/>
      <c r="UFZ15" s="1"/>
      <c r="UGA15" s="1"/>
      <c r="UGB15" s="1"/>
      <c r="UGC15" s="1"/>
      <c r="UGD15" s="1"/>
      <c r="UGE15" s="1"/>
      <c r="UGF15" s="1"/>
      <c r="UGG15" s="1"/>
      <c r="UGH15" s="1"/>
      <c r="UGI15" s="1"/>
      <c r="UGJ15" s="1"/>
      <c r="UGK15" s="1"/>
      <c r="UGL15" s="1"/>
      <c r="UGM15" s="1"/>
      <c r="UGN15" s="1"/>
      <c r="UGO15" s="1"/>
      <c r="UGP15" s="1"/>
      <c r="UGQ15" s="1"/>
      <c r="UGR15" s="1"/>
      <c r="UGS15" s="1"/>
      <c r="UGT15" s="1"/>
      <c r="UGU15" s="1"/>
      <c r="UGV15" s="1"/>
      <c r="UGW15" s="1"/>
      <c r="UGX15" s="1"/>
      <c r="UGY15" s="1"/>
      <c r="UGZ15" s="1"/>
      <c r="UHA15" s="1"/>
      <c r="UHB15" s="1"/>
      <c r="UHC15" s="1"/>
      <c r="UHD15" s="1"/>
      <c r="UHE15" s="1"/>
      <c r="UHF15" s="1"/>
      <c r="UHG15" s="1"/>
      <c r="UHH15" s="1"/>
      <c r="UHI15" s="1"/>
      <c r="UHJ15" s="1"/>
      <c r="UHK15" s="1"/>
      <c r="UHL15" s="1"/>
      <c r="UHM15" s="1"/>
      <c r="UHN15" s="1"/>
      <c r="UHO15" s="1"/>
      <c r="UHP15" s="1"/>
      <c r="UHQ15" s="1"/>
      <c r="UHR15" s="1"/>
      <c r="UHS15" s="1"/>
      <c r="UHT15" s="1"/>
      <c r="UHU15" s="1"/>
      <c r="UHV15" s="1"/>
      <c r="UHW15" s="1"/>
      <c r="UHX15" s="1"/>
      <c r="UHY15" s="1"/>
      <c r="UHZ15" s="1"/>
      <c r="UIA15" s="1"/>
      <c r="UIB15" s="1"/>
      <c r="UIC15" s="1"/>
      <c r="UID15" s="1"/>
      <c r="UIE15" s="1"/>
      <c r="UIF15" s="1"/>
      <c r="UIG15" s="1"/>
      <c r="UIH15" s="1"/>
      <c r="UII15" s="1"/>
      <c r="UIJ15" s="1"/>
      <c r="UIK15" s="1"/>
      <c r="UIL15" s="1"/>
      <c r="UIM15" s="1"/>
      <c r="UIN15" s="1"/>
      <c r="UIO15" s="1"/>
      <c r="UIP15" s="1"/>
      <c r="UIQ15" s="1"/>
      <c r="UIR15" s="1"/>
      <c r="UIS15" s="1"/>
      <c r="UIT15" s="1"/>
      <c r="UIU15" s="1"/>
      <c r="UIV15" s="1"/>
      <c r="UIW15" s="1"/>
      <c r="UIX15" s="1"/>
      <c r="UIY15" s="1"/>
      <c r="UIZ15" s="1"/>
      <c r="UJA15" s="1"/>
      <c r="UJB15" s="1"/>
      <c r="UJC15" s="1"/>
      <c r="UJD15" s="1"/>
      <c r="UJE15" s="1"/>
      <c r="UJF15" s="1"/>
      <c r="UJG15" s="1"/>
      <c r="UJH15" s="1"/>
      <c r="UJI15" s="1"/>
      <c r="UJJ15" s="1"/>
      <c r="UJK15" s="1"/>
      <c r="UJL15" s="1"/>
      <c r="UJM15" s="1"/>
      <c r="UJN15" s="1"/>
      <c r="UJO15" s="1"/>
      <c r="UJP15" s="1"/>
      <c r="UJQ15" s="1"/>
      <c r="UJR15" s="1"/>
      <c r="UJS15" s="1"/>
      <c r="UJT15" s="1"/>
      <c r="UJU15" s="1"/>
      <c r="UJV15" s="1"/>
      <c r="UJW15" s="1"/>
      <c r="UJX15" s="1"/>
      <c r="UJY15" s="1"/>
      <c r="UJZ15" s="1"/>
      <c r="UKA15" s="1"/>
      <c r="UKB15" s="1"/>
      <c r="UKC15" s="1"/>
      <c r="UKD15" s="1"/>
      <c r="UKE15" s="1"/>
      <c r="UKF15" s="1"/>
      <c r="UKG15" s="1"/>
      <c r="UKH15" s="1"/>
      <c r="UKI15" s="1"/>
      <c r="UKJ15" s="1"/>
      <c r="UKK15" s="1"/>
      <c r="UKL15" s="1"/>
      <c r="UKM15" s="1"/>
      <c r="UKN15" s="1"/>
      <c r="UKO15" s="1"/>
      <c r="UKP15" s="1"/>
      <c r="UKQ15" s="1"/>
      <c r="UKR15" s="1"/>
      <c r="UKS15" s="1"/>
      <c r="UKT15" s="1"/>
      <c r="UKU15" s="1"/>
      <c r="UKV15" s="1"/>
      <c r="UKW15" s="1"/>
      <c r="UKX15" s="1"/>
      <c r="UKY15" s="1"/>
      <c r="UKZ15" s="1"/>
      <c r="ULA15" s="1"/>
      <c r="ULB15" s="1"/>
      <c r="ULC15" s="1"/>
      <c r="ULD15" s="1"/>
      <c r="ULE15" s="1"/>
      <c r="ULF15" s="1"/>
      <c r="ULG15" s="1"/>
      <c r="ULH15" s="1"/>
      <c r="ULI15" s="1"/>
      <c r="ULJ15" s="1"/>
      <c r="ULK15" s="1"/>
      <c r="ULL15" s="1"/>
      <c r="ULM15" s="1"/>
      <c r="ULN15" s="1"/>
      <c r="ULO15" s="1"/>
      <c r="ULP15" s="1"/>
      <c r="ULQ15" s="1"/>
      <c r="ULR15" s="1"/>
      <c r="ULS15" s="1"/>
      <c r="ULT15" s="1"/>
      <c r="ULU15" s="1"/>
      <c r="ULV15" s="1"/>
      <c r="ULW15" s="1"/>
      <c r="ULX15" s="1"/>
      <c r="ULY15" s="1"/>
      <c r="ULZ15" s="1"/>
      <c r="UMA15" s="1"/>
      <c r="UMB15" s="1"/>
      <c r="UMC15" s="1"/>
      <c r="UMD15" s="1"/>
      <c r="UME15" s="1"/>
      <c r="UMF15" s="1"/>
      <c r="UMG15" s="1"/>
      <c r="UMH15" s="1"/>
      <c r="UMI15" s="1"/>
      <c r="UMJ15" s="1"/>
      <c r="UMK15" s="1"/>
      <c r="UML15" s="1"/>
      <c r="UMM15" s="1"/>
      <c r="UMN15" s="1"/>
      <c r="UMO15" s="1"/>
      <c r="UMP15" s="1"/>
      <c r="UMQ15" s="1"/>
      <c r="UMR15" s="1"/>
      <c r="UMS15" s="1"/>
      <c r="UMT15" s="1"/>
      <c r="UMU15" s="1"/>
      <c r="UMV15" s="1"/>
      <c r="UMW15" s="1"/>
      <c r="UMX15" s="1"/>
      <c r="UMY15" s="1"/>
      <c r="UMZ15" s="1"/>
      <c r="UNA15" s="1"/>
      <c r="UNB15" s="1"/>
      <c r="UNC15" s="1"/>
      <c r="UND15" s="1"/>
      <c r="UNE15" s="1"/>
      <c r="UNF15" s="1"/>
      <c r="UNG15" s="1"/>
      <c r="UNH15" s="1"/>
      <c r="UNI15" s="1"/>
      <c r="UNJ15" s="1"/>
      <c r="UNK15" s="1"/>
      <c r="UNL15" s="1"/>
      <c r="UNM15" s="1"/>
      <c r="UNN15" s="1"/>
      <c r="UNO15" s="1"/>
      <c r="UNP15" s="1"/>
      <c r="UNQ15" s="1"/>
      <c r="UNR15" s="1"/>
      <c r="UNS15" s="1"/>
      <c r="UNT15" s="1"/>
      <c r="UNU15" s="1"/>
      <c r="UNV15" s="1"/>
      <c r="UNW15" s="1"/>
      <c r="UNX15" s="1"/>
      <c r="UNY15" s="1"/>
      <c r="UNZ15" s="1"/>
      <c r="UOA15" s="1"/>
      <c r="UOB15" s="1"/>
      <c r="UOC15" s="1"/>
      <c r="UOD15" s="1"/>
      <c r="UOE15" s="1"/>
      <c r="UOF15" s="1"/>
      <c r="UOG15" s="1"/>
      <c r="UOH15" s="1"/>
      <c r="UOI15" s="1"/>
      <c r="UOJ15" s="1"/>
      <c r="UOK15" s="1"/>
      <c r="UOL15" s="1"/>
      <c r="UOM15" s="1"/>
      <c r="UON15" s="1"/>
      <c r="UOO15" s="1"/>
      <c r="UOP15" s="1"/>
      <c r="UOQ15" s="1"/>
      <c r="UOR15" s="1"/>
      <c r="UOS15" s="1"/>
      <c r="UOT15" s="1"/>
      <c r="UOU15" s="1"/>
      <c r="UOV15" s="1"/>
      <c r="UOW15" s="1"/>
      <c r="UOX15" s="1"/>
      <c r="UOY15" s="1"/>
      <c r="UOZ15" s="1"/>
      <c r="UPA15" s="1"/>
      <c r="UPB15" s="1"/>
      <c r="UPC15" s="1"/>
      <c r="UPD15" s="1"/>
      <c r="UPE15" s="1"/>
      <c r="UPF15" s="1"/>
      <c r="UPG15" s="1"/>
      <c r="UPH15" s="1"/>
      <c r="UPI15" s="1"/>
      <c r="UPJ15" s="1"/>
      <c r="UPK15" s="1"/>
      <c r="UPL15" s="1"/>
      <c r="UPM15" s="1"/>
      <c r="UPN15" s="1"/>
      <c r="UPO15" s="1"/>
      <c r="UPP15" s="1"/>
      <c r="UPQ15" s="1"/>
      <c r="UPR15" s="1"/>
      <c r="UPS15" s="1"/>
      <c r="UPT15" s="1"/>
      <c r="UPU15" s="1"/>
      <c r="UPV15" s="1"/>
      <c r="UPW15" s="1"/>
      <c r="UPX15" s="1"/>
      <c r="UPY15" s="1"/>
      <c r="UPZ15" s="1"/>
      <c r="UQA15" s="1"/>
      <c r="UQB15" s="1"/>
      <c r="UQC15" s="1"/>
      <c r="UQD15" s="1"/>
      <c r="UQE15" s="1"/>
      <c r="UQF15" s="1"/>
      <c r="UQG15" s="1"/>
      <c r="UQH15" s="1"/>
      <c r="UQI15" s="1"/>
      <c r="UQJ15" s="1"/>
      <c r="UQK15" s="1"/>
      <c r="UQL15" s="1"/>
      <c r="UQM15" s="1"/>
      <c r="UQN15" s="1"/>
      <c r="UQO15" s="1"/>
      <c r="UQP15" s="1"/>
      <c r="UQQ15" s="1"/>
      <c r="UQR15" s="1"/>
      <c r="UQS15" s="1"/>
      <c r="UQT15" s="1"/>
      <c r="UQU15" s="1"/>
      <c r="UQV15" s="1"/>
      <c r="UQW15" s="1"/>
      <c r="UQX15" s="1"/>
      <c r="UQY15" s="1"/>
      <c r="UQZ15" s="1"/>
      <c r="URA15" s="1"/>
      <c r="URB15" s="1"/>
      <c r="URC15" s="1"/>
      <c r="URD15" s="1"/>
      <c r="URE15" s="1"/>
      <c r="URF15" s="1"/>
      <c r="URG15" s="1"/>
      <c r="URH15" s="1"/>
      <c r="URI15" s="1"/>
      <c r="URJ15" s="1"/>
      <c r="URK15" s="1"/>
      <c r="URL15" s="1"/>
      <c r="URM15" s="1"/>
      <c r="URN15" s="1"/>
      <c r="URO15" s="1"/>
      <c r="URP15" s="1"/>
      <c r="URQ15" s="1"/>
      <c r="URR15" s="1"/>
      <c r="URS15" s="1"/>
      <c r="URT15" s="1"/>
      <c r="URU15" s="1"/>
      <c r="URV15" s="1"/>
      <c r="URW15" s="1"/>
      <c r="URX15" s="1"/>
      <c r="URY15" s="1"/>
      <c r="URZ15" s="1"/>
      <c r="USA15" s="1"/>
      <c r="USB15" s="1"/>
      <c r="USC15" s="1"/>
      <c r="USD15" s="1"/>
      <c r="USE15" s="1"/>
      <c r="USF15" s="1"/>
      <c r="USG15" s="1"/>
      <c r="USH15" s="1"/>
      <c r="USI15" s="1"/>
      <c r="USJ15" s="1"/>
      <c r="USK15" s="1"/>
      <c r="USL15" s="1"/>
      <c r="USM15" s="1"/>
      <c r="USN15" s="1"/>
      <c r="USO15" s="1"/>
      <c r="USP15" s="1"/>
      <c r="USQ15" s="1"/>
      <c r="USR15" s="1"/>
      <c r="USS15" s="1"/>
      <c r="UST15" s="1"/>
      <c r="USU15" s="1"/>
      <c r="USV15" s="1"/>
      <c r="USW15" s="1"/>
      <c r="USX15" s="1"/>
      <c r="USY15" s="1"/>
      <c r="USZ15" s="1"/>
      <c r="UTA15" s="1"/>
      <c r="UTB15" s="1"/>
      <c r="UTC15" s="1"/>
      <c r="UTD15" s="1"/>
      <c r="UTE15" s="1"/>
      <c r="UTF15" s="1"/>
      <c r="UTG15" s="1"/>
      <c r="UTH15" s="1"/>
      <c r="UTI15" s="1"/>
      <c r="UTJ15" s="1"/>
      <c r="UTK15" s="1"/>
      <c r="UTL15" s="1"/>
      <c r="UTM15" s="1"/>
      <c r="UTN15" s="1"/>
      <c r="UTO15" s="1"/>
      <c r="UTP15" s="1"/>
      <c r="UTQ15" s="1"/>
      <c r="UTR15" s="1"/>
      <c r="UTS15" s="1"/>
      <c r="UTT15" s="1"/>
      <c r="UTU15" s="1"/>
      <c r="UTV15" s="1"/>
      <c r="UTW15" s="1"/>
      <c r="UTX15" s="1"/>
      <c r="UTY15" s="1"/>
      <c r="UTZ15" s="1"/>
      <c r="UUA15" s="1"/>
      <c r="UUB15" s="1"/>
      <c r="UUC15" s="1"/>
      <c r="UUD15" s="1"/>
      <c r="UUE15" s="1"/>
      <c r="UUF15" s="1"/>
      <c r="UUG15" s="1"/>
      <c r="UUH15" s="1"/>
      <c r="UUI15" s="1"/>
      <c r="UUJ15" s="1"/>
      <c r="UUK15" s="1"/>
      <c r="UUL15" s="1"/>
      <c r="UUM15" s="1"/>
      <c r="UUN15" s="1"/>
      <c r="UUO15" s="1"/>
      <c r="UUP15" s="1"/>
      <c r="UUQ15" s="1"/>
      <c r="UUR15" s="1"/>
      <c r="UUS15" s="1"/>
      <c r="UUT15" s="1"/>
      <c r="UUU15" s="1"/>
      <c r="UUV15" s="1"/>
      <c r="UUW15" s="1"/>
      <c r="UUX15" s="1"/>
      <c r="UUY15" s="1"/>
      <c r="UUZ15" s="1"/>
      <c r="UVA15" s="1"/>
      <c r="UVB15" s="1"/>
      <c r="UVC15" s="1"/>
      <c r="UVD15" s="1"/>
      <c r="UVE15" s="1"/>
      <c r="UVF15" s="1"/>
      <c r="UVG15" s="1"/>
      <c r="UVH15" s="1"/>
      <c r="UVI15" s="1"/>
      <c r="UVJ15" s="1"/>
      <c r="UVK15" s="1"/>
      <c r="UVL15" s="1"/>
      <c r="UVM15" s="1"/>
      <c r="UVN15" s="1"/>
      <c r="UVO15" s="1"/>
      <c r="UVP15" s="1"/>
      <c r="UVQ15" s="1"/>
      <c r="UVR15" s="1"/>
      <c r="UVS15" s="1"/>
      <c r="UVT15" s="1"/>
      <c r="UVU15" s="1"/>
      <c r="UVV15" s="1"/>
      <c r="UVW15" s="1"/>
      <c r="UVX15" s="1"/>
      <c r="UVY15" s="1"/>
      <c r="UVZ15" s="1"/>
      <c r="UWA15" s="1"/>
      <c r="UWB15" s="1"/>
      <c r="UWC15" s="1"/>
      <c r="UWD15" s="1"/>
      <c r="UWE15" s="1"/>
      <c r="UWF15" s="1"/>
      <c r="UWG15" s="1"/>
      <c r="UWH15" s="1"/>
      <c r="UWI15" s="1"/>
      <c r="UWJ15" s="1"/>
      <c r="UWK15" s="1"/>
      <c r="UWL15" s="1"/>
      <c r="UWM15" s="1"/>
      <c r="UWN15" s="1"/>
      <c r="UWO15" s="1"/>
      <c r="UWP15" s="1"/>
      <c r="UWQ15" s="1"/>
      <c r="UWR15" s="1"/>
      <c r="UWS15" s="1"/>
      <c r="UWT15" s="1"/>
      <c r="UWU15" s="1"/>
      <c r="UWV15" s="1"/>
      <c r="UWW15" s="1"/>
      <c r="UWX15" s="1"/>
      <c r="UWY15" s="1"/>
      <c r="UWZ15" s="1"/>
      <c r="UXA15" s="1"/>
      <c r="UXB15" s="1"/>
      <c r="UXC15" s="1"/>
      <c r="UXD15" s="1"/>
      <c r="UXE15" s="1"/>
      <c r="UXF15" s="1"/>
      <c r="UXG15" s="1"/>
      <c r="UXH15" s="1"/>
      <c r="UXI15" s="1"/>
      <c r="UXJ15" s="1"/>
      <c r="UXK15" s="1"/>
      <c r="UXL15" s="1"/>
      <c r="UXM15" s="1"/>
      <c r="UXN15" s="1"/>
      <c r="UXO15" s="1"/>
      <c r="UXP15" s="1"/>
      <c r="UXQ15" s="1"/>
      <c r="UXR15" s="1"/>
      <c r="UXS15" s="1"/>
      <c r="UXT15" s="1"/>
      <c r="UXU15" s="1"/>
      <c r="UXV15" s="1"/>
      <c r="UXW15" s="1"/>
      <c r="UXX15" s="1"/>
      <c r="UXY15" s="1"/>
      <c r="UXZ15" s="1"/>
      <c r="UYA15" s="1"/>
      <c r="UYB15" s="1"/>
      <c r="UYC15" s="1"/>
      <c r="UYD15" s="1"/>
      <c r="UYE15" s="1"/>
      <c r="UYF15" s="1"/>
      <c r="UYG15" s="1"/>
      <c r="UYH15" s="1"/>
      <c r="UYI15" s="1"/>
      <c r="UYJ15" s="1"/>
      <c r="UYK15" s="1"/>
      <c r="UYL15" s="1"/>
      <c r="UYM15" s="1"/>
      <c r="UYN15" s="1"/>
      <c r="UYO15" s="1"/>
      <c r="UYP15" s="1"/>
      <c r="UYQ15" s="1"/>
      <c r="UYR15" s="1"/>
      <c r="UYS15" s="1"/>
      <c r="UYT15" s="1"/>
      <c r="UYU15" s="1"/>
      <c r="UYV15" s="1"/>
      <c r="UYW15" s="1"/>
      <c r="UYX15" s="1"/>
      <c r="UYY15" s="1"/>
      <c r="UYZ15" s="1"/>
      <c r="UZA15" s="1"/>
      <c r="UZB15" s="1"/>
      <c r="UZC15" s="1"/>
      <c r="UZD15" s="1"/>
      <c r="UZE15" s="1"/>
      <c r="UZF15" s="1"/>
      <c r="UZG15" s="1"/>
      <c r="UZH15" s="1"/>
      <c r="UZI15" s="1"/>
      <c r="UZJ15" s="1"/>
      <c r="UZK15" s="1"/>
      <c r="UZL15" s="1"/>
      <c r="UZM15" s="1"/>
      <c r="UZN15" s="1"/>
      <c r="UZO15" s="1"/>
      <c r="UZP15" s="1"/>
      <c r="UZQ15" s="1"/>
      <c r="UZR15" s="1"/>
      <c r="UZS15" s="1"/>
      <c r="UZT15" s="1"/>
      <c r="UZU15" s="1"/>
      <c r="UZV15" s="1"/>
      <c r="UZW15" s="1"/>
      <c r="UZX15" s="1"/>
      <c r="UZY15" s="1"/>
      <c r="UZZ15" s="1"/>
      <c r="VAA15" s="1"/>
      <c r="VAB15" s="1"/>
      <c r="VAC15" s="1"/>
      <c r="VAD15" s="1"/>
      <c r="VAE15" s="1"/>
      <c r="VAF15" s="1"/>
      <c r="VAG15" s="1"/>
      <c r="VAH15" s="1"/>
      <c r="VAI15" s="1"/>
      <c r="VAJ15" s="1"/>
      <c r="VAK15" s="1"/>
      <c r="VAL15" s="1"/>
      <c r="VAM15" s="1"/>
      <c r="VAN15" s="1"/>
      <c r="VAO15" s="1"/>
      <c r="VAP15" s="1"/>
      <c r="VAQ15" s="1"/>
      <c r="VAR15" s="1"/>
      <c r="VAS15" s="1"/>
      <c r="VAT15" s="1"/>
      <c r="VAU15" s="1"/>
      <c r="VAV15" s="1"/>
      <c r="VAW15" s="1"/>
      <c r="VAX15" s="1"/>
      <c r="VAY15" s="1"/>
      <c r="VAZ15" s="1"/>
      <c r="VBA15" s="1"/>
      <c r="VBB15" s="1"/>
      <c r="VBC15" s="1"/>
      <c r="VBD15" s="1"/>
      <c r="VBE15" s="1"/>
      <c r="VBF15" s="1"/>
      <c r="VBG15" s="1"/>
      <c r="VBH15" s="1"/>
      <c r="VBI15" s="1"/>
      <c r="VBJ15" s="1"/>
      <c r="VBK15" s="1"/>
      <c r="VBL15" s="1"/>
      <c r="VBM15" s="1"/>
      <c r="VBN15" s="1"/>
      <c r="VBO15" s="1"/>
      <c r="VBP15" s="1"/>
      <c r="VBQ15" s="1"/>
      <c r="VBR15" s="1"/>
      <c r="VBS15" s="1"/>
      <c r="VBT15" s="1"/>
      <c r="VBU15" s="1"/>
      <c r="VBV15" s="1"/>
      <c r="VBW15" s="1"/>
      <c r="VBX15" s="1"/>
      <c r="VBY15" s="1"/>
      <c r="VBZ15" s="1"/>
      <c r="VCA15" s="1"/>
      <c r="VCB15" s="1"/>
      <c r="VCC15" s="1"/>
      <c r="VCD15" s="1"/>
      <c r="VCE15" s="1"/>
      <c r="VCF15" s="1"/>
      <c r="VCG15" s="1"/>
      <c r="VCH15" s="1"/>
      <c r="VCI15" s="1"/>
      <c r="VCJ15" s="1"/>
      <c r="VCK15" s="1"/>
      <c r="VCL15" s="1"/>
      <c r="VCM15" s="1"/>
      <c r="VCN15" s="1"/>
      <c r="VCO15" s="1"/>
      <c r="VCP15" s="1"/>
      <c r="VCQ15" s="1"/>
      <c r="VCR15" s="1"/>
      <c r="VCS15" s="1"/>
      <c r="VCT15" s="1"/>
      <c r="VCU15" s="1"/>
      <c r="VCV15" s="1"/>
      <c r="VCW15" s="1"/>
      <c r="VCX15" s="1"/>
      <c r="VCY15" s="1"/>
      <c r="VCZ15" s="1"/>
      <c r="VDA15" s="1"/>
      <c r="VDB15" s="1"/>
      <c r="VDC15" s="1"/>
      <c r="VDD15" s="1"/>
      <c r="VDE15" s="1"/>
      <c r="VDF15" s="1"/>
      <c r="VDG15" s="1"/>
      <c r="VDH15" s="1"/>
      <c r="VDI15" s="1"/>
      <c r="VDJ15" s="1"/>
      <c r="VDK15" s="1"/>
      <c r="VDL15" s="1"/>
      <c r="VDM15" s="1"/>
      <c r="VDN15" s="1"/>
      <c r="VDO15" s="1"/>
      <c r="VDP15" s="1"/>
      <c r="VDQ15" s="1"/>
      <c r="VDR15" s="1"/>
      <c r="VDS15" s="1"/>
      <c r="VDT15" s="1"/>
      <c r="VDU15" s="1"/>
      <c r="VDV15" s="1"/>
      <c r="VDW15" s="1"/>
      <c r="VDX15" s="1"/>
      <c r="VDY15" s="1"/>
      <c r="VDZ15" s="1"/>
      <c r="VEA15" s="1"/>
      <c r="VEB15" s="1"/>
      <c r="VEC15" s="1"/>
      <c r="VED15" s="1"/>
      <c r="VEE15" s="1"/>
      <c r="VEF15" s="1"/>
      <c r="VEG15" s="1"/>
      <c r="VEH15" s="1"/>
      <c r="VEI15" s="1"/>
      <c r="VEJ15" s="1"/>
      <c r="VEK15" s="1"/>
      <c r="VEL15" s="1"/>
      <c r="VEM15" s="1"/>
      <c r="VEN15" s="1"/>
      <c r="VEO15" s="1"/>
      <c r="VEP15" s="1"/>
      <c r="VEQ15" s="1"/>
      <c r="VER15" s="1"/>
      <c r="VES15" s="1"/>
      <c r="VET15" s="1"/>
      <c r="VEU15" s="1"/>
      <c r="VEV15" s="1"/>
      <c r="VEW15" s="1"/>
      <c r="VEX15" s="1"/>
      <c r="VEY15" s="1"/>
      <c r="VEZ15" s="1"/>
      <c r="VFA15" s="1"/>
      <c r="VFB15" s="1"/>
      <c r="VFC15" s="1"/>
      <c r="VFD15" s="1"/>
      <c r="VFE15" s="1"/>
      <c r="VFF15" s="1"/>
      <c r="VFG15" s="1"/>
      <c r="VFH15" s="1"/>
      <c r="VFI15" s="1"/>
      <c r="VFJ15" s="1"/>
      <c r="VFK15" s="1"/>
      <c r="VFL15" s="1"/>
      <c r="VFM15" s="1"/>
      <c r="VFN15" s="1"/>
      <c r="VFO15" s="1"/>
      <c r="VFP15" s="1"/>
      <c r="VFQ15" s="1"/>
      <c r="VFR15" s="1"/>
      <c r="VFS15" s="1"/>
      <c r="VFT15" s="1"/>
      <c r="VFU15" s="1"/>
      <c r="VFV15" s="1"/>
      <c r="VFW15" s="1"/>
      <c r="VFX15" s="1"/>
      <c r="VFY15" s="1"/>
      <c r="VFZ15" s="1"/>
      <c r="VGA15" s="1"/>
      <c r="VGB15" s="1"/>
      <c r="VGC15" s="1"/>
      <c r="VGD15" s="1"/>
      <c r="VGE15" s="1"/>
      <c r="VGF15" s="1"/>
      <c r="VGG15" s="1"/>
      <c r="VGH15" s="1"/>
      <c r="VGI15" s="1"/>
      <c r="VGJ15" s="1"/>
      <c r="VGK15" s="1"/>
      <c r="VGL15" s="1"/>
      <c r="VGM15" s="1"/>
      <c r="VGN15" s="1"/>
      <c r="VGO15" s="1"/>
      <c r="VGP15" s="1"/>
      <c r="VGQ15" s="1"/>
      <c r="VGR15" s="1"/>
      <c r="VGS15" s="1"/>
      <c r="VGT15" s="1"/>
      <c r="VGU15" s="1"/>
      <c r="VGV15" s="1"/>
      <c r="VGW15" s="1"/>
      <c r="VGX15" s="1"/>
      <c r="VGY15" s="1"/>
      <c r="VGZ15" s="1"/>
      <c r="VHA15" s="1"/>
      <c r="VHB15" s="1"/>
      <c r="VHC15" s="1"/>
      <c r="VHD15" s="1"/>
      <c r="VHE15" s="1"/>
      <c r="VHF15" s="1"/>
      <c r="VHG15" s="1"/>
      <c r="VHH15" s="1"/>
      <c r="VHI15" s="1"/>
      <c r="VHJ15" s="1"/>
      <c r="VHK15" s="1"/>
      <c r="VHL15" s="1"/>
      <c r="VHM15" s="1"/>
      <c r="VHN15" s="1"/>
      <c r="VHO15" s="1"/>
      <c r="VHP15" s="1"/>
      <c r="VHQ15" s="1"/>
      <c r="VHR15" s="1"/>
      <c r="VHS15" s="1"/>
      <c r="VHT15" s="1"/>
      <c r="VHU15" s="1"/>
      <c r="VHV15" s="1"/>
      <c r="VHW15" s="1"/>
      <c r="VHX15" s="1"/>
      <c r="VHY15" s="1"/>
      <c r="VHZ15" s="1"/>
      <c r="VIA15" s="1"/>
      <c r="VIB15" s="1"/>
      <c r="VIC15" s="1"/>
      <c r="VID15" s="1"/>
      <c r="VIE15" s="1"/>
      <c r="VIF15" s="1"/>
      <c r="VIG15" s="1"/>
      <c r="VIH15" s="1"/>
      <c r="VII15" s="1"/>
      <c r="VIJ15" s="1"/>
      <c r="VIK15" s="1"/>
      <c r="VIL15" s="1"/>
      <c r="VIM15" s="1"/>
      <c r="VIN15" s="1"/>
      <c r="VIO15" s="1"/>
      <c r="VIP15" s="1"/>
      <c r="VIQ15" s="1"/>
      <c r="VIR15" s="1"/>
      <c r="VIS15" s="1"/>
      <c r="VIT15" s="1"/>
      <c r="VIU15" s="1"/>
      <c r="VIV15" s="1"/>
      <c r="VIW15" s="1"/>
      <c r="VIX15" s="1"/>
      <c r="VIY15" s="1"/>
      <c r="VIZ15" s="1"/>
      <c r="VJA15" s="1"/>
      <c r="VJB15" s="1"/>
      <c r="VJC15" s="1"/>
      <c r="VJD15" s="1"/>
      <c r="VJE15" s="1"/>
      <c r="VJF15" s="1"/>
      <c r="VJG15" s="1"/>
      <c r="VJH15" s="1"/>
      <c r="VJI15" s="1"/>
      <c r="VJJ15" s="1"/>
      <c r="VJK15" s="1"/>
      <c r="VJL15" s="1"/>
      <c r="VJM15" s="1"/>
      <c r="VJN15" s="1"/>
      <c r="VJO15" s="1"/>
      <c r="VJP15" s="1"/>
      <c r="VJQ15" s="1"/>
      <c r="VJR15" s="1"/>
      <c r="VJS15" s="1"/>
      <c r="VJT15" s="1"/>
      <c r="VJU15" s="1"/>
      <c r="VJV15" s="1"/>
      <c r="VJW15" s="1"/>
      <c r="VJX15" s="1"/>
      <c r="VJY15" s="1"/>
      <c r="VJZ15" s="1"/>
      <c r="VKA15" s="1"/>
      <c r="VKB15" s="1"/>
      <c r="VKC15" s="1"/>
      <c r="VKD15" s="1"/>
      <c r="VKE15" s="1"/>
      <c r="VKF15" s="1"/>
      <c r="VKG15" s="1"/>
      <c r="VKH15" s="1"/>
      <c r="VKI15" s="1"/>
      <c r="VKJ15" s="1"/>
      <c r="VKK15" s="1"/>
      <c r="VKL15" s="1"/>
      <c r="VKM15" s="1"/>
      <c r="VKN15" s="1"/>
      <c r="VKO15" s="1"/>
      <c r="VKP15" s="1"/>
      <c r="VKQ15" s="1"/>
      <c r="VKR15" s="1"/>
      <c r="VKS15" s="1"/>
      <c r="VKT15" s="1"/>
      <c r="VKU15" s="1"/>
      <c r="VKV15" s="1"/>
      <c r="VKW15" s="1"/>
      <c r="VKX15" s="1"/>
      <c r="VKY15" s="1"/>
      <c r="VKZ15" s="1"/>
      <c r="VLA15" s="1"/>
      <c r="VLB15" s="1"/>
      <c r="VLC15" s="1"/>
      <c r="VLD15" s="1"/>
      <c r="VLE15" s="1"/>
      <c r="VLF15" s="1"/>
      <c r="VLG15" s="1"/>
      <c r="VLH15" s="1"/>
      <c r="VLI15" s="1"/>
      <c r="VLJ15" s="1"/>
      <c r="VLK15" s="1"/>
      <c r="VLL15" s="1"/>
      <c r="VLM15" s="1"/>
      <c r="VLN15" s="1"/>
      <c r="VLO15" s="1"/>
      <c r="VLP15" s="1"/>
      <c r="VLQ15" s="1"/>
      <c r="VLR15" s="1"/>
      <c r="VLS15" s="1"/>
      <c r="VLT15" s="1"/>
      <c r="VLU15" s="1"/>
      <c r="VLV15" s="1"/>
      <c r="VLW15" s="1"/>
      <c r="VLX15" s="1"/>
      <c r="VLY15" s="1"/>
      <c r="VLZ15" s="1"/>
      <c r="VMA15" s="1"/>
      <c r="VMB15" s="1"/>
      <c r="VMC15" s="1"/>
      <c r="VMD15" s="1"/>
      <c r="VME15" s="1"/>
      <c r="VMF15" s="1"/>
      <c r="VMG15" s="1"/>
      <c r="VMH15" s="1"/>
      <c r="VMI15" s="1"/>
      <c r="VMJ15" s="1"/>
      <c r="VMK15" s="1"/>
      <c r="VML15" s="1"/>
      <c r="VMM15" s="1"/>
      <c r="VMN15" s="1"/>
      <c r="VMO15" s="1"/>
      <c r="VMP15" s="1"/>
      <c r="VMQ15" s="1"/>
      <c r="VMR15" s="1"/>
      <c r="VMS15" s="1"/>
      <c r="VMT15" s="1"/>
      <c r="VMU15" s="1"/>
      <c r="VMV15" s="1"/>
      <c r="VMW15" s="1"/>
      <c r="VMX15" s="1"/>
      <c r="VMY15" s="1"/>
      <c r="VMZ15" s="1"/>
      <c r="VNA15" s="1"/>
      <c r="VNB15" s="1"/>
      <c r="VNC15" s="1"/>
      <c r="VND15" s="1"/>
      <c r="VNE15" s="1"/>
      <c r="VNF15" s="1"/>
      <c r="VNG15" s="1"/>
      <c r="VNH15" s="1"/>
      <c r="VNI15" s="1"/>
      <c r="VNJ15" s="1"/>
      <c r="VNK15" s="1"/>
      <c r="VNL15" s="1"/>
      <c r="VNM15" s="1"/>
      <c r="VNN15" s="1"/>
      <c r="VNO15" s="1"/>
      <c r="VNP15" s="1"/>
      <c r="VNQ15" s="1"/>
      <c r="VNR15" s="1"/>
      <c r="VNS15" s="1"/>
      <c r="VNT15" s="1"/>
      <c r="VNU15" s="1"/>
      <c r="VNV15" s="1"/>
      <c r="VNW15" s="1"/>
      <c r="VNX15" s="1"/>
      <c r="VNY15" s="1"/>
      <c r="VNZ15" s="1"/>
      <c r="VOA15" s="1"/>
      <c r="VOB15" s="1"/>
      <c r="VOC15" s="1"/>
      <c r="VOD15" s="1"/>
      <c r="VOE15" s="1"/>
      <c r="VOF15" s="1"/>
      <c r="VOG15" s="1"/>
      <c r="VOH15" s="1"/>
      <c r="VOI15" s="1"/>
      <c r="VOJ15" s="1"/>
      <c r="VOK15" s="1"/>
      <c r="VOL15" s="1"/>
      <c r="VOM15" s="1"/>
      <c r="VON15" s="1"/>
      <c r="VOO15" s="1"/>
      <c r="VOP15" s="1"/>
      <c r="VOQ15" s="1"/>
      <c r="VOR15" s="1"/>
      <c r="VOS15" s="1"/>
      <c r="VOT15" s="1"/>
      <c r="VOU15" s="1"/>
      <c r="VOV15" s="1"/>
      <c r="VOW15" s="1"/>
      <c r="VOX15" s="1"/>
      <c r="VOY15" s="1"/>
      <c r="VOZ15" s="1"/>
      <c r="VPA15" s="1"/>
      <c r="VPB15" s="1"/>
      <c r="VPC15" s="1"/>
      <c r="VPD15" s="1"/>
      <c r="VPE15" s="1"/>
      <c r="VPF15" s="1"/>
      <c r="VPG15" s="1"/>
      <c r="VPH15" s="1"/>
      <c r="VPI15" s="1"/>
      <c r="VPJ15" s="1"/>
      <c r="VPK15" s="1"/>
      <c r="VPL15" s="1"/>
      <c r="VPM15" s="1"/>
      <c r="VPN15" s="1"/>
      <c r="VPO15" s="1"/>
      <c r="VPP15" s="1"/>
      <c r="VPQ15" s="1"/>
      <c r="VPR15" s="1"/>
      <c r="VPS15" s="1"/>
      <c r="VPT15" s="1"/>
      <c r="VPU15" s="1"/>
      <c r="VPV15" s="1"/>
      <c r="VPW15" s="1"/>
      <c r="VPX15" s="1"/>
      <c r="VPY15" s="1"/>
      <c r="VPZ15" s="1"/>
      <c r="VQA15" s="1"/>
      <c r="VQB15" s="1"/>
      <c r="VQC15" s="1"/>
      <c r="VQD15" s="1"/>
      <c r="VQE15" s="1"/>
      <c r="VQF15" s="1"/>
      <c r="VQG15" s="1"/>
      <c r="VQH15" s="1"/>
      <c r="VQI15" s="1"/>
      <c r="VQJ15" s="1"/>
      <c r="VQK15" s="1"/>
      <c r="VQL15" s="1"/>
      <c r="VQM15" s="1"/>
      <c r="VQN15" s="1"/>
      <c r="VQO15" s="1"/>
      <c r="VQP15" s="1"/>
      <c r="VQQ15" s="1"/>
      <c r="VQR15" s="1"/>
      <c r="VQS15" s="1"/>
      <c r="VQT15" s="1"/>
      <c r="VQU15" s="1"/>
      <c r="VQV15" s="1"/>
      <c r="VQW15" s="1"/>
      <c r="VQX15" s="1"/>
      <c r="VQY15" s="1"/>
      <c r="VQZ15" s="1"/>
      <c r="VRA15" s="1"/>
      <c r="VRB15" s="1"/>
      <c r="VRC15" s="1"/>
      <c r="VRD15" s="1"/>
      <c r="VRE15" s="1"/>
      <c r="VRF15" s="1"/>
      <c r="VRG15" s="1"/>
      <c r="VRH15" s="1"/>
      <c r="VRI15" s="1"/>
      <c r="VRJ15" s="1"/>
      <c r="VRK15" s="1"/>
      <c r="VRL15" s="1"/>
      <c r="VRM15" s="1"/>
      <c r="VRN15" s="1"/>
      <c r="VRO15" s="1"/>
      <c r="VRP15" s="1"/>
      <c r="VRQ15" s="1"/>
      <c r="VRR15" s="1"/>
      <c r="VRS15" s="1"/>
      <c r="VRT15" s="1"/>
      <c r="VRU15" s="1"/>
      <c r="VRV15" s="1"/>
      <c r="VRW15" s="1"/>
      <c r="VRX15" s="1"/>
      <c r="VRY15" s="1"/>
      <c r="VRZ15" s="1"/>
      <c r="VSA15" s="1"/>
      <c r="VSB15" s="1"/>
      <c r="VSC15" s="1"/>
      <c r="VSD15" s="1"/>
      <c r="VSE15" s="1"/>
      <c r="VSF15" s="1"/>
      <c r="VSG15" s="1"/>
      <c r="VSH15" s="1"/>
      <c r="VSI15" s="1"/>
      <c r="VSJ15" s="1"/>
      <c r="VSK15" s="1"/>
      <c r="VSL15" s="1"/>
      <c r="VSM15" s="1"/>
      <c r="VSN15" s="1"/>
      <c r="VSO15" s="1"/>
      <c r="VSP15" s="1"/>
      <c r="VSQ15" s="1"/>
      <c r="VSR15" s="1"/>
      <c r="VSS15" s="1"/>
      <c r="VST15" s="1"/>
      <c r="VSU15" s="1"/>
      <c r="VSV15" s="1"/>
      <c r="VSW15" s="1"/>
      <c r="VSX15" s="1"/>
      <c r="VSY15" s="1"/>
      <c r="VSZ15" s="1"/>
      <c r="VTA15" s="1"/>
      <c r="VTB15" s="1"/>
      <c r="VTC15" s="1"/>
      <c r="VTD15" s="1"/>
      <c r="VTE15" s="1"/>
      <c r="VTF15" s="1"/>
      <c r="VTG15" s="1"/>
      <c r="VTH15" s="1"/>
      <c r="VTI15" s="1"/>
      <c r="VTJ15" s="1"/>
      <c r="VTK15" s="1"/>
      <c r="VTL15" s="1"/>
      <c r="VTM15" s="1"/>
      <c r="VTN15" s="1"/>
      <c r="VTO15" s="1"/>
      <c r="VTP15" s="1"/>
      <c r="VTQ15" s="1"/>
      <c r="VTR15" s="1"/>
      <c r="VTS15" s="1"/>
      <c r="VTT15" s="1"/>
      <c r="VTU15" s="1"/>
      <c r="VTV15" s="1"/>
      <c r="VTW15" s="1"/>
      <c r="VTX15" s="1"/>
      <c r="VTY15" s="1"/>
      <c r="VTZ15" s="1"/>
      <c r="VUA15" s="1"/>
      <c r="VUB15" s="1"/>
      <c r="VUC15" s="1"/>
      <c r="VUD15" s="1"/>
      <c r="VUE15" s="1"/>
      <c r="VUF15" s="1"/>
      <c r="VUG15" s="1"/>
      <c r="VUH15" s="1"/>
      <c r="VUI15" s="1"/>
      <c r="VUJ15" s="1"/>
      <c r="VUK15" s="1"/>
      <c r="VUL15" s="1"/>
      <c r="VUM15" s="1"/>
      <c r="VUN15" s="1"/>
      <c r="VUO15" s="1"/>
      <c r="VUP15" s="1"/>
      <c r="VUQ15" s="1"/>
      <c r="VUR15" s="1"/>
      <c r="VUS15" s="1"/>
      <c r="VUT15" s="1"/>
      <c r="VUU15" s="1"/>
      <c r="VUV15" s="1"/>
      <c r="VUW15" s="1"/>
      <c r="VUX15" s="1"/>
      <c r="VUY15" s="1"/>
      <c r="VUZ15" s="1"/>
      <c r="VVA15" s="1"/>
      <c r="VVB15" s="1"/>
      <c r="VVC15" s="1"/>
      <c r="VVD15" s="1"/>
      <c r="VVE15" s="1"/>
      <c r="VVF15" s="1"/>
      <c r="VVG15" s="1"/>
      <c r="VVH15" s="1"/>
      <c r="VVI15" s="1"/>
      <c r="VVJ15" s="1"/>
      <c r="VVK15" s="1"/>
      <c r="VVL15" s="1"/>
      <c r="VVM15" s="1"/>
      <c r="VVN15" s="1"/>
      <c r="VVO15" s="1"/>
      <c r="VVP15" s="1"/>
      <c r="VVQ15" s="1"/>
      <c r="VVR15" s="1"/>
      <c r="VVS15" s="1"/>
      <c r="VVT15" s="1"/>
      <c r="VVU15" s="1"/>
      <c r="VVV15" s="1"/>
      <c r="VVW15" s="1"/>
      <c r="VVX15" s="1"/>
      <c r="VVY15" s="1"/>
      <c r="VVZ15" s="1"/>
      <c r="VWA15" s="1"/>
      <c r="VWB15" s="1"/>
      <c r="VWC15" s="1"/>
      <c r="VWD15" s="1"/>
      <c r="VWE15" s="1"/>
      <c r="VWF15" s="1"/>
      <c r="VWG15" s="1"/>
      <c r="VWH15" s="1"/>
      <c r="VWI15" s="1"/>
      <c r="VWJ15" s="1"/>
      <c r="VWK15" s="1"/>
      <c r="VWL15" s="1"/>
      <c r="VWM15" s="1"/>
      <c r="VWN15" s="1"/>
      <c r="VWO15" s="1"/>
      <c r="VWP15" s="1"/>
      <c r="VWQ15" s="1"/>
      <c r="VWR15" s="1"/>
      <c r="VWS15" s="1"/>
      <c r="VWT15" s="1"/>
      <c r="VWU15" s="1"/>
      <c r="VWV15" s="1"/>
      <c r="VWW15" s="1"/>
      <c r="VWX15" s="1"/>
      <c r="VWY15" s="1"/>
      <c r="VWZ15" s="1"/>
      <c r="VXA15" s="1"/>
      <c r="VXB15" s="1"/>
      <c r="VXC15" s="1"/>
      <c r="VXD15" s="1"/>
      <c r="VXE15" s="1"/>
      <c r="VXF15" s="1"/>
      <c r="VXG15" s="1"/>
      <c r="VXH15" s="1"/>
      <c r="VXI15" s="1"/>
      <c r="VXJ15" s="1"/>
      <c r="VXK15" s="1"/>
      <c r="VXL15" s="1"/>
      <c r="VXM15" s="1"/>
      <c r="VXN15" s="1"/>
      <c r="VXO15" s="1"/>
      <c r="VXP15" s="1"/>
      <c r="VXQ15" s="1"/>
      <c r="VXR15" s="1"/>
      <c r="VXS15" s="1"/>
      <c r="VXT15" s="1"/>
      <c r="VXU15" s="1"/>
      <c r="VXV15" s="1"/>
      <c r="VXW15" s="1"/>
      <c r="VXX15" s="1"/>
      <c r="VXY15" s="1"/>
      <c r="VXZ15" s="1"/>
      <c r="VYA15" s="1"/>
      <c r="VYB15" s="1"/>
      <c r="VYC15" s="1"/>
      <c r="VYD15" s="1"/>
      <c r="VYE15" s="1"/>
      <c r="VYF15" s="1"/>
      <c r="VYG15" s="1"/>
      <c r="VYH15" s="1"/>
      <c r="VYI15" s="1"/>
      <c r="VYJ15" s="1"/>
      <c r="VYK15" s="1"/>
      <c r="VYL15" s="1"/>
      <c r="VYM15" s="1"/>
      <c r="VYN15" s="1"/>
      <c r="VYO15" s="1"/>
      <c r="VYP15" s="1"/>
      <c r="VYQ15" s="1"/>
      <c r="VYR15" s="1"/>
      <c r="VYS15" s="1"/>
      <c r="VYT15" s="1"/>
      <c r="VYU15" s="1"/>
      <c r="VYV15" s="1"/>
      <c r="VYW15" s="1"/>
      <c r="VYX15" s="1"/>
      <c r="VYY15" s="1"/>
      <c r="VYZ15" s="1"/>
      <c r="VZA15" s="1"/>
      <c r="VZB15" s="1"/>
      <c r="VZC15" s="1"/>
      <c r="VZD15" s="1"/>
      <c r="VZE15" s="1"/>
      <c r="VZF15" s="1"/>
      <c r="VZG15" s="1"/>
      <c r="VZH15" s="1"/>
      <c r="VZI15" s="1"/>
      <c r="VZJ15" s="1"/>
      <c r="VZK15" s="1"/>
      <c r="VZL15" s="1"/>
      <c r="VZM15" s="1"/>
      <c r="VZN15" s="1"/>
      <c r="VZO15" s="1"/>
      <c r="VZP15" s="1"/>
      <c r="VZQ15" s="1"/>
      <c r="VZR15" s="1"/>
      <c r="VZS15" s="1"/>
      <c r="VZT15" s="1"/>
      <c r="VZU15" s="1"/>
      <c r="VZV15" s="1"/>
      <c r="VZW15" s="1"/>
      <c r="VZX15" s="1"/>
      <c r="VZY15" s="1"/>
      <c r="VZZ15" s="1"/>
      <c r="WAA15" s="1"/>
      <c r="WAB15" s="1"/>
      <c r="WAC15" s="1"/>
      <c r="WAD15" s="1"/>
      <c r="WAE15" s="1"/>
      <c r="WAF15" s="1"/>
      <c r="WAG15" s="1"/>
      <c r="WAH15" s="1"/>
      <c r="WAI15" s="1"/>
      <c r="WAJ15" s="1"/>
      <c r="WAK15" s="1"/>
      <c r="WAL15" s="1"/>
      <c r="WAM15" s="1"/>
      <c r="WAN15" s="1"/>
      <c r="WAO15" s="1"/>
      <c r="WAP15" s="1"/>
      <c r="WAQ15" s="1"/>
      <c r="WAR15" s="1"/>
      <c r="WAS15" s="1"/>
      <c r="WAT15" s="1"/>
      <c r="WAU15" s="1"/>
      <c r="WAV15" s="1"/>
      <c r="WAW15" s="1"/>
      <c r="WAX15" s="1"/>
      <c r="WAY15" s="1"/>
      <c r="WAZ15" s="1"/>
      <c r="WBA15" s="1"/>
      <c r="WBB15" s="1"/>
      <c r="WBC15" s="1"/>
      <c r="WBD15" s="1"/>
      <c r="WBE15" s="1"/>
      <c r="WBF15" s="1"/>
      <c r="WBG15" s="1"/>
      <c r="WBH15" s="1"/>
      <c r="WBI15" s="1"/>
      <c r="WBJ15" s="1"/>
      <c r="WBK15" s="1"/>
      <c r="WBL15" s="1"/>
      <c r="WBM15" s="1"/>
      <c r="WBN15" s="1"/>
      <c r="WBO15" s="1"/>
      <c r="WBP15" s="1"/>
      <c r="WBQ15" s="1"/>
      <c r="WBR15" s="1"/>
      <c r="WBS15" s="1"/>
      <c r="WBT15" s="1"/>
      <c r="WBU15" s="1"/>
      <c r="WBV15" s="1"/>
      <c r="WBW15" s="1"/>
      <c r="WBX15" s="1"/>
      <c r="WBY15" s="1"/>
      <c r="WBZ15" s="1"/>
      <c r="WCA15" s="1"/>
      <c r="WCB15" s="1"/>
      <c r="WCC15" s="1"/>
      <c r="WCD15" s="1"/>
      <c r="WCE15" s="1"/>
      <c r="WCF15" s="1"/>
      <c r="WCG15" s="1"/>
      <c r="WCH15" s="1"/>
      <c r="WCI15" s="1"/>
      <c r="WCJ15" s="1"/>
      <c r="WCK15" s="1"/>
      <c r="WCL15" s="1"/>
      <c r="WCM15" s="1"/>
      <c r="WCN15" s="1"/>
      <c r="WCO15" s="1"/>
      <c r="WCP15" s="1"/>
      <c r="WCQ15" s="1"/>
      <c r="WCR15" s="1"/>
      <c r="WCS15" s="1"/>
      <c r="WCT15" s="1"/>
      <c r="WCU15" s="1"/>
      <c r="WCV15" s="1"/>
      <c r="WCW15" s="1"/>
      <c r="WCX15" s="1"/>
      <c r="WCY15" s="1"/>
      <c r="WCZ15" s="1"/>
      <c r="WDA15" s="1"/>
      <c r="WDB15" s="1"/>
      <c r="WDC15" s="1"/>
      <c r="WDD15" s="1"/>
      <c r="WDE15" s="1"/>
      <c r="WDF15" s="1"/>
      <c r="WDG15" s="1"/>
      <c r="WDH15" s="1"/>
      <c r="WDI15" s="1"/>
      <c r="WDJ15" s="1"/>
      <c r="WDK15" s="1"/>
      <c r="WDL15" s="1"/>
      <c r="WDM15" s="1"/>
      <c r="WDN15" s="1"/>
      <c r="WDO15" s="1"/>
      <c r="WDP15" s="1"/>
      <c r="WDQ15" s="1"/>
      <c r="WDR15" s="1"/>
      <c r="WDS15" s="1"/>
      <c r="WDT15" s="1"/>
      <c r="WDU15" s="1"/>
      <c r="WDV15" s="1"/>
      <c r="WDW15" s="1"/>
      <c r="WDX15" s="1"/>
      <c r="WDY15" s="1"/>
      <c r="WDZ15" s="1"/>
      <c r="WEA15" s="1"/>
      <c r="WEB15" s="1"/>
      <c r="WEC15" s="1"/>
      <c r="WED15" s="1"/>
      <c r="WEE15" s="1"/>
      <c r="WEF15" s="1"/>
      <c r="WEG15" s="1"/>
      <c r="WEH15" s="1"/>
      <c r="WEI15" s="1"/>
      <c r="WEJ15" s="1"/>
      <c r="WEK15" s="1"/>
      <c r="WEL15" s="1"/>
      <c r="WEM15" s="1"/>
      <c r="WEN15" s="1"/>
      <c r="WEO15" s="1"/>
      <c r="WEP15" s="1"/>
      <c r="WEQ15" s="1"/>
      <c r="WER15" s="1"/>
      <c r="WES15" s="1"/>
      <c r="WET15" s="1"/>
      <c r="WEU15" s="1"/>
      <c r="WEV15" s="1"/>
      <c r="WEW15" s="1"/>
      <c r="WEX15" s="1"/>
      <c r="WEY15" s="1"/>
      <c r="WEZ15" s="1"/>
      <c r="WFA15" s="1"/>
      <c r="WFB15" s="1"/>
      <c r="WFC15" s="1"/>
      <c r="WFD15" s="1"/>
      <c r="WFE15" s="1"/>
      <c r="WFF15" s="1"/>
      <c r="WFG15" s="1"/>
      <c r="WFH15" s="1"/>
      <c r="WFI15" s="1"/>
      <c r="WFJ15" s="1"/>
      <c r="WFK15" s="1"/>
      <c r="WFL15" s="1"/>
      <c r="WFM15" s="1"/>
      <c r="WFN15" s="1"/>
      <c r="WFO15" s="1"/>
      <c r="WFP15" s="1"/>
      <c r="WFQ15" s="1"/>
      <c r="WFR15" s="1"/>
      <c r="WFS15" s="1"/>
      <c r="WFT15" s="1"/>
      <c r="WFU15" s="1"/>
      <c r="WFV15" s="1"/>
      <c r="WFW15" s="1"/>
      <c r="WFX15" s="1"/>
      <c r="WFY15" s="1"/>
      <c r="WFZ15" s="1"/>
      <c r="WGA15" s="1"/>
      <c r="WGB15" s="1"/>
      <c r="WGC15" s="1"/>
      <c r="WGD15" s="1"/>
      <c r="WGE15" s="1"/>
      <c r="WGF15" s="1"/>
      <c r="WGG15" s="1"/>
      <c r="WGH15" s="1"/>
      <c r="WGI15" s="1"/>
      <c r="WGJ15" s="1"/>
      <c r="WGK15" s="1"/>
      <c r="WGL15" s="1"/>
      <c r="WGM15" s="1"/>
      <c r="WGN15" s="1"/>
      <c r="WGO15" s="1"/>
      <c r="WGP15" s="1"/>
      <c r="WGQ15" s="1"/>
      <c r="WGR15" s="1"/>
      <c r="WGS15" s="1"/>
      <c r="WGT15" s="1"/>
      <c r="WGU15" s="1"/>
      <c r="WGV15" s="1"/>
      <c r="WGW15" s="1"/>
      <c r="WGX15" s="1"/>
      <c r="WGY15" s="1"/>
      <c r="WGZ15" s="1"/>
      <c r="WHA15" s="1"/>
      <c r="WHB15" s="1"/>
      <c r="WHC15" s="1"/>
      <c r="WHD15" s="1"/>
      <c r="WHE15" s="1"/>
      <c r="WHF15" s="1"/>
      <c r="WHG15" s="1"/>
      <c r="WHH15" s="1"/>
      <c r="WHI15" s="1"/>
      <c r="WHJ15" s="1"/>
      <c r="WHK15" s="1"/>
      <c r="WHL15" s="1"/>
      <c r="WHM15" s="1"/>
      <c r="WHN15" s="1"/>
      <c r="WHO15" s="1"/>
      <c r="WHP15" s="1"/>
      <c r="WHQ15" s="1"/>
      <c r="WHR15" s="1"/>
      <c r="WHS15" s="1"/>
      <c r="WHT15" s="1"/>
      <c r="WHU15" s="1"/>
      <c r="WHV15" s="1"/>
      <c r="WHW15" s="1"/>
      <c r="WHX15" s="1"/>
      <c r="WHY15" s="1"/>
      <c r="WHZ15" s="1"/>
      <c r="WIA15" s="1"/>
      <c r="WIB15" s="1"/>
      <c r="WIC15" s="1"/>
      <c r="WID15" s="1"/>
      <c r="WIE15" s="1"/>
      <c r="WIF15" s="1"/>
      <c r="WIG15" s="1"/>
      <c r="WIH15" s="1"/>
      <c r="WII15" s="1"/>
      <c r="WIJ15" s="1"/>
      <c r="WIK15" s="1"/>
      <c r="WIL15" s="1"/>
      <c r="WIM15" s="1"/>
      <c r="WIN15" s="1"/>
      <c r="WIO15" s="1"/>
      <c r="WIP15" s="1"/>
      <c r="WIQ15" s="1"/>
      <c r="WIR15" s="1"/>
      <c r="WIS15" s="1"/>
      <c r="WIT15" s="1"/>
      <c r="WIU15" s="1"/>
      <c r="WIV15" s="1"/>
      <c r="WIW15" s="1"/>
      <c r="WIX15" s="1"/>
      <c r="WIY15" s="1"/>
      <c r="WIZ15" s="1"/>
      <c r="WJA15" s="1"/>
      <c r="WJB15" s="1"/>
      <c r="WJC15" s="1"/>
      <c r="WJD15" s="1"/>
      <c r="WJE15" s="1"/>
      <c r="WJF15" s="1"/>
      <c r="WJG15" s="1"/>
      <c r="WJH15" s="1"/>
      <c r="WJI15" s="1"/>
      <c r="WJJ15" s="1"/>
      <c r="WJK15" s="1"/>
      <c r="WJL15" s="1"/>
      <c r="WJM15" s="1"/>
      <c r="WJN15" s="1"/>
      <c r="WJO15" s="1"/>
      <c r="WJP15" s="1"/>
      <c r="WJQ15" s="1"/>
      <c r="WJR15" s="1"/>
      <c r="WJS15" s="1"/>
      <c r="WJT15" s="1"/>
      <c r="WJU15" s="1"/>
      <c r="WJV15" s="1"/>
      <c r="WJW15" s="1"/>
      <c r="WJX15" s="1"/>
      <c r="WJY15" s="1"/>
      <c r="WJZ15" s="1"/>
      <c r="WKA15" s="1"/>
      <c r="WKB15" s="1"/>
      <c r="WKC15" s="1"/>
      <c r="WKD15" s="1"/>
      <c r="WKE15" s="1"/>
      <c r="WKF15" s="1"/>
      <c r="WKG15" s="1"/>
      <c r="WKH15" s="1"/>
      <c r="WKI15" s="1"/>
      <c r="WKJ15" s="1"/>
      <c r="WKK15" s="1"/>
      <c r="WKL15" s="1"/>
      <c r="WKM15" s="1"/>
      <c r="WKN15" s="1"/>
      <c r="WKO15" s="1"/>
      <c r="WKP15" s="1"/>
      <c r="WKQ15" s="1"/>
      <c r="WKR15" s="1"/>
      <c r="WKS15" s="1"/>
      <c r="WKT15" s="1"/>
      <c r="WKU15" s="1"/>
      <c r="WKV15" s="1"/>
      <c r="WKW15" s="1"/>
      <c r="WKX15" s="1"/>
      <c r="WKY15" s="1"/>
      <c r="WKZ15" s="1"/>
      <c r="WLA15" s="1"/>
      <c r="WLB15" s="1"/>
      <c r="WLC15" s="1"/>
      <c r="WLD15" s="1"/>
      <c r="WLE15" s="1"/>
      <c r="WLF15" s="1"/>
      <c r="WLG15" s="1"/>
      <c r="WLH15" s="1"/>
      <c r="WLI15" s="1"/>
      <c r="WLJ15" s="1"/>
      <c r="WLK15" s="1"/>
      <c r="WLL15" s="1"/>
      <c r="WLM15" s="1"/>
      <c r="WLN15" s="1"/>
      <c r="WLO15" s="1"/>
      <c r="WLP15" s="1"/>
      <c r="WLQ15" s="1"/>
      <c r="WLR15" s="1"/>
      <c r="WLS15" s="1"/>
      <c r="WLT15" s="1"/>
      <c r="WLU15" s="1"/>
      <c r="WLV15" s="1"/>
      <c r="WLW15" s="1"/>
      <c r="WLX15" s="1"/>
      <c r="WLY15" s="1"/>
      <c r="WLZ15" s="1"/>
      <c r="WMA15" s="1"/>
      <c r="WMB15" s="1"/>
      <c r="WMC15" s="1"/>
      <c r="WMD15" s="1"/>
      <c r="WME15" s="1"/>
      <c r="WMF15" s="1"/>
      <c r="WMG15" s="1"/>
      <c r="WMH15" s="1"/>
      <c r="WMI15" s="1"/>
      <c r="WMJ15" s="1"/>
      <c r="WMK15" s="1"/>
      <c r="WML15" s="1"/>
      <c r="WMM15" s="1"/>
      <c r="WMN15" s="1"/>
      <c r="WMO15" s="1"/>
      <c r="WMP15" s="1"/>
      <c r="WMQ15" s="1"/>
      <c r="WMR15" s="1"/>
      <c r="WMS15" s="1"/>
      <c r="WMT15" s="1"/>
      <c r="WMU15" s="1"/>
      <c r="WMV15" s="1"/>
      <c r="WMW15" s="1"/>
      <c r="WMX15" s="1"/>
      <c r="WMY15" s="1"/>
      <c r="WMZ15" s="1"/>
      <c r="WNA15" s="1"/>
      <c r="WNB15" s="1"/>
      <c r="WNC15" s="1"/>
      <c r="WND15" s="1"/>
      <c r="WNE15" s="1"/>
      <c r="WNF15" s="1"/>
      <c r="WNG15" s="1"/>
      <c r="WNH15" s="1"/>
      <c r="WNI15" s="1"/>
      <c r="WNJ15" s="1"/>
      <c r="WNK15" s="1"/>
      <c r="WNL15" s="1"/>
      <c r="WNM15" s="1"/>
      <c r="WNN15" s="1"/>
      <c r="WNO15" s="1"/>
      <c r="WNP15" s="1"/>
      <c r="WNQ15" s="1"/>
      <c r="WNR15" s="1"/>
      <c r="WNS15" s="1"/>
      <c r="WNT15" s="1"/>
      <c r="WNU15" s="1"/>
      <c r="WNV15" s="1"/>
      <c r="WNW15" s="1"/>
      <c r="WNX15" s="1"/>
      <c r="WNY15" s="1"/>
      <c r="WNZ15" s="1"/>
      <c r="WOA15" s="1"/>
      <c r="WOB15" s="1"/>
      <c r="WOC15" s="1"/>
      <c r="WOD15" s="1"/>
      <c r="WOE15" s="1"/>
      <c r="WOF15" s="1"/>
      <c r="WOG15" s="1"/>
      <c r="WOH15" s="1"/>
      <c r="WOI15" s="1"/>
      <c r="WOJ15" s="1"/>
      <c r="WOK15" s="1"/>
      <c r="WOL15" s="1"/>
      <c r="WOM15" s="1"/>
      <c r="WON15" s="1"/>
      <c r="WOO15" s="1"/>
      <c r="WOP15" s="1"/>
      <c r="WOQ15" s="1"/>
      <c r="WOR15" s="1"/>
      <c r="WOS15" s="1"/>
      <c r="WOT15" s="1"/>
      <c r="WOU15" s="1"/>
      <c r="WOV15" s="1"/>
      <c r="WOW15" s="1"/>
      <c r="WOX15" s="1"/>
      <c r="WOY15" s="1"/>
      <c r="WOZ15" s="1"/>
      <c r="WPA15" s="1"/>
      <c r="WPB15" s="1"/>
      <c r="WPC15" s="1"/>
      <c r="WPD15" s="1"/>
      <c r="WPE15" s="1"/>
      <c r="WPF15" s="1"/>
      <c r="WPG15" s="1"/>
      <c r="WPH15" s="1"/>
      <c r="WPI15" s="1"/>
      <c r="WPJ15" s="1"/>
      <c r="WPK15" s="1"/>
      <c r="WPL15" s="1"/>
      <c r="WPM15" s="1"/>
      <c r="WPN15" s="1"/>
      <c r="WPO15" s="1"/>
      <c r="WPP15" s="1"/>
      <c r="WPQ15" s="1"/>
      <c r="WPR15" s="1"/>
      <c r="WPS15" s="1"/>
      <c r="WPT15" s="1"/>
      <c r="WPU15" s="1"/>
      <c r="WPV15" s="1"/>
      <c r="WPW15" s="1"/>
      <c r="WPX15" s="1"/>
      <c r="WPY15" s="1"/>
      <c r="WPZ15" s="1"/>
      <c r="WQA15" s="1"/>
      <c r="WQB15" s="1"/>
      <c r="WQC15" s="1"/>
      <c r="WQD15" s="1"/>
      <c r="WQE15" s="1"/>
      <c r="WQF15" s="1"/>
      <c r="WQG15" s="1"/>
      <c r="WQH15" s="1"/>
      <c r="WQI15" s="1"/>
      <c r="WQJ15" s="1"/>
      <c r="WQK15" s="1"/>
      <c r="WQL15" s="1"/>
      <c r="WQM15" s="1"/>
      <c r="WQN15" s="1"/>
      <c r="WQO15" s="1"/>
      <c r="WQP15" s="1"/>
      <c r="WQQ15" s="1"/>
      <c r="WQR15" s="1"/>
      <c r="WQS15" s="1"/>
      <c r="WQT15" s="1"/>
      <c r="WQU15" s="1"/>
      <c r="WQV15" s="1"/>
      <c r="WQW15" s="1"/>
      <c r="WQX15" s="1"/>
      <c r="WQY15" s="1"/>
      <c r="WQZ15" s="1"/>
      <c r="WRA15" s="1"/>
      <c r="WRB15" s="1"/>
      <c r="WRC15" s="1"/>
      <c r="WRD15" s="1"/>
      <c r="WRE15" s="1"/>
      <c r="WRF15" s="1"/>
      <c r="WRG15" s="1"/>
      <c r="WRH15" s="1"/>
      <c r="WRI15" s="1"/>
      <c r="WRJ15" s="1"/>
      <c r="WRK15" s="1"/>
      <c r="WRL15" s="1"/>
      <c r="WRM15" s="1"/>
      <c r="WRN15" s="1"/>
      <c r="WRO15" s="1"/>
      <c r="WRP15" s="1"/>
      <c r="WRQ15" s="1"/>
      <c r="WRR15" s="1"/>
      <c r="WRS15" s="1"/>
      <c r="WRT15" s="1"/>
      <c r="WRU15" s="1"/>
      <c r="WRV15" s="1"/>
      <c r="WRW15" s="1"/>
      <c r="WRX15" s="1"/>
      <c r="WRY15" s="1"/>
      <c r="WRZ15" s="1"/>
      <c r="WSA15" s="1"/>
      <c r="WSB15" s="1"/>
      <c r="WSC15" s="1"/>
      <c r="WSD15" s="1"/>
      <c r="WSE15" s="1"/>
      <c r="WSF15" s="1"/>
      <c r="WSG15" s="1"/>
      <c r="WSH15" s="1"/>
      <c r="WSI15" s="1"/>
      <c r="WSJ15" s="1"/>
      <c r="WSK15" s="1"/>
      <c r="WSL15" s="1"/>
      <c r="WSM15" s="1"/>
      <c r="WSN15" s="1"/>
      <c r="WSO15" s="1"/>
      <c r="WSP15" s="1"/>
      <c r="WSQ15" s="1"/>
      <c r="WSR15" s="1"/>
      <c r="WSS15" s="1"/>
      <c r="WST15" s="1"/>
      <c r="WSU15" s="1"/>
      <c r="WSV15" s="1"/>
      <c r="WSW15" s="1"/>
      <c r="WSX15" s="1"/>
      <c r="WSY15" s="1"/>
      <c r="WSZ15" s="1"/>
      <c r="WTA15" s="1"/>
      <c r="WTB15" s="1"/>
      <c r="WTC15" s="1"/>
      <c r="WTD15" s="1"/>
      <c r="WTE15" s="1"/>
      <c r="WTF15" s="1"/>
      <c r="WTG15" s="1"/>
      <c r="WTH15" s="1"/>
      <c r="WTI15" s="1"/>
      <c r="WTJ15" s="1"/>
      <c r="WTK15" s="1"/>
      <c r="WTL15" s="1"/>
      <c r="WTM15" s="1"/>
      <c r="WTN15" s="1"/>
      <c r="WTO15" s="1"/>
      <c r="WTP15" s="1"/>
      <c r="WTQ15" s="1"/>
      <c r="WTR15" s="1"/>
      <c r="WTS15" s="1"/>
      <c r="WTT15" s="1"/>
      <c r="WTU15" s="1"/>
      <c r="WTV15" s="1"/>
      <c r="WTW15" s="1"/>
      <c r="WTX15" s="1"/>
      <c r="WTY15" s="1"/>
      <c r="WTZ15" s="1"/>
      <c r="WUA15" s="1"/>
      <c r="WUB15" s="1"/>
      <c r="WUC15" s="1"/>
      <c r="WUD15" s="1"/>
      <c r="WUE15" s="1"/>
      <c r="WUF15" s="1"/>
      <c r="WUG15" s="1"/>
      <c r="WUH15" s="1"/>
      <c r="WUI15" s="1"/>
      <c r="WUJ15" s="1"/>
      <c r="WUK15" s="1"/>
      <c r="WUL15" s="1"/>
      <c r="WUM15" s="1"/>
      <c r="WUN15" s="1"/>
      <c r="WUO15" s="1"/>
      <c r="WUP15" s="1"/>
      <c r="WUQ15" s="1"/>
      <c r="WUR15" s="1"/>
      <c r="WUS15" s="1"/>
      <c r="WUT15" s="1"/>
      <c r="WUU15" s="1"/>
      <c r="WUV15" s="1"/>
      <c r="WUW15" s="1"/>
      <c r="WUX15" s="1"/>
      <c r="WUY15" s="1"/>
      <c r="WUZ15" s="1"/>
      <c r="WVA15" s="1"/>
      <c r="WVB15" s="1"/>
      <c r="WVC15" s="1"/>
      <c r="WVD15" s="1"/>
      <c r="WVE15" s="1"/>
      <c r="WVF15" s="1"/>
      <c r="WVG15" s="1"/>
      <c r="WVH15" s="1"/>
      <c r="WVI15" s="1"/>
      <c r="WVJ15" s="1"/>
      <c r="WVK15" s="1"/>
      <c r="WVL15" s="1"/>
      <c r="WVM15" s="1"/>
      <c r="WVN15" s="1"/>
      <c r="WVO15" s="1"/>
      <c r="WVP15" s="1"/>
      <c r="WVQ15" s="1"/>
      <c r="WVR15" s="1"/>
      <c r="WVS15" s="1"/>
      <c r="WVT15" s="1"/>
      <c r="WVU15" s="1"/>
      <c r="WVV15" s="1"/>
      <c r="WVW15" s="1"/>
      <c r="WVX15" s="1"/>
      <c r="WVY15" s="1"/>
      <c r="WVZ15" s="1"/>
      <c r="WWA15" s="1"/>
      <c r="WWB15" s="1"/>
      <c r="WWC15" s="1"/>
      <c r="WWD15" s="1"/>
      <c r="WWE15" s="1"/>
      <c r="WWF15" s="1"/>
      <c r="WWG15" s="1"/>
      <c r="WWH15" s="1"/>
      <c r="WWI15" s="1"/>
      <c r="WWJ15" s="1"/>
      <c r="WWK15" s="1"/>
      <c r="WWL15" s="1"/>
      <c r="WWM15" s="1"/>
      <c r="WWN15" s="1"/>
      <c r="WWO15" s="1"/>
      <c r="WWP15" s="1"/>
      <c r="WWQ15" s="1"/>
      <c r="WWR15" s="1"/>
      <c r="WWS15" s="1"/>
      <c r="WWT15" s="1"/>
      <c r="WWU15" s="1"/>
      <c r="WWV15" s="1"/>
      <c r="WWW15" s="1"/>
      <c r="WWX15" s="1"/>
      <c r="WWY15" s="1"/>
      <c r="WWZ15" s="1"/>
      <c r="WXA15" s="1"/>
      <c r="WXB15" s="1"/>
      <c r="WXC15" s="1"/>
      <c r="WXD15" s="1"/>
      <c r="WXE15" s="1"/>
      <c r="WXF15" s="1"/>
      <c r="WXG15" s="1"/>
      <c r="WXH15" s="1"/>
      <c r="WXI15" s="1"/>
      <c r="WXJ15" s="1"/>
      <c r="WXK15" s="1"/>
      <c r="WXL15" s="1"/>
      <c r="WXM15" s="1"/>
      <c r="WXN15" s="1"/>
      <c r="WXO15" s="1"/>
      <c r="WXP15" s="1"/>
      <c r="WXQ15" s="1"/>
      <c r="WXR15" s="1"/>
      <c r="WXS15" s="1"/>
      <c r="WXT15" s="1"/>
      <c r="WXU15" s="1"/>
      <c r="WXV15" s="1"/>
      <c r="WXW15" s="1"/>
      <c r="WXX15" s="1"/>
      <c r="WXY15" s="1"/>
      <c r="WXZ15" s="1"/>
      <c r="WYA15" s="1"/>
      <c r="WYB15" s="1"/>
      <c r="WYC15" s="1"/>
      <c r="WYD15" s="1"/>
      <c r="WYE15" s="1"/>
      <c r="WYF15" s="1"/>
      <c r="WYG15" s="1"/>
      <c r="WYH15" s="1"/>
      <c r="WYI15" s="1"/>
      <c r="WYJ15" s="1"/>
      <c r="WYK15" s="1"/>
      <c r="WYL15" s="1"/>
      <c r="WYM15" s="1"/>
      <c r="WYN15" s="1"/>
      <c r="WYO15" s="1"/>
      <c r="WYP15" s="1"/>
      <c r="WYQ15" s="1"/>
      <c r="WYR15" s="1"/>
      <c r="WYS15" s="1"/>
      <c r="WYT15" s="1"/>
      <c r="WYU15" s="1"/>
      <c r="WYV15" s="1"/>
      <c r="WYW15" s="1"/>
      <c r="WYX15" s="1"/>
      <c r="WYY15" s="1"/>
      <c r="WYZ15" s="1"/>
      <c r="WZA15" s="1"/>
      <c r="WZB15" s="1"/>
      <c r="WZC15" s="1"/>
      <c r="WZD15" s="1"/>
      <c r="WZE15" s="1"/>
      <c r="WZF15" s="1"/>
      <c r="WZG15" s="1"/>
      <c r="WZH15" s="1"/>
      <c r="WZI15" s="1"/>
      <c r="WZJ15" s="1"/>
      <c r="WZK15" s="1"/>
      <c r="WZL15" s="1"/>
      <c r="WZM15" s="1"/>
      <c r="WZN15" s="1"/>
      <c r="WZO15" s="1"/>
      <c r="WZP15" s="1"/>
      <c r="WZQ15" s="1"/>
      <c r="WZR15" s="1"/>
      <c r="WZS15" s="1"/>
      <c r="WZT15" s="1"/>
      <c r="WZU15" s="1"/>
      <c r="WZV15" s="1"/>
      <c r="WZW15" s="1"/>
      <c r="WZX15" s="1"/>
      <c r="WZY15" s="1"/>
      <c r="WZZ15" s="1"/>
      <c r="XAA15" s="1"/>
      <c r="XAB15" s="1"/>
      <c r="XAC15" s="1"/>
      <c r="XAD15" s="1"/>
      <c r="XAE15" s="1"/>
      <c r="XAF15" s="1"/>
      <c r="XAG15" s="1"/>
      <c r="XAH15" s="1"/>
      <c r="XAI15" s="1"/>
      <c r="XAJ15" s="1"/>
      <c r="XAK15" s="1"/>
      <c r="XAL15" s="1"/>
      <c r="XAM15" s="1"/>
      <c r="XAN15" s="1"/>
      <c r="XAO15" s="1"/>
      <c r="XAP15" s="1"/>
      <c r="XAQ15" s="1"/>
      <c r="XAR15" s="1"/>
      <c r="XAS15" s="1"/>
      <c r="XAT15" s="1"/>
      <c r="XAU15" s="1"/>
      <c r="XAV15" s="1"/>
      <c r="XAW15" s="1"/>
      <c r="XAX15" s="1"/>
      <c r="XAY15" s="1"/>
      <c r="XAZ15" s="1"/>
      <c r="XBA15" s="1"/>
      <c r="XBB15" s="1"/>
      <c r="XBC15" s="1"/>
      <c r="XBD15" s="1"/>
      <c r="XBE15" s="1"/>
      <c r="XBF15" s="1"/>
      <c r="XBG15" s="1"/>
      <c r="XBH15" s="1"/>
      <c r="XBI15" s="1"/>
      <c r="XBJ15" s="1"/>
      <c r="XBK15" s="1"/>
      <c r="XBL15" s="1"/>
      <c r="XBM15" s="1"/>
      <c r="XBN15" s="1"/>
      <c r="XBO15" s="1"/>
      <c r="XBP15" s="1"/>
      <c r="XBQ15" s="1"/>
      <c r="XBR15" s="1"/>
      <c r="XBS15" s="1"/>
      <c r="XBT15" s="1"/>
      <c r="XBU15" s="1"/>
      <c r="XBV15" s="1"/>
      <c r="XBW15" s="1"/>
      <c r="XBX15" s="1"/>
      <c r="XBY15" s="1"/>
      <c r="XBZ15" s="1"/>
      <c r="XCA15" s="1"/>
      <c r="XCB15" s="1"/>
      <c r="XCC15" s="1"/>
      <c r="XCD15" s="1"/>
      <c r="XCE15" s="1"/>
      <c r="XCF15" s="1"/>
      <c r="XCG15" s="1"/>
      <c r="XCH15" s="1"/>
      <c r="XCI15" s="1"/>
      <c r="XCJ15" s="1"/>
      <c r="XCK15" s="1"/>
      <c r="XCL15" s="1"/>
      <c r="XCM15" s="1"/>
      <c r="XCN15" s="1"/>
      <c r="XCO15" s="1"/>
      <c r="XCP15" s="1"/>
      <c r="XCQ15" s="1"/>
      <c r="XCR15" s="1"/>
      <c r="XCS15" s="1"/>
      <c r="XCT15" s="1"/>
      <c r="XCU15" s="1"/>
      <c r="XCV15" s="1"/>
      <c r="XCW15" s="1"/>
      <c r="XCX15" s="1"/>
      <c r="XCY15" s="1"/>
      <c r="XCZ15" s="1"/>
      <c r="XDA15" s="1"/>
      <c r="XDB15" s="1"/>
      <c r="XDC15" s="1"/>
      <c r="XDD15" s="1"/>
      <c r="XDE15" s="1"/>
      <c r="XDF15" s="1"/>
      <c r="XDG15" s="1"/>
      <c r="XDH15" s="1"/>
      <c r="XDI15" s="1"/>
      <c r="XDJ15" s="1"/>
      <c r="XDK15" s="1"/>
      <c r="XDL15" s="1"/>
      <c r="XDM15" s="1"/>
      <c r="XDN15" s="1"/>
      <c r="XDO15" s="1"/>
      <c r="XDP15" s="1"/>
      <c r="XDQ15" s="1"/>
      <c r="XDR15" s="1"/>
      <c r="XDS15" s="1"/>
      <c r="XDT15" s="1"/>
      <c r="XDU15" s="1"/>
      <c r="XDV15" s="1"/>
      <c r="XDW15" s="1"/>
      <c r="XDX15" s="1"/>
      <c r="XDY15" s="1"/>
      <c r="XDZ15" s="1"/>
      <c r="XEA15" s="1"/>
      <c r="XEB15" s="1"/>
      <c r="XEC15" s="1"/>
      <c r="XED15" s="1"/>
      <c r="XEE15" s="1"/>
      <c r="XEF15" s="1"/>
      <c r="XEG15" s="1"/>
      <c r="XEH15" s="1"/>
      <c r="XEI15" s="1"/>
      <c r="XEJ15" s="1"/>
      <c r="XEK15" s="1"/>
      <c r="XEL15" s="1"/>
      <c r="XEM15" s="1"/>
      <c r="XEN15" s="1"/>
      <c r="XEO15" s="1"/>
      <c r="XEP15" s="1"/>
      <c r="XEQ15" s="1"/>
      <c r="XER15" s="1"/>
      <c r="XES15" s="1"/>
      <c r="XET15" s="1"/>
      <c r="XEU15" s="1"/>
      <c r="XEV15" s="1"/>
      <c r="XEW15" s="1"/>
      <c r="XEX15" s="1"/>
      <c r="XEY15" s="1"/>
      <c r="XEZ15" s="1"/>
      <c r="XFA15" s="1"/>
      <c r="XFB15" s="1"/>
      <c r="XFC15" s="1"/>
      <c r="XFD15" s="1"/>
    </row>
    <row r="16" spans="1:16384" ht="14.25" customHeight="1" x14ac:dyDescent="0.25">
      <c r="A16" s="2"/>
      <c r="B16" s="2"/>
      <c r="C16" s="2"/>
      <c r="D16" s="2"/>
      <c r="E16" s="49" t="s">
        <v>49</v>
      </c>
      <c r="F16" s="2"/>
      <c r="G16" s="2"/>
      <c r="H16" s="2"/>
      <c r="I16" s="2"/>
      <c r="J16" s="2"/>
      <c r="K16" s="2"/>
      <c r="L16" s="2"/>
      <c r="M16" s="2"/>
      <c r="N16" s="2"/>
      <c r="O16" s="2"/>
      <c r="P16" s="2"/>
      <c r="Q16" s="2"/>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c r="CUB16" s="1"/>
      <c r="CUC16" s="1"/>
      <c r="CUD16" s="1"/>
      <c r="CUE16" s="1"/>
      <c r="CUF16" s="1"/>
      <c r="CUG16" s="1"/>
      <c r="CUH16" s="1"/>
      <c r="CUI16" s="1"/>
      <c r="CUJ16" s="1"/>
      <c r="CUK16" s="1"/>
      <c r="CUL16" s="1"/>
      <c r="CUM16" s="1"/>
      <c r="CUN16" s="1"/>
      <c r="CUO16" s="1"/>
      <c r="CUP16" s="1"/>
      <c r="CUQ16" s="1"/>
      <c r="CUR16" s="1"/>
      <c r="CUS16" s="1"/>
      <c r="CUT16" s="1"/>
      <c r="CUU16" s="1"/>
      <c r="CUV16" s="1"/>
      <c r="CUW16" s="1"/>
      <c r="CUX16" s="1"/>
      <c r="CUY16" s="1"/>
      <c r="CUZ16" s="1"/>
      <c r="CVA16" s="1"/>
      <c r="CVB16" s="1"/>
      <c r="CVC16" s="1"/>
      <c r="CVD16" s="1"/>
      <c r="CVE16" s="1"/>
      <c r="CVF16" s="1"/>
      <c r="CVG16" s="1"/>
      <c r="CVH16" s="1"/>
      <c r="CVI16" s="1"/>
      <c r="CVJ16" s="1"/>
      <c r="CVK16" s="1"/>
      <c r="CVL16" s="1"/>
      <c r="CVM16" s="1"/>
      <c r="CVN16" s="1"/>
      <c r="CVO16" s="1"/>
      <c r="CVP16" s="1"/>
      <c r="CVQ16" s="1"/>
      <c r="CVR16" s="1"/>
      <c r="CVS16" s="1"/>
      <c r="CVT16" s="1"/>
      <c r="CVU16" s="1"/>
      <c r="CVV16" s="1"/>
      <c r="CVW16" s="1"/>
      <c r="CVX16" s="1"/>
      <c r="CVY16" s="1"/>
      <c r="CVZ16" s="1"/>
      <c r="CWA16" s="1"/>
      <c r="CWB16" s="1"/>
      <c r="CWC16" s="1"/>
      <c r="CWD16" s="1"/>
      <c r="CWE16" s="1"/>
      <c r="CWF16" s="1"/>
      <c r="CWG16" s="1"/>
      <c r="CWH16" s="1"/>
      <c r="CWI16" s="1"/>
      <c r="CWJ16" s="1"/>
      <c r="CWK16" s="1"/>
      <c r="CWL16" s="1"/>
      <c r="CWM16" s="1"/>
      <c r="CWN16" s="1"/>
      <c r="CWO16" s="1"/>
      <c r="CWP16" s="1"/>
      <c r="CWQ16" s="1"/>
      <c r="CWR16" s="1"/>
      <c r="CWS16" s="1"/>
      <c r="CWT16" s="1"/>
      <c r="CWU16" s="1"/>
      <c r="CWV16" s="1"/>
      <c r="CWW16" s="1"/>
      <c r="CWX16" s="1"/>
      <c r="CWY16" s="1"/>
      <c r="CWZ16" s="1"/>
      <c r="CXA16" s="1"/>
      <c r="CXB16" s="1"/>
      <c r="CXC16" s="1"/>
      <c r="CXD16" s="1"/>
      <c r="CXE16" s="1"/>
      <c r="CXF16" s="1"/>
      <c r="CXG16" s="1"/>
      <c r="CXH16" s="1"/>
      <c r="CXI16" s="1"/>
      <c r="CXJ16" s="1"/>
      <c r="CXK16" s="1"/>
      <c r="CXL16" s="1"/>
      <c r="CXM16" s="1"/>
      <c r="CXN16" s="1"/>
      <c r="CXO16" s="1"/>
      <c r="CXP16" s="1"/>
      <c r="CXQ16" s="1"/>
      <c r="CXR16" s="1"/>
      <c r="CXS16" s="1"/>
      <c r="CXT16" s="1"/>
      <c r="CXU16" s="1"/>
      <c r="CXV16" s="1"/>
      <c r="CXW16" s="1"/>
      <c r="CXX16" s="1"/>
      <c r="CXY16" s="1"/>
      <c r="CXZ16" s="1"/>
      <c r="CYA16" s="1"/>
      <c r="CYB16" s="1"/>
      <c r="CYC16" s="1"/>
      <c r="CYD16" s="1"/>
      <c r="CYE16" s="1"/>
      <c r="CYF16" s="1"/>
      <c r="CYG16" s="1"/>
      <c r="CYH16" s="1"/>
      <c r="CYI16" s="1"/>
      <c r="CYJ16" s="1"/>
      <c r="CYK16" s="1"/>
      <c r="CYL16" s="1"/>
      <c r="CYM16" s="1"/>
      <c r="CYN16" s="1"/>
      <c r="CYO16" s="1"/>
      <c r="CYP16" s="1"/>
      <c r="CYQ16" s="1"/>
      <c r="CYR16" s="1"/>
      <c r="CYS16" s="1"/>
      <c r="CYT16" s="1"/>
      <c r="CYU16" s="1"/>
      <c r="CYV16" s="1"/>
      <c r="CYW16" s="1"/>
      <c r="CYX16" s="1"/>
      <c r="CYY16" s="1"/>
      <c r="CYZ16" s="1"/>
      <c r="CZA16" s="1"/>
      <c r="CZB16" s="1"/>
      <c r="CZC16" s="1"/>
      <c r="CZD16" s="1"/>
      <c r="CZE16" s="1"/>
      <c r="CZF16" s="1"/>
      <c r="CZG16" s="1"/>
      <c r="CZH16" s="1"/>
      <c r="CZI16" s="1"/>
      <c r="CZJ16" s="1"/>
      <c r="CZK16" s="1"/>
      <c r="CZL16" s="1"/>
      <c r="CZM16" s="1"/>
      <c r="CZN16" s="1"/>
      <c r="CZO16" s="1"/>
      <c r="CZP16" s="1"/>
      <c r="CZQ16" s="1"/>
      <c r="CZR16" s="1"/>
      <c r="CZS16" s="1"/>
      <c r="CZT16" s="1"/>
      <c r="CZU16" s="1"/>
      <c r="CZV16" s="1"/>
      <c r="CZW16" s="1"/>
      <c r="CZX16" s="1"/>
      <c r="CZY16" s="1"/>
      <c r="CZZ16" s="1"/>
      <c r="DAA16" s="1"/>
      <c r="DAB16" s="1"/>
      <c r="DAC16" s="1"/>
      <c r="DAD16" s="1"/>
      <c r="DAE16" s="1"/>
      <c r="DAF16" s="1"/>
      <c r="DAG16" s="1"/>
      <c r="DAH16" s="1"/>
      <c r="DAI16" s="1"/>
      <c r="DAJ16" s="1"/>
      <c r="DAK16" s="1"/>
      <c r="DAL16" s="1"/>
      <c r="DAM16" s="1"/>
      <c r="DAN16" s="1"/>
      <c r="DAO16" s="1"/>
      <c r="DAP16" s="1"/>
      <c r="DAQ16" s="1"/>
      <c r="DAR16" s="1"/>
      <c r="DAS16" s="1"/>
      <c r="DAT16" s="1"/>
      <c r="DAU16" s="1"/>
      <c r="DAV16" s="1"/>
      <c r="DAW16" s="1"/>
      <c r="DAX16" s="1"/>
      <c r="DAY16" s="1"/>
      <c r="DAZ16" s="1"/>
      <c r="DBA16" s="1"/>
      <c r="DBB16" s="1"/>
      <c r="DBC16" s="1"/>
      <c r="DBD16" s="1"/>
      <c r="DBE16" s="1"/>
      <c r="DBF16" s="1"/>
      <c r="DBG16" s="1"/>
      <c r="DBH16" s="1"/>
      <c r="DBI16" s="1"/>
      <c r="DBJ16" s="1"/>
      <c r="DBK16" s="1"/>
      <c r="DBL16" s="1"/>
      <c r="DBM16" s="1"/>
      <c r="DBN16" s="1"/>
      <c r="DBO16" s="1"/>
      <c r="DBP16" s="1"/>
      <c r="DBQ16" s="1"/>
      <c r="DBR16" s="1"/>
      <c r="DBS16" s="1"/>
      <c r="DBT16" s="1"/>
      <c r="DBU16" s="1"/>
      <c r="DBV16" s="1"/>
      <c r="DBW16" s="1"/>
      <c r="DBX16" s="1"/>
      <c r="DBY16" s="1"/>
      <c r="DBZ16" s="1"/>
      <c r="DCA16" s="1"/>
      <c r="DCB16" s="1"/>
      <c r="DCC16" s="1"/>
      <c r="DCD16" s="1"/>
      <c r="DCE16" s="1"/>
      <c r="DCF16" s="1"/>
      <c r="DCG16" s="1"/>
      <c r="DCH16" s="1"/>
      <c r="DCI16" s="1"/>
      <c r="DCJ16" s="1"/>
      <c r="DCK16" s="1"/>
      <c r="DCL16" s="1"/>
      <c r="DCM16" s="1"/>
      <c r="DCN16" s="1"/>
      <c r="DCO16" s="1"/>
      <c r="DCP16" s="1"/>
      <c r="DCQ16" s="1"/>
      <c r="DCR16" s="1"/>
      <c r="DCS16" s="1"/>
      <c r="DCT16" s="1"/>
      <c r="DCU16" s="1"/>
      <c r="DCV16" s="1"/>
      <c r="DCW16" s="1"/>
      <c r="DCX16" s="1"/>
      <c r="DCY16" s="1"/>
      <c r="DCZ16" s="1"/>
      <c r="DDA16" s="1"/>
      <c r="DDB16" s="1"/>
      <c r="DDC16" s="1"/>
      <c r="DDD16" s="1"/>
      <c r="DDE16" s="1"/>
      <c r="DDF16" s="1"/>
      <c r="DDG16" s="1"/>
      <c r="DDH16" s="1"/>
      <c r="DDI16" s="1"/>
      <c r="DDJ16" s="1"/>
      <c r="DDK16" s="1"/>
      <c r="DDL16" s="1"/>
      <c r="DDM16" s="1"/>
      <c r="DDN16" s="1"/>
      <c r="DDO16" s="1"/>
      <c r="DDP16" s="1"/>
      <c r="DDQ16" s="1"/>
      <c r="DDR16" s="1"/>
      <c r="DDS16" s="1"/>
      <c r="DDT16" s="1"/>
      <c r="DDU16" s="1"/>
      <c r="DDV16" s="1"/>
      <c r="DDW16" s="1"/>
      <c r="DDX16" s="1"/>
      <c r="DDY16" s="1"/>
      <c r="DDZ16" s="1"/>
      <c r="DEA16" s="1"/>
      <c r="DEB16" s="1"/>
      <c r="DEC16" s="1"/>
      <c r="DED16" s="1"/>
      <c r="DEE16" s="1"/>
      <c r="DEF16" s="1"/>
      <c r="DEG16" s="1"/>
      <c r="DEH16" s="1"/>
      <c r="DEI16" s="1"/>
      <c r="DEJ16" s="1"/>
      <c r="DEK16" s="1"/>
      <c r="DEL16" s="1"/>
      <c r="DEM16" s="1"/>
      <c r="DEN16" s="1"/>
      <c r="DEO16" s="1"/>
      <c r="DEP16" s="1"/>
      <c r="DEQ16" s="1"/>
      <c r="DER16" s="1"/>
      <c r="DES16" s="1"/>
      <c r="DET16" s="1"/>
      <c r="DEU16" s="1"/>
      <c r="DEV16" s="1"/>
      <c r="DEW16" s="1"/>
      <c r="DEX16" s="1"/>
      <c r="DEY16" s="1"/>
      <c r="DEZ16" s="1"/>
      <c r="DFA16" s="1"/>
      <c r="DFB16" s="1"/>
      <c r="DFC16" s="1"/>
      <c r="DFD16" s="1"/>
      <c r="DFE16" s="1"/>
      <c r="DFF16" s="1"/>
      <c r="DFG16" s="1"/>
      <c r="DFH16" s="1"/>
      <c r="DFI16" s="1"/>
      <c r="DFJ16" s="1"/>
      <c r="DFK16" s="1"/>
      <c r="DFL16" s="1"/>
      <c r="DFM16" s="1"/>
      <c r="DFN16" s="1"/>
      <c r="DFO16" s="1"/>
      <c r="DFP16" s="1"/>
      <c r="DFQ16" s="1"/>
      <c r="DFR16" s="1"/>
      <c r="DFS16" s="1"/>
      <c r="DFT16" s="1"/>
      <c r="DFU16" s="1"/>
      <c r="DFV16" s="1"/>
      <c r="DFW16" s="1"/>
      <c r="DFX16" s="1"/>
      <c r="DFY16" s="1"/>
      <c r="DFZ16" s="1"/>
      <c r="DGA16" s="1"/>
      <c r="DGB16" s="1"/>
      <c r="DGC16" s="1"/>
      <c r="DGD16" s="1"/>
      <c r="DGE16" s="1"/>
      <c r="DGF16" s="1"/>
      <c r="DGG16" s="1"/>
      <c r="DGH16" s="1"/>
      <c r="DGI16" s="1"/>
      <c r="DGJ16" s="1"/>
      <c r="DGK16" s="1"/>
      <c r="DGL16" s="1"/>
      <c r="DGM16" s="1"/>
      <c r="DGN16" s="1"/>
      <c r="DGO16" s="1"/>
      <c r="DGP16" s="1"/>
      <c r="DGQ16" s="1"/>
      <c r="DGR16" s="1"/>
      <c r="DGS16" s="1"/>
      <c r="DGT16" s="1"/>
      <c r="DGU16" s="1"/>
      <c r="DGV16" s="1"/>
      <c r="DGW16" s="1"/>
      <c r="DGX16" s="1"/>
      <c r="DGY16" s="1"/>
      <c r="DGZ16" s="1"/>
      <c r="DHA16" s="1"/>
      <c r="DHB16" s="1"/>
      <c r="DHC16" s="1"/>
      <c r="DHD16" s="1"/>
      <c r="DHE16" s="1"/>
      <c r="DHF16" s="1"/>
      <c r="DHG16" s="1"/>
      <c r="DHH16" s="1"/>
      <c r="DHI16" s="1"/>
      <c r="DHJ16" s="1"/>
      <c r="DHK16" s="1"/>
      <c r="DHL16" s="1"/>
      <c r="DHM16" s="1"/>
      <c r="DHN16" s="1"/>
      <c r="DHO16" s="1"/>
      <c r="DHP16" s="1"/>
      <c r="DHQ16" s="1"/>
      <c r="DHR16" s="1"/>
      <c r="DHS16" s="1"/>
      <c r="DHT16" s="1"/>
      <c r="DHU16" s="1"/>
      <c r="DHV16" s="1"/>
      <c r="DHW16" s="1"/>
      <c r="DHX16" s="1"/>
      <c r="DHY16" s="1"/>
      <c r="DHZ16" s="1"/>
      <c r="DIA16" s="1"/>
      <c r="DIB16" s="1"/>
      <c r="DIC16" s="1"/>
      <c r="DID16" s="1"/>
      <c r="DIE16" s="1"/>
      <c r="DIF16" s="1"/>
      <c r="DIG16" s="1"/>
      <c r="DIH16" s="1"/>
      <c r="DII16" s="1"/>
      <c r="DIJ16" s="1"/>
      <c r="DIK16" s="1"/>
      <c r="DIL16" s="1"/>
      <c r="DIM16" s="1"/>
      <c r="DIN16" s="1"/>
      <c r="DIO16" s="1"/>
      <c r="DIP16" s="1"/>
      <c r="DIQ16" s="1"/>
      <c r="DIR16" s="1"/>
      <c r="DIS16" s="1"/>
      <c r="DIT16" s="1"/>
      <c r="DIU16" s="1"/>
      <c r="DIV16" s="1"/>
      <c r="DIW16" s="1"/>
      <c r="DIX16" s="1"/>
      <c r="DIY16" s="1"/>
      <c r="DIZ16" s="1"/>
      <c r="DJA16" s="1"/>
      <c r="DJB16" s="1"/>
      <c r="DJC16" s="1"/>
      <c r="DJD16" s="1"/>
      <c r="DJE16" s="1"/>
      <c r="DJF16" s="1"/>
      <c r="DJG16" s="1"/>
      <c r="DJH16" s="1"/>
      <c r="DJI16" s="1"/>
      <c r="DJJ16" s="1"/>
      <c r="DJK16" s="1"/>
      <c r="DJL16" s="1"/>
      <c r="DJM16" s="1"/>
      <c r="DJN16" s="1"/>
      <c r="DJO16" s="1"/>
      <c r="DJP16" s="1"/>
      <c r="DJQ16" s="1"/>
      <c r="DJR16" s="1"/>
      <c r="DJS16" s="1"/>
      <c r="DJT16" s="1"/>
      <c r="DJU16" s="1"/>
      <c r="DJV16" s="1"/>
      <c r="DJW16" s="1"/>
      <c r="DJX16" s="1"/>
      <c r="DJY16" s="1"/>
      <c r="DJZ16" s="1"/>
      <c r="DKA16" s="1"/>
      <c r="DKB16" s="1"/>
      <c r="DKC16" s="1"/>
      <c r="DKD16" s="1"/>
      <c r="DKE16" s="1"/>
      <c r="DKF16" s="1"/>
      <c r="DKG16" s="1"/>
      <c r="DKH16" s="1"/>
      <c r="DKI16" s="1"/>
      <c r="DKJ16" s="1"/>
      <c r="DKK16" s="1"/>
      <c r="DKL16" s="1"/>
      <c r="DKM16" s="1"/>
      <c r="DKN16" s="1"/>
      <c r="DKO16" s="1"/>
      <c r="DKP16" s="1"/>
      <c r="DKQ16" s="1"/>
      <c r="DKR16" s="1"/>
      <c r="DKS16" s="1"/>
      <c r="DKT16" s="1"/>
      <c r="DKU16" s="1"/>
      <c r="DKV16" s="1"/>
      <c r="DKW16" s="1"/>
      <c r="DKX16" s="1"/>
      <c r="DKY16" s="1"/>
      <c r="DKZ16" s="1"/>
      <c r="DLA16" s="1"/>
      <c r="DLB16" s="1"/>
      <c r="DLC16" s="1"/>
      <c r="DLD16" s="1"/>
      <c r="DLE16" s="1"/>
      <c r="DLF16" s="1"/>
      <c r="DLG16" s="1"/>
      <c r="DLH16" s="1"/>
      <c r="DLI16" s="1"/>
      <c r="DLJ16" s="1"/>
      <c r="DLK16" s="1"/>
      <c r="DLL16" s="1"/>
      <c r="DLM16" s="1"/>
      <c r="DLN16" s="1"/>
      <c r="DLO16" s="1"/>
      <c r="DLP16" s="1"/>
      <c r="DLQ16" s="1"/>
      <c r="DLR16" s="1"/>
      <c r="DLS16" s="1"/>
      <c r="DLT16" s="1"/>
      <c r="DLU16" s="1"/>
      <c r="DLV16" s="1"/>
      <c r="DLW16" s="1"/>
      <c r="DLX16" s="1"/>
      <c r="DLY16" s="1"/>
      <c r="DLZ16" s="1"/>
      <c r="DMA16" s="1"/>
      <c r="DMB16" s="1"/>
      <c r="DMC16" s="1"/>
      <c r="DMD16" s="1"/>
      <c r="DME16" s="1"/>
      <c r="DMF16" s="1"/>
      <c r="DMG16" s="1"/>
      <c r="DMH16" s="1"/>
      <c r="DMI16" s="1"/>
      <c r="DMJ16" s="1"/>
      <c r="DMK16" s="1"/>
      <c r="DML16" s="1"/>
      <c r="DMM16" s="1"/>
      <c r="DMN16" s="1"/>
      <c r="DMO16" s="1"/>
      <c r="DMP16" s="1"/>
      <c r="DMQ16" s="1"/>
      <c r="DMR16" s="1"/>
      <c r="DMS16" s="1"/>
      <c r="DMT16" s="1"/>
      <c r="DMU16" s="1"/>
      <c r="DMV16" s="1"/>
      <c r="DMW16" s="1"/>
      <c r="DMX16" s="1"/>
      <c r="DMY16" s="1"/>
      <c r="DMZ16" s="1"/>
      <c r="DNA16" s="1"/>
      <c r="DNB16" s="1"/>
      <c r="DNC16" s="1"/>
      <c r="DND16" s="1"/>
      <c r="DNE16" s="1"/>
      <c r="DNF16" s="1"/>
      <c r="DNG16" s="1"/>
      <c r="DNH16" s="1"/>
      <c r="DNI16" s="1"/>
      <c r="DNJ16" s="1"/>
      <c r="DNK16" s="1"/>
      <c r="DNL16" s="1"/>
      <c r="DNM16" s="1"/>
      <c r="DNN16" s="1"/>
      <c r="DNO16" s="1"/>
      <c r="DNP16" s="1"/>
      <c r="DNQ16" s="1"/>
      <c r="DNR16" s="1"/>
      <c r="DNS16" s="1"/>
      <c r="DNT16" s="1"/>
      <c r="DNU16" s="1"/>
      <c r="DNV16" s="1"/>
      <c r="DNW16" s="1"/>
      <c r="DNX16" s="1"/>
      <c r="DNY16" s="1"/>
      <c r="DNZ16" s="1"/>
      <c r="DOA16" s="1"/>
      <c r="DOB16" s="1"/>
      <c r="DOC16" s="1"/>
      <c r="DOD16" s="1"/>
      <c r="DOE16" s="1"/>
      <c r="DOF16" s="1"/>
      <c r="DOG16" s="1"/>
      <c r="DOH16" s="1"/>
      <c r="DOI16" s="1"/>
      <c r="DOJ16" s="1"/>
      <c r="DOK16" s="1"/>
      <c r="DOL16" s="1"/>
      <c r="DOM16" s="1"/>
      <c r="DON16" s="1"/>
      <c r="DOO16" s="1"/>
      <c r="DOP16" s="1"/>
      <c r="DOQ16" s="1"/>
      <c r="DOR16" s="1"/>
      <c r="DOS16" s="1"/>
      <c r="DOT16" s="1"/>
      <c r="DOU16" s="1"/>
      <c r="DOV16" s="1"/>
      <c r="DOW16" s="1"/>
      <c r="DOX16" s="1"/>
      <c r="DOY16" s="1"/>
      <c r="DOZ16" s="1"/>
      <c r="DPA16" s="1"/>
      <c r="DPB16" s="1"/>
      <c r="DPC16" s="1"/>
      <c r="DPD16" s="1"/>
      <c r="DPE16" s="1"/>
      <c r="DPF16" s="1"/>
      <c r="DPG16" s="1"/>
      <c r="DPH16" s="1"/>
      <c r="DPI16" s="1"/>
      <c r="DPJ16" s="1"/>
      <c r="DPK16" s="1"/>
      <c r="DPL16" s="1"/>
      <c r="DPM16" s="1"/>
      <c r="DPN16" s="1"/>
      <c r="DPO16" s="1"/>
      <c r="DPP16" s="1"/>
      <c r="DPQ16" s="1"/>
      <c r="DPR16" s="1"/>
      <c r="DPS16" s="1"/>
      <c r="DPT16" s="1"/>
      <c r="DPU16" s="1"/>
      <c r="DPV16" s="1"/>
      <c r="DPW16" s="1"/>
      <c r="DPX16" s="1"/>
      <c r="DPY16" s="1"/>
      <c r="DPZ16" s="1"/>
      <c r="DQA16" s="1"/>
      <c r="DQB16" s="1"/>
      <c r="DQC16" s="1"/>
      <c r="DQD16" s="1"/>
      <c r="DQE16" s="1"/>
      <c r="DQF16" s="1"/>
      <c r="DQG16" s="1"/>
      <c r="DQH16" s="1"/>
      <c r="DQI16" s="1"/>
      <c r="DQJ16" s="1"/>
      <c r="DQK16" s="1"/>
      <c r="DQL16" s="1"/>
      <c r="DQM16" s="1"/>
      <c r="DQN16" s="1"/>
      <c r="DQO16" s="1"/>
      <c r="DQP16" s="1"/>
      <c r="DQQ16" s="1"/>
      <c r="DQR16" s="1"/>
      <c r="DQS16" s="1"/>
      <c r="DQT16" s="1"/>
      <c r="DQU16" s="1"/>
      <c r="DQV16" s="1"/>
      <c r="DQW16" s="1"/>
      <c r="DQX16" s="1"/>
      <c r="DQY16" s="1"/>
      <c r="DQZ16" s="1"/>
      <c r="DRA16" s="1"/>
      <c r="DRB16" s="1"/>
      <c r="DRC16" s="1"/>
      <c r="DRD16" s="1"/>
      <c r="DRE16" s="1"/>
      <c r="DRF16" s="1"/>
      <c r="DRG16" s="1"/>
      <c r="DRH16" s="1"/>
      <c r="DRI16" s="1"/>
      <c r="DRJ16" s="1"/>
      <c r="DRK16" s="1"/>
      <c r="DRL16" s="1"/>
      <c r="DRM16" s="1"/>
      <c r="DRN16" s="1"/>
      <c r="DRO16" s="1"/>
      <c r="DRP16" s="1"/>
      <c r="DRQ16" s="1"/>
      <c r="DRR16" s="1"/>
      <c r="DRS16" s="1"/>
      <c r="DRT16" s="1"/>
      <c r="DRU16" s="1"/>
      <c r="DRV16" s="1"/>
      <c r="DRW16" s="1"/>
      <c r="DRX16" s="1"/>
      <c r="DRY16" s="1"/>
      <c r="DRZ16" s="1"/>
      <c r="DSA16" s="1"/>
      <c r="DSB16" s="1"/>
      <c r="DSC16" s="1"/>
      <c r="DSD16" s="1"/>
      <c r="DSE16" s="1"/>
      <c r="DSF16" s="1"/>
      <c r="DSG16" s="1"/>
      <c r="DSH16" s="1"/>
      <c r="DSI16" s="1"/>
      <c r="DSJ16" s="1"/>
      <c r="DSK16" s="1"/>
      <c r="DSL16" s="1"/>
      <c r="DSM16" s="1"/>
      <c r="DSN16" s="1"/>
      <c r="DSO16" s="1"/>
      <c r="DSP16" s="1"/>
      <c r="DSQ16" s="1"/>
      <c r="DSR16" s="1"/>
      <c r="DSS16" s="1"/>
      <c r="DST16" s="1"/>
      <c r="DSU16" s="1"/>
      <c r="DSV16" s="1"/>
      <c r="DSW16" s="1"/>
      <c r="DSX16" s="1"/>
      <c r="DSY16" s="1"/>
      <c r="DSZ16" s="1"/>
      <c r="DTA16" s="1"/>
      <c r="DTB16" s="1"/>
      <c r="DTC16" s="1"/>
      <c r="DTD16" s="1"/>
      <c r="DTE16" s="1"/>
      <c r="DTF16" s="1"/>
      <c r="DTG16" s="1"/>
      <c r="DTH16" s="1"/>
      <c r="DTI16" s="1"/>
      <c r="DTJ16" s="1"/>
      <c r="DTK16" s="1"/>
      <c r="DTL16" s="1"/>
      <c r="DTM16" s="1"/>
      <c r="DTN16" s="1"/>
      <c r="DTO16" s="1"/>
      <c r="DTP16" s="1"/>
      <c r="DTQ16" s="1"/>
      <c r="DTR16" s="1"/>
      <c r="DTS16" s="1"/>
      <c r="DTT16" s="1"/>
      <c r="DTU16" s="1"/>
      <c r="DTV16" s="1"/>
      <c r="DTW16" s="1"/>
      <c r="DTX16" s="1"/>
      <c r="DTY16" s="1"/>
      <c r="DTZ16" s="1"/>
      <c r="DUA16" s="1"/>
      <c r="DUB16" s="1"/>
      <c r="DUC16" s="1"/>
      <c r="DUD16" s="1"/>
      <c r="DUE16" s="1"/>
      <c r="DUF16" s="1"/>
      <c r="DUG16" s="1"/>
      <c r="DUH16" s="1"/>
      <c r="DUI16" s="1"/>
      <c r="DUJ16" s="1"/>
      <c r="DUK16" s="1"/>
      <c r="DUL16" s="1"/>
      <c r="DUM16" s="1"/>
      <c r="DUN16" s="1"/>
      <c r="DUO16" s="1"/>
      <c r="DUP16" s="1"/>
      <c r="DUQ16" s="1"/>
      <c r="DUR16" s="1"/>
      <c r="DUS16" s="1"/>
      <c r="DUT16" s="1"/>
      <c r="DUU16" s="1"/>
      <c r="DUV16" s="1"/>
      <c r="DUW16" s="1"/>
      <c r="DUX16" s="1"/>
      <c r="DUY16" s="1"/>
      <c r="DUZ16" s="1"/>
      <c r="DVA16" s="1"/>
      <c r="DVB16" s="1"/>
      <c r="DVC16" s="1"/>
      <c r="DVD16" s="1"/>
      <c r="DVE16" s="1"/>
      <c r="DVF16" s="1"/>
      <c r="DVG16" s="1"/>
      <c r="DVH16" s="1"/>
      <c r="DVI16" s="1"/>
      <c r="DVJ16" s="1"/>
      <c r="DVK16" s="1"/>
      <c r="DVL16" s="1"/>
      <c r="DVM16" s="1"/>
      <c r="DVN16" s="1"/>
      <c r="DVO16" s="1"/>
      <c r="DVP16" s="1"/>
      <c r="DVQ16" s="1"/>
      <c r="DVR16" s="1"/>
      <c r="DVS16" s="1"/>
      <c r="DVT16" s="1"/>
      <c r="DVU16" s="1"/>
      <c r="DVV16" s="1"/>
      <c r="DVW16" s="1"/>
      <c r="DVX16" s="1"/>
      <c r="DVY16" s="1"/>
      <c r="DVZ16" s="1"/>
      <c r="DWA16" s="1"/>
      <c r="DWB16" s="1"/>
      <c r="DWC16" s="1"/>
      <c r="DWD16" s="1"/>
      <c r="DWE16" s="1"/>
      <c r="DWF16" s="1"/>
      <c r="DWG16" s="1"/>
      <c r="DWH16" s="1"/>
      <c r="DWI16" s="1"/>
      <c r="DWJ16" s="1"/>
      <c r="DWK16" s="1"/>
      <c r="DWL16" s="1"/>
      <c r="DWM16" s="1"/>
      <c r="DWN16" s="1"/>
      <c r="DWO16" s="1"/>
      <c r="DWP16" s="1"/>
      <c r="DWQ16" s="1"/>
      <c r="DWR16" s="1"/>
      <c r="DWS16" s="1"/>
      <c r="DWT16" s="1"/>
      <c r="DWU16" s="1"/>
      <c r="DWV16" s="1"/>
      <c r="DWW16" s="1"/>
      <c r="DWX16" s="1"/>
      <c r="DWY16" s="1"/>
      <c r="DWZ16" s="1"/>
      <c r="DXA16" s="1"/>
      <c r="DXB16" s="1"/>
      <c r="DXC16" s="1"/>
      <c r="DXD16" s="1"/>
      <c r="DXE16" s="1"/>
      <c r="DXF16" s="1"/>
      <c r="DXG16" s="1"/>
      <c r="DXH16" s="1"/>
      <c r="DXI16" s="1"/>
      <c r="DXJ16" s="1"/>
      <c r="DXK16" s="1"/>
      <c r="DXL16" s="1"/>
      <c r="DXM16" s="1"/>
      <c r="DXN16" s="1"/>
      <c r="DXO16" s="1"/>
      <c r="DXP16" s="1"/>
      <c r="DXQ16" s="1"/>
      <c r="DXR16" s="1"/>
      <c r="DXS16" s="1"/>
      <c r="DXT16" s="1"/>
      <c r="DXU16" s="1"/>
      <c r="DXV16" s="1"/>
      <c r="DXW16" s="1"/>
      <c r="DXX16" s="1"/>
      <c r="DXY16" s="1"/>
      <c r="DXZ16" s="1"/>
      <c r="DYA16" s="1"/>
      <c r="DYB16" s="1"/>
      <c r="DYC16" s="1"/>
      <c r="DYD16" s="1"/>
      <c r="DYE16" s="1"/>
      <c r="DYF16" s="1"/>
      <c r="DYG16" s="1"/>
      <c r="DYH16" s="1"/>
      <c r="DYI16" s="1"/>
      <c r="DYJ16" s="1"/>
      <c r="DYK16" s="1"/>
      <c r="DYL16" s="1"/>
      <c r="DYM16" s="1"/>
      <c r="DYN16" s="1"/>
      <c r="DYO16" s="1"/>
      <c r="DYP16" s="1"/>
      <c r="DYQ16" s="1"/>
      <c r="DYR16" s="1"/>
      <c r="DYS16" s="1"/>
      <c r="DYT16" s="1"/>
      <c r="DYU16" s="1"/>
      <c r="DYV16" s="1"/>
      <c r="DYW16" s="1"/>
      <c r="DYX16" s="1"/>
      <c r="DYY16" s="1"/>
      <c r="DYZ16" s="1"/>
      <c r="DZA16" s="1"/>
      <c r="DZB16" s="1"/>
      <c r="DZC16" s="1"/>
      <c r="DZD16" s="1"/>
      <c r="DZE16" s="1"/>
      <c r="DZF16" s="1"/>
      <c r="DZG16" s="1"/>
      <c r="DZH16" s="1"/>
      <c r="DZI16" s="1"/>
      <c r="DZJ16" s="1"/>
      <c r="DZK16" s="1"/>
      <c r="DZL16" s="1"/>
      <c r="DZM16" s="1"/>
      <c r="DZN16" s="1"/>
      <c r="DZO16" s="1"/>
      <c r="DZP16" s="1"/>
      <c r="DZQ16" s="1"/>
      <c r="DZR16" s="1"/>
      <c r="DZS16" s="1"/>
      <c r="DZT16" s="1"/>
      <c r="DZU16" s="1"/>
      <c r="DZV16" s="1"/>
      <c r="DZW16" s="1"/>
      <c r="DZX16" s="1"/>
      <c r="DZY16" s="1"/>
      <c r="DZZ16" s="1"/>
      <c r="EAA16" s="1"/>
      <c r="EAB16" s="1"/>
      <c r="EAC16" s="1"/>
      <c r="EAD16" s="1"/>
      <c r="EAE16" s="1"/>
      <c r="EAF16" s="1"/>
      <c r="EAG16" s="1"/>
      <c r="EAH16" s="1"/>
      <c r="EAI16" s="1"/>
      <c r="EAJ16" s="1"/>
      <c r="EAK16" s="1"/>
      <c r="EAL16" s="1"/>
      <c r="EAM16" s="1"/>
      <c r="EAN16" s="1"/>
      <c r="EAO16" s="1"/>
      <c r="EAP16" s="1"/>
      <c r="EAQ16" s="1"/>
      <c r="EAR16" s="1"/>
      <c r="EAS16" s="1"/>
      <c r="EAT16" s="1"/>
      <c r="EAU16" s="1"/>
      <c r="EAV16" s="1"/>
      <c r="EAW16" s="1"/>
      <c r="EAX16" s="1"/>
      <c r="EAY16" s="1"/>
      <c r="EAZ16" s="1"/>
      <c r="EBA16" s="1"/>
      <c r="EBB16" s="1"/>
      <c r="EBC16" s="1"/>
      <c r="EBD16" s="1"/>
      <c r="EBE16" s="1"/>
      <c r="EBF16" s="1"/>
      <c r="EBG16" s="1"/>
      <c r="EBH16" s="1"/>
      <c r="EBI16" s="1"/>
      <c r="EBJ16" s="1"/>
      <c r="EBK16" s="1"/>
      <c r="EBL16" s="1"/>
      <c r="EBM16" s="1"/>
      <c r="EBN16" s="1"/>
      <c r="EBO16" s="1"/>
      <c r="EBP16" s="1"/>
      <c r="EBQ16" s="1"/>
      <c r="EBR16" s="1"/>
      <c r="EBS16" s="1"/>
      <c r="EBT16" s="1"/>
      <c r="EBU16" s="1"/>
      <c r="EBV16" s="1"/>
      <c r="EBW16" s="1"/>
      <c r="EBX16" s="1"/>
      <c r="EBY16" s="1"/>
      <c r="EBZ16" s="1"/>
      <c r="ECA16" s="1"/>
      <c r="ECB16" s="1"/>
      <c r="ECC16" s="1"/>
      <c r="ECD16" s="1"/>
      <c r="ECE16" s="1"/>
      <c r="ECF16" s="1"/>
      <c r="ECG16" s="1"/>
      <c r="ECH16" s="1"/>
      <c r="ECI16" s="1"/>
      <c r="ECJ16" s="1"/>
      <c r="ECK16" s="1"/>
      <c r="ECL16" s="1"/>
      <c r="ECM16" s="1"/>
      <c r="ECN16" s="1"/>
      <c r="ECO16" s="1"/>
      <c r="ECP16" s="1"/>
      <c r="ECQ16" s="1"/>
      <c r="ECR16" s="1"/>
      <c r="ECS16" s="1"/>
      <c r="ECT16" s="1"/>
      <c r="ECU16" s="1"/>
      <c r="ECV16" s="1"/>
      <c r="ECW16" s="1"/>
      <c r="ECX16" s="1"/>
      <c r="ECY16" s="1"/>
      <c r="ECZ16" s="1"/>
      <c r="EDA16" s="1"/>
      <c r="EDB16" s="1"/>
      <c r="EDC16" s="1"/>
      <c r="EDD16" s="1"/>
      <c r="EDE16" s="1"/>
      <c r="EDF16" s="1"/>
      <c r="EDG16" s="1"/>
      <c r="EDH16" s="1"/>
      <c r="EDI16" s="1"/>
      <c r="EDJ16" s="1"/>
      <c r="EDK16" s="1"/>
      <c r="EDL16" s="1"/>
      <c r="EDM16" s="1"/>
      <c r="EDN16" s="1"/>
      <c r="EDO16" s="1"/>
      <c r="EDP16" s="1"/>
      <c r="EDQ16" s="1"/>
      <c r="EDR16" s="1"/>
      <c r="EDS16" s="1"/>
      <c r="EDT16" s="1"/>
      <c r="EDU16" s="1"/>
      <c r="EDV16" s="1"/>
      <c r="EDW16" s="1"/>
      <c r="EDX16" s="1"/>
      <c r="EDY16" s="1"/>
      <c r="EDZ16" s="1"/>
      <c r="EEA16" s="1"/>
      <c r="EEB16" s="1"/>
      <c r="EEC16" s="1"/>
      <c r="EED16" s="1"/>
      <c r="EEE16" s="1"/>
      <c r="EEF16" s="1"/>
      <c r="EEG16" s="1"/>
      <c r="EEH16" s="1"/>
      <c r="EEI16" s="1"/>
      <c r="EEJ16" s="1"/>
      <c r="EEK16" s="1"/>
      <c r="EEL16" s="1"/>
      <c r="EEM16" s="1"/>
      <c r="EEN16" s="1"/>
      <c r="EEO16" s="1"/>
      <c r="EEP16" s="1"/>
      <c r="EEQ16" s="1"/>
      <c r="EER16" s="1"/>
      <c r="EES16" s="1"/>
      <c r="EET16" s="1"/>
      <c r="EEU16" s="1"/>
      <c r="EEV16" s="1"/>
      <c r="EEW16" s="1"/>
      <c r="EEX16" s="1"/>
      <c r="EEY16" s="1"/>
      <c r="EEZ16" s="1"/>
      <c r="EFA16" s="1"/>
      <c r="EFB16" s="1"/>
      <c r="EFC16" s="1"/>
      <c r="EFD16" s="1"/>
      <c r="EFE16" s="1"/>
      <c r="EFF16" s="1"/>
      <c r="EFG16" s="1"/>
      <c r="EFH16" s="1"/>
      <c r="EFI16" s="1"/>
      <c r="EFJ16" s="1"/>
      <c r="EFK16" s="1"/>
      <c r="EFL16" s="1"/>
      <c r="EFM16" s="1"/>
      <c r="EFN16" s="1"/>
      <c r="EFO16" s="1"/>
      <c r="EFP16" s="1"/>
      <c r="EFQ16" s="1"/>
      <c r="EFR16" s="1"/>
      <c r="EFS16" s="1"/>
      <c r="EFT16" s="1"/>
      <c r="EFU16" s="1"/>
      <c r="EFV16" s="1"/>
      <c r="EFW16" s="1"/>
      <c r="EFX16" s="1"/>
      <c r="EFY16" s="1"/>
      <c r="EFZ16" s="1"/>
      <c r="EGA16" s="1"/>
      <c r="EGB16" s="1"/>
      <c r="EGC16" s="1"/>
      <c r="EGD16" s="1"/>
      <c r="EGE16" s="1"/>
      <c r="EGF16" s="1"/>
      <c r="EGG16" s="1"/>
      <c r="EGH16" s="1"/>
      <c r="EGI16" s="1"/>
      <c r="EGJ16" s="1"/>
      <c r="EGK16" s="1"/>
      <c r="EGL16" s="1"/>
      <c r="EGM16" s="1"/>
      <c r="EGN16" s="1"/>
      <c r="EGO16" s="1"/>
      <c r="EGP16" s="1"/>
      <c r="EGQ16" s="1"/>
      <c r="EGR16" s="1"/>
      <c r="EGS16" s="1"/>
      <c r="EGT16" s="1"/>
      <c r="EGU16" s="1"/>
      <c r="EGV16" s="1"/>
      <c r="EGW16" s="1"/>
      <c r="EGX16" s="1"/>
      <c r="EGY16" s="1"/>
      <c r="EGZ16" s="1"/>
      <c r="EHA16" s="1"/>
      <c r="EHB16" s="1"/>
      <c r="EHC16" s="1"/>
      <c r="EHD16" s="1"/>
      <c r="EHE16" s="1"/>
      <c r="EHF16" s="1"/>
      <c r="EHG16" s="1"/>
      <c r="EHH16" s="1"/>
      <c r="EHI16" s="1"/>
      <c r="EHJ16" s="1"/>
      <c r="EHK16" s="1"/>
      <c r="EHL16" s="1"/>
      <c r="EHM16" s="1"/>
      <c r="EHN16" s="1"/>
      <c r="EHO16" s="1"/>
      <c r="EHP16" s="1"/>
      <c r="EHQ16" s="1"/>
      <c r="EHR16" s="1"/>
      <c r="EHS16" s="1"/>
      <c r="EHT16" s="1"/>
      <c r="EHU16" s="1"/>
      <c r="EHV16" s="1"/>
      <c r="EHW16" s="1"/>
      <c r="EHX16" s="1"/>
      <c r="EHY16" s="1"/>
      <c r="EHZ16" s="1"/>
      <c r="EIA16" s="1"/>
      <c r="EIB16" s="1"/>
      <c r="EIC16" s="1"/>
      <c r="EID16" s="1"/>
      <c r="EIE16" s="1"/>
      <c r="EIF16" s="1"/>
      <c r="EIG16" s="1"/>
      <c r="EIH16" s="1"/>
      <c r="EII16" s="1"/>
      <c r="EIJ16" s="1"/>
      <c r="EIK16" s="1"/>
      <c r="EIL16" s="1"/>
      <c r="EIM16" s="1"/>
      <c r="EIN16" s="1"/>
      <c r="EIO16" s="1"/>
      <c r="EIP16" s="1"/>
      <c r="EIQ16" s="1"/>
      <c r="EIR16" s="1"/>
      <c r="EIS16" s="1"/>
      <c r="EIT16" s="1"/>
      <c r="EIU16" s="1"/>
      <c r="EIV16" s="1"/>
      <c r="EIW16" s="1"/>
      <c r="EIX16" s="1"/>
      <c r="EIY16" s="1"/>
      <c r="EIZ16" s="1"/>
      <c r="EJA16" s="1"/>
      <c r="EJB16" s="1"/>
      <c r="EJC16" s="1"/>
      <c r="EJD16" s="1"/>
      <c r="EJE16" s="1"/>
      <c r="EJF16" s="1"/>
      <c r="EJG16" s="1"/>
      <c r="EJH16" s="1"/>
      <c r="EJI16" s="1"/>
      <c r="EJJ16" s="1"/>
      <c r="EJK16" s="1"/>
      <c r="EJL16" s="1"/>
      <c r="EJM16" s="1"/>
      <c r="EJN16" s="1"/>
      <c r="EJO16" s="1"/>
      <c r="EJP16" s="1"/>
      <c r="EJQ16" s="1"/>
      <c r="EJR16" s="1"/>
      <c r="EJS16" s="1"/>
      <c r="EJT16" s="1"/>
      <c r="EJU16" s="1"/>
      <c r="EJV16" s="1"/>
      <c r="EJW16" s="1"/>
      <c r="EJX16" s="1"/>
      <c r="EJY16" s="1"/>
      <c r="EJZ16" s="1"/>
      <c r="EKA16" s="1"/>
      <c r="EKB16" s="1"/>
      <c r="EKC16" s="1"/>
      <c r="EKD16" s="1"/>
      <c r="EKE16" s="1"/>
      <c r="EKF16" s="1"/>
      <c r="EKG16" s="1"/>
      <c r="EKH16" s="1"/>
      <c r="EKI16" s="1"/>
      <c r="EKJ16" s="1"/>
      <c r="EKK16" s="1"/>
      <c r="EKL16" s="1"/>
      <c r="EKM16" s="1"/>
      <c r="EKN16" s="1"/>
      <c r="EKO16" s="1"/>
      <c r="EKP16" s="1"/>
      <c r="EKQ16" s="1"/>
      <c r="EKR16" s="1"/>
      <c r="EKS16" s="1"/>
      <c r="EKT16" s="1"/>
      <c r="EKU16" s="1"/>
      <c r="EKV16" s="1"/>
      <c r="EKW16" s="1"/>
      <c r="EKX16" s="1"/>
      <c r="EKY16" s="1"/>
      <c r="EKZ16" s="1"/>
      <c r="ELA16" s="1"/>
      <c r="ELB16" s="1"/>
      <c r="ELC16" s="1"/>
      <c r="ELD16" s="1"/>
      <c r="ELE16" s="1"/>
      <c r="ELF16" s="1"/>
      <c r="ELG16" s="1"/>
      <c r="ELH16" s="1"/>
      <c r="ELI16" s="1"/>
      <c r="ELJ16" s="1"/>
      <c r="ELK16" s="1"/>
      <c r="ELL16" s="1"/>
      <c r="ELM16" s="1"/>
      <c r="ELN16" s="1"/>
      <c r="ELO16" s="1"/>
      <c r="ELP16" s="1"/>
      <c r="ELQ16" s="1"/>
      <c r="ELR16" s="1"/>
      <c r="ELS16" s="1"/>
      <c r="ELT16" s="1"/>
      <c r="ELU16" s="1"/>
      <c r="ELV16" s="1"/>
      <c r="ELW16" s="1"/>
      <c r="ELX16" s="1"/>
      <c r="ELY16" s="1"/>
      <c r="ELZ16" s="1"/>
      <c r="EMA16" s="1"/>
      <c r="EMB16" s="1"/>
      <c r="EMC16" s="1"/>
      <c r="EMD16" s="1"/>
      <c r="EME16" s="1"/>
      <c r="EMF16" s="1"/>
      <c r="EMG16" s="1"/>
      <c r="EMH16" s="1"/>
      <c r="EMI16" s="1"/>
      <c r="EMJ16" s="1"/>
      <c r="EMK16" s="1"/>
      <c r="EML16" s="1"/>
      <c r="EMM16" s="1"/>
      <c r="EMN16" s="1"/>
      <c r="EMO16" s="1"/>
      <c r="EMP16" s="1"/>
      <c r="EMQ16" s="1"/>
      <c r="EMR16" s="1"/>
      <c r="EMS16" s="1"/>
      <c r="EMT16" s="1"/>
      <c r="EMU16" s="1"/>
      <c r="EMV16" s="1"/>
      <c r="EMW16" s="1"/>
      <c r="EMX16" s="1"/>
      <c r="EMY16" s="1"/>
      <c r="EMZ16" s="1"/>
      <c r="ENA16" s="1"/>
      <c r="ENB16" s="1"/>
      <c r="ENC16" s="1"/>
      <c r="END16" s="1"/>
      <c r="ENE16" s="1"/>
      <c r="ENF16" s="1"/>
      <c r="ENG16" s="1"/>
      <c r="ENH16" s="1"/>
      <c r="ENI16" s="1"/>
      <c r="ENJ16" s="1"/>
      <c r="ENK16" s="1"/>
      <c r="ENL16" s="1"/>
      <c r="ENM16" s="1"/>
      <c r="ENN16" s="1"/>
      <c r="ENO16" s="1"/>
      <c r="ENP16" s="1"/>
      <c r="ENQ16" s="1"/>
      <c r="ENR16" s="1"/>
      <c r="ENS16" s="1"/>
      <c r="ENT16" s="1"/>
      <c r="ENU16" s="1"/>
      <c r="ENV16" s="1"/>
      <c r="ENW16" s="1"/>
      <c r="ENX16" s="1"/>
      <c r="ENY16" s="1"/>
      <c r="ENZ16" s="1"/>
      <c r="EOA16" s="1"/>
      <c r="EOB16" s="1"/>
      <c r="EOC16" s="1"/>
      <c r="EOD16" s="1"/>
      <c r="EOE16" s="1"/>
      <c r="EOF16" s="1"/>
      <c r="EOG16" s="1"/>
      <c r="EOH16" s="1"/>
      <c r="EOI16" s="1"/>
      <c r="EOJ16" s="1"/>
      <c r="EOK16" s="1"/>
      <c r="EOL16" s="1"/>
      <c r="EOM16" s="1"/>
      <c r="EON16" s="1"/>
      <c r="EOO16" s="1"/>
      <c r="EOP16" s="1"/>
      <c r="EOQ16" s="1"/>
      <c r="EOR16" s="1"/>
      <c r="EOS16" s="1"/>
      <c r="EOT16" s="1"/>
      <c r="EOU16" s="1"/>
      <c r="EOV16" s="1"/>
      <c r="EOW16" s="1"/>
      <c r="EOX16" s="1"/>
      <c r="EOY16" s="1"/>
      <c r="EOZ16" s="1"/>
      <c r="EPA16" s="1"/>
      <c r="EPB16" s="1"/>
      <c r="EPC16" s="1"/>
      <c r="EPD16" s="1"/>
      <c r="EPE16" s="1"/>
      <c r="EPF16" s="1"/>
      <c r="EPG16" s="1"/>
      <c r="EPH16" s="1"/>
      <c r="EPI16" s="1"/>
      <c r="EPJ16" s="1"/>
      <c r="EPK16" s="1"/>
      <c r="EPL16" s="1"/>
      <c r="EPM16" s="1"/>
      <c r="EPN16" s="1"/>
      <c r="EPO16" s="1"/>
      <c r="EPP16" s="1"/>
      <c r="EPQ16" s="1"/>
      <c r="EPR16" s="1"/>
      <c r="EPS16" s="1"/>
      <c r="EPT16" s="1"/>
      <c r="EPU16" s="1"/>
      <c r="EPV16" s="1"/>
      <c r="EPW16" s="1"/>
      <c r="EPX16" s="1"/>
      <c r="EPY16" s="1"/>
      <c r="EPZ16" s="1"/>
      <c r="EQA16" s="1"/>
      <c r="EQB16" s="1"/>
      <c r="EQC16" s="1"/>
      <c r="EQD16" s="1"/>
      <c r="EQE16" s="1"/>
      <c r="EQF16" s="1"/>
      <c r="EQG16" s="1"/>
      <c r="EQH16" s="1"/>
      <c r="EQI16" s="1"/>
      <c r="EQJ16" s="1"/>
      <c r="EQK16" s="1"/>
      <c r="EQL16" s="1"/>
      <c r="EQM16" s="1"/>
      <c r="EQN16" s="1"/>
      <c r="EQO16" s="1"/>
      <c r="EQP16" s="1"/>
      <c r="EQQ16" s="1"/>
      <c r="EQR16" s="1"/>
      <c r="EQS16" s="1"/>
      <c r="EQT16" s="1"/>
      <c r="EQU16" s="1"/>
      <c r="EQV16" s="1"/>
      <c r="EQW16" s="1"/>
      <c r="EQX16" s="1"/>
      <c r="EQY16" s="1"/>
      <c r="EQZ16" s="1"/>
      <c r="ERA16" s="1"/>
      <c r="ERB16" s="1"/>
      <c r="ERC16" s="1"/>
      <c r="ERD16" s="1"/>
      <c r="ERE16" s="1"/>
      <c r="ERF16" s="1"/>
      <c r="ERG16" s="1"/>
      <c r="ERH16" s="1"/>
      <c r="ERI16" s="1"/>
      <c r="ERJ16" s="1"/>
      <c r="ERK16" s="1"/>
      <c r="ERL16" s="1"/>
      <c r="ERM16" s="1"/>
      <c r="ERN16" s="1"/>
      <c r="ERO16" s="1"/>
      <c r="ERP16" s="1"/>
      <c r="ERQ16" s="1"/>
      <c r="ERR16" s="1"/>
      <c r="ERS16" s="1"/>
      <c r="ERT16" s="1"/>
      <c r="ERU16" s="1"/>
      <c r="ERV16" s="1"/>
      <c r="ERW16" s="1"/>
      <c r="ERX16" s="1"/>
      <c r="ERY16" s="1"/>
      <c r="ERZ16" s="1"/>
      <c r="ESA16" s="1"/>
      <c r="ESB16" s="1"/>
      <c r="ESC16" s="1"/>
      <c r="ESD16" s="1"/>
      <c r="ESE16" s="1"/>
      <c r="ESF16" s="1"/>
      <c r="ESG16" s="1"/>
      <c r="ESH16" s="1"/>
      <c r="ESI16" s="1"/>
      <c r="ESJ16" s="1"/>
      <c r="ESK16" s="1"/>
      <c r="ESL16" s="1"/>
      <c r="ESM16" s="1"/>
      <c r="ESN16" s="1"/>
      <c r="ESO16" s="1"/>
      <c r="ESP16" s="1"/>
      <c r="ESQ16" s="1"/>
      <c r="ESR16" s="1"/>
      <c r="ESS16" s="1"/>
      <c r="EST16" s="1"/>
      <c r="ESU16" s="1"/>
      <c r="ESV16" s="1"/>
      <c r="ESW16" s="1"/>
      <c r="ESX16" s="1"/>
      <c r="ESY16" s="1"/>
      <c r="ESZ16" s="1"/>
      <c r="ETA16" s="1"/>
      <c r="ETB16" s="1"/>
      <c r="ETC16" s="1"/>
      <c r="ETD16" s="1"/>
      <c r="ETE16" s="1"/>
      <c r="ETF16" s="1"/>
      <c r="ETG16" s="1"/>
      <c r="ETH16" s="1"/>
      <c r="ETI16" s="1"/>
      <c r="ETJ16" s="1"/>
      <c r="ETK16" s="1"/>
      <c r="ETL16" s="1"/>
      <c r="ETM16" s="1"/>
      <c r="ETN16" s="1"/>
      <c r="ETO16" s="1"/>
      <c r="ETP16" s="1"/>
      <c r="ETQ16" s="1"/>
      <c r="ETR16" s="1"/>
      <c r="ETS16" s="1"/>
      <c r="ETT16" s="1"/>
      <c r="ETU16" s="1"/>
      <c r="ETV16" s="1"/>
      <c r="ETW16" s="1"/>
      <c r="ETX16" s="1"/>
      <c r="ETY16" s="1"/>
      <c r="ETZ16" s="1"/>
      <c r="EUA16" s="1"/>
      <c r="EUB16" s="1"/>
      <c r="EUC16" s="1"/>
      <c r="EUD16" s="1"/>
      <c r="EUE16" s="1"/>
      <c r="EUF16" s="1"/>
      <c r="EUG16" s="1"/>
      <c r="EUH16" s="1"/>
      <c r="EUI16" s="1"/>
      <c r="EUJ16" s="1"/>
      <c r="EUK16" s="1"/>
      <c r="EUL16" s="1"/>
      <c r="EUM16" s="1"/>
      <c r="EUN16" s="1"/>
      <c r="EUO16" s="1"/>
      <c r="EUP16" s="1"/>
      <c r="EUQ16" s="1"/>
      <c r="EUR16" s="1"/>
      <c r="EUS16" s="1"/>
      <c r="EUT16" s="1"/>
      <c r="EUU16" s="1"/>
      <c r="EUV16" s="1"/>
      <c r="EUW16" s="1"/>
      <c r="EUX16" s="1"/>
      <c r="EUY16" s="1"/>
      <c r="EUZ16" s="1"/>
      <c r="EVA16" s="1"/>
      <c r="EVB16" s="1"/>
      <c r="EVC16" s="1"/>
      <c r="EVD16" s="1"/>
      <c r="EVE16" s="1"/>
      <c r="EVF16" s="1"/>
      <c r="EVG16" s="1"/>
      <c r="EVH16" s="1"/>
      <c r="EVI16" s="1"/>
      <c r="EVJ16" s="1"/>
      <c r="EVK16" s="1"/>
      <c r="EVL16" s="1"/>
      <c r="EVM16" s="1"/>
      <c r="EVN16" s="1"/>
      <c r="EVO16" s="1"/>
      <c r="EVP16" s="1"/>
      <c r="EVQ16" s="1"/>
      <c r="EVR16" s="1"/>
      <c r="EVS16" s="1"/>
      <c r="EVT16" s="1"/>
      <c r="EVU16" s="1"/>
      <c r="EVV16" s="1"/>
      <c r="EVW16" s="1"/>
      <c r="EVX16" s="1"/>
      <c r="EVY16" s="1"/>
      <c r="EVZ16" s="1"/>
      <c r="EWA16" s="1"/>
      <c r="EWB16" s="1"/>
      <c r="EWC16" s="1"/>
      <c r="EWD16" s="1"/>
      <c r="EWE16" s="1"/>
      <c r="EWF16" s="1"/>
      <c r="EWG16" s="1"/>
      <c r="EWH16" s="1"/>
      <c r="EWI16" s="1"/>
      <c r="EWJ16" s="1"/>
      <c r="EWK16" s="1"/>
      <c r="EWL16" s="1"/>
      <c r="EWM16" s="1"/>
      <c r="EWN16" s="1"/>
      <c r="EWO16" s="1"/>
      <c r="EWP16" s="1"/>
      <c r="EWQ16" s="1"/>
      <c r="EWR16" s="1"/>
      <c r="EWS16" s="1"/>
      <c r="EWT16" s="1"/>
      <c r="EWU16" s="1"/>
      <c r="EWV16" s="1"/>
      <c r="EWW16" s="1"/>
      <c r="EWX16" s="1"/>
      <c r="EWY16" s="1"/>
      <c r="EWZ16" s="1"/>
      <c r="EXA16" s="1"/>
      <c r="EXB16" s="1"/>
      <c r="EXC16" s="1"/>
      <c r="EXD16" s="1"/>
      <c r="EXE16" s="1"/>
      <c r="EXF16" s="1"/>
      <c r="EXG16" s="1"/>
      <c r="EXH16" s="1"/>
      <c r="EXI16" s="1"/>
      <c r="EXJ16" s="1"/>
      <c r="EXK16" s="1"/>
      <c r="EXL16" s="1"/>
      <c r="EXM16" s="1"/>
      <c r="EXN16" s="1"/>
      <c r="EXO16" s="1"/>
      <c r="EXP16" s="1"/>
      <c r="EXQ16" s="1"/>
      <c r="EXR16" s="1"/>
      <c r="EXS16" s="1"/>
      <c r="EXT16" s="1"/>
      <c r="EXU16" s="1"/>
      <c r="EXV16" s="1"/>
      <c r="EXW16" s="1"/>
      <c r="EXX16" s="1"/>
      <c r="EXY16" s="1"/>
      <c r="EXZ16" s="1"/>
      <c r="EYA16" s="1"/>
      <c r="EYB16" s="1"/>
      <c r="EYC16" s="1"/>
      <c r="EYD16" s="1"/>
      <c r="EYE16" s="1"/>
      <c r="EYF16" s="1"/>
      <c r="EYG16" s="1"/>
      <c r="EYH16" s="1"/>
      <c r="EYI16" s="1"/>
      <c r="EYJ16" s="1"/>
      <c r="EYK16" s="1"/>
      <c r="EYL16" s="1"/>
      <c r="EYM16" s="1"/>
      <c r="EYN16" s="1"/>
      <c r="EYO16" s="1"/>
      <c r="EYP16" s="1"/>
      <c r="EYQ16" s="1"/>
      <c r="EYR16" s="1"/>
      <c r="EYS16" s="1"/>
      <c r="EYT16" s="1"/>
      <c r="EYU16" s="1"/>
      <c r="EYV16" s="1"/>
      <c r="EYW16" s="1"/>
      <c r="EYX16" s="1"/>
      <c r="EYY16" s="1"/>
      <c r="EYZ16" s="1"/>
      <c r="EZA16" s="1"/>
      <c r="EZB16" s="1"/>
      <c r="EZC16" s="1"/>
      <c r="EZD16" s="1"/>
      <c r="EZE16" s="1"/>
      <c r="EZF16" s="1"/>
      <c r="EZG16" s="1"/>
      <c r="EZH16" s="1"/>
      <c r="EZI16" s="1"/>
      <c r="EZJ16" s="1"/>
      <c r="EZK16" s="1"/>
      <c r="EZL16" s="1"/>
      <c r="EZM16" s="1"/>
      <c r="EZN16" s="1"/>
      <c r="EZO16" s="1"/>
      <c r="EZP16" s="1"/>
      <c r="EZQ16" s="1"/>
      <c r="EZR16" s="1"/>
      <c r="EZS16" s="1"/>
      <c r="EZT16" s="1"/>
      <c r="EZU16" s="1"/>
      <c r="EZV16" s="1"/>
      <c r="EZW16" s="1"/>
      <c r="EZX16" s="1"/>
      <c r="EZY16" s="1"/>
      <c r="EZZ16" s="1"/>
      <c r="FAA16" s="1"/>
      <c r="FAB16" s="1"/>
      <c r="FAC16" s="1"/>
      <c r="FAD16" s="1"/>
      <c r="FAE16" s="1"/>
      <c r="FAF16" s="1"/>
      <c r="FAG16" s="1"/>
      <c r="FAH16" s="1"/>
      <c r="FAI16" s="1"/>
      <c r="FAJ16" s="1"/>
      <c r="FAK16" s="1"/>
      <c r="FAL16" s="1"/>
      <c r="FAM16" s="1"/>
      <c r="FAN16" s="1"/>
      <c r="FAO16" s="1"/>
      <c r="FAP16" s="1"/>
      <c r="FAQ16" s="1"/>
      <c r="FAR16" s="1"/>
      <c r="FAS16" s="1"/>
      <c r="FAT16" s="1"/>
      <c r="FAU16" s="1"/>
      <c r="FAV16" s="1"/>
      <c r="FAW16" s="1"/>
      <c r="FAX16" s="1"/>
      <c r="FAY16" s="1"/>
      <c r="FAZ16" s="1"/>
      <c r="FBA16" s="1"/>
      <c r="FBB16" s="1"/>
      <c r="FBC16" s="1"/>
      <c r="FBD16" s="1"/>
      <c r="FBE16" s="1"/>
      <c r="FBF16" s="1"/>
      <c r="FBG16" s="1"/>
      <c r="FBH16" s="1"/>
      <c r="FBI16" s="1"/>
      <c r="FBJ16" s="1"/>
      <c r="FBK16" s="1"/>
      <c r="FBL16" s="1"/>
      <c r="FBM16" s="1"/>
      <c r="FBN16" s="1"/>
      <c r="FBO16" s="1"/>
      <c r="FBP16" s="1"/>
      <c r="FBQ16" s="1"/>
      <c r="FBR16" s="1"/>
      <c r="FBS16" s="1"/>
      <c r="FBT16" s="1"/>
      <c r="FBU16" s="1"/>
      <c r="FBV16" s="1"/>
      <c r="FBW16" s="1"/>
      <c r="FBX16" s="1"/>
      <c r="FBY16" s="1"/>
      <c r="FBZ16" s="1"/>
      <c r="FCA16" s="1"/>
      <c r="FCB16" s="1"/>
      <c r="FCC16" s="1"/>
      <c r="FCD16" s="1"/>
      <c r="FCE16" s="1"/>
      <c r="FCF16" s="1"/>
      <c r="FCG16" s="1"/>
      <c r="FCH16" s="1"/>
      <c r="FCI16" s="1"/>
      <c r="FCJ16" s="1"/>
      <c r="FCK16" s="1"/>
      <c r="FCL16" s="1"/>
      <c r="FCM16" s="1"/>
      <c r="FCN16" s="1"/>
      <c r="FCO16" s="1"/>
      <c r="FCP16" s="1"/>
      <c r="FCQ16" s="1"/>
      <c r="FCR16" s="1"/>
      <c r="FCS16" s="1"/>
      <c r="FCT16" s="1"/>
      <c r="FCU16" s="1"/>
      <c r="FCV16" s="1"/>
      <c r="FCW16" s="1"/>
      <c r="FCX16" s="1"/>
      <c r="FCY16" s="1"/>
      <c r="FCZ16" s="1"/>
      <c r="FDA16" s="1"/>
      <c r="FDB16" s="1"/>
      <c r="FDC16" s="1"/>
      <c r="FDD16" s="1"/>
      <c r="FDE16" s="1"/>
      <c r="FDF16" s="1"/>
      <c r="FDG16" s="1"/>
      <c r="FDH16" s="1"/>
      <c r="FDI16" s="1"/>
      <c r="FDJ16" s="1"/>
      <c r="FDK16" s="1"/>
      <c r="FDL16" s="1"/>
      <c r="FDM16" s="1"/>
      <c r="FDN16" s="1"/>
      <c r="FDO16" s="1"/>
      <c r="FDP16" s="1"/>
      <c r="FDQ16" s="1"/>
      <c r="FDR16" s="1"/>
      <c r="FDS16" s="1"/>
      <c r="FDT16" s="1"/>
      <c r="FDU16" s="1"/>
      <c r="FDV16" s="1"/>
      <c r="FDW16" s="1"/>
      <c r="FDX16" s="1"/>
      <c r="FDY16" s="1"/>
      <c r="FDZ16" s="1"/>
      <c r="FEA16" s="1"/>
      <c r="FEB16" s="1"/>
      <c r="FEC16" s="1"/>
      <c r="FED16" s="1"/>
      <c r="FEE16" s="1"/>
      <c r="FEF16" s="1"/>
      <c r="FEG16" s="1"/>
      <c r="FEH16" s="1"/>
      <c r="FEI16" s="1"/>
      <c r="FEJ16" s="1"/>
      <c r="FEK16" s="1"/>
      <c r="FEL16" s="1"/>
      <c r="FEM16" s="1"/>
      <c r="FEN16" s="1"/>
      <c r="FEO16" s="1"/>
      <c r="FEP16" s="1"/>
      <c r="FEQ16" s="1"/>
      <c r="FER16" s="1"/>
      <c r="FES16" s="1"/>
      <c r="FET16" s="1"/>
      <c r="FEU16" s="1"/>
      <c r="FEV16" s="1"/>
      <c r="FEW16" s="1"/>
      <c r="FEX16" s="1"/>
      <c r="FEY16" s="1"/>
      <c r="FEZ16" s="1"/>
      <c r="FFA16" s="1"/>
      <c r="FFB16" s="1"/>
      <c r="FFC16" s="1"/>
      <c r="FFD16" s="1"/>
      <c r="FFE16" s="1"/>
      <c r="FFF16" s="1"/>
      <c r="FFG16" s="1"/>
      <c r="FFH16" s="1"/>
      <c r="FFI16" s="1"/>
      <c r="FFJ16" s="1"/>
      <c r="FFK16" s="1"/>
      <c r="FFL16" s="1"/>
      <c r="FFM16" s="1"/>
      <c r="FFN16" s="1"/>
      <c r="FFO16" s="1"/>
      <c r="FFP16" s="1"/>
      <c r="FFQ16" s="1"/>
      <c r="FFR16" s="1"/>
      <c r="FFS16" s="1"/>
      <c r="FFT16" s="1"/>
      <c r="FFU16" s="1"/>
      <c r="FFV16" s="1"/>
      <c r="FFW16" s="1"/>
      <c r="FFX16" s="1"/>
      <c r="FFY16" s="1"/>
      <c r="FFZ16" s="1"/>
      <c r="FGA16" s="1"/>
      <c r="FGB16" s="1"/>
      <c r="FGC16" s="1"/>
      <c r="FGD16" s="1"/>
      <c r="FGE16" s="1"/>
      <c r="FGF16" s="1"/>
      <c r="FGG16" s="1"/>
      <c r="FGH16" s="1"/>
      <c r="FGI16" s="1"/>
      <c r="FGJ16" s="1"/>
      <c r="FGK16" s="1"/>
      <c r="FGL16" s="1"/>
      <c r="FGM16" s="1"/>
      <c r="FGN16" s="1"/>
      <c r="FGO16" s="1"/>
      <c r="FGP16" s="1"/>
      <c r="FGQ16" s="1"/>
      <c r="FGR16" s="1"/>
      <c r="FGS16" s="1"/>
      <c r="FGT16" s="1"/>
      <c r="FGU16" s="1"/>
      <c r="FGV16" s="1"/>
      <c r="FGW16" s="1"/>
      <c r="FGX16" s="1"/>
      <c r="FGY16" s="1"/>
      <c r="FGZ16" s="1"/>
      <c r="FHA16" s="1"/>
      <c r="FHB16" s="1"/>
      <c r="FHC16" s="1"/>
      <c r="FHD16" s="1"/>
      <c r="FHE16" s="1"/>
      <c r="FHF16" s="1"/>
      <c r="FHG16" s="1"/>
      <c r="FHH16" s="1"/>
      <c r="FHI16" s="1"/>
      <c r="FHJ16" s="1"/>
      <c r="FHK16" s="1"/>
      <c r="FHL16" s="1"/>
      <c r="FHM16" s="1"/>
      <c r="FHN16" s="1"/>
      <c r="FHO16" s="1"/>
      <c r="FHP16" s="1"/>
      <c r="FHQ16" s="1"/>
      <c r="FHR16" s="1"/>
      <c r="FHS16" s="1"/>
      <c r="FHT16" s="1"/>
      <c r="FHU16" s="1"/>
      <c r="FHV16" s="1"/>
      <c r="FHW16" s="1"/>
      <c r="FHX16" s="1"/>
      <c r="FHY16" s="1"/>
      <c r="FHZ16" s="1"/>
      <c r="FIA16" s="1"/>
      <c r="FIB16" s="1"/>
      <c r="FIC16" s="1"/>
      <c r="FID16" s="1"/>
      <c r="FIE16" s="1"/>
      <c r="FIF16" s="1"/>
      <c r="FIG16" s="1"/>
      <c r="FIH16" s="1"/>
      <c r="FII16" s="1"/>
      <c r="FIJ16" s="1"/>
      <c r="FIK16" s="1"/>
      <c r="FIL16" s="1"/>
      <c r="FIM16" s="1"/>
      <c r="FIN16" s="1"/>
      <c r="FIO16" s="1"/>
      <c r="FIP16" s="1"/>
      <c r="FIQ16" s="1"/>
      <c r="FIR16" s="1"/>
      <c r="FIS16" s="1"/>
      <c r="FIT16" s="1"/>
      <c r="FIU16" s="1"/>
      <c r="FIV16" s="1"/>
      <c r="FIW16" s="1"/>
      <c r="FIX16" s="1"/>
      <c r="FIY16" s="1"/>
      <c r="FIZ16" s="1"/>
      <c r="FJA16" s="1"/>
      <c r="FJB16" s="1"/>
      <c r="FJC16" s="1"/>
      <c r="FJD16" s="1"/>
      <c r="FJE16" s="1"/>
      <c r="FJF16" s="1"/>
      <c r="FJG16" s="1"/>
      <c r="FJH16" s="1"/>
      <c r="FJI16" s="1"/>
      <c r="FJJ16" s="1"/>
      <c r="FJK16" s="1"/>
      <c r="FJL16" s="1"/>
      <c r="FJM16" s="1"/>
      <c r="FJN16" s="1"/>
      <c r="FJO16" s="1"/>
      <c r="FJP16" s="1"/>
      <c r="FJQ16" s="1"/>
      <c r="FJR16" s="1"/>
      <c r="FJS16" s="1"/>
      <c r="FJT16" s="1"/>
      <c r="FJU16" s="1"/>
      <c r="FJV16" s="1"/>
      <c r="FJW16" s="1"/>
      <c r="FJX16" s="1"/>
      <c r="FJY16" s="1"/>
      <c r="FJZ16" s="1"/>
      <c r="FKA16" s="1"/>
      <c r="FKB16" s="1"/>
      <c r="FKC16" s="1"/>
      <c r="FKD16" s="1"/>
      <c r="FKE16" s="1"/>
      <c r="FKF16" s="1"/>
      <c r="FKG16" s="1"/>
      <c r="FKH16" s="1"/>
      <c r="FKI16" s="1"/>
      <c r="FKJ16" s="1"/>
      <c r="FKK16" s="1"/>
      <c r="FKL16" s="1"/>
      <c r="FKM16" s="1"/>
      <c r="FKN16" s="1"/>
      <c r="FKO16" s="1"/>
      <c r="FKP16" s="1"/>
      <c r="FKQ16" s="1"/>
      <c r="FKR16" s="1"/>
      <c r="FKS16" s="1"/>
      <c r="FKT16" s="1"/>
      <c r="FKU16" s="1"/>
      <c r="FKV16" s="1"/>
      <c r="FKW16" s="1"/>
      <c r="FKX16" s="1"/>
      <c r="FKY16" s="1"/>
      <c r="FKZ16" s="1"/>
      <c r="FLA16" s="1"/>
      <c r="FLB16" s="1"/>
      <c r="FLC16" s="1"/>
      <c r="FLD16" s="1"/>
      <c r="FLE16" s="1"/>
      <c r="FLF16" s="1"/>
      <c r="FLG16" s="1"/>
      <c r="FLH16" s="1"/>
      <c r="FLI16" s="1"/>
      <c r="FLJ16" s="1"/>
      <c r="FLK16" s="1"/>
      <c r="FLL16" s="1"/>
      <c r="FLM16" s="1"/>
      <c r="FLN16" s="1"/>
      <c r="FLO16" s="1"/>
      <c r="FLP16" s="1"/>
      <c r="FLQ16" s="1"/>
      <c r="FLR16" s="1"/>
      <c r="FLS16" s="1"/>
      <c r="FLT16" s="1"/>
      <c r="FLU16" s="1"/>
      <c r="FLV16" s="1"/>
      <c r="FLW16" s="1"/>
      <c r="FLX16" s="1"/>
      <c r="FLY16" s="1"/>
      <c r="FLZ16" s="1"/>
      <c r="FMA16" s="1"/>
      <c r="FMB16" s="1"/>
      <c r="FMC16" s="1"/>
      <c r="FMD16" s="1"/>
      <c r="FME16" s="1"/>
      <c r="FMF16" s="1"/>
      <c r="FMG16" s="1"/>
      <c r="FMH16" s="1"/>
      <c r="FMI16" s="1"/>
      <c r="FMJ16" s="1"/>
      <c r="FMK16" s="1"/>
      <c r="FML16" s="1"/>
      <c r="FMM16" s="1"/>
      <c r="FMN16" s="1"/>
      <c r="FMO16" s="1"/>
      <c r="FMP16" s="1"/>
      <c r="FMQ16" s="1"/>
      <c r="FMR16" s="1"/>
      <c r="FMS16" s="1"/>
      <c r="FMT16" s="1"/>
      <c r="FMU16" s="1"/>
      <c r="FMV16" s="1"/>
      <c r="FMW16" s="1"/>
      <c r="FMX16" s="1"/>
      <c r="FMY16" s="1"/>
      <c r="FMZ16" s="1"/>
      <c r="FNA16" s="1"/>
      <c r="FNB16" s="1"/>
      <c r="FNC16" s="1"/>
      <c r="FND16" s="1"/>
      <c r="FNE16" s="1"/>
      <c r="FNF16" s="1"/>
      <c r="FNG16" s="1"/>
      <c r="FNH16" s="1"/>
      <c r="FNI16" s="1"/>
      <c r="FNJ16" s="1"/>
      <c r="FNK16" s="1"/>
      <c r="FNL16" s="1"/>
      <c r="FNM16" s="1"/>
      <c r="FNN16" s="1"/>
      <c r="FNO16" s="1"/>
      <c r="FNP16" s="1"/>
      <c r="FNQ16" s="1"/>
      <c r="FNR16" s="1"/>
      <c r="FNS16" s="1"/>
      <c r="FNT16" s="1"/>
      <c r="FNU16" s="1"/>
      <c r="FNV16" s="1"/>
      <c r="FNW16" s="1"/>
      <c r="FNX16" s="1"/>
      <c r="FNY16" s="1"/>
      <c r="FNZ16" s="1"/>
      <c r="FOA16" s="1"/>
      <c r="FOB16" s="1"/>
      <c r="FOC16" s="1"/>
      <c r="FOD16" s="1"/>
      <c r="FOE16" s="1"/>
      <c r="FOF16" s="1"/>
      <c r="FOG16" s="1"/>
      <c r="FOH16" s="1"/>
      <c r="FOI16" s="1"/>
      <c r="FOJ16" s="1"/>
      <c r="FOK16" s="1"/>
      <c r="FOL16" s="1"/>
      <c r="FOM16" s="1"/>
      <c r="FON16" s="1"/>
      <c r="FOO16" s="1"/>
      <c r="FOP16" s="1"/>
      <c r="FOQ16" s="1"/>
      <c r="FOR16" s="1"/>
      <c r="FOS16" s="1"/>
      <c r="FOT16" s="1"/>
      <c r="FOU16" s="1"/>
      <c r="FOV16" s="1"/>
      <c r="FOW16" s="1"/>
      <c r="FOX16" s="1"/>
      <c r="FOY16" s="1"/>
      <c r="FOZ16" s="1"/>
      <c r="FPA16" s="1"/>
      <c r="FPB16" s="1"/>
      <c r="FPC16" s="1"/>
      <c r="FPD16" s="1"/>
      <c r="FPE16" s="1"/>
      <c r="FPF16" s="1"/>
      <c r="FPG16" s="1"/>
      <c r="FPH16" s="1"/>
      <c r="FPI16" s="1"/>
      <c r="FPJ16" s="1"/>
      <c r="FPK16" s="1"/>
      <c r="FPL16" s="1"/>
      <c r="FPM16" s="1"/>
      <c r="FPN16" s="1"/>
      <c r="FPO16" s="1"/>
      <c r="FPP16" s="1"/>
      <c r="FPQ16" s="1"/>
      <c r="FPR16" s="1"/>
      <c r="FPS16" s="1"/>
      <c r="FPT16" s="1"/>
      <c r="FPU16" s="1"/>
      <c r="FPV16" s="1"/>
      <c r="FPW16" s="1"/>
      <c r="FPX16" s="1"/>
      <c r="FPY16" s="1"/>
      <c r="FPZ16" s="1"/>
      <c r="FQA16" s="1"/>
      <c r="FQB16" s="1"/>
      <c r="FQC16" s="1"/>
      <c r="FQD16" s="1"/>
      <c r="FQE16" s="1"/>
      <c r="FQF16" s="1"/>
      <c r="FQG16" s="1"/>
      <c r="FQH16" s="1"/>
      <c r="FQI16" s="1"/>
      <c r="FQJ16" s="1"/>
      <c r="FQK16" s="1"/>
      <c r="FQL16" s="1"/>
      <c r="FQM16" s="1"/>
      <c r="FQN16" s="1"/>
      <c r="FQO16" s="1"/>
      <c r="FQP16" s="1"/>
      <c r="FQQ16" s="1"/>
      <c r="FQR16" s="1"/>
      <c r="FQS16" s="1"/>
      <c r="FQT16" s="1"/>
      <c r="FQU16" s="1"/>
      <c r="FQV16" s="1"/>
      <c r="FQW16" s="1"/>
      <c r="FQX16" s="1"/>
      <c r="FQY16" s="1"/>
      <c r="FQZ16" s="1"/>
      <c r="FRA16" s="1"/>
      <c r="FRB16" s="1"/>
      <c r="FRC16" s="1"/>
      <c r="FRD16" s="1"/>
      <c r="FRE16" s="1"/>
      <c r="FRF16" s="1"/>
      <c r="FRG16" s="1"/>
      <c r="FRH16" s="1"/>
      <c r="FRI16" s="1"/>
      <c r="FRJ16" s="1"/>
      <c r="FRK16" s="1"/>
      <c r="FRL16" s="1"/>
      <c r="FRM16" s="1"/>
      <c r="FRN16" s="1"/>
      <c r="FRO16" s="1"/>
      <c r="FRP16" s="1"/>
      <c r="FRQ16" s="1"/>
      <c r="FRR16" s="1"/>
      <c r="FRS16" s="1"/>
      <c r="FRT16" s="1"/>
      <c r="FRU16" s="1"/>
      <c r="FRV16" s="1"/>
      <c r="FRW16" s="1"/>
      <c r="FRX16" s="1"/>
      <c r="FRY16" s="1"/>
      <c r="FRZ16" s="1"/>
      <c r="FSA16" s="1"/>
      <c r="FSB16" s="1"/>
      <c r="FSC16" s="1"/>
      <c r="FSD16" s="1"/>
      <c r="FSE16" s="1"/>
      <c r="FSF16" s="1"/>
      <c r="FSG16" s="1"/>
      <c r="FSH16" s="1"/>
      <c r="FSI16" s="1"/>
      <c r="FSJ16" s="1"/>
      <c r="FSK16" s="1"/>
      <c r="FSL16" s="1"/>
      <c r="FSM16" s="1"/>
      <c r="FSN16" s="1"/>
      <c r="FSO16" s="1"/>
      <c r="FSP16" s="1"/>
      <c r="FSQ16" s="1"/>
      <c r="FSR16" s="1"/>
      <c r="FSS16" s="1"/>
      <c r="FST16" s="1"/>
      <c r="FSU16" s="1"/>
      <c r="FSV16" s="1"/>
      <c r="FSW16" s="1"/>
      <c r="FSX16" s="1"/>
      <c r="FSY16" s="1"/>
      <c r="FSZ16" s="1"/>
      <c r="FTA16" s="1"/>
      <c r="FTB16" s="1"/>
      <c r="FTC16" s="1"/>
      <c r="FTD16" s="1"/>
      <c r="FTE16" s="1"/>
      <c r="FTF16" s="1"/>
      <c r="FTG16" s="1"/>
      <c r="FTH16" s="1"/>
      <c r="FTI16" s="1"/>
      <c r="FTJ16" s="1"/>
      <c r="FTK16" s="1"/>
      <c r="FTL16" s="1"/>
      <c r="FTM16" s="1"/>
      <c r="FTN16" s="1"/>
      <c r="FTO16" s="1"/>
      <c r="FTP16" s="1"/>
      <c r="FTQ16" s="1"/>
      <c r="FTR16" s="1"/>
      <c r="FTS16" s="1"/>
      <c r="FTT16" s="1"/>
      <c r="FTU16" s="1"/>
      <c r="FTV16" s="1"/>
      <c r="FTW16" s="1"/>
      <c r="FTX16" s="1"/>
      <c r="FTY16" s="1"/>
      <c r="FTZ16" s="1"/>
      <c r="FUA16" s="1"/>
      <c r="FUB16" s="1"/>
      <c r="FUC16" s="1"/>
      <c r="FUD16" s="1"/>
      <c r="FUE16" s="1"/>
      <c r="FUF16" s="1"/>
      <c r="FUG16" s="1"/>
      <c r="FUH16" s="1"/>
      <c r="FUI16" s="1"/>
      <c r="FUJ16" s="1"/>
      <c r="FUK16" s="1"/>
      <c r="FUL16" s="1"/>
      <c r="FUM16" s="1"/>
      <c r="FUN16" s="1"/>
      <c r="FUO16" s="1"/>
      <c r="FUP16" s="1"/>
      <c r="FUQ16" s="1"/>
      <c r="FUR16" s="1"/>
      <c r="FUS16" s="1"/>
      <c r="FUT16" s="1"/>
      <c r="FUU16" s="1"/>
      <c r="FUV16" s="1"/>
      <c r="FUW16" s="1"/>
      <c r="FUX16" s="1"/>
      <c r="FUY16" s="1"/>
      <c r="FUZ16" s="1"/>
      <c r="FVA16" s="1"/>
      <c r="FVB16" s="1"/>
      <c r="FVC16" s="1"/>
      <c r="FVD16" s="1"/>
      <c r="FVE16" s="1"/>
      <c r="FVF16" s="1"/>
      <c r="FVG16" s="1"/>
      <c r="FVH16" s="1"/>
      <c r="FVI16" s="1"/>
      <c r="FVJ16" s="1"/>
      <c r="FVK16" s="1"/>
      <c r="FVL16" s="1"/>
      <c r="FVM16" s="1"/>
      <c r="FVN16" s="1"/>
      <c r="FVO16" s="1"/>
      <c r="FVP16" s="1"/>
      <c r="FVQ16" s="1"/>
      <c r="FVR16" s="1"/>
      <c r="FVS16" s="1"/>
      <c r="FVT16" s="1"/>
      <c r="FVU16" s="1"/>
      <c r="FVV16" s="1"/>
      <c r="FVW16" s="1"/>
      <c r="FVX16" s="1"/>
      <c r="FVY16" s="1"/>
      <c r="FVZ16" s="1"/>
      <c r="FWA16" s="1"/>
      <c r="FWB16" s="1"/>
      <c r="FWC16" s="1"/>
      <c r="FWD16" s="1"/>
      <c r="FWE16" s="1"/>
      <c r="FWF16" s="1"/>
      <c r="FWG16" s="1"/>
      <c r="FWH16" s="1"/>
      <c r="FWI16" s="1"/>
      <c r="FWJ16" s="1"/>
      <c r="FWK16" s="1"/>
      <c r="FWL16" s="1"/>
      <c r="FWM16" s="1"/>
      <c r="FWN16" s="1"/>
      <c r="FWO16" s="1"/>
      <c r="FWP16" s="1"/>
      <c r="FWQ16" s="1"/>
      <c r="FWR16" s="1"/>
      <c r="FWS16" s="1"/>
      <c r="FWT16" s="1"/>
      <c r="FWU16" s="1"/>
      <c r="FWV16" s="1"/>
      <c r="FWW16" s="1"/>
      <c r="FWX16" s="1"/>
      <c r="FWY16" s="1"/>
      <c r="FWZ16" s="1"/>
      <c r="FXA16" s="1"/>
      <c r="FXB16" s="1"/>
      <c r="FXC16" s="1"/>
      <c r="FXD16" s="1"/>
      <c r="FXE16" s="1"/>
      <c r="FXF16" s="1"/>
      <c r="FXG16" s="1"/>
      <c r="FXH16" s="1"/>
      <c r="FXI16" s="1"/>
      <c r="FXJ16" s="1"/>
      <c r="FXK16" s="1"/>
      <c r="FXL16" s="1"/>
      <c r="FXM16" s="1"/>
      <c r="FXN16" s="1"/>
      <c r="FXO16" s="1"/>
      <c r="FXP16" s="1"/>
      <c r="FXQ16" s="1"/>
      <c r="FXR16" s="1"/>
      <c r="FXS16" s="1"/>
      <c r="FXT16" s="1"/>
      <c r="FXU16" s="1"/>
      <c r="FXV16" s="1"/>
      <c r="FXW16" s="1"/>
      <c r="FXX16" s="1"/>
      <c r="FXY16" s="1"/>
      <c r="FXZ16" s="1"/>
      <c r="FYA16" s="1"/>
      <c r="FYB16" s="1"/>
      <c r="FYC16" s="1"/>
      <c r="FYD16" s="1"/>
      <c r="FYE16" s="1"/>
      <c r="FYF16" s="1"/>
      <c r="FYG16" s="1"/>
      <c r="FYH16" s="1"/>
      <c r="FYI16" s="1"/>
      <c r="FYJ16" s="1"/>
      <c r="FYK16" s="1"/>
      <c r="FYL16" s="1"/>
      <c r="FYM16" s="1"/>
      <c r="FYN16" s="1"/>
      <c r="FYO16" s="1"/>
      <c r="FYP16" s="1"/>
      <c r="FYQ16" s="1"/>
      <c r="FYR16" s="1"/>
      <c r="FYS16" s="1"/>
      <c r="FYT16" s="1"/>
      <c r="FYU16" s="1"/>
      <c r="FYV16" s="1"/>
      <c r="FYW16" s="1"/>
      <c r="FYX16" s="1"/>
      <c r="FYY16" s="1"/>
      <c r="FYZ16" s="1"/>
      <c r="FZA16" s="1"/>
      <c r="FZB16" s="1"/>
      <c r="FZC16" s="1"/>
      <c r="FZD16" s="1"/>
      <c r="FZE16" s="1"/>
      <c r="FZF16" s="1"/>
      <c r="FZG16" s="1"/>
      <c r="FZH16" s="1"/>
      <c r="FZI16" s="1"/>
      <c r="FZJ16" s="1"/>
      <c r="FZK16" s="1"/>
      <c r="FZL16" s="1"/>
      <c r="FZM16" s="1"/>
      <c r="FZN16" s="1"/>
      <c r="FZO16" s="1"/>
      <c r="FZP16" s="1"/>
      <c r="FZQ16" s="1"/>
      <c r="FZR16" s="1"/>
      <c r="FZS16" s="1"/>
      <c r="FZT16" s="1"/>
      <c r="FZU16" s="1"/>
      <c r="FZV16" s="1"/>
      <c r="FZW16" s="1"/>
      <c r="FZX16" s="1"/>
      <c r="FZY16" s="1"/>
      <c r="FZZ16" s="1"/>
      <c r="GAA16" s="1"/>
      <c r="GAB16" s="1"/>
      <c r="GAC16" s="1"/>
      <c r="GAD16" s="1"/>
      <c r="GAE16" s="1"/>
      <c r="GAF16" s="1"/>
      <c r="GAG16" s="1"/>
      <c r="GAH16" s="1"/>
      <c r="GAI16" s="1"/>
      <c r="GAJ16" s="1"/>
      <c r="GAK16" s="1"/>
      <c r="GAL16" s="1"/>
      <c r="GAM16" s="1"/>
      <c r="GAN16" s="1"/>
      <c r="GAO16" s="1"/>
      <c r="GAP16" s="1"/>
      <c r="GAQ16" s="1"/>
      <c r="GAR16" s="1"/>
      <c r="GAS16" s="1"/>
      <c r="GAT16" s="1"/>
      <c r="GAU16" s="1"/>
      <c r="GAV16" s="1"/>
      <c r="GAW16" s="1"/>
      <c r="GAX16" s="1"/>
      <c r="GAY16" s="1"/>
      <c r="GAZ16" s="1"/>
      <c r="GBA16" s="1"/>
      <c r="GBB16" s="1"/>
      <c r="GBC16" s="1"/>
      <c r="GBD16" s="1"/>
      <c r="GBE16" s="1"/>
      <c r="GBF16" s="1"/>
      <c r="GBG16" s="1"/>
      <c r="GBH16" s="1"/>
      <c r="GBI16" s="1"/>
      <c r="GBJ16" s="1"/>
      <c r="GBK16" s="1"/>
      <c r="GBL16" s="1"/>
      <c r="GBM16" s="1"/>
      <c r="GBN16" s="1"/>
      <c r="GBO16" s="1"/>
      <c r="GBP16" s="1"/>
      <c r="GBQ16" s="1"/>
      <c r="GBR16" s="1"/>
      <c r="GBS16" s="1"/>
      <c r="GBT16" s="1"/>
      <c r="GBU16" s="1"/>
      <c r="GBV16" s="1"/>
      <c r="GBW16" s="1"/>
      <c r="GBX16" s="1"/>
      <c r="GBY16" s="1"/>
      <c r="GBZ16" s="1"/>
      <c r="GCA16" s="1"/>
      <c r="GCB16" s="1"/>
      <c r="GCC16" s="1"/>
      <c r="GCD16" s="1"/>
      <c r="GCE16" s="1"/>
      <c r="GCF16" s="1"/>
      <c r="GCG16" s="1"/>
      <c r="GCH16" s="1"/>
      <c r="GCI16" s="1"/>
      <c r="GCJ16" s="1"/>
      <c r="GCK16" s="1"/>
      <c r="GCL16" s="1"/>
      <c r="GCM16" s="1"/>
      <c r="GCN16" s="1"/>
      <c r="GCO16" s="1"/>
      <c r="GCP16" s="1"/>
      <c r="GCQ16" s="1"/>
      <c r="GCR16" s="1"/>
      <c r="GCS16" s="1"/>
      <c r="GCT16" s="1"/>
      <c r="GCU16" s="1"/>
      <c r="GCV16" s="1"/>
      <c r="GCW16" s="1"/>
      <c r="GCX16" s="1"/>
      <c r="GCY16" s="1"/>
      <c r="GCZ16" s="1"/>
      <c r="GDA16" s="1"/>
      <c r="GDB16" s="1"/>
      <c r="GDC16" s="1"/>
      <c r="GDD16" s="1"/>
      <c r="GDE16" s="1"/>
      <c r="GDF16" s="1"/>
      <c r="GDG16" s="1"/>
      <c r="GDH16" s="1"/>
      <c r="GDI16" s="1"/>
      <c r="GDJ16" s="1"/>
      <c r="GDK16" s="1"/>
      <c r="GDL16" s="1"/>
      <c r="GDM16" s="1"/>
      <c r="GDN16" s="1"/>
      <c r="GDO16" s="1"/>
      <c r="GDP16" s="1"/>
      <c r="GDQ16" s="1"/>
      <c r="GDR16" s="1"/>
      <c r="GDS16" s="1"/>
      <c r="GDT16" s="1"/>
      <c r="GDU16" s="1"/>
      <c r="GDV16" s="1"/>
      <c r="GDW16" s="1"/>
      <c r="GDX16" s="1"/>
      <c r="GDY16" s="1"/>
      <c r="GDZ16" s="1"/>
      <c r="GEA16" s="1"/>
      <c r="GEB16" s="1"/>
      <c r="GEC16" s="1"/>
      <c r="GED16" s="1"/>
      <c r="GEE16" s="1"/>
      <c r="GEF16" s="1"/>
      <c r="GEG16" s="1"/>
      <c r="GEH16" s="1"/>
      <c r="GEI16" s="1"/>
      <c r="GEJ16" s="1"/>
      <c r="GEK16" s="1"/>
      <c r="GEL16" s="1"/>
      <c r="GEM16" s="1"/>
      <c r="GEN16" s="1"/>
      <c r="GEO16" s="1"/>
      <c r="GEP16" s="1"/>
      <c r="GEQ16" s="1"/>
      <c r="GER16" s="1"/>
      <c r="GES16" s="1"/>
      <c r="GET16" s="1"/>
      <c r="GEU16" s="1"/>
      <c r="GEV16" s="1"/>
      <c r="GEW16" s="1"/>
      <c r="GEX16" s="1"/>
      <c r="GEY16" s="1"/>
      <c r="GEZ16" s="1"/>
      <c r="GFA16" s="1"/>
      <c r="GFB16" s="1"/>
      <c r="GFC16" s="1"/>
      <c r="GFD16" s="1"/>
      <c r="GFE16" s="1"/>
      <c r="GFF16" s="1"/>
      <c r="GFG16" s="1"/>
      <c r="GFH16" s="1"/>
      <c r="GFI16" s="1"/>
      <c r="GFJ16" s="1"/>
      <c r="GFK16" s="1"/>
      <c r="GFL16" s="1"/>
      <c r="GFM16" s="1"/>
      <c r="GFN16" s="1"/>
      <c r="GFO16" s="1"/>
      <c r="GFP16" s="1"/>
      <c r="GFQ16" s="1"/>
      <c r="GFR16" s="1"/>
      <c r="GFS16" s="1"/>
      <c r="GFT16" s="1"/>
      <c r="GFU16" s="1"/>
      <c r="GFV16" s="1"/>
      <c r="GFW16" s="1"/>
      <c r="GFX16" s="1"/>
      <c r="GFY16" s="1"/>
      <c r="GFZ16" s="1"/>
      <c r="GGA16" s="1"/>
      <c r="GGB16" s="1"/>
      <c r="GGC16" s="1"/>
      <c r="GGD16" s="1"/>
      <c r="GGE16" s="1"/>
      <c r="GGF16" s="1"/>
      <c r="GGG16" s="1"/>
      <c r="GGH16" s="1"/>
      <c r="GGI16" s="1"/>
      <c r="GGJ16" s="1"/>
      <c r="GGK16" s="1"/>
      <c r="GGL16" s="1"/>
      <c r="GGM16" s="1"/>
      <c r="GGN16" s="1"/>
      <c r="GGO16" s="1"/>
      <c r="GGP16" s="1"/>
      <c r="GGQ16" s="1"/>
      <c r="GGR16" s="1"/>
      <c r="GGS16" s="1"/>
      <c r="GGT16" s="1"/>
      <c r="GGU16" s="1"/>
      <c r="GGV16" s="1"/>
      <c r="GGW16" s="1"/>
      <c r="GGX16" s="1"/>
      <c r="GGY16" s="1"/>
      <c r="GGZ16" s="1"/>
      <c r="GHA16" s="1"/>
      <c r="GHB16" s="1"/>
      <c r="GHC16" s="1"/>
      <c r="GHD16" s="1"/>
      <c r="GHE16" s="1"/>
      <c r="GHF16" s="1"/>
      <c r="GHG16" s="1"/>
      <c r="GHH16" s="1"/>
      <c r="GHI16" s="1"/>
      <c r="GHJ16" s="1"/>
      <c r="GHK16" s="1"/>
      <c r="GHL16" s="1"/>
      <c r="GHM16" s="1"/>
      <c r="GHN16" s="1"/>
      <c r="GHO16" s="1"/>
      <c r="GHP16" s="1"/>
      <c r="GHQ16" s="1"/>
      <c r="GHR16" s="1"/>
      <c r="GHS16" s="1"/>
      <c r="GHT16" s="1"/>
      <c r="GHU16" s="1"/>
      <c r="GHV16" s="1"/>
      <c r="GHW16" s="1"/>
      <c r="GHX16" s="1"/>
      <c r="GHY16" s="1"/>
      <c r="GHZ16" s="1"/>
      <c r="GIA16" s="1"/>
      <c r="GIB16" s="1"/>
      <c r="GIC16" s="1"/>
      <c r="GID16" s="1"/>
      <c r="GIE16" s="1"/>
      <c r="GIF16" s="1"/>
      <c r="GIG16" s="1"/>
      <c r="GIH16" s="1"/>
      <c r="GII16" s="1"/>
      <c r="GIJ16" s="1"/>
      <c r="GIK16" s="1"/>
      <c r="GIL16" s="1"/>
      <c r="GIM16" s="1"/>
      <c r="GIN16" s="1"/>
      <c r="GIO16" s="1"/>
      <c r="GIP16" s="1"/>
      <c r="GIQ16" s="1"/>
      <c r="GIR16" s="1"/>
      <c r="GIS16" s="1"/>
      <c r="GIT16" s="1"/>
      <c r="GIU16" s="1"/>
      <c r="GIV16" s="1"/>
      <c r="GIW16" s="1"/>
      <c r="GIX16" s="1"/>
      <c r="GIY16" s="1"/>
      <c r="GIZ16" s="1"/>
      <c r="GJA16" s="1"/>
      <c r="GJB16" s="1"/>
      <c r="GJC16" s="1"/>
      <c r="GJD16" s="1"/>
      <c r="GJE16" s="1"/>
      <c r="GJF16" s="1"/>
      <c r="GJG16" s="1"/>
      <c r="GJH16" s="1"/>
      <c r="GJI16" s="1"/>
      <c r="GJJ16" s="1"/>
      <c r="GJK16" s="1"/>
      <c r="GJL16" s="1"/>
      <c r="GJM16" s="1"/>
      <c r="GJN16" s="1"/>
      <c r="GJO16" s="1"/>
      <c r="GJP16" s="1"/>
      <c r="GJQ16" s="1"/>
      <c r="GJR16" s="1"/>
      <c r="GJS16" s="1"/>
      <c r="GJT16" s="1"/>
      <c r="GJU16" s="1"/>
      <c r="GJV16" s="1"/>
      <c r="GJW16" s="1"/>
      <c r="GJX16" s="1"/>
      <c r="GJY16" s="1"/>
      <c r="GJZ16" s="1"/>
      <c r="GKA16" s="1"/>
      <c r="GKB16" s="1"/>
      <c r="GKC16" s="1"/>
      <c r="GKD16" s="1"/>
      <c r="GKE16" s="1"/>
      <c r="GKF16" s="1"/>
      <c r="GKG16" s="1"/>
      <c r="GKH16" s="1"/>
      <c r="GKI16" s="1"/>
      <c r="GKJ16" s="1"/>
      <c r="GKK16" s="1"/>
      <c r="GKL16" s="1"/>
      <c r="GKM16" s="1"/>
      <c r="GKN16" s="1"/>
      <c r="GKO16" s="1"/>
      <c r="GKP16" s="1"/>
      <c r="GKQ16" s="1"/>
      <c r="GKR16" s="1"/>
      <c r="GKS16" s="1"/>
      <c r="GKT16" s="1"/>
      <c r="GKU16" s="1"/>
      <c r="GKV16" s="1"/>
      <c r="GKW16" s="1"/>
      <c r="GKX16" s="1"/>
      <c r="GKY16" s="1"/>
      <c r="GKZ16" s="1"/>
      <c r="GLA16" s="1"/>
      <c r="GLB16" s="1"/>
      <c r="GLC16" s="1"/>
      <c r="GLD16" s="1"/>
      <c r="GLE16" s="1"/>
      <c r="GLF16" s="1"/>
      <c r="GLG16" s="1"/>
      <c r="GLH16" s="1"/>
      <c r="GLI16" s="1"/>
      <c r="GLJ16" s="1"/>
      <c r="GLK16" s="1"/>
      <c r="GLL16" s="1"/>
      <c r="GLM16" s="1"/>
      <c r="GLN16" s="1"/>
      <c r="GLO16" s="1"/>
      <c r="GLP16" s="1"/>
      <c r="GLQ16" s="1"/>
      <c r="GLR16" s="1"/>
      <c r="GLS16" s="1"/>
      <c r="GLT16" s="1"/>
      <c r="GLU16" s="1"/>
      <c r="GLV16" s="1"/>
      <c r="GLW16" s="1"/>
      <c r="GLX16" s="1"/>
      <c r="GLY16" s="1"/>
      <c r="GLZ16" s="1"/>
      <c r="GMA16" s="1"/>
      <c r="GMB16" s="1"/>
      <c r="GMC16" s="1"/>
      <c r="GMD16" s="1"/>
      <c r="GME16" s="1"/>
      <c r="GMF16" s="1"/>
      <c r="GMG16" s="1"/>
      <c r="GMH16" s="1"/>
      <c r="GMI16" s="1"/>
      <c r="GMJ16" s="1"/>
      <c r="GMK16" s="1"/>
      <c r="GML16" s="1"/>
      <c r="GMM16" s="1"/>
      <c r="GMN16" s="1"/>
      <c r="GMO16" s="1"/>
      <c r="GMP16" s="1"/>
      <c r="GMQ16" s="1"/>
      <c r="GMR16" s="1"/>
      <c r="GMS16" s="1"/>
      <c r="GMT16" s="1"/>
      <c r="GMU16" s="1"/>
      <c r="GMV16" s="1"/>
      <c r="GMW16" s="1"/>
      <c r="GMX16" s="1"/>
      <c r="GMY16" s="1"/>
      <c r="GMZ16" s="1"/>
      <c r="GNA16" s="1"/>
      <c r="GNB16" s="1"/>
      <c r="GNC16" s="1"/>
      <c r="GND16" s="1"/>
      <c r="GNE16" s="1"/>
      <c r="GNF16" s="1"/>
      <c r="GNG16" s="1"/>
      <c r="GNH16" s="1"/>
      <c r="GNI16" s="1"/>
      <c r="GNJ16" s="1"/>
      <c r="GNK16" s="1"/>
      <c r="GNL16" s="1"/>
      <c r="GNM16" s="1"/>
      <c r="GNN16" s="1"/>
      <c r="GNO16" s="1"/>
      <c r="GNP16" s="1"/>
      <c r="GNQ16" s="1"/>
      <c r="GNR16" s="1"/>
      <c r="GNS16" s="1"/>
      <c r="GNT16" s="1"/>
      <c r="GNU16" s="1"/>
      <c r="GNV16" s="1"/>
      <c r="GNW16" s="1"/>
      <c r="GNX16" s="1"/>
      <c r="GNY16" s="1"/>
      <c r="GNZ16" s="1"/>
      <c r="GOA16" s="1"/>
      <c r="GOB16" s="1"/>
      <c r="GOC16" s="1"/>
      <c r="GOD16" s="1"/>
      <c r="GOE16" s="1"/>
      <c r="GOF16" s="1"/>
      <c r="GOG16" s="1"/>
      <c r="GOH16" s="1"/>
      <c r="GOI16" s="1"/>
      <c r="GOJ16" s="1"/>
      <c r="GOK16" s="1"/>
      <c r="GOL16" s="1"/>
      <c r="GOM16" s="1"/>
      <c r="GON16" s="1"/>
      <c r="GOO16" s="1"/>
      <c r="GOP16" s="1"/>
      <c r="GOQ16" s="1"/>
      <c r="GOR16" s="1"/>
      <c r="GOS16" s="1"/>
      <c r="GOT16" s="1"/>
      <c r="GOU16" s="1"/>
      <c r="GOV16" s="1"/>
      <c r="GOW16" s="1"/>
      <c r="GOX16" s="1"/>
      <c r="GOY16" s="1"/>
      <c r="GOZ16" s="1"/>
      <c r="GPA16" s="1"/>
      <c r="GPB16" s="1"/>
      <c r="GPC16" s="1"/>
      <c r="GPD16" s="1"/>
      <c r="GPE16" s="1"/>
      <c r="GPF16" s="1"/>
      <c r="GPG16" s="1"/>
      <c r="GPH16" s="1"/>
      <c r="GPI16" s="1"/>
      <c r="GPJ16" s="1"/>
      <c r="GPK16" s="1"/>
      <c r="GPL16" s="1"/>
      <c r="GPM16" s="1"/>
      <c r="GPN16" s="1"/>
      <c r="GPO16" s="1"/>
      <c r="GPP16" s="1"/>
      <c r="GPQ16" s="1"/>
      <c r="GPR16" s="1"/>
      <c r="GPS16" s="1"/>
      <c r="GPT16" s="1"/>
      <c r="GPU16" s="1"/>
      <c r="GPV16" s="1"/>
      <c r="GPW16" s="1"/>
      <c r="GPX16" s="1"/>
      <c r="GPY16" s="1"/>
      <c r="GPZ16" s="1"/>
      <c r="GQA16" s="1"/>
      <c r="GQB16" s="1"/>
      <c r="GQC16" s="1"/>
      <c r="GQD16" s="1"/>
      <c r="GQE16" s="1"/>
      <c r="GQF16" s="1"/>
      <c r="GQG16" s="1"/>
      <c r="GQH16" s="1"/>
      <c r="GQI16" s="1"/>
      <c r="GQJ16" s="1"/>
      <c r="GQK16" s="1"/>
      <c r="GQL16" s="1"/>
      <c r="GQM16" s="1"/>
      <c r="GQN16" s="1"/>
      <c r="GQO16" s="1"/>
      <c r="GQP16" s="1"/>
      <c r="GQQ16" s="1"/>
      <c r="GQR16" s="1"/>
      <c r="GQS16" s="1"/>
      <c r="GQT16" s="1"/>
      <c r="GQU16" s="1"/>
      <c r="GQV16" s="1"/>
      <c r="GQW16" s="1"/>
      <c r="GQX16" s="1"/>
      <c r="GQY16" s="1"/>
      <c r="GQZ16" s="1"/>
      <c r="GRA16" s="1"/>
      <c r="GRB16" s="1"/>
      <c r="GRC16" s="1"/>
      <c r="GRD16" s="1"/>
      <c r="GRE16" s="1"/>
      <c r="GRF16" s="1"/>
      <c r="GRG16" s="1"/>
      <c r="GRH16" s="1"/>
      <c r="GRI16" s="1"/>
      <c r="GRJ16" s="1"/>
      <c r="GRK16" s="1"/>
      <c r="GRL16" s="1"/>
      <c r="GRM16" s="1"/>
      <c r="GRN16" s="1"/>
      <c r="GRO16" s="1"/>
      <c r="GRP16" s="1"/>
      <c r="GRQ16" s="1"/>
      <c r="GRR16" s="1"/>
      <c r="GRS16" s="1"/>
      <c r="GRT16" s="1"/>
      <c r="GRU16" s="1"/>
      <c r="GRV16" s="1"/>
      <c r="GRW16" s="1"/>
      <c r="GRX16" s="1"/>
      <c r="GRY16" s="1"/>
      <c r="GRZ16" s="1"/>
      <c r="GSA16" s="1"/>
      <c r="GSB16" s="1"/>
      <c r="GSC16" s="1"/>
      <c r="GSD16" s="1"/>
      <c r="GSE16" s="1"/>
      <c r="GSF16" s="1"/>
      <c r="GSG16" s="1"/>
      <c r="GSH16" s="1"/>
      <c r="GSI16" s="1"/>
      <c r="GSJ16" s="1"/>
      <c r="GSK16" s="1"/>
      <c r="GSL16" s="1"/>
      <c r="GSM16" s="1"/>
      <c r="GSN16" s="1"/>
      <c r="GSO16" s="1"/>
      <c r="GSP16" s="1"/>
      <c r="GSQ16" s="1"/>
      <c r="GSR16" s="1"/>
      <c r="GSS16" s="1"/>
      <c r="GST16" s="1"/>
      <c r="GSU16" s="1"/>
      <c r="GSV16" s="1"/>
      <c r="GSW16" s="1"/>
      <c r="GSX16" s="1"/>
      <c r="GSY16" s="1"/>
      <c r="GSZ16" s="1"/>
      <c r="GTA16" s="1"/>
      <c r="GTB16" s="1"/>
      <c r="GTC16" s="1"/>
      <c r="GTD16" s="1"/>
      <c r="GTE16" s="1"/>
      <c r="GTF16" s="1"/>
      <c r="GTG16" s="1"/>
      <c r="GTH16" s="1"/>
      <c r="GTI16" s="1"/>
      <c r="GTJ16" s="1"/>
      <c r="GTK16" s="1"/>
      <c r="GTL16" s="1"/>
      <c r="GTM16" s="1"/>
      <c r="GTN16" s="1"/>
      <c r="GTO16" s="1"/>
      <c r="GTP16" s="1"/>
      <c r="GTQ16" s="1"/>
      <c r="GTR16" s="1"/>
      <c r="GTS16" s="1"/>
      <c r="GTT16" s="1"/>
      <c r="GTU16" s="1"/>
      <c r="GTV16" s="1"/>
      <c r="GTW16" s="1"/>
      <c r="GTX16" s="1"/>
      <c r="GTY16" s="1"/>
      <c r="GTZ16" s="1"/>
      <c r="GUA16" s="1"/>
      <c r="GUB16" s="1"/>
      <c r="GUC16" s="1"/>
      <c r="GUD16" s="1"/>
      <c r="GUE16" s="1"/>
      <c r="GUF16" s="1"/>
      <c r="GUG16" s="1"/>
      <c r="GUH16" s="1"/>
      <c r="GUI16" s="1"/>
      <c r="GUJ16" s="1"/>
      <c r="GUK16" s="1"/>
      <c r="GUL16" s="1"/>
      <c r="GUM16" s="1"/>
      <c r="GUN16" s="1"/>
      <c r="GUO16" s="1"/>
      <c r="GUP16" s="1"/>
      <c r="GUQ16" s="1"/>
      <c r="GUR16" s="1"/>
      <c r="GUS16" s="1"/>
      <c r="GUT16" s="1"/>
      <c r="GUU16" s="1"/>
      <c r="GUV16" s="1"/>
      <c r="GUW16" s="1"/>
      <c r="GUX16" s="1"/>
      <c r="GUY16" s="1"/>
      <c r="GUZ16" s="1"/>
      <c r="GVA16" s="1"/>
      <c r="GVB16" s="1"/>
      <c r="GVC16" s="1"/>
      <c r="GVD16" s="1"/>
      <c r="GVE16" s="1"/>
      <c r="GVF16" s="1"/>
      <c r="GVG16" s="1"/>
      <c r="GVH16" s="1"/>
      <c r="GVI16" s="1"/>
      <c r="GVJ16" s="1"/>
      <c r="GVK16" s="1"/>
      <c r="GVL16" s="1"/>
      <c r="GVM16" s="1"/>
      <c r="GVN16" s="1"/>
      <c r="GVO16" s="1"/>
      <c r="GVP16" s="1"/>
      <c r="GVQ16" s="1"/>
      <c r="GVR16" s="1"/>
      <c r="GVS16" s="1"/>
      <c r="GVT16" s="1"/>
      <c r="GVU16" s="1"/>
      <c r="GVV16" s="1"/>
      <c r="GVW16" s="1"/>
      <c r="GVX16" s="1"/>
      <c r="GVY16" s="1"/>
      <c r="GVZ16" s="1"/>
      <c r="GWA16" s="1"/>
      <c r="GWB16" s="1"/>
      <c r="GWC16" s="1"/>
      <c r="GWD16" s="1"/>
      <c r="GWE16" s="1"/>
      <c r="GWF16" s="1"/>
      <c r="GWG16" s="1"/>
      <c r="GWH16" s="1"/>
      <c r="GWI16" s="1"/>
      <c r="GWJ16" s="1"/>
      <c r="GWK16" s="1"/>
      <c r="GWL16" s="1"/>
      <c r="GWM16" s="1"/>
      <c r="GWN16" s="1"/>
      <c r="GWO16" s="1"/>
      <c r="GWP16" s="1"/>
      <c r="GWQ16" s="1"/>
      <c r="GWR16" s="1"/>
      <c r="GWS16" s="1"/>
      <c r="GWT16" s="1"/>
      <c r="GWU16" s="1"/>
      <c r="GWV16" s="1"/>
      <c r="GWW16" s="1"/>
      <c r="GWX16" s="1"/>
      <c r="GWY16" s="1"/>
      <c r="GWZ16" s="1"/>
      <c r="GXA16" s="1"/>
      <c r="GXB16" s="1"/>
      <c r="GXC16" s="1"/>
      <c r="GXD16" s="1"/>
      <c r="GXE16" s="1"/>
      <c r="GXF16" s="1"/>
      <c r="GXG16" s="1"/>
      <c r="GXH16" s="1"/>
      <c r="GXI16" s="1"/>
      <c r="GXJ16" s="1"/>
      <c r="GXK16" s="1"/>
      <c r="GXL16" s="1"/>
      <c r="GXM16" s="1"/>
      <c r="GXN16" s="1"/>
      <c r="GXO16" s="1"/>
      <c r="GXP16" s="1"/>
      <c r="GXQ16" s="1"/>
      <c r="GXR16" s="1"/>
      <c r="GXS16" s="1"/>
      <c r="GXT16" s="1"/>
      <c r="GXU16" s="1"/>
      <c r="GXV16" s="1"/>
      <c r="GXW16" s="1"/>
      <c r="GXX16" s="1"/>
      <c r="GXY16" s="1"/>
      <c r="GXZ16" s="1"/>
      <c r="GYA16" s="1"/>
      <c r="GYB16" s="1"/>
      <c r="GYC16" s="1"/>
      <c r="GYD16" s="1"/>
      <c r="GYE16" s="1"/>
      <c r="GYF16" s="1"/>
      <c r="GYG16" s="1"/>
      <c r="GYH16" s="1"/>
      <c r="GYI16" s="1"/>
      <c r="GYJ16" s="1"/>
      <c r="GYK16" s="1"/>
      <c r="GYL16" s="1"/>
      <c r="GYM16" s="1"/>
      <c r="GYN16" s="1"/>
      <c r="GYO16" s="1"/>
      <c r="GYP16" s="1"/>
      <c r="GYQ16" s="1"/>
      <c r="GYR16" s="1"/>
      <c r="GYS16" s="1"/>
      <c r="GYT16" s="1"/>
      <c r="GYU16" s="1"/>
      <c r="GYV16" s="1"/>
      <c r="GYW16" s="1"/>
      <c r="GYX16" s="1"/>
      <c r="GYY16" s="1"/>
      <c r="GYZ16" s="1"/>
      <c r="GZA16" s="1"/>
      <c r="GZB16" s="1"/>
      <c r="GZC16" s="1"/>
      <c r="GZD16" s="1"/>
      <c r="GZE16" s="1"/>
      <c r="GZF16" s="1"/>
      <c r="GZG16" s="1"/>
      <c r="GZH16" s="1"/>
      <c r="GZI16" s="1"/>
      <c r="GZJ16" s="1"/>
      <c r="GZK16" s="1"/>
      <c r="GZL16" s="1"/>
      <c r="GZM16" s="1"/>
      <c r="GZN16" s="1"/>
      <c r="GZO16" s="1"/>
      <c r="GZP16" s="1"/>
      <c r="GZQ16" s="1"/>
      <c r="GZR16" s="1"/>
      <c r="GZS16" s="1"/>
      <c r="GZT16" s="1"/>
      <c r="GZU16" s="1"/>
      <c r="GZV16" s="1"/>
      <c r="GZW16" s="1"/>
      <c r="GZX16" s="1"/>
      <c r="GZY16" s="1"/>
      <c r="GZZ16" s="1"/>
      <c r="HAA16" s="1"/>
      <c r="HAB16" s="1"/>
      <c r="HAC16" s="1"/>
      <c r="HAD16" s="1"/>
      <c r="HAE16" s="1"/>
      <c r="HAF16" s="1"/>
      <c r="HAG16" s="1"/>
      <c r="HAH16" s="1"/>
      <c r="HAI16" s="1"/>
      <c r="HAJ16" s="1"/>
      <c r="HAK16" s="1"/>
      <c r="HAL16" s="1"/>
      <c r="HAM16" s="1"/>
      <c r="HAN16" s="1"/>
      <c r="HAO16" s="1"/>
      <c r="HAP16" s="1"/>
      <c r="HAQ16" s="1"/>
      <c r="HAR16" s="1"/>
      <c r="HAS16" s="1"/>
      <c r="HAT16" s="1"/>
      <c r="HAU16" s="1"/>
      <c r="HAV16" s="1"/>
      <c r="HAW16" s="1"/>
      <c r="HAX16" s="1"/>
      <c r="HAY16" s="1"/>
      <c r="HAZ16" s="1"/>
      <c r="HBA16" s="1"/>
      <c r="HBB16" s="1"/>
      <c r="HBC16" s="1"/>
      <c r="HBD16" s="1"/>
      <c r="HBE16" s="1"/>
      <c r="HBF16" s="1"/>
      <c r="HBG16" s="1"/>
      <c r="HBH16" s="1"/>
      <c r="HBI16" s="1"/>
      <c r="HBJ16" s="1"/>
      <c r="HBK16" s="1"/>
      <c r="HBL16" s="1"/>
      <c r="HBM16" s="1"/>
      <c r="HBN16" s="1"/>
      <c r="HBO16" s="1"/>
      <c r="HBP16" s="1"/>
      <c r="HBQ16" s="1"/>
      <c r="HBR16" s="1"/>
      <c r="HBS16" s="1"/>
      <c r="HBT16" s="1"/>
      <c r="HBU16" s="1"/>
      <c r="HBV16" s="1"/>
      <c r="HBW16" s="1"/>
      <c r="HBX16" s="1"/>
      <c r="HBY16" s="1"/>
      <c r="HBZ16" s="1"/>
      <c r="HCA16" s="1"/>
      <c r="HCB16" s="1"/>
      <c r="HCC16" s="1"/>
      <c r="HCD16" s="1"/>
      <c r="HCE16" s="1"/>
      <c r="HCF16" s="1"/>
      <c r="HCG16" s="1"/>
      <c r="HCH16" s="1"/>
      <c r="HCI16" s="1"/>
      <c r="HCJ16" s="1"/>
      <c r="HCK16" s="1"/>
      <c r="HCL16" s="1"/>
      <c r="HCM16" s="1"/>
      <c r="HCN16" s="1"/>
      <c r="HCO16" s="1"/>
      <c r="HCP16" s="1"/>
      <c r="HCQ16" s="1"/>
      <c r="HCR16" s="1"/>
      <c r="HCS16" s="1"/>
      <c r="HCT16" s="1"/>
      <c r="HCU16" s="1"/>
      <c r="HCV16" s="1"/>
      <c r="HCW16" s="1"/>
      <c r="HCX16" s="1"/>
      <c r="HCY16" s="1"/>
      <c r="HCZ16" s="1"/>
      <c r="HDA16" s="1"/>
      <c r="HDB16" s="1"/>
      <c r="HDC16" s="1"/>
      <c r="HDD16" s="1"/>
      <c r="HDE16" s="1"/>
      <c r="HDF16" s="1"/>
      <c r="HDG16" s="1"/>
      <c r="HDH16" s="1"/>
      <c r="HDI16" s="1"/>
      <c r="HDJ16" s="1"/>
      <c r="HDK16" s="1"/>
      <c r="HDL16" s="1"/>
      <c r="HDM16" s="1"/>
      <c r="HDN16" s="1"/>
      <c r="HDO16" s="1"/>
      <c r="HDP16" s="1"/>
      <c r="HDQ16" s="1"/>
      <c r="HDR16" s="1"/>
      <c r="HDS16" s="1"/>
      <c r="HDT16" s="1"/>
      <c r="HDU16" s="1"/>
      <c r="HDV16" s="1"/>
      <c r="HDW16" s="1"/>
      <c r="HDX16" s="1"/>
      <c r="HDY16" s="1"/>
      <c r="HDZ16" s="1"/>
      <c r="HEA16" s="1"/>
      <c r="HEB16" s="1"/>
      <c r="HEC16" s="1"/>
      <c r="HED16" s="1"/>
      <c r="HEE16" s="1"/>
      <c r="HEF16" s="1"/>
      <c r="HEG16" s="1"/>
      <c r="HEH16" s="1"/>
      <c r="HEI16" s="1"/>
      <c r="HEJ16" s="1"/>
      <c r="HEK16" s="1"/>
      <c r="HEL16" s="1"/>
      <c r="HEM16" s="1"/>
      <c r="HEN16" s="1"/>
      <c r="HEO16" s="1"/>
      <c r="HEP16" s="1"/>
      <c r="HEQ16" s="1"/>
      <c r="HER16" s="1"/>
      <c r="HES16" s="1"/>
      <c r="HET16" s="1"/>
      <c r="HEU16" s="1"/>
      <c r="HEV16" s="1"/>
      <c r="HEW16" s="1"/>
      <c r="HEX16" s="1"/>
      <c r="HEY16" s="1"/>
      <c r="HEZ16" s="1"/>
      <c r="HFA16" s="1"/>
      <c r="HFB16" s="1"/>
      <c r="HFC16" s="1"/>
      <c r="HFD16" s="1"/>
      <c r="HFE16" s="1"/>
      <c r="HFF16" s="1"/>
      <c r="HFG16" s="1"/>
      <c r="HFH16" s="1"/>
      <c r="HFI16" s="1"/>
      <c r="HFJ16" s="1"/>
      <c r="HFK16" s="1"/>
      <c r="HFL16" s="1"/>
      <c r="HFM16" s="1"/>
      <c r="HFN16" s="1"/>
      <c r="HFO16" s="1"/>
      <c r="HFP16" s="1"/>
      <c r="HFQ16" s="1"/>
      <c r="HFR16" s="1"/>
      <c r="HFS16" s="1"/>
      <c r="HFT16" s="1"/>
      <c r="HFU16" s="1"/>
      <c r="HFV16" s="1"/>
      <c r="HFW16" s="1"/>
      <c r="HFX16" s="1"/>
      <c r="HFY16" s="1"/>
      <c r="HFZ16" s="1"/>
      <c r="HGA16" s="1"/>
      <c r="HGB16" s="1"/>
      <c r="HGC16" s="1"/>
      <c r="HGD16" s="1"/>
      <c r="HGE16" s="1"/>
      <c r="HGF16" s="1"/>
      <c r="HGG16" s="1"/>
      <c r="HGH16" s="1"/>
      <c r="HGI16" s="1"/>
      <c r="HGJ16" s="1"/>
      <c r="HGK16" s="1"/>
      <c r="HGL16" s="1"/>
      <c r="HGM16" s="1"/>
      <c r="HGN16" s="1"/>
      <c r="HGO16" s="1"/>
      <c r="HGP16" s="1"/>
      <c r="HGQ16" s="1"/>
      <c r="HGR16" s="1"/>
      <c r="HGS16" s="1"/>
      <c r="HGT16" s="1"/>
      <c r="HGU16" s="1"/>
      <c r="HGV16" s="1"/>
      <c r="HGW16" s="1"/>
      <c r="HGX16" s="1"/>
      <c r="HGY16" s="1"/>
      <c r="HGZ16" s="1"/>
      <c r="HHA16" s="1"/>
      <c r="HHB16" s="1"/>
      <c r="HHC16" s="1"/>
      <c r="HHD16" s="1"/>
      <c r="HHE16" s="1"/>
      <c r="HHF16" s="1"/>
      <c r="HHG16" s="1"/>
      <c r="HHH16" s="1"/>
      <c r="HHI16" s="1"/>
      <c r="HHJ16" s="1"/>
      <c r="HHK16" s="1"/>
      <c r="HHL16" s="1"/>
      <c r="HHM16" s="1"/>
      <c r="HHN16" s="1"/>
      <c r="HHO16" s="1"/>
      <c r="HHP16" s="1"/>
      <c r="HHQ16" s="1"/>
      <c r="HHR16" s="1"/>
      <c r="HHS16" s="1"/>
      <c r="HHT16" s="1"/>
      <c r="HHU16" s="1"/>
      <c r="HHV16" s="1"/>
      <c r="HHW16" s="1"/>
      <c r="HHX16" s="1"/>
      <c r="HHY16" s="1"/>
      <c r="HHZ16" s="1"/>
      <c r="HIA16" s="1"/>
      <c r="HIB16" s="1"/>
      <c r="HIC16" s="1"/>
      <c r="HID16" s="1"/>
      <c r="HIE16" s="1"/>
      <c r="HIF16" s="1"/>
      <c r="HIG16" s="1"/>
      <c r="HIH16" s="1"/>
      <c r="HII16" s="1"/>
      <c r="HIJ16" s="1"/>
      <c r="HIK16" s="1"/>
      <c r="HIL16" s="1"/>
      <c r="HIM16" s="1"/>
      <c r="HIN16" s="1"/>
      <c r="HIO16" s="1"/>
      <c r="HIP16" s="1"/>
      <c r="HIQ16" s="1"/>
      <c r="HIR16" s="1"/>
      <c r="HIS16" s="1"/>
      <c r="HIT16" s="1"/>
      <c r="HIU16" s="1"/>
      <c r="HIV16" s="1"/>
      <c r="HIW16" s="1"/>
      <c r="HIX16" s="1"/>
      <c r="HIY16" s="1"/>
      <c r="HIZ16" s="1"/>
      <c r="HJA16" s="1"/>
      <c r="HJB16" s="1"/>
      <c r="HJC16" s="1"/>
      <c r="HJD16" s="1"/>
      <c r="HJE16" s="1"/>
      <c r="HJF16" s="1"/>
      <c r="HJG16" s="1"/>
      <c r="HJH16" s="1"/>
      <c r="HJI16" s="1"/>
      <c r="HJJ16" s="1"/>
      <c r="HJK16" s="1"/>
      <c r="HJL16" s="1"/>
      <c r="HJM16" s="1"/>
      <c r="HJN16" s="1"/>
      <c r="HJO16" s="1"/>
      <c r="HJP16" s="1"/>
      <c r="HJQ16" s="1"/>
      <c r="HJR16" s="1"/>
      <c r="HJS16" s="1"/>
      <c r="HJT16" s="1"/>
      <c r="HJU16" s="1"/>
      <c r="HJV16" s="1"/>
      <c r="HJW16" s="1"/>
      <c r="HJX16" s="1"/>
      <c r="HJY16" s="1"/>
      <c r="HJZ16" s="1"/>
      <c r="HKA16" s="1"/>
      <c r="HKB16" s="1"/>
      <c r="HKC16" s="1"/>
      <c r="HKD16" s="1"/>
      <c r="HKE16" s="1"/>
      <c r="HKF16" s="1"/>
      <c r="HKG16" s="1"/>
      <c r="HKH16" s="1"/>
      <c r="HKI16" s="1"/>
      <c r="HKJ16" s="1"/>
      <c r="HKK16" s="1"/>
      <c r="HKL16" s="1"/>
      <c r="HKM16" s="1"/>
      <c r="HKN16" s="1"/>
      <c r="HKO16" s="1"/>
      <c r="HKP16" s="1"/>
      <c r="HKQ16" s="1"/>
      <c r="HKR16" s="1"/>
      <c r="HKS16" s="1"/>
      <c r="HKT16" s="1"/>
      <c r="HKU16" s="1"/>
      <c r="HKV16" s="1"/>
      <c r="HKW16" s="1"/>
      <c r="HKX16" s="1"/>
      <c r="HKY16" s="1"/>
      <c r="HKZ16" s="1"/>
      <c r="HLA16" s="1"/>
      <c r="HLB16" s="1"/>
      <c r="HLC16" s="1"/>
      <c r="HLD16" s="1"/>
      <c r="HLE16" s="1"/>
      <c r="HLF16" s="1"/>
      <c r="HLG16" s="1"/>
      <c r="HLH16" s="1"/>
      <c r="HLI16" s="1"/>
      <c r="HLJ16" s="1"/>
      <c r="HLK16" s="1"/>
      <c r="HLL16" s="1"/>
      <c r="HLM16" s="1"/>
      <c r="HLN16" s="1"/>
      <c r="HLO16" s="1"/>
      <c r="HLP16" s="1"/>
      <c r="HLQ16" s="1"/>
      <c r="HLR16" s="1"/>
      <c r="HLS16" s="1"/>
      <c r="HLT16" s="1"/>
      <c r="HLU16" s="1"/>
      <c r="HLV16" s="1"/>
      <c r="HLW16" s="1"/>
      <c r="HLX16" s="1"/>
      <c r="HLY16" s="1"/>
      <c r="HLZ16" s="1"/>
      <c r="HMA16" s="1"/>
      <c r="HMB16" s="1"/>
      <c r="HMC16" s="1"/>
      <c r="HMD16" s="1"/>
      <c r="HME16" s="1"/>
      <c r="HMF16" s="1"/>
      <c r="HMG16" s="1"/>
      <c r="HMH16" s="1"/>
      <c r="HMI16" s="1"/>
      <c r="HMJ16" s="1"/>
      <c r="HMK16" s="1"/>
      <c r="HML16" s="1"/>
      <c r="HMM16" s="1"/>
      <c r="HMN16" s="1"/>
      <c r="HMO16" s="1"/>
      <c r="HMP16" s="1"/>
      <c r="HMQ16" s="1"/>
      <c r="HMR16" s="1"/>
      <c r="HMS16" s="1"/>
      <c r="HMT16" s="1"/>
      <c r="HMU16" s="1"/>
      <c r="HMV16" s="1"/>
      <c r="HMW16" s="1"/>
      <c r="HMX16" s="1"/>
      <c r="HMY16" s="1"/>
      <c r="HMZ16" s="1"/>
      <c r="HNA16" s="1"/>
      <c r="HNB16" s="1"/>
      <c r="HNC16" s="1"/>
      <c r="HND16" s="1"/>
      <c r="HNE16" s="1"/>
      <c r="HNF16" s="1"/>
      <c r="HNG16" s="1"/>
      <c r="HNH16" s="1"/>
      <c r="HNI16" s="1"/>
      <c r="HNJ16" s="1"/>
      <c r="HNK16" s="1"/>
      <c r="HNL16" s="1"/>
      <c r="HNM16" s="1"/>
      <c r="HNN16" s="1"/>
      <c r="HNO16" s="1"/>
      <c r="HNP16" s="1"/>
      <c r="HNQ16" s="1"/>
      <c r="HNR16" s="1"/>
      <c r="HNS16" s="1"/>
      <c r="HNT16" s="1"/>
      <c r="HNU16" s="1"/>
      <c r="HNV16" s="1"/>
      <c r="HNW16" s="1"/>
      <c r="HNX16" s="1"/>
      <c r="HNY16" s="1"/>
      <c r="HNZ16" s="1"/>
      <c r="HOA16" s="1"/>
      <c r="HOB16" s="1"/>
      <c r="HOC16" s="1"/>
      <c r="HOD16" s="1"/>
      <c r="HOE16" s="1"/>
      <c r="HOF16" s="1"/>
      <c r="HOG16" s="1"/>
      <c r="HOH16" s="1"/>
      <c r="HOI16" s="1"/>
      <c r="HOJ16" s="1"/>
      <c r="HOK16" s="1"/>
      <c r="HOL16" s="1"/>
      <c r="HOM16" s="1"/>
      <c r="HON16" s="1"/>
      <c r="HOO16" s="1"/>
      <c r="HOP16" s="1"/>
      <c r="HOQ16" s="1"/>
      <c r="HOR16" s="1"/>
      <c r="HOS16" s="1"/>
      <c r="HOT16" s="1"/>
      <c r="HOU16" s="1"/>
      <c r="HOV16" s="1"/>
      <c r="HOW16" s="1"/>
      <c r="HOX16" s="1"/>
      <c r="HOY16" s="1"/>
      <c r="HOZ16" s="1"/>
      <c r="HPA16" s="1"/>
      <c r="HPB16" s="1"/>
      <c r="HPC16" s="1"/>
      <c r="HPD16" s="1"/>
      <c r="HPE16" s="1"/>
      <c r="HPF16" s="1"/>
      <c r="HPG16" s="1"/>
      <c r="HPH16" s="1"/>
      <c r="HPI16" s="1"/>
      <c r="HPJ16" s="1"/>
      <c r="HPK16" s="1"/>
      <c r="HPL16" s="1"/>
      <c r="HPM16" s="1"/>
      <c r="HPN16" s="1"/>
      <c r="HPO16" s="1"/>
      <c r="HPP16" s="1"/>
      <c r="HPQ16" s="1"/>
      <c r="HPR16" s="1"/>
      <c r="HPS16" s="1"/>
      <c r="HPT16" s="1"/>
      <c r="HPU16" s="1"/>
      <c r="HPV16" s="1"/>
      <c r="HPW16" s="1"/>
      <c r="HPX16" s="1"/>
      <c r="HPY16" s="1"/>
      <c r="HPZ16" s="1"/>
      <c r="HQA16" s="1"/>
      <c r="HQB16" s="1"/>
      <c r="HQC16" s="1"/>
      <c r="HQD16" s="1"/>
      <c r="HQE16" s="1"/>
      <c r="HQF16" s="1"/>
      <c r="HQG16" s="1"/>
      <c r="HQH16" s="1"/>
      <c r="HQI16" s="1"/>
      <c r="HQJ16" s="1"/>
      <c r="HQK16" s="1"/>
      <c r="HQL16" s="1"/>
      <c r="HQM16" s="1"/>
      <c r="HQN16" s="1"/>
      <c r="HQO16" s="1"/>
      <c r="HQP16" s="1"/>
      <c r="HQQ16" s="1"/>
      <c r="HQR16" s="1"/>
      <c r="HQS16" s="1"/>
      <c r="HQT16" s="1"/>
      <c r="HQU16" s="1"/>
      <c r="HQV16" s="1"/>
      <c r="HQW16" s="1"/>
      <c r="HQX16" s="1"/>
      <c r="HQY16" s="1"/>
      <c r="HQZ16" s="1"/>
      <c r="HRA16" s="1"/>
      <c r="HRB16" s="1"/>
      <c r="HRC16" s="1"/>
      <c r="HRD16" s="1"/>
      <c r="HRE16" s="1"/>
      <c r="HRF16" s="1"/>
      <c r="HRG16" s="1"/>
      <c r="HRH16" s="1"/>
      <c r="HRI16" s="1"/>
      <c r="HRJ16" s="1"/>
      <c r="HRK16" s="1"/>
      <c r="HRL16" s="1"/>
      <c r="HRM16" s="1"/>
      <c r="HRN16" s="1"/>
      <c r="HRO16" s="1"/>
      <c r="HRP16" s="1"/>
      <c r="HRQ16" s="1"/>
      <c r="HRR16" s="1"/>
      <c r="HRS16" s="1"/>
      <c r="HRT16" s="1"/>
      <c r="HRU16" s="1"/>
      <c r="HRV16" s="1"/>
      <c r="HRW16" s="1"/>
      <c r="HRX16" s="1"/>
      <c r="HRY16" s="1"/>
      <c r="HRZ16" s="1"/>
      <c r="HSA16" s="1"/>
      <c r="HSB16" s="1"/>
      <c r="HSC16" s="1"/>
      <c r="HSD16" s="1"/>
      <c r="HSE16" s="1"/>
      <c r="HSF16" s="1"/>
      <c r="HSG16" s="1"/>
      <c r="HSH16" s="1"/>
      <c r="HSI16" s="1"/>
      <c r="HSJ16" s="1"/>
      <c r="HSK16" s="1"/>
      <c r="HSL16" s="1"/>
      <c r="HSM16" s="1"/>
      <c r="HSN16" s="1"/>
      <c r="HSO16" s="1"/>
      <c r="HSP16" s="1"/>
      <c r="HSQ16" s="1"/>
      <c r="HSR16" s="1"/>
      <c r="HSS16" s="1"/>
      <c r="HST16" s="1"/>
      <c r="HSU16" s="1"/>
      <c r="HSV16" s="1"/>
      <c r="HSW16" s="1"/>
      <c r="HSX16" s="1"/>
      <c r="HSY16" s="1"/>
      <c r="HSZ16" s="1"/>
      <c r="HTA16" s="1"/>
      <c r="HTB16" s="1"/>
      <c r="HTC16" s="1"/>
      <c r="HTD16" s="1"/>
      <c r="HTE16" s="1"/>
      <c r="HTF16" s="1"/>
      <c r="HTG16" s="1"/>
      <c r="HTH16" s="1"/>
      <c r="HTI16" s="1"/>
      <c r="HTJ16" s="1"/>
      <c r="HTK16" s="1"/>
      <c r="HTL16" s="1"/>
      <c r="HTM16" s="1"/>
      <c r="HTN16" s="1"/>
      <c r="HTO16" s="1"/>
      <c r="HTP16" s="1"/>
      <c r="HTQ16" s="1"/>
      <c r="HTR16" s="1"/>
      <c r="HTS16" s="1"/>
      <c r="HTT16" s="1"/>
      <c r="HTU16" s="1"/>
      <c r="HTV16" s="1"/>
      <c r="HTW16" s="1"/>
      <c r="HTX16" s="1"/>
      <c r="HTY16" s="1"/>
      <c r="HTZ16" s="1"/>
      <c r="HUA16" s="1"/>
      <c r="HUB16" s="1"/>
      <c r="HUC16" s="1"/>
      <c r="HUD16" s="1"/>
      <c r="HUE16" s="1"/>
      <c r="HUF16" s="1"/>
      <c r="HUG16" s="1"/>
      <c r="HUH16" s="1"/>
      <c r="HUI16" s="1"/>
      <c r="HUJ16" s="1"/>
      <c r="HUK16" s="1"/>
      <c r="HUL16" s="1"/>
      <c r="HUM16" s="1"/>
      <c r="HUN16" s="1"/>
      <c r="HUO16" s="1"/>
      <c r="HUP16" s="1"/>
      <c r="HUQ16" s="1"/>
      <c r="HUR16" s="1"/>
      <c r="HUS16" s="1"/>
      <c r="HUT16" s="1"/>
      <c r="HUU16" s="1"/>
      <c r="HUV16" s="1"/>
      <c r="HUW16" s="1"/>
      <c r="HUX16" s="1"/>
      <c r="HUY16" s="1"/>
      <c r="HUZ16" s="1"/>
      <c r="HVA16" s="1"/>
      <c r="HVB16" s="1"/>
      <c r="HVC16" s="1"/>
      <c r="HVD16" s="1"/>
      <c r="HVE16" s="1"/>
      <c r="HVF16" s="1"/>
      <c r="HVG16" s="1"/>
      <c r="HVH16" s="1"/>
      <c r="HVI16" s="1"/>
      <c r="HVJ16" s="1"/>
      <c r="HVK16" s="1"/>
      <c r="HVL16" s="1"/>
      <c r="HVM16" s="1"/>
      <c r="HVN16" s="1"/>
      <c r="HVO16" s="1"/>
      <c r="HVP16" s="1"/>
      <c r="HVQ16" s="1"/>
      <c r="HVR16" s="1"/>
      <c r="HVS16" s="1"/>
      <c r="HVT16" s="1"/>
      <c r="HVU16" s="1"/>
      <c r="HVV16" s="1"/>
      <c r="HVW16" s="1"/>
      <c r="HVX16" s="1"/>
      <c r="HVY16" s="1"/>
      <c r="HVZ16" s="1"/>
      <c r="HWA16" s="1"/>
      <c r="HWB16" s="1"/>
      <c r="HWC16" s="1"/>
      <c r="HWD16" s="1"/>
      <c r="HWE16" s="1"/>
      <c r="HWF16" s="1"/>
      <c r="HWG16" s="1"/>
      <c r="HWH16" s="1"/>
      <c r="HWI16" s="1"/>
      <c r="HWJ16" s="1"/>
      <c r="HWK16" s="1"/>
      <c r="HWL16" s="1"/>
      <c r="HWM16" s="1"/>
      <c r="HWN16" s="1"/>
      <c r="HWO16" s="1"/>
      <c r="HWP16" s="1"/>
      <c r="HWQ16" s="1"/>
      <c r="HWR16" s="1"/>
      <c r="HWS16" s="1"/>
      <c r="HWT16" s="1"/>
      <c r="HWU16" s="1"/>
      <c r="HWV16" s="1"/>
      <c r="HWW16" s="1"/>
      <c r="HWX16" s="1"/>
      <c r="HWY16" s="1"/>
      <c r="HWZ16" s="1"/>
      <c r="HXA16" s="1"/>
      <c r="HXB16" s="1"/>
      <c r="HXC16" s="1"/>
      <c r="HXD16" s="1"/>
      <c r="HXE16" s="1"/>
      <c r="HXF16" s="1"/>
      <c r="HXG16" s="1"/>
      <c r="HXH16" s="1"/>
      <c r="HXI16" s="1"/>
      <c r="HXJ16" s="1"/>
      <c r="HXK16" s="1"/>
      <c r="HXL16" s="1"/>
      <c r="HXM16" s="1"/>
      <c r="HXN16" s="1"/>
      <c r="HXO16" s="1"/>
      <c r="HXP16" s="1"/>
      <c r="HXQ16" s="1"/>
      <c r="HXR16" s="1"/>
      <c r="HXS16" s="1"/>
      <c r="HXT16" s="1"/>
      <c r="HXU16" s="1"/>
      <c r="HXV16" s="1"/>
      <c r="HXW16" s="1"/>
      <c r="HXX16" s="1"/>
      <c r="HXY16" s="1"/>
      <c r="HXZ16" s="1"/>
      <c r="HYA16" s="1"/>
      <c r="HYB16" s="1"/>
      <c r="HYC16" s="1"/>
      <c r="HYD16" s="1"/>
      <c r="HYE16" s="1"/>
      <c r="HYF16" s="1"/>
      <c r="HYG16" s="1"/>
      <c r="HYH16" s="1"/>
      <c r="HYI16" s="1"/>
      <c r="HYJ16" s="1"/>
      <c r="HYK16" s="1"/>
      <c r="HYL16" s="1"/>
      <c r="HYM16" s="1"/>
      <c r="HYN16" s="1"/>
      <c r="HYO16" s="1"/>
      <c r="HYP16" s="1"/>
      <c r="HYQ16" s="1"/>
      <c r="HYR16" s="1"/>
      <c r="HYS16" s="1"/>
      <c r="HYT16" s="1"/>
      <c r="HYU16" s="1"/>
      <c r="HYV16" s="1"/>
      <c r="HYW16" s="1"/>
      <c r="HYX16" s="1"/>
      <c r="HYY16" s="1"/>
      <c r="HYZ16" s="1"/>
      <c r="HZA16" s="1"/>
      <c r="HZB16" s="1"/>
      <c r="HZC16" s="1"/>
      <c r="HZD16" s="1"/>
      <c r="HZE16" s="1"/>
      <c r="HZF16" s="1"/>
      <c r="HZG16" s="1"/>
      <c r="HZH16" s="1"/>
      <c r="HZI16" s="1"/>
      <c r="HZJ16" s="1"/>
      <c r="HZK16" s="1"/>
      <c r="HZL16" s="1"/>
      <c r="HZM16" s="1"/>
      <c r="HZN16" s="1"/>
      <c r="HZO16" s="1"/>
      <c r="HZP16" s="1"/>
      <c r="HZQ16" s="1"/>
      <c r="HZR16" s="1"/>
      <c r="HZS16" s="1"/>
      <c r="HZT16" s="1"/>
      <c r="HZU16" s="1"/>
      <c r="HZV16" s="1"/>
      <c r="HZW16" s="1"/>
      <c r="HZX16" s="1"/>
      <c r="HZY16" s="1"/>
      <c r="HZZ16" s="1"/>
      <c r="IAA16" s="1"/>
      <c r="IAB16" s="1"/>
      <c r="IAC16" s="1"/>
      <c r="IAD16" s="1"/>
      <c r="IAE16" s="1"/>
      <c r="IAF16" s="1"/>
      <c r="IAG16" s="1"/>
      <c r="IAH16" s="1"/>
      <c r="IAI16" s="1"/>
      <c r="IAJ16" s="1"/>
      <c r="IAK16" s="1"/>
      <c r="IAL16" s="1"/>
      <c r="IAM16" s="1"/>
      <c r="IAN16" s="1"/>
      <c r="IAO16" s="1"/>
      <c r="IAP16" s="1"/>
      <c r="IAQ16" s="1"/>
      <c r="IAR16" s="1"/>
      <c r="IAS16" s="1"/>
      <c r="IAT16" s="1"/>
      <c r="IAU16" s="1"/>
      <c r="IAV16" s="1"/>
      <c r="IAW16" s="1"/>
      <c r="IAX16" s="1"/>
      <c r="IAY16" s="1"/>
      <c r="IAZ16" s="1"/>
      <c r="IBA16" s="1"/>
      <c r="IBB16" s="1"/>
      <c r="IBC16" s="1"/>
      <c r="IBD16" s="1"/>
      <c r="IBE16" s="1"/>
      <c r="IBF16" s="1"/>
      <c r="IBG16" s="1"/>
      <c r="IBH16" s="1"/>
      <c r="IBI16" s="1"/>
      <c r="IBJ16" s="1"/>
      <c r="IBK16" s="1"/>
      <c r="IBL16" s="1"/>
      <c r="IBM16" s="1"/>
      <c r="IBN16" s="1"/>
      <c r="IBO16" s="1"/>
      <c r="IBP16" s="1"/>
      <c r="IBQ16" s="1"/>
      <c r="IBR16" s="1"/>
      <c r="IBS16" s="1"/>
      <c r="IBT16" s="1"/>
      <c r="IBU16" s="1"/>
      <c r="IBV16" s="1"/>
      <c r="IBW16" s="1"/>
      <c r="IBX16" s="1"/>
      <c r="IBY16" s="1"/>
      <c r="IBZ16" s="1"/>
      <c r="ICA16" s="1"/>
      <c r="ICB16" s="1"/>
      <c r="ICC16" s="1"/>
      <c r="ICD16" s="1"/>
      <c r="ICE16" s="1"/>
      <c r="ICF16" s="1"/>
      <c r="ICG16" s="1"/>
      <c r="ICH16" s="1"/>
      <c r="ICI16" s="1"/>
      <c r="ICJ16" s="1"/>
      <c r="ICK16" s="1"/>
      <c r="ICL16" s="1"/>
      <c r="ICM16" s="1"/>
      <c r="ICN16" s="1"/>
      <c r="ICO16" s="1"/>
      <c r="ICP16" s="1"/>
      <c r="ICQ16" s="1"/>
      <c r="ICR16" s="1"/>
      <c r="ICS16" s="1"/>
      <c r="ICT16" s="1"/>
      <c r="ICU16" s="1"/>
      <c r="ICV16" s="1"/>
      <c r="ICW16" s="1"/>
      <c r="ICX16" s="1"/>
      <c r="ICY16" s="1"/>
      <c r="ICZ16" s="1"/>
      <c r="IDA16" s="1"/>
      <c r="IDB16" s="1"/>
      <c r="IDC16" s="1"/>
      <c r="IDD16" s="1"/>
      <c r="IDE16" s="1"/>
      <c r="IDF16" s="1"/>
      <c r="IDG16" s="1"/>
      <c r="IDH16" s="1"/>
      <c r="IDI16" s="1"/>
      <c r="IDJ16" s="1"/>
      <c r="IDK16" s="1"/>
      <c r="IDL16" s="1"/>
      <c r="IDM16" s="1"/>
      <c r="IDN16" s="1"/>
      <c r="IDO16" s="1"/>
      <c r="IDP16" s="1"/>
      <c r="IDQ16" s="1"/>
      <c r="IDR16" s="1"/>
      <c r="IDS16" s="1"/>
      <c r="IDT16" s="1"/>
      <c r="IDU16" s="1"/>
      <c r="IDV16" s="1"/>
      <c r="IDW16" s="1"/>
      <c r="IDX16" s="1"/>
      <c r="IDY16" s="1"/>
      <c r="IDZ16" s="1"/>
      <c r="IEA16" s="1"/>
      <c r="IEB16" s="1"/>
      <c r="IEC16" s="1"/>
      <c r="IED16" s="1"/>
      <c r="IEE16" s="1"/>
      <c r="IEF16" s="1"/>
      <c r="IEG16" s="1"/>
      <c r="IEH16" s="1"/>
      <c r="IEI16" s="1"/>
      <c r="IEJ16" s="1"/>
      <c r="IEK16" s="1"/>
      <c r="IEL16" s="1"/>
      <c r="IEM16" s="1"/>
      <c r="IEN16" s="1"/>
      <c r="IEO16" s="1"/>
      <c r="IEP16" s="1"/>
      <c r="IEQ16" s="1"/>
      <c r="IER16" s="1"/>
      <c r="IES16" s="1"/>
      <c r="IET16" s="1"/>
      <c r="IEU16" s="1"/>
      <c r="IEV16" s="1"/>
      <c r="IEW16" s="1"/>
      <c r="IEX16" s="1"/>
      <c r="IEY16" s="1"/>
      <c r="IEZ16" s="1"/>
      <c r="IFA16" s="1"/>
      <c r="IFB16" s="1"/>
      <c r="IFC16" s="1"/>
      <c r="IFD16" s="1"/>
      <c r="IFE16" s="1"/>
      <c r="IFF16" s="1"/>
      <c r="IFG16" s="1"/>
      <c r="IFH16" s="1"/>
      <c r="IFI16" s="1"/>
      <c r="IFJ16" s="1"/>
      <c r="IFK16" s="1"/>
      <c r="IFL16" s="1"/>
      <c r="IFM16" s="1"/>
      <c r="IFN16" s="1"/>
      <c r="IFO16" s="1"/>
      <c r="IFP16" s="1"/>
      <c r="IFQ16" s="1"/>
      <c r="IFR16" s="1"/>
      <c r="IFS16" s="1"/>
      <c r="IFT16" s="1"/>
      <c r="IFU16" s="1"/>
      <c r="IFV16" s="1"/>
      <c r="IFW16" s="1"/>
      <c r="IFX16" s="1"/>
      <c r="IFY16" s="1"/>
      <c r="IFZ16" s="1"/>
      <c r="IGA16" s="1"/>
      <c r="IGB16" s="1"/>
      <c r="IGC16" s="1"/>
      <c r="IGD16" s="1"/>
      <c r="IGE16" s="1"/>
      <c r="IGF16" s="1"/>
      <c r="IGG16" s="1"/>
      <c r="IGH16" s="1"/>
      <c r="IGI16" s="1"/>
      <c r="IGJ16" s="1"/>
      <c r="IGK16" s="1"/>
      <c r="IGL16" s="1"/>
      <c r="IGM16" s="1"/>
      <c r="IGN16" s="1"/>
      <c r="IGO16" s="1"/>
      <c r="IGP16" s="1"/>
      <c r="IGQ16" s="1"/>
      <c r="IGR16" s="1"/>
      <c r="IGS16" s="1"/>
      <c r="IGT16" s="1"/>
      <c r="IGU16" s="1"/>
      <c r="IGV16" s="1"/>
      <c r="IGW16" s="1"/>
      <c r="IGX16" s="1"/>
      <c r="IGY16" s="1"/>
      <c r="IGZ16" s="1"/>
      <c r="IHA16" s="1"/>
      <c r="IHB16" s="1"/>
      <c r="IHC16" s="1"/>
      <c r="IHD16" s="1"/>
      <c r="IHE16" s="1"/>
      <c r="IHF16" s="1"/>
      <c r="IHG16" s="1"/>
      <c r="IHH16" s="1"/>
      <c r="IHI16" s="1"/>
      <c r="IHJ16" s="1"/>
      <c r="IHK16" s="1"/>
      <c r="IHL16" s="1"/>
      <c r="IHM16" s="1"/>
      <c r="IHN16" s="1"/>
      <c r="IHO16" s="1"/>
      <c r="IHP16" s="1"/>
      <c r="IHQ16" s="1"/>
      <c r="IHR16" s="1"/>
      <c r="IHS16" s="1"/>
      <c r="IHT16" s="1"/>
      <c r="IHU16" s="1"/>
      <c r="IHV16" s="1"/>
      <c r="IHW16" s="1"/>
      <c r="IHX16" s="1"/>
      <c r="IHY16" s="1"/>
      <c r="IHZ16" s="1"/>
      <c r="IIA16" s="1"/>
      <c r="IIB16" s="1"/>
      <c r="IIC16" s="1"/>
      <c r="IID16" s="1"/>
      <c r="IIE16" s="1"/>
      <c r="IIF16" s="1"/>
      <c r="IIG16" s="1"/>
      <c r="IIH16" s="1"/>
      <c r="III16" s="1"/>
      <c r="IIJ16" s="1"/>
      <c r="IIK16" s="1"/>
      <c r="IIL16" s="1"/>
      <c r="IIM16" s="1"/>
      <c r="IIN16" s="1"/>
      <c r="IIO16" s="1"/>
      <c r="IIP16" s="1"/>
      <c r="IIQ16" s="1"/>
      <c r="IIR16" s="1"/>
      <c r="IIS16" s="1"/>
      <c r="IIT16" s="1"/>
      <c r="IIU16" s="1"/>
      <c r="IIV16" s="1"/>
      <c r="IIW16" s="1"/>
      <c r="IIX16" s="1"/>
      <c r="IIY16" s="1"/>
      <c r="IIZ16" s="1"/>
      <c r="IJA16" s="1"/>
      <c r="IJB16" s="1"/>
      <c r="IJC16" s="1"/>
      <c r="IJD16" s="1"/>
      <c r="IJE16" s="1"/>
      <c r="IJF16" s="1"/>
      <c r="IJG16" s="1"/>
      <c r="IJH16" s="1"/>
      <c r="IJI16" s="1"/>
      <c r="IJJ16" s="1"/>
      <c r="IJK16" s="1"/>
      <c r="IJL16" s="1"/>
      <c r="IJM16" s="1"/>
      <c r="IJN16" s="1"/>
      <c r="IJO16" s="1"/>
      <c r="IJP16" s="1"/>
      <c r="IJQ16" s="1"/>
      <c r="IJR16" s="1"/>
      <c r="IJS16" s="1"/>
      <c r="IJT16" s="1"/>
      <c r="IJU16" s="1"/>
      <c r="IJV16" s="1"/>
      <c r="IJW16" s="1"/>
      <c r="IJX16" s="1"/>
      <c r="IJY16" s="1"/>
      <c r="IJZ16" s="1"/>
      <c r="IKA16" s="1"/>
      <c r="IKB16" s="1"/>
      <c r="IKC16" s="1"/>
      <c r="IKD16" s="1"/>
      <c r="IKE16" s="1"/>
      <c r="IKF16" s="1"/>
      <c r="IKG16" s="1"/>
      <c r="IKH16" s="1"/>
      <c r="IKI16" s="1"/>
      <c r="IKJ16" s="1"/>
      <c r="IKK16" s="1"/>
      <c r="IKL16" s="1"/>
      <c r="IKM16" s="1"/>
      <c r="IKN16" s="1"/>
      <c r="IKO16" s="1"/>
      <c r="IKP16" s="1"/>
      <c r="IKQ16" s="1"/>
      <c r="IKR16" s="1"/>
      <c r="IKS16" s="1"/>
      <c r="IKT16" s="1"/>
      <c r="IKU16" s="1"/>
      <c r="IKV16" s="1"/>
      <c r="IKW16" s="1"/>
      <c r="IKX16" s="1"/>
      <c r="IKY16" s="1"/>
      <c r="IKZ16" s="1"/>
      <c r="ILA16" s="1"/>
      <c r="ILB16" s="1"/>
      <c r="ILC16" s="1"/>
      <c r="ILD16" s="1"/>
      <c r="ILE16" s="1"/>
      <c r="ILF16" s="1"/>
      <c r="ILG16" s="1"/>
      <c r="ILH16" s="1"/>
      <c r="ILI16" s="1"/>
      <c r="ILJ16" s="1"/>
      <c r="ILK16" s="1"/>
      <c r="ILL16" s="1"/>
      <c r="ILM16" s="1"/>
      <c r="ILN16" s="1"/>
      <c r="ILO16" s="1"/>
      <c r="ILP16" s="1"/>
      <c r="ILQ16" s="1"/>
      <c r="ILR16" s="1"/>
      <c r="ILS16" s="1"/>
      <c r="ILT16" s="1"/>
      <c r="ILU16" s="1"/>
      <c r="ILV16" s="1"/>
      <c r="ILW16" s="1"/>
      <c r="ILX16" s="1"/>
      <c r="ILY16" s="1"/>
      <c r="ILZ16" s="1"/>
      <c r="IMA16" s="1"/>
      <c r="IMB16" s="1"/>
      <c r="IMC16" s="1"/>
      <c r="IMD16" s="1"/>
      <c r="IME16" s="1"/>
      <c r="IMF16" s="1"/>
      <c r="IMG16" s="1"/>
      <c r="IMH16" s="1"/>
      <c r="IMI16" s="1"/>
      <c r="IMJ16" s="1"/>
      <c r="IMK16" s="1"/>
      <c r="IML16" s="1"/>
      <c r="IMM16" s="1"/>
      <c r="IMN16" s="1"/>
      <c r="IMO16" s="1"/>
      <c r="IMP16" s="1"/>
      <c r="IMQ16" s="1"/>
      <c r="IMR16" s="1"/>
      <c r="IMS16" s="1"/>
      <c r="IMT16" s="1"/>
      <c r="IMU16" s="1"/>
      <c r="IMV16" s="1"/>
      <c r="IMW16" s="1"/>
      <c r="IMX16" s="1"/>
      <c r="IMY16" s="1"/>
      <c r="IMZ16" s="1"/>
      <c r="INA16" s="1"/>
      <c r="INB16" s="1"/>
      <c r="INC16" s="1"/>
      <c r="IND16" s="1"/>
      <c r="INE16" s="1"/>
      <c r="INF16" s="1"/>
      <c r="ING16" s="1"/>
      <c r="INH16" s="1"/>
      <c r="INI16" s="1"/>
      <c r="INJ16" s="1"/>
      <c r="INK16" s="1"/>
      <c r="INL16" s="1"/>
      <c r="INM16" s="1"/>
      <c r="INN16" s="1"/>
      <c r="INO16" s="1"/>
      <c r="INP16" s="1"/>
      <c r="INQ16" s="1"/>
      <c r="INR16" s="1"/>
      <c r="INS16" s="1"/>
      <c r="INT16" s="1"/>
      <c r="INU16" s="1"/>
      <c r="INV16" s="1"/>
      <c r="INW16" s="1"/>
      <c r="INX16" s="1"/>
      <c r="INY16" s="1"/>
      <c r="INZ16" s="1"/>
      <c r="IOA16" s="1"/>
      <c r="IOB16" s="1"/>
      <c r="IOC16" s="1"/>
      <c r="IOD16" s="1"/>
      <c r="IOE16" s="1"/>
      <c r="IOF16" s="1"/>
      <c r="IOG16" s="1"/>
      <c r="IOH16" s="1"/>
      <c r="IOI16" s="1"/>
      <c r="IOJ16" s="1"/>
      <c r="IOK16" s="1"/>
      <c r="IOL16" s="1"/>
      <c r="IOM16" s="1"/>
      <c r="ION16" s="1"/>
      <c r="IOO16" s="1"/>
      <c r="IOP16" s="1"/>
      <c r="IOQ16" s="1"/>
      <c r="IOR16" s="1"/>
      <c r="IOS16" s="1"/>
      <c r="IOT16" s="1"/>
      <c r="IOU16" s="1"/>
      <c r="IOV16" s="1"/>
      <c r="IOW16" s="1"/>
      <c r="IOX16" s="1"/>
      <c r="IOY16" s="1"/>
      <c r="IOZ16" s="1"/>
      <c r="IPA16" s="1"/>
      <c r="IPB16" s="1"/>
      <c r="IPC16" s="1"/>
      <c r="IPD16" s="1"/>
      <c r="IPE16" s="1"/>
      <c r="IPF16" s="1"/>
      <c r="IPG16" s="1"/>
      <c r="IPH16" s="1"/>
      <c r="IPI16" s="1"/>
      <c r="IPJ16" s="1"/>
      <c r="IPK16" s="1"/>
      <c r="IPL16" s="1"/>
      <c r="IPM16" s="1"/>
      <c r="IPN16" s="1"/>
      <c r="IPO16" s="1"/>
      <c r="IPP16" s="1"/>
      <c r="IPQ16" s="1"/>
      <c r="IPR16" s="1"/>
      <c r="IPS16" s="1"/>
      <c r="IPT16" s="1"/>
      <c r="IPU16" s="1"/>
      <c r="IPV16" s="1"/>
      <c r="IPW16" s="1"/>
      <c r="IPX16" s="1"/>
      <c r="IPY16" s="1"/>
      <c r="IPZ16" s="1"/>
      <c r="IQA16" s="1"/>
      <c r="IQB16" s="1"/>
      <c r="IQC16" s="1"/>
      <c r="IQD16" s="1"/>
      <c r="IQE16" s="1"/>
      <c r="IQF16" s="1"/>
      <c r="IQG16" s="1"/>
      <c r="IQH16" s="1"/>
      <c r="IQI16" s="1"/>
      <c r="IQJ16" s="1"/>
      <c r="IQK16" s="1"/>
      <c r="IQL16" s="1"/>
      <c r="IQM16" s="1"/>
      <c r="IQN16" s="1"/>
      <c r="IQO16" s="1"/>
      <c r="IQP16" s="1"/>
      <c r="IQQ16" s="1"/>
      <c r="IQR16" s="1"/>
      <c r="IQS16" s="1"/>
      <c r="IQT16" s="1"/>
      <c r="IQU16" s="1"/>
      <c r="IQV16" s="1"/>
      <c r="IQW16" s="1"/>
      <c r="IQX16" s="1"/>
      <c r="IQY16" s="1"/>
      <c r="IQZ16" s="1"/>
      <c r="IRA16" s="1"/>
      <c r="IRB16" s="1"/>
      <c r="IRC16" s="1"/>
      <c r="IRD16" s="1"/>
      <c r="IRE16" s="1"/>
      <c r="IRF16" s="1"/>
      <c r="IRG16" s="1"/>
      <c r="IRH16" s="1"/>
      <c r="IRI16" s="1"/>
      <c r="IRJ16" s="1"/>
      <c r="IRK16" s="1"/>
      <c r="IRL16" s="1"/>
      <c r="IRM16" s="1"/>
      <c r="IRN16" s="1"/>
      <c r="IRO16" s="1"/>
      <c r="IRP16" s="1"/>
      <c r="IRQ16" s="1"/>
      <c r="IRR16" s="1"/>
      <c r="IRS16" s="1"/>
      <c r="IRT16" s="1"/>
      <c r="IRU16" s="1"/>
      <c r="IRV16" s="1"/>
      <c r="IRW16" s="1"/>
      <c r="IRX16" s="1"/>
      <c r="IRY16" s="1"/>
      <c r="IRZ16" s="1"/>
      <c r="ISA16" s="1"/>
      <c r="ISB16" s="1"/>
      <c r="ISC16" s="1"/>
      <c r="ISD16" s="1"/>
      <c r="ISE16" s="1"/>
      <c r="ISF16" s="1"/>
      <c r="ISG16" s="1"/>
      <c r="ISH16" s="1"/>
      <c r="ISI16" s="1"/>
      <c r="ISJ16" s="1"/>
      <c r="ISK16" s="1"/>
      <c r="ISL16" s="1"/>
      <c r="ISM16" s="1"/>
      <c r="ISN16" s="1"/>
      <c r="ISO16" s="1"/>
      <c r="ISP16" s="1"/>
      <c r="ISQ16" s="1"/>
      <c r="ISR16" s="1"/>
      <c r="ISS16" s="1"/>
      <c r="IST16" s="1"/>
      <c r="ISU16" s="1"/>
      <c r="ISV16" s="1"/>
      <c r="ISW16" s="1"/>
      <c r="ISX16" s="1"/>
      <c r="ISY16" s="1"/>
      <c r="ISZ16" s="1"/>
      <c r="ITA16" s="1"/>
      <c r="ITB16" s="1"/>
      <c r="ITC16" s="1"/>
      <c r="ITD16" s="1"/>
      <c r="ITE16" s="1"/>
      <c r="ITF16" s="1"/>
      <c r="ITG16" s="1"/>
      <c r="ITH16" s="1"/>
      <c r="ITI16" s="1"/>
      <c r="ITJ16" s="1"/>
      <c r="ITK16" s="1"/>
      <c r="ITL16" s="1"/>
      <c r="ITM16" s="1"/>
      <c r="ITN16" s="1"/>
      <c r="ITO16" s="1"/>
      <c r="ITP16" s="1"/>
      <c r="ITQ16" s="1"/>
      <c r="ITR16" s="1"/>
      <c r="ITS16" s="1"/>
      <c r="ITT16" s="1"/>
      <c r="ITU16" s="1"/>
      <c r="ITV16" s="1"/>
      <c r="ITW16" s="1"/>
      <c r="ITX16" s="1"/>
      <c r="ITY16" s="1"/>
      <c r="ITZ16" s="1"/>
      <c r="IUA16" s="1"/>
      <c r="IUB16" s="1"/>
      <c r="IUC16" s="1"/>
      <c r="IUD16" s="1"/>
      <c r="IUE16" s="1"/>
      <c r="IUF16" s="1"/>
      <c r="IUG16" s="1"/>
      <c r="IUH16" s="1"/>
      <c r="IUI16" s="1"/>
      <c r="IUJ16" s="1"/>
      <c r="IUK16" s="1"/>
      <c r="IUL16" s="1"/>
      <c r="IUM16" s="1"/>
      <c r="IUN16" s="1"/>
      <c r="IUO16" s="1"/>
      <c r="IUP16" s="1"/>
      <c r="IUQ16" s="1"/>
      <c r="IUR16" s="1"/>
      <c r="IUS16" s="1"/>
      <c r="IUT16" s="1"/>
      <c r="IUU16" s="1"/>
      <c r="IUV16" s="1"/>
      <c r="IUW16" s="1"/>
      <c r="IUX16" s="1"/>
      <c r="IUY16" s="1"/>
      <c r="IUZ16" s="1"/>
      <c r="IVA16" s="1"/>
      <c r="IVB16" s="1"/>
      <c r="IVC16" s="1"/>
      <c r="IVD16" s="1"/>
      <c r="IVE16" s="1"/>
      <c r="IVF16" s="1"/>
      <c r="IVG16" s="1"/>
      <c r="IVH16" s="1"/>
      <c r="IVI16" s="1"/>
      <c r="IVJ16" s="1"/>
      <c r="IVK16" s="1"/>
      <c r="IVL16" s="1"/>
      <c r="IVM16" s="1"/>
      <c r="IVN16" s="1"/>
      <c r="IVO16" s="1"/>
      <c r="IVP16" s="1"/>
      <c r="IVQ16" s="1"/>
      <c r="IVR16" s="1"/>
      <c r="IVS16" s="1"/>
      <c r="IVT16" s="1"/>
      <c r="IVU16" s="1"/>
      <c r="IVV16" s="1"/>
      <c r="IVW16" s="1"/>
      <c r="IVX16" s="1"/>
      <c r="IVY16" s="1"/>
      <c r="IVZ16" s="1"/>
      <c r="IWA16" s="1"/>
      <c r="IWB16" s="1"/>
      <c r="IWC16" s="1"/>
      <c r="IWD16" s="1"/>
      <c r="IWE16" s="1"/>
      <c r="IWF16" s="1"/>
      <c r="IWG16" s="1"/>
      <c r="IWH16" s="1"/>
      <c r="IWI16" s="1"/>
      <c r="IWJ16" s="1"/>
      <c r="IWK16" s="1"/>
      <c r="IWL16" s="1"/>
      <c r="IWM16" s="1"/>
      <c r="IWN16" s="1"/>
      <c r="IWO16" s="1"/>
      <c r="IWP16" s="1"/>
      <c r="IWQ16" s="1"/>
      <c r="IWR16" s="1"/>
      <c r="IWS16" s="1"/>
      <c r="IWT16" s="1"/>
      <c r="IWU16" s="1"/>
      <c r="IWV16" s="1"/>
      <c r="IWW16" s="1"/>
      <c r="IWX16" s="1"/>
      <c r="IWY16" s="1"/>
      <c r="IWZ16" s="1"/>
      <c r="IXA16" s="1"/>
      <c r="IXB16" s="1"/>
      <c r="IXC16" s="1"/>
      <c r="IXD16" s="1"/>
      <c r="IXE16" s="1"/>
      <c r="IXF16" s="1"/>
      <c r="IXG16" s="1"/>
      <c r="IXH16" s="1"/>
      <c r="IXI16" s="1"/>
      <c r="IXJ16" s="1"/>
      <c r="IXK16" s="1"/>
      <c r="IXL16" s="1"/>
      <c r="IXM16" s="1"/>
      <c r="IXN16" s="1"/>
      <c r="IXO16" s="1"/>
      <c r="IXP16" s="1"/>
      <c r="IXQ16" s="1"/>
      <c r="IXR16" s="1"/>
      <c r="IXS16" s="1"/>
      <c r="IXT16" s="1"/>
      <c r="IXU16" s="1"/>
      <c r="IXV16" s="1"/>
      <c r="IXW16" s="1"/>
      <c r="IXX16" s="1"/>
      <c r="IXY16" s="1"/>
      <c r="IXZ16" s="1"/>
      <c r="IYA16" s="1"/>
      <c r="IYB16" s="1"/>
      <c r="IYC16" s="1"/>
      <c r="IYD16" s="1"/>
      <c r="IYE16" s="1"/>
      <c r="IYF16" s="1"/>
      <c r="IYG16" s="1"/>
      <c r="IYH16" s="1"/>
      <c r="IYI16" s="1"/>
      <c r="IYJ16" s="1"/>
      <c r="IYK16" s="1"/>
      <c r="IYL16" s="1"/>
      <c r="IYM16" s="1"/>
      <c r="IYN16" s="1"/>
      <c r="IYO16" s="1"/>
      <c r="IYP16" s="1"/>
      <c r="IYQ16" s="1"/>
      <c r="IYR16" s="1"/>
      <c r="IYS16" s="1"/>
      <c r="IYT16" s="1"/>
      <c r="IYU16" s="1"/>
      <c r="IYV16" s="1"/>
      <c r="IYW16" s="1"/>
      <c r="IYX16" s="1"/>
      <c r="IYY16" s="1"/>
      <c r="IYZ16" s="1"/>
      <c r="IZA16" s="1"/>
      <c r="IZB16" s="1"/>
      <c r="IZC16" s="1"/>
      <c r="IZD16" s="1"/>
      <c r="IZE16" s="1"/>
      <c r="IZF16" s="1"/>
      <c r="IZG16" s="1"/>
      <c r="IZH16" s="1"/>
      <c r="IZI16" s="1"/>
      <c r="IZJ16" s="1"/>
      <c r="IZK16" s="1"/>
      <c r="IZL16" s="1"/>
      <c r="IZM16" s="1"/>
      <c r="IZN16" s="1"/>
      <c r="IZO16" s="1"/>
      <c r="IZP16" s="1"/>
      <c r="IZQ16" s="1"/>
      <c r="IZR16" s="1"/>
      <c r="IZS16" s="1"/>
      <c r="IZT16" s="1"/>
      <c r="IZU16" s="1"/>
      <c r="IZV16" s="1"/>
      <c r="IZW16" s="1"/>
      <c r="IZX16" s="1"/>
      <c r="IZY16" s="1"/>
      <c r="IZZ16" s="1"/>
      <c r="JAA16" s="1"/>
      <c r="JAB16" s="1"/>
      <c r="JAC16" s="1"/>
      <c r="JAD16" s="1"/>
      <c r="JAE16" s="1"/>
      <c r="JAF16" s="1"/>
      <c r="JAG16" s="1"/>
      <c r="JAH16" s="1"/>
      <c r="JAI16" s="1"/>
      <c r="JAJ16" s="1"/>
      <c r="JAK16" s="1"/>
      <c r="JAL16" s="1"/>
      <c r="JAM16" s="1"/>
      <c r="JAN16" s="1"/>
      <c r="JAO16" s="1"/>
      <c r="JAP16" s="1"/>
      <c r="JAQ16" s="1"/>
      <c r="JAR16" s="1"/>
      <c r="JAS16" s="1"/>
      <c r="JAT16" s="1"/>
      <c r="JAU16" s="1"/>
      <c r="JAV16" s="1"/>
      <c r="JAW16" s="1"/>
      <c r="JAX16" s="1"/>
      <c r="JAY16" s="1"/>
      <c r="JAZ16" s="1"/>
      <c r="JBA16" s="1"/>
      <c r="JBB16" s="1"/>
      <c r="JBC16" s="1"/>
      <c r="JBD16" s="1"/>
      <c r="JBE16" s="1"/>
      <c r="JBF16" s="1"/>
      <c r="JBG16" s="1"/>
      <c r="JBH16" s="1"/>
      <c r="JBI16" s="1"/>
      <c r="JBJ16" s="1"/>
      <c r="JBK16" s="1"/>
      <c r="JBL16" s="1"/>
      <c r="JBM16" s="1"/>
      <c r="JBN16" s="1"/>
      <c r="JBO16" s="1"/>
      <c r="JBP16" s="1"/>
      <c r="JBQ16" s="1"/>
      <c r="JBR16" s="1"/>
      <c r="JBS16" s="1"/>
      <c r="JBT16" s="1"/>
      <c r="JBU16" s="1"/>
      <c r="JBV16" s="1"/>
      <c r="JBW16" s="1"/>
      <c r="JBX16" s="1"/>
      <c r="JBY16" s="1"/>
      <c r="JBZ16" s="1"/>
      <c r="JCA16" s="1"/>
      <c r="JCB16" s="1"/>
      <c r="JCC16" s="1"/>
      <c r="JCD16" s="1"/>
      <c r="JCE16" s="1"/>
      <c r="JCF16" s="1"/>
      <c r="JCG16" s="1"/>
      <c r="JCH16" s="1"/>
      <c r="JCI16" s="1"/>
      <c r="JCJ16" s="1"/>
      <c r="JCK16" s="1"/>
      <c r="JCL16" s="1"/>
      <c r="JCM16" s="1"/>
      <c r="JCN16" s="1"/>
      <c r="JCO16" s="1"/>
      <c r="JCP16" s="1"/>
      <c r="JCQ16" s="1"/>
      <c r="JCR16" s="1"/>
      <c r="JCS16" s="1"/>
      <c r="JCT16" s="1"/>
      <c r="JCU16" s="1"/>
      <c r="JCV16" s="1"/>
      <c r="JCW16" s="1"/>
      <c r="JCX16" s="1"/>
      <c r="JCY16" s="1"/>
      <c r="JCZ16" s="1"/>
      <c r="JDA16" s="1"/>
      <c r="JDB16" s="1"/>
      <c r="JDC16" s="1"/>
      <c r="JDD16" s="1"/>
      <c r="JDE16" s="1"/>
      <c r="JDF16" s="1"/>
      <c r="JDG16" s="1"/>
      <c r="JDH16" s="1"/>
      <c r="JDI16" s="1"/>
      <c r="JDJ16" s="1"/>
      <c r="JDK16" s="1"/>
      <c r="JDL16" s="1"/>
      <c r="JDM16" s="1"/>
      <c r="JDN16" s="1"/>
      <c r="JDO16" s="1"/>
      <c r="JDP16" s="1"/>
      <c r="JDQ16" s="1"/>
      <c r="JDR16" s="1"/>
      <c r="JDS16" s="1"/>
      <c r="JDT16" s="1"/>
      <c r="JDU16" s="1"/>
      <c r="JDV16" s="1"/>
      <c r="JDW16" s="1"/>
      <c r="JDX16" s="1"/>
      <c r="JDY16" s="1"/>
      <c r="JDZ16" s="1"/>
      <c r="JEA16" s="1"/>
      <c r="JEB16" s="1"/>
      <c r="JEC16" s="1"/>
      <c r="JED16" s="1"/>
      <c r="JEE16" s="1"/>
      <c r="JEF16" s="1"/>
      <c r="JEG16" s="1"/>
      <c r="JEH16" s="1"/>
      <c r="JEI16" s="1"/>
      <c r="JEJ16" s="1"/>
      <c r="JEK16" s="1"/>
      <c r="JEL16" s="1"/>
      <c r="JEM16" s="1"/>
      <c r="JEN16" s="1"/>
      <c r="JEO16" s="1"/>
      <c r="JEP16" s="1"/>
      <c r="JEQ16" s="1"/>
      <c r="JER16" s="1"/>
      <c r="JES16" s="1"/>
      <c r="JET16" s="1"/>
      <c r="JEU16" s="1"/>
      <c r="JEV16" s="1"/>
      <c r="JEW16" s="1"/>
      <c r="JEX16" s="1"/>
      <c r="JEY16" s="1"/>
      <c r="JEZ16" s="1"/>
      <c r="JFA16" s="1"/>
      <c r="JFB16" s="1"/>
      <c r="JFC16" s="1"/>
      <c r="JFD16" s="1"/>
      <c r="JFE16" s="1"/>
      <c r="JFF16" s="1"/>
      <c r="JFG16" s="1"/>
      <c r="JFH16" s="1"/>
      <c r="JFI16" s="1"/>
      <c r="JFJ16" s="1"/>
      <c r="JFK16" s="1"/>
      <c r="JFL16" s="1"/>
      <c r="JFM16" s="1"/>
      <c r="JFN16" s="1"/>
      <c r="JFO16" s="1"/>
      <c r="JFP16" s="1"/>
      <c r="JFQ16" s="1"/>
      <c r="JFR16" s="1"/>
      <c r="JFS16" s="1"/>
      <c r="JFT16" s="1"/>
      <c r="JFU16" s="1"/>
      <c r="JFV16" s="1"/>
      <c r="JFW16" s="1"/>
      <c r="JFX16" s="1"/>
      <c r="JFY16" s="1"/>
      <c r="JFZ16" s="1"/>
      <c r="JGA16" s="1"/>
      <c r="JGB16" s="1"/>
      <c r="JGC16" s="1"/>
      <c r="JGD16" s="1"/>
      <c r="JGE16" s="1"/>
      <c r="JGF16" s="1"/>
      <c r="JGG16" s="1"/>
      <c r="JGH16" s="1"/>
      <c r="JGI16" s="1"/>
      <c r="JGJ16" s="1"/>
      <c r="JGK16" s="1"/>
      <c r="JGL16" s="1"/>
      <c r="JGM16" s="1"/>
      <c r="JGN16" s="1"/>
      <c r="JGO16" s="1"/>
      <c r="JGP16" s="1"/>
      <c r="JGQ16" s="1"/>
      <c r="JGR16" s="1"/>
      <c r="JGS16" s="1"/>
      <c r="JGT16" s="1"/>
      <c r="JGU16" s="1"/>
      <c r="JGV16" s="1"/>
      <c r="JGW16" s="1"/>
      <c r="JGX16" s="1"/>
      <c r="JGY16" s="1"/>
      <c r="JGZ16" s="1"/>
      <c r="JHA16" s="1"/>
      <c r="JHB16" s="1"/>
      <c r="JHC16" s="1"/>
      <c r="JHD16" s="1"/>
      <c r="JHE16" s="1"/>
      <c r="JHF16" s="1"/>
      <c r="JHG16" s="1"/>
      <c r="JHH16" s="1"/>
      <c r="JHI16" s="1"/>
      <c r="JHJ16" s="1"/>
      <c r="JHK16" s="1"/>
      <c r="JHL16" s="1"/>
      <c r="JHM16" s="1"/>
      <c r="JHN16" s="1"/>
      <c r="JHO16" s="1"/>
      <c r="JHP16" s="1"/>
      <c r="JHQ16" s="1"/>
      <c r="JHR16" s="1"/>
      <c r="JHS16" s="1"/>
      <c r="JHT16" s="1"/>
      <c r="JHU16" s="1"/>
      <c r="JHV16" s="1"/>
      <c r="JHW16" s="1"/>
      <c r="JHX16" s="1"/>
      <c r="JHY16" s="1"/>
      <c r="JHZ16" s="1"/>
      <c r="JIA16" s="1"/>
      <c r="JIB16" s="1"/>
      <c r="JIC16" s="1"/>
      <c r="JID16" s="1"/>
      <c r="JIE16" s="1"/>
      <c r="JIF16" s="1"/>
      <c r="JIG16" s="1"/>
      <c r="JIH16" s="1"/>
      <c r="JII16" s="1"/>
      <c r="JIJ16" s="1"/>
      <c r="JIK16" s="1"/>
      <c r="JIL16" s="1"/>
      <c r="JIM16" s="1"/>
      <c r="JIN16" s="1"/>
      <c r="JIO16" s="1"/>
      <c r="JIP16" s="1"/>
      <c r="JIQ16" s="1"/>
      <c r="JIR16" s="1"/>
      <c r="JIS16" s="1"/>
      <c r="JIT16" s="1"/>
      <c r="JIU16" s="1"/>
      <c r="JIV16" s="1"/>
      <c r="JIW16" s="1"/>
      <c r="JIX16" s="1"/>
      <c r="JIY16" s="1"/>
      <c r="JIZ16" s="1"/>
      <c r="JJA16" s="1"/>
      <c r="JJB16" s="1"/>
      <c r="JJC16" s="1"/>
      <c r="JJD16" s="1"/>
      <c r="JJE16" s="1"/>
      <c r="JJF16" s="1"/>
      <c r="JJG16" s="1"/>
      <c r="JJH16" s="1"/>
      <c r="JJI16" s="1"/>
      <c r="JJJ16" s="1"/>
      <c r="JJK16" s="1"/>
      <c r="JJL16" s="1"/>
      <c r="JJM16" s="1"/>
      <c r="JJN16" s="1"/>
      <c r="JJO16" s="1"/>
      <c r="JJP16" s="1"/>
      <c r="JJQ16" s="1"/>
      <c r="JJR16" s="1"/>
      <c r="JJS16" s="1"/>
      <c r="JJT16" s="1"/>
      <c r="JJU16" s="1"/>
      <c r="JJV16" s="1"/>
      <c r="JJW16" s="1"/>
      <c r="JJX16" s="1"/>
      <c r="JJY16" s="1"/>
      <c r="JJZ16" s="1"/>
      <c r="JKA16" s="1"/>
      <c r="JKB16" s="1"/>
      <c r="JKC16" s="1"/>
      <c r="JKD16" s="1"/>
      <c r="JKE16" s="1"/>
      <c r="JKF16" s="1"/>
      <c r="JKG16" s="1"/>
      <c r="JKH16" s="1"/>
      <c r="JKI16" s="1"/>
      <c r="JKJ16" s="1"/>
      <c r="JKK16" s="1"/>
      <c r="JKL16" s="1"/>
      <c r="JKM16" s="1"/>
      <c r="JKN16" s="1"/>
      <c r="JKO16" s="1"/>
      <c r="JKP16" s="1"/>
      <c r="JKQ16" s="1"/>
      <c r="JKR16" s="1"/>
      <c r="JKS16" s="1"/>
      <c r="JKT16" s="1"/>
      <c r="JKU16" s="1"/>
      <c r="JKV16" s="1"/>
      <c r="JKW16" s="1"/>
      <c r="JKX16" s="1"/>
      <c r="JKY16" s="1"/>
      <c r="JKZ16" s="1"/>
      <c r="JLA16" s="1"/>
      <c r="JLB16" s="1"/>
      <c r="JLC16" s="1"/>
      <c r="JLD16" s="1"/>
      <c r="JLE16" s="1"/>
      <c r="JLF16" s="1"/>
      <c r="JLG16" s="1"/>
      <c r="JLH16" s="1"/>
      <c r="JLI16" s="1"/>
      <c r="JLJ16" s="1"/>
      <c r="JLK16" s="1"/>
      <c r="JLL16" s="1"/>
      <c r="JLM16" s="1"/>
      <c r="JLN16" s="1"/>
      <c r="JLO16" s="1"/>
      <c r="JLP16" s="1"/>
      <c r="JLQ16" s="1"/>
      <c r="JLR16" s="1"/>
      <c r="JLS16" s="1"/>
      <c r="JLT16" s="1"/>
      <c r="JLU16" s="1"/>
      <c r="JLV16" s="1"/>
      <c r="JLW16" s="1"/>
      <c r="JLX16" s="1"/>
      <c r="JLY16" s="1"/>
      <c r="JLZ16" s="1"/>
      <c r="JMA16" s="1"/>
      <c r="JMB16" s="1"/>
      <c r="JMC16" s="1"/>
      <c r="JMD16" s="1"/>
      <c r="JME16" s="1"/>
      <c r="JMF16" s="1"/>
      <c r="JMG16" s="1"/>
      <c r="JMH16" s="1"/>
      <c r="JMI16" s="1"/>
      <c r="JMJ16" s="1"/>
      <c r="JMK16" s="1"/>
      <c r="JML16" s="1"/>
      <c r="JMM16" s="1"/>
      <c r="JMN16" s="1"/>
      <c r="JMO16" s="1"/>
      <c r="JMP16" s="1"/>
      <c r="JMQ16" s="1"/>
      <c r="JMR16" s="1"/>
      <c r="JMS16" s="1"/>
      <c r="JMT16" s="1"/>
      <c r="JMU16" s="1"/>
      <c r="JMV16" s="1"/>
      <c r="JMW16" s="1"/>
      <c r="JMX16" s="1"/>
      <c r="JMY16" s="1"/>
      <c r="JMZ16" s="1"/>
      <c r="JNA16" s="1"/>
      <c r="JNB16" s="1"/>
      <c r="JNC16" s="1"/>
      <c r="JND16" s="1"/>
      <c r="JNE16" s="1"/>
      <c r="JNF16" s="1"/>
      <c r="JNG16" s="1"/>
      <c r="JNH16" s="1"/>
      <c r="JNI16" s="1"/>
      <c r="JNJ16" s="1"/>
      <c r="JNK16" s="1"/>
      <c r="JNL16" s="1"/>
      <c r="JNM16" s="1"/>
      <c r="JNN16" s="1"/>
      <c r="JNO16" s="1"/>
      <c r="JNP16" s="1"/>
      <c r="JNQ16" s="1"/>
      <c r="JNR16" s="1"/>
      <c r="JNS16" s="1"/>
      <c r="JNT16" s="1"/>
      <c r="JNU16" s="1"/>
      <c r="JNV16" s="1"/>
      <c r="JNW16" s="1"/>
      <c r="JNX16" s="1"/>
      <c r="JNY16" s="1"/>
      <c r="JNZ16" s="1"/>
      <c r="JOA16" s="1"/>
      <c r="JOB16" s="1"/>
      <c r="JOC16" s="1"/>
      <c r="JOD16" s="1"/>
      <c r="JOE16" s="1"/>
      <c r="JOF16" s="1"/>
      <c r="JOG16" s="1"/>
      <c r="JOH16" s="1"/>
      <c r="JOI16" s="1"/>
      <c r="JOJ16" s="1"/>
      <c r="JOK16" s="1"/>
      <c r="JOL16" s="1"/>
      <c r="JOM16" s="1"/>
      <c r="JON16" s="1"/>
      <c r="JOO16" s="1"/>
      <c r="JOP16" s="1"/>
      <c r="JOQ16" s="1"/>
      <c r="JOR16" s="1"/>
      <c r="JOS16" s="1"/>
      <c r="JOT16" s="1"/>
      <c r="JOU16" s="1"/>
      <c r="JOV16" s="1"/>
      <c r="JOW16" s="1"/>
      <c r="JOX16" s="1"/>
      <c r="JOY16" s="1"/>
      <c r="JOZ16" s="1"/>
      <c r="JPA16" s="1"/>
      <c r="JPB16" s="1"/>
      <c r="JPC16" s="1"/>
      <c r="JPD16" s="1"/>
      <c r="JPE16" s="1"/>
      <c r="JPF16" s="1"/>
      <c r="JPG16" s="1"/>
      <c r="JPH16" s="1"/>
      <c r="JPI16" s="1"/>
      <c r="JPJ16" s="1"/>
      <c r="JPK16" s="1"/>
      <c r="JPL16" s="1"/>
      <c r="JPM16" s="1"/>
      <c r="JPN16" s="1"/>
      <c r="JPO16" s="1"/>
      <c r="JPP16" s="1"/>
      <c r="JPQ16" s="1"/>
      <c r="JPR16" s="1"/>
      <c r="JPS16" s="1"/>
      <c r="JPT16" s="1"/>
      <c r="JPU16" s="1"/>
      <c r="JPV16" s="1"/>
      <c r="JPW16" s="1"/>
      <c r="JPX16" s="1"/>
      <c r="JPY16" s="1"/>
      <c r="JPZ16" s="1"/>
      <c r="JQA16" s="1"/>
      <c r="JQB16" s="1"/>
      <c r="JQC16" s="1"/>
      <c r="JQD16" s="1"/>
      <c r="JQE16" s="1"/>
      <c r="JQF16" s="1"/>
      <c r="JQG16" s="1"/>
      <c r="JQH16" s="1"/>
      <c r="JQI16" s="1"/>
      <c r="JQJ16" s="1"/>
      <c r="JQK16" s="1"/>
      <c r="JQL16" s="1"/>
      <c r="JQM16" s="1"/>
      <c r="JQN16" s="1"/>
      <c r="JQO16" s="1"/>
      <c r="JQP16" s="1"/>
      <c r="JQQ16" s="1"/>
      <c r="JQR16" s="1"/>
      <c r="JQS16" s="1"/>
      <c r="JQT16" s="1"/>
      <c r="JQU16" s="1"/>
      <c r="JQV16" s="1"/>
      <c r="JQW16" s="1"/>
      <c r="JQX16" s="1"/>
      <c r="JQY16" s="1"/>
      <c r="JQZ16" s="1"/>
      <c r="JRA16" s="1"/>
      <c r="JRB16" s="1"/>
      <c r="JRC16" s="1"/>
      <c r="JRD16" s="1"/>
      <c r="JRE16" s="1"/>
      <c r="JRF16" s="1"/>
      <c r="JRG16" s="1"/>
      <c r="JRH16" s="1"/>
      <c r="JRI16" s="1"/>
      <c r="JRJ16" s="1"/>
      <c r="JRK16" s="1"/>
      <c r="JRL16" s="1"/>
      <c r="JRM16" s="1"/>
      <c r="JRN16" s="1"/>
      <c r="JRO16" s="1"/>
      <c r="JRP16" s="1"/>
      <c r="JRQ16" s="1"/>
      <c r="JRR16" s="1"/>
      <c r="JRS16" s="1"/>
      <c r="JRT16" s="1"/>
      <c r="JRU16" s="1"/>
      <c r="JRV16" s="1"/>
      <c r="JRW16" s="1"/>
      <c r="JRX16" s="1"/>
      <c r="JRY16" s="1"/>
      <c r="JRZ16" s="1"/>
      <c r="JSA16" s="1"/>
      <c r="JSB16" s="1"/>
      <c r="JSC16" s="1"/>
      <c r="JSD16" s="1"/>
      <c r="JSE16" s="1"/>
      <c r="JSF16" s="1"/>
      <c r="JSG16" s="1"/>
      <c r="JSH16" s="1"/>
      <c r="JSI16" s="1"/>
      <c r="JSJ16" s="1"/>
      <c r="JSK16" s="1"/>
      <c r="JSL16" s="1"/>
      <c r="JSM16" s="1"/>
      <c r="JSN16" s="1"/>
      <c r="JSO16" s="1"/>
      <c r="JSP16" s="1"/>
      <c r="JSQ16" s="1"/>
      <c r="JSR16" s="1"/>
      <c r="JSS16" s="1"/>
      <c r="JST16" s="1"/>
      <c r="JSU16" s="1"/>
      <c r="JSV16" s="1"/>
      <c r="JSW16" s="1"/>
      <c r="JSX16" s="1"/>
      <c r="JSY16" s="1"/>
      <c r="JSZ16" s="1"/>
      <c r="JTA16" s="1"/>
      <c r="JTB16" s="1"/>
      <c r="JTC16" s="1"/>
      <c r="JTD16" s="1"/>
      <c r="JTE16" s="1"/>
      <c r="JTF16" s="1"/>
      <c r="JTG16" s="1"/>
      <c r="JTH16" s="1"/>
      <c r="JTI16" s="1"/>
      <c r="JTJ16" s="1"/>
      <c r="JTK16" s="1"/>
      <c r="JTL16" s="1"/>
      <c r="JTM16" s="1"/>
      <c r="JTN16" s="1"/>
      <c r="JTO16" s="1"/>
      <c r="JTP16" s="1"/>
      <c r="JTQ16" s="1"/>
      <c r="JTR16" s="1"/>
      <c r="JTS16" s="1"/>
      <c r="JTT16" s="1"/>
      <c r="JTU16" s="1"/>
      <c r="JTV16" s="1"/>
      <c r="JTW16" s="1"/>
      <c r="JTX16" s="1"/>
      <c r="JTY16" s="1"/>
      <c r="JTZ16" s="1"/>
      <c r="JUA16" s="1"/>
      <c r="JUB16" s="1"/>
      <c r="JUC16" s="1"/>
      <c r="JUD16" s="1"/>
      <c r="JUE16" s="1"/>
      <c r="JUF16" s="1"/>
      <c r="JUG16" s="1"/>
      <c r="JUH16" s="1"/>
      <c r="JUI16" s="1"/>
      <c r="JUJ16" s="1"/>
      <c r="JUK16" s="1"/>
      <c r="JUL16" s="1"/>
      <c r="JUM16" s="1"/>
      <c r="JUN16" s="1"/>
      <c r="JUO16" s="1"/>
      <c r="JUP16" s="1"/>
      <c r="JUQ16" s="1"/>
      <c r="JUR16" s="1"/>
      <c r="JUS16" s="1"/>
      <c r="JUT16" s="1"/>
      <c r="JUU16" s="1"/>
      <c r="JUV16" s="1"/>
      <c r="JUW16" s="1"/>
      <c r="JUX16" s="1"/>
      <c r="JUY16" s="1"/>
      <c r="JUZ16" s="1"/>
      <c r="JVA16" s="1"/>
      <c r="JVB16" s="1"/>
      <c r="JVC16" s="1"/>
      <c r="JVD16" s="1"/>
      <c r="JVE16" s="1"/>
      <c r="JVF16" s="1"/>
      <c r="JVG16" s="1"/>
      <c r="JVH16" s="1"/>
      <c r="JVI16" s="1"/>
      <c r="JVJ16" s="1"/>
      <c r="JVK16" s="1"/>
      <c r="JVL16" s="1"/>
      <c r="JVM16" s="1"/>
      <c r="JVN16" s="1"/>
      <c r="JVO16" s="1"/>
      <c r="JVP16" s="1"/>
      <c r="JVQ16" s="1"/>
      <c r="JVR16" s="1"/>
      <c r="JVS16" s="1"/>
      <c r="JVT16" s="1"/>
      <c r="JVU16" s="1"/>
      <c r="JVV16" s="1"/>
      <c r="JVW16" s="1"/>
      <c r="JVX16" s="1"/>
      <c r="JVY16" s="1"/>
      <c r="JVZ16" s="1"/>
      <c r="JWA16" s="1"/>
      <c r="JWB16" s="1"/>
      <c r="JWC16" s="1"/>
      <c r="JWD16" s="1"/>
      <c r="JWE16" s="1"/>
      <c r="JWF16" s="1"/>
      <c r="JWG16" s="1"/>
      <c r="JWH16" s="1"/>
      <c r="JWI16" s="1"/>
      <c r="JWJ16" s="1"/>
      <c r="JWK16" s="1"/>
      <c r="JWL16" s="1"/>
      <c r="JWM16" s="1"/>
      <c r="JWN16" s="1"/>
      <c r="JWO16" s="1"/>
      <c r="JWP16" s="1"/>
      <c r="JWQ16" s="1"/>
      <c r="JWR16" s="1"/>
      <c r="JWS16" s="1"/>
      <c r="JWT16" s="1"/>
      <c r="JWU16" s="1"/>
      <c r="JWV16" s="1"/>
      <c r="JWW16" s="1"/>
      <c r="JWX16" s="1"/>
      <c r="JWY16" s="1"/>
      <c r="JWZ16" s="1"/>
      <c r="JXA16" s="1"/>
      <c r="JXB16" s="1"/>
      <c r="JXC16" s="1"/>
      <c r="JXD16" s="1"/>
      <c r="JXE16" s="1"/>
      <c r="JXF16" s="1"/>
      <c r="JXG16" s="1"/>
      <c r="JXH16" s="1"/>
      <c r="JXI16" s="1"/>
      <c r="JXJ16" s="1"/>
      <c r="JXK16" s="1"/>
      <c r="JXL16" s="1"/>
      <c r="JXM16" s="1"/>
      <c r="JXN16" s="1"/>
      <c r="JXO16" s="1"/>
      <c r="JXP16" s="1"/>
      <c r="JXQ16" s="1"/>
      <c r="JXR16" s="1"/>
      <c r="JXS16" s="1"/>
      <c r="JXT16" s="1"/>
      <c r="JXU16" s="1"/>
      <c r="JXV16" s="1"/>
      <c r="JXW16" s="1"/>
      <c r="JXX16" s="1"/>
      <c r="JXY16" s="1"/>
      <c r="JXZ16" s="1"/>
      <c r="JYA16" s="1"/>
      <c r="JYB16" s="1"/>
      <c r="JYC16" s="1"/>
      <c r="JYD16" s="1"/>
      <c r="JYE16" s="1"/>
      <c r="JYF16" s="1"/>
      <c r="JYG16" s="1"/>
      <c r="JYH16" s="1"/>
      <c r="JYI16" s="1"/>
      <c r="JYJ16" s="1"/>
      <c r="JYK16" s="1"/>
      <c r="JYL16" s="1"/>
      <c r="JYM16" s="1"/>
      <c r="JYN16" s="1"/>
      <c r="JYO16" s="1"/>
      <c r="JYP16" s="1"/>
      <c r="JYQ16" s="1"/>
      <c r="JYR16" s="1"/>
      <c r="JYS16" s="1"/>
      <c r="JYT16" s="1"/>
      <c r="JYU16" s="1"/>
      <c r="JYV16" s="1"/>
      <c r="JYW16" s="1"/>
      <c r="JYX16" s="1"/>
      <c r="JYY16" s="1"/>
      <c r="JYZ16" s="1"/>
      <c r="JZA16" s="1"/>
      <c r="JZB16" s="1"/>
      <c r="JZC16" s="1"/>
      <c r="JZD16" s="1"/>
      <c r="JZE16" s="1"/>
      <c r="JZF16" s="1"/>
      <c r="JZG16" s="1"/>
      <c r="JZH16" s="1"/>
      <c r="JZI16" s="1"/>
      <c r="JZJ16" s="1"/>
      <c r="JZK16" s="1"/>
      <c r="JZL16" s="1"/>
      <c r="JZM16" s="1"/>
      <c r="JZN16" s="1"/>
      <c r="JZO16" s="1"/>
      <c r="JZP16" s="1"/>
      <c r="JZQ16" s="1"/>
      <c r="JZR16" s="1"/>
      <c r="JZS16" s="1"/>
      <c r="JZT16" s="1"/>
      <c r="JZU16" s="1"/>
      <c r="JZV16" s="1"/>
      <c r="JZW16" s="1"/>
      <c r="JZX16" s="1"/>
      <c r="JZY16" s="1"/>
      <c r="JZZ16" s="1"/>
      <c r="KAA16" s="1"/>
      <c r="KAB16" s="1"/>
      <c r="KAC16" s="1"/>
      <c r="KAD16" s="1"/>
      <c r="KAE16" s="1"/>
      <c r="KAF16" s="1"/>
      <c r="KAG16" s="1"/>
      <c r="KAH16" s="1"/>
      <c r="KAI16" s="1"/>
      <c r="KAJ16" s="1"/>
      <c r="KAK16" s="1"/>
      <c r="KAL16" s="1"/>
      <c r="KAM16" s="1"/>
      <c r="KAN16" s="1"/>
      <c r="KAO16" s="1"/>
      <c r="KAP16" s="1"/>
      <c r="KAQ16" s="1"/>
      <c r="KAR16" s="1"/>
      <c r="KAS16" s="1"/>
      <c r="KAT16" s="1"/>
      <c r="KAU16" s="1"/>
      <c r="KAV16" s="1"/>
      <c r="KAW16" s="1"/>
      <c r="KAX16" s="1"/>
      <c r="KAY16" s="1"/>
      <c r="KAZ16" s="1"/>
      <c r="KBA16" s="1"/>
      <c r="KBB16" s="1"/>
      <c r="KBC16" s="1"/>
      <c r="KBD16" s="1"/>
      <c r="KBE16" s="1"/>
      <c r="KBF16" s="1"/>
      <c r="KBG16" s="1"/>
      <c r="KBH16" s="1"/>
      <c r="KBI16" s="1"/>
      <c r="KBJ16" s="1"/>
      <c r="KBK16" s="1"/>
      <c r="KBL16" s="1"/>
      <c r="KBM16" s="1"/>
      <c r="KBN16" s="1"/>
      <c r="KBO16" s="1"/>
      <c r="KBP16" s="1"/>
      <c r="KBQ16" s="1"/>
      <c r="KBR16" s="1"/>
      <c r="KBS16" s="1"/>
      <c r="KBT16" s="1"/>
      <c r="KBU16" s="1"/>
      <c r="KBV16" s="1"/>
      <c r="KBW16" s="1"/>
      <c r="KBX16" s="1"/>
      <c r="KBY16" s="1"/>
      <c r="KBZ16" s="1"/>
      <c r="KCA16" s="1"/>
      <c r="KCB16" s="1"/>
      <c r="KCC16" s="1"/>
      <c r="KCD16" s="1"/>
      <c r="KCE16" s="1"/>
      <c r="KCF16" s="1"/>
      <c r="KCG16" s="1"/>
      <c r="KCH16" s="1"/>
      <c r="KCI16" s="1"/>
      <c r="KCJ16" s="1"/>
      <c r="KCK16" s="1"/>
      <c r="KCL16" s="1"/>
      <c r="KCM16" s="1"/>
      <c r="KCN16" s="1"/>
      <c r="KCO16" s="1"/>
      <c r="KCP16" s="1"/>
      <c r="KCQ16" s="1"/>
      <c r="KCR16" s="1"/>
      <c r="KCS16" s="1"/>
      <c r="KCT16" s="1"/>
      <c r="KCU16" s="1"/>
      <c r="KCV16" s="1"/>
      <c r="KCW16" s="1"/>
      <c r="KCX16" s="1"/>
      <c r="KCY16" s="1"/>
      <c r="KCZ16" s="1"/>
      <c r="KDA16" s="1"/>
      <c r="KDB16" s="1"/>
      <c r="KDC16" s="1"/>
      <c r="KDD16" s="1"/>
      <c r="KDE16" s="1"/>
      <c r="KDF16" s="1"/>
      <c r="KDG16" s="1"/>
      <c r="KDH16" s="1"/>
      <c r="KDI16" s="1"/>
      <c r="KDJ16" s="1"/>
      <c r="KDK16" s="1"/>
      <c r="KDL16" s="1"/>
      <c r="KDM16" s="1"/>
      <c r="KDN16" s="1"/>
      <c r="KDO16" s="1"/>
      <c r="KDP16" s="1"/>
      <c r="KDQ16" s="1"/>
      <c r="KDR16" s="1"/>
      <c r="KDS16" s="1"/>
      <c r="KDT16" s="1"/>
      <c r="KDU16" s="1"/>
      <c r="KDV16" s="1"/>
      <c r="KDW16" s="1"/>
      <c r="KDX16" s="1"/>
      <c r="KDY16" s="1"/>
      <c r="KDZ16" s="1"/>
      <c r="KEA16" s="1"/>
      <c r="KEB16" s="1"/>
      <c r="KEC16" s="1"/>
      <c r="KED16" s="1"/>
      <c r="KEE16" s="1"/>
      <c r="KEF16" s="1"/>
      <c r="KEG16" s="1"/>
      <c r="KEH16" s="1"/>
      <c r="KEI16" s="1"/>
      <c r="KEJ16" s="1"/>
      <c r="KEK16" s="1"/>
      <c r="KEL16" s="1"/>
      <c r="KEM16" s="1"/>
      <c r="KEN16" s="1"/>
      <c r="KEO16" s="1"/>
      <c r="KEP16" s="1"/>
      <c r="KEQ16" s="1"/>
      <c r="KER16" s="1"/>
      <c r="KES16" s="1"/>
      <c r="KET16" s="1"/>
      <c r="KEU16" s="1"/>
      <c r="KEV16" s="1"/>
      <c r="KEW16" s="1"/>
      <c r="KEX16" s="1"/>
      <c r="KEY16" s="1"/>
      <c r="KEZ16" s="1"/>
      <c r="KFA16" s="1"/>
      <c r="KFB16" s="1"/>
      <c r="KFC16" s="1"/>
      <c r="KFD16" s="1"/>
      <c r="KFE16" s="1"/>
      <c r="KFF16" s="1"/>
      <c r="KFG16" s="1"/>
      <c r="KFH16" s="1"/>
      <c r="KFI16" s="1"/>
      <c r="KFJ16" s="1"/>
      <c r="KFK16" s="1"/>
      <c r="KFL16" s="1"/>
      <c r="KFM16" s="1"/>
      <c r="KFN16" s="1"/>
      <c r="KFO16" s="1"/>
      <c r="KFP16" s="1"/>
      <c r="KFQ16" s="1"/>
      <c r="KFR16" s="1"/>
      <c r="KFS16" s="1"/>
      <c r="KFT16" s="1"/>
      <c r="KFU16" s="1"/>
      <c r="KFV16" s="1"/>
      <c r="KFW16" s="1"/>
      <c r="KFX16" s="1"/>
      <c r="KFY16" s="1"/>
      <c r="KFZ16" s="1"/>
      <c r="KGA16" s="1"/>
      <c r="KGB16" s="1"/>
      <c r="KGC16" s="1"/>
      <c r="KGD16" s="1"/>
      <c r="KGE16" s="1"/>
      <c r="KGF16" s="1"/>
      <c r="KGG16" s="1"/>
      <c r="KGH16" s="1"/>
      <c r="KGI16" s="1"/>
      <c r="KGJ16" s="1"/>
      <c r="KGK16" s="1"/>
      <c r="KGL16" s="1"/>
      <c r="KGM16" s="1"/>
      <c r="KGN16" s="1"/>
      <c r="KGO16" s="1"/>
      <c r="KGP16" s="1"/>
      <c r="KGQ16" s="1"/>
      <c r="KGR16" s="1"/>
      <c r="KGS16" s="1"/>
      <c r="KGT16" s="1"/>
      <c r="KGU16" s="1"/>
      <c r="KGV16" s="1"/>
      <c r="KGW16" s="1"/>
      <c r="KGX16" s="1"/>
      <c r="KGY16" s="1"/>
      <c r="KGZ16" s="1"/>
      <c r="KHA16" s="1"/>
      <c r="KHB16" s="1"/>
      <c r="KHC16" s="1"/>
      <c r="KHD16" s="1"/>
      <c r="KHE16" s="1"/>
      <c r="KHF16" s="1"/>
      <c r="KHG16" s="1"/>
      <c r="KHH16" s="1"/>
      <c r="KHI16" s="1"/>
      <c r="KHJ16" s="1"/>
      <c r="KHK16" s="1"/>
      <c r="KHL16" s="1"/>
      <c r="KHM16" s="1"/>
      <c r="KHN16" s="1"/>
      <c r="KHO16" s="1"/>
      <c r="KHP16" s="1"/>
      <c r="KHQ16" s="1"/>
      <c r="KHR16" s="1"/>
      <c r="KHS16" s="1"/>
      <c r="KHT16" s="1"/>
      <c r="KHU16" s="1"/>
      <c r="KHV16" s="1"/>
      <c r="KHW16" s="1"/>
      <c r="KHX16" s="1"/>
      <c r="KHY16" s="1"/>
      <c r="KHZ16" s="1"/>
      <c r="KIA16" s="1"/>
      <c r="KIB16" s="1"/>
      <c r="KIC16" s="1"/>
      <c r="KID16" s="1"/>
      <c r="KIE16" s="1"/>
      <c r="KIF16" s="1"/>
      <c r="KIG16" s="1"/>
      <c r="KIH16" s="1"/>
      <c r="KII16" s="1"/>
      <c r="KIJ16" s="1"/>
      <c r="KIK16" s="1"/>
      <c r="KIL16" s="1"/>
      <c r="KIM16" s="1"/>
      <c r="KIN16" s="1"/>
      <c r="KIO16" s="1"/>
      <c r="KIP16" s="1"/>
      <c r="KIQ16" s="1"/>
      <c r="KIR16" s="1"/>
      <c r="KIS16" s="1"/>
      <c r="KIT16" s="1"/>
      <c r="KIU16" s="1"/>
      <c r="KIV16" s="1"/>
      <c r="KIW16" s="1"/>
      <c r="KIX16" s="1"/>
      <c r="KIY16" s="1"/>
      <c r="KIZ16" s="1"/>
      <c r="KJA16" s="1"/>
      <c r="KJB16" s="1"/>
      <c r="KJC16" s="1"/>
      <c r="KJD16" s="1"/>
      <c r="KJE16" s="1"/>
      <c r="KJF16" s="1"/>
      <c r="KJG16" s="1"/>
      <c r="KJH16" s="1"/>
      <c r="KJI16" s="1"/>
      <c r="KJJ16" s="1"/>
      <c r="KJK16" s="1"/>
      <c r="KJL16" s="1"/>
      <c r="KJM16" s="1"/>
      <c r="KJN16" s="1"/>
      <c r="KJO16" s="1"/>
      <c r="KJP16" s="1"/>
      <c r="KJQ16" s="1"/>
      <c r="KJR16" s="1"/>
      <c r="KJS16" s="1"/>
      <c r="KJT16" s="1"/>
      <c r="KJU16" s="1"/>
      <c r="KJV16" s="1"/>
      <c r="KJW16" s="1"/>
      <c r="KJX16" s="1"/>
      <c r="KJY16" s="1"/>
      <c r="KJZ16" s="1"/>
      <c r="KKA16" s="1"/>
      <c r="KKB16" s="1"/>
      <c r="KKC16" s="1"/>
      <c r="KKD16" s="1"/>
      <c r="KKE16" s="1"/>
      <c r="KKF16" s="1"/>
      <c r="KKG16" s="1"/>
      <c r="KKH16" s="1"/>
      <c r="KKI16" s="1"/>
      <c r="KKJ16" s="1"/>
      <c r="KKK16" s="1"/>
      <c r="KKL16" s="1"/>
      <c r="KKM16" s="1"/>
      <c r="KKN16" s="1"/>
      <c r="KKO16" s="1"/>
      <c r="KKP16" s="1"/>
      <c r="KKQ16" s="1"/>
      <c r="KKR16" s="1"/>
      <c r="KKS16" s="1"/>
      <c r="KKT16" s="1"/>
      <c r="KKU16" s="1"/>
      <c r="KKV16" s="1"/>
      <c r="KKW16" s="1"/>
      <c r="KKX16" s="1"/>
      <c r="KKY16" s="1"/>
      <c r="KKZ16" s="1"/>
      <c r="KLA16" s="1"/>
      <c r="KLB16" s="1"/>
      <c r="KLC16" s="1"/>
      <c r="KLD16" s="1"/>
      <c r="KLE16" s="1"/>
      <c r="KLF16" s="1"/>
      <c r="KLG16" s="1"/>
      <c r="KLH16" s="1"/>
      <c r="KLI16" s="1"/>
      <c r="KLJ16" s="1"/>
      <c r="KLK16" s="1"/>
      <c r="KLL16" s="1"/>
      <c r="KLM16" s="1"/>
      <c r="KLN16" s="1"/>
      <c r="KLO16" s="1"/>
      <c r="KLP16" s="1"/>
      <c r="KLQ16" s="1"/>
      <c r="KLR16" s="1"/>
      <c r="KLS16" s="1"/>
      <c r="KLT16" s="1"/>
      <c r="KLU16" s="1"/>
      <c r="KLV16" s="1"/>
      <c r="KLW16" s="1"/>
      <c r="KLX16" s="1"/>
      <c r="KLY16" s="1"/>
      <c r="KLZ16" s="1"/>
      <c r="KMA16" s="1"/>
      <c r="KMB16" s="1"/>
      <c r="KMC16" s="1"/>
      <c r="KMD16" s="1"/>
      <c r="KME16" s="1"/>
      <c r="KMF16" s="1"/>
      <c r="KMG16" s="1"/>
      <c r="KMH16" s="1"/>
      <c r="KMI16" s="1"/>
      <c r="KMJ16" s="1"/>
      <c r="KMK16" s="1"/>
      <c r="KML16" s="1"/>
      <c r="KMM16" s="1"/>
      <c r="KMN16" s="1"/>
      <c r="KMO16" s="1"/>
      <c r="KMP16" s="1"/>
      <c r="KMQ16" s="1"/>
      <c r="KMR16" s="1"/>
      <c r="KMS16" s="1"/>
      <c r="KMT16" s="1"/>
      <c r="KMU16" s="1"/>
      <c r="KMV16" s="1"/>
      <c r="KMW16" s="1"/>
      <c r="KMX16" s="1"/>
      <c r="KMY16" s="1"/>
      <c r="KMZ16" s="1"/>
      <c r="KNA16" s="1"/>
      <c r="KNB16" s="1"/>
      <c r="KNC16" s="1"/>
      <c r="KND16" s="1"/>
      <c r="KNE16" s="1"/>
      <c r="KNF16" s="1"/>
      <c r="KNG16" s="1"/>
      <c r="KNH16" s="1"/>
      <c r="KNI16" s="1"/>
      <c r="KNJ16" s="1"/>
      <c r="KNK16" s="1"/>
      <c r="KNL16" s="1"/>
      <c r="KNM16" s="1"/>
      <c r="KNN16" s="1"/>
      <c r="KNO16" s="1"/>
      <c r="KNP16" s="1"/>
      <c r="KNQ16" s="1"/>
      <c r="KNR16" s="1"/>
      <c r="KNS16" s="1"/>
      <c r="KNT16" s="1"/>
      <c r="KNU16" s="1"/>
      <c r="KNV16" s="1"/>
      <c r="KNW16" s="1"/>
      <c r="KNX16" s="1"/>
      <c r="KNY16" s="1"/>
      <c r="KNZ16" s="1"/>
      <c r="KOA16" s="1"/>
      <c r="KOB16" s="1"/>
      <c r="KOC16" s="1"/>
      <c r="KOD16" s="1"/>
      <c r="KOE16" s="1"/>
      <c r="KOF16" s="1"/>
      <c r="KOG16" s="1"/>
      <c r="KOH16" s="1"/>
      <c r="KOI16" s="1"/>
      <c r="KOJ16" s="1"/>
      <c r="KOK16" s="1"/>
      <c r="KOL16" s="1"/>
      <c r="KOM16" s="1"/>
      <c r="KON16" s="1"/>
      <c r="KOO16" s="1"/>
      <c r="KOP16" s="1"/>
      <c r="KOQ16" s="1"/>
      <c r="KOR16" s="1"/>
      <c r="KOS16" s="1"/>
      <c r="KOT16" s="1"/>
      <c r="KOU16" s="1"/>
      <c r="KOV16" s="1"/>
      <c r="KOW16" s="1"/>
      <c r="KOX16" s="1"/>
      <c r="KOY16" s="1"/>
      <c r="KOZ16" s="1"/>
      <c r="KPA16" s="1"/>
      <c r="KPB16" s="1"/>
      <c r="KPC16" s="1"/>
      <c r="KPD16" s="1"/>
      <c r="KPE16" s="1"/>
      <c r="KPF16" s="1"/>
      <c r="KPG16" s="1"/>
      <c r="KPH16" s="1"/>
      <c r="KPI16" s="1"/>
      <c r="KPJ16" s="1"/>
      <c r="KPK16" s="1"/>
      <c r="KPL16" s="1"/>
      <c r="KPM16" s="1"/>
      <c r="KPN16" s="1"/>
      <c r="KPO16" s="1"/>
      <c r="KPP16" s="1"/>
      <c r="KPQ16" s="1"/>
      <c r="KPR16" s="1"/>
      <c r="KPS16" s="1"/>
      <c r="KPT16" s="1"/>
      <c r="KPU16" s="1"/>
      <c r="KPV16" s="1"/>
      <c r="KPW16" s="1"/>
      <c r="KPX16" s="1"/>
      <c r="KPY16" s="1"/>
      <c r="KPZ16" s="1"/>
      <c r="KQA16" s="1"/>
      <c r="KQB16" s="1"/>
      <c r="KQC16" s="1"/>
      <c r="KQD16" s="1"/>
      <c r="KQE16" s="1"/>
      <c r="KQF16" s="1"/>
      <c r="KQG16" s="1"/>
      <c r="KQH16" s="1"/>
      <c r="KQI16" s="1"/>
      <c r="KQJ16" s="1"/>
      <c r="KQK16" s="1"/>
      <c r="KQL16" s="1"/>
      <c r="KQM16" s="1"/>
      <c r="KQN16" s="1"/>
      <c r="KQO16" s="1"/>
      <c r="KQP16" s="1"/>
      <c r="KQQ16" s="1"/>
      <c r="KQR16" s="1"/>
      <c r="KQS16" s="1"/>
      <c r="KQT16" s="1"/>
      <c r="KQU16" s="1"/>
      <c r="KQV16" s="1"/>
      <c r="KQW16" s="1"/>
      <c r="KQX16" s="1"/>
      <c r="KQY16" s="1"/>
      <c r="KQZ16" s="1"/>
      <c r="KRA16" s="1"/>
      <c r="KRB16" s="1"/>
      <c r="KRC16" s="1"/>
      <c r="KRD16" s="1"/>
      <c r="KRE16" s="1"/>
      <c r="KRF16" s="1"/>
      <c r="KRG16" s="1"/>
      <c r="KRH16" s="1"/>
      <c r="KRI16" s="1"/>
      <c r="KRJ16" s="1"/>
      <c r="KRK16" s="1"/>
      <c r="KRL16" s="1"/>
      <c r="KRM16" s="1"/>
      <c r="KRN16" s="1"/>
      <c r="KRO16" s="1"/>
      <c r="KRP16" s="1"/>
      <c r="KRQ16" s="1"/>
      <c r="KRR16" s="1"/>
      <c r="KRS16" s="1"/>
      <c r="KRT16" s="1"/>
      <c r="KRU16" s="1"/>
      <c r="KRV16" s="1"/>
      <c r="KRW16" s="1"/>
      <c r="KRX16" s="1"/>
      <c r="KRY16" s="1"/>
      <c r="KRZ16" s="1"/>
      <c r="KSA16" s="1"/>
      <c r="KSB16" s="1"/>
      <c r="KSC16" s="1"/>
      <c r="KSD16" s="1"/>
      <c r="KSE16" s="1"/>
      <c r="KSF16" s="1"/>
      <c r="KSG16" s="1"/>
      <c r="KSH16" s="1"/>
      <c r="KSI16" s="1"/>
      <c r="KSJ16" s="1"/>
      <c r="KSK16" s="1"/>
      <c r="KSL16" s="1"/>
      <c r="KSM16" s="1"/>
      <c r="KSN16" s="1"/>
      <c r="KSO16" s="1"/>
      <c r="KSP16" s="1"/>
      <c r="KSQ16" s="1"/>
      <c r="KSR16" s="1"/>
      <c r="KSS16" s="1"/>
      <c r="KST16" s="1"/>
      <c r="KSU16" s="1"/>
      <c r="KSV16" s="1"/>
      <c r="KSW16" s="1"/>
      <c r="KSX16" s="1"/>
      <c r="KSY16" s="1"/>
      <c r="KSZ16" s="1"/>
      <c r="KTA16" s="1"/>
      <c r="KTB16" s="1"/>
      <c r="KTC16" s="1"/>
      <c r="KTD16" s="1"/>
      <c r="KTE16" s="1"/>
      <c r="KTF16" s="1"/>
      <c r="KTG16" s="1"/>
      <c r="KTH16" s="1"/>
      <c r="KTI16" s="1"/>
      <c r="KTJ16" s="1"/>
      <c r="KTK16" s="1"/>
      <c r="KTL16" s="1"/>
      <c r="KTM16" s="1"/>
      <c r="KTN16" s="1"/>
      <c r="KTO16" s="1"/>
      <c r="KTP16" s="1"/>
      <c r="KTQ16" s="1"/>
      <c r="KTR16" s="1"/>
      <c r="KTS16" s="1"/>
      <c r="KTT16" s="1"/>
      <c r="KTU16" s="1"/>
      <c r="KTV16" s="1"/>
      <c r="KTW16" s="1"/>
      <c r="KTX16" s="1"/>
      <c r="KTY16" s="1"/>
      <c r="KTZ16" s="1"/>
      <c r="KUA16" s="1"/>
      <c r="KUB16" s="1"/>
      <c r="KUC16" s="1"/>
      <c r="KUD16" s="1"/>
      <c r="KUE16" s="1"/>
      <c r="KUF16" s="1"/>
      <c r="KUG16" s="1"/>
      <c r="KUH16" s="1"/>
      <c r="KUI16" s="1"/>
      <c r="KUJ16" s="1"/>
      <c r="KUK16" s="1"/>
      <c r="KUL16" s="1"/>
      <c r="KUM16" s="1"/>
      <c r="KUN16" s="1"/>
      <c r="KUO16" s="1"/>
      <c r="KUP16" s="1"/>
      <c r="KUQ16" s="1"/>
      <c r="KUR16" s="1"/>
      <c r="KUS16" s="1"/>
      <c r="KUT16" s="1"/>
      <c r="KUU16" s="1"/>
      <c r="KUV16" s="1"/>
      <c r="KUW16" s="1"/>
      <c r="KUX16" s="1"/>
      <c r="KUY16" s="1"/>
      <c r="KUZ16" s="1"/>
      <c r="KVA16" s="1"/>
      <c r="KVB16" s="1"/>
      <c r="KVC16" s="1"/>
      <c r="KVD16" s="1"/>
      <c r="KVE16" s="1"/>
      <c r="KVF16" s="1"/>
      <c r="KVG16" s="1"/>
      <c r="KVH16" s="1"/>
      <c r="KVI16" s="1"/>
      <c r="KVJ16" s="1"/>
      <c r="KVK16" s="1"/>
      <c r="KVL16" s="1"/>
      <c r="KVM16" s="1"/>
      <c r="KVN16" s="1"/>
      <c r="KVO16" s="1"/>
      <c r="KVP16" s="1"/>
      <c r="KVQ16" s="1"/>
      <c r="KVR16" s="1"/>
      <c r="KVS16" s="1"/>
      <c r="KVT16" s="1"/>
      <c r="KVU16" s="1"/>
      <c r="KVV16" s="1"/>
      <c r="KVW16" s="1"/>
      <c r="KVX16" s="1"/>
      <c r="KVY16" s="1"/>
      <c r="KVZ16" s="1"/>
      <c r="KWA16" s="1"/>
      <c r="KWB16" s="1"/>
      <c r="KWC16" s="1"/>
      <c r="KWD16" s="1"/>
      <c r="KWE16" s="1"/>
      <c r="KWF16" s="1"/>
      <c r="KWG16" s="1"/>
      <c r="KWH16" s="1"/>
      <c r="KWI16" s="1"/>
      <c r="KWJ16" s="1"/>
      <c r="KWK16" s="1"/>
      <c r="KWL16" s="1"/>
      <c r="KWM16" s="1"/>
      <c r="KWN16" s="1"/>
      <c r="KWO16" s="1"/>
      <c r="KWP16" s="1"/>
      <c r="KWQ16" s="1"/>
      <c r="KWR16" s="1"/>
      <c r="KWS16" s="1"/>
      <c r="KWT16" s="1"/>
      <c r="KWU16" s="1"/>
      <c r="KWV16" s="1"/>
      <c r="KWW16" s="1"/>
      <c r="KWX16" s="1"/>
      <c r="KWY16" s="1"/>
      <c r="KWZ16" s="1"/>
      <c r="KXA16" s="1"/>
      <c r="KXB16" s="1"/>
      <c r="KXC16" s="1"/>
      <c r="KXD16" s="1"/>
      <c r="KXE16" s="1"/>
      <c r="KXF16" s="1"/>
      <c r="KXG16" s="1"/>
      <c r="KXH16" s="1"/>
      <c r="KXI16" s="1"/>
      <c r="KXJ16" s="1"/>
      <c r="KXK16" s="1"/>
      <c r="KXL16" s="1"/>
      <c r="KXM16" s="1"/>
      <c r="KXN16" s="1"/>
      <c r="KXO16" s="1"/>
      <c r="KXP16" s="1"/>
      <c r="KXQ16" s="1"/>
      <c r="KXR16" s="1"/>
      <c r="KXS16" s="1"/>
      <c r="KXT16" s="1"/>
      <c r="KXU16" s="1"/>
      <c r="KXV16" s="1"/>
      <c r="KXW16" s="1"/>
      <c r="KXX16" s="1"/>
      <c r="KXY16" s="1"/>
      <c r="KXZ16" s="1"/>
      <c r="KYA16" s="1"/>
      <c r="KYB16" s="1"/>
      <c r="KYC16" s="1"/>
      <c r="KYD16" s="1"/>
      <c r="KYE16" s="1"/>
      <c r="KYF16" s="1"/>
      <c r="KYG16" s="1"/>
      <c r="KYH16" s="1"/>
      <c r="KYI16" s="1"/>
      <c r="KYJ16" s="1"/>
      <c r="KYK16" s="1"/>
      <c r="KYL16" s="1"/>
      <c r="KYM16" s="1"/>
      <c r="KYN16" s="1"/>
      <c r="KYO16" s="1"/>
      <c r="KYP16" s="1"/>
      <c r="KYQ16" s="1"/>
      <c r="KYR16" s="1"/>
      <c r="KYS16" s="1"/>
      <c r="KYT16" s="1"/>
      <c r="KYU16" s="1"/>
      <c r="KYV16" s="1"/>
      <c r="KYW16" s="1"/>
      <c r="KYX16" s="1"/>
      <c r="KYY16" s="1"/>
      <c r="KYZ16" s="1"/>
      <c r="KZA16" s="1"/>
      <c r="KZB16" s="1"/>
      <c r="KZC16" s="1"/>
      <c r="KZD16" s="1"/>
      <c r="KZE16" s="1"/>
      <c r="KZF16" s="1"/>
      <c r="KZG16" s="1"/>
      <c r="KZH16" s="1"/>
      <c r="KZI16" s="1"/>
      <c r="KZJ16" s="1"/>
      <c r="KZK16" s="1"/>
      <c r="KZL16" s="1"/>
      <c r="KZM16" s="1"/>
      <c r="KZN16" s="1"/>
      <c r="KZO16" s="1"/>
      <c r="KZP16" s="1"/>
      <c r="KZQ16" s="1"/>
      <c r="KZR16" s="1"/>
      <c r="KZS16" s="1"/>
      <c r="KZT16" s="1"/>
      <c r="KZU16" s="1"/>
      <c r="KZV16" s="1"/>
      <c r="KZW16" s="1"/>
      <c r="KZX16" s="1"/>
      <c r="KZY16" s="1"/>
      <c r="KZZ16" s="1"/>
      <c r="LAA16" s="1"/>
      <c r="LAB16" s="1"/>
      <c r="LAC16" s="1"/>
      <c r="LAD16" s="1"/>
      <c r="LAE16" s="1"/>
      <c r="LAF16" s="1"/>
      <c r="LAG16" s="1"/>
      <c r="LAH16" s="1"/>
      <c r="LAI16" s="1"/>
      <c r="LAJ16" s="1"/>
      <c r="LAK16" s="1"/>
      <c r="LAL16" s="1"/>
      <c r="LAM16" s="1"/>
      <c r="LAN16" s="1"/>
      <c r="LAO16" s="1"/>
      <c r="LAP16" s="1"/>
      <c r="LAQ16" s="1"/>
      <c r="LAR16" s="1"/>
      <c r="LAS16" s="1"/>
      <c r="LAT16" s="1"/>
      <c r="LAU16" s="1"/>
      <c r="LAV16" s="1"/>
      <c r="LAW16" s="1"/>
      <c r="LAX16" s="1"/>
      <c r="LAY16" s="1"/>
      <c r="LAZ16" s="1"/>
      <c r="LBA16" s="1"/>
      <c r="LBB16" s="1"/>
      <c r="LBC16" s="1"/>
      <c r="LBD16" s="1"/>
      <c r="LBE16" s="1"/>
      <c r="LBF16" s="1"/>
      <c r="LBG16" s="1"/>
      <c r="LBH16" s="1"/>
      <c r="LBI16" s="1"/>
      <c r="LBJ16" s="1"/>
      <c r="LBK16" s="1"/>
      <c r="LBL16" s="1"/>
      <c r="LBM16" s="1"/>
      <c r="LBN16" s="1"/>
      <c r="LBO16" s="1"/>
      <c r="LBP16" s="1"/>
      <c r="LBQ16" s="1"/>
      <c r="LBR16" s="1"/>
      <c r="LBS16" s="1"/>
      <c r="LBT16" s="1"/>
      <c r="LBU16" s="1"/>
      <c r="LBV16" s="1"/>
      <c r="LBW16" s="1"/>
      <c r="LBX16" s="1"/>
      <c r="LBY16" s="1"/>
      <c r="LBZ16" s="1"/>
      <c r="LCA16" s="1"/>
      <c r="LCB16" s="1"/>
      <c r="LCC16" s="1"/>
      <c r="LCD16" s="1"/>
      <c r="LCE16" s="1"/>
      <c r="LCF16" s="1"/>
      <c r="LCG16" s="1"/>
      <c r="LCH16" s="1"/>
      <c r="LCI16" s="1"/>
      <c r="LCJ16" s="1"/>
      <c r="LCK16" s="1"/>
      <c r="LCL16" s="1"/>
      <c r="LCM16" s="1"/>
      <c r="LCN16" s="1"/>
      <c r="LCO16" s="1"/>
      <c r="LCP16" s="1"/>
      <c r="LCQ16" s="1"/>
      <c r="LCR16" s="1"/>
      <c r="LCS16" s="1"/>
      <c r="LCT16" s="1"/>
      <c r="LCU16" s="1"/>
      <c r="LCV16" s="1"/>
      <c r="LCW16" s="1"/>
      <c r="LCX16" s="1"/>
      <c r="LCY16" s="1"/>
      <c r="LCZ16" s="1"/>
      <c r="LDA16" s="1"/>
      <c r="LDB16" s="1"/>
      <c r="LDC16" s="1"/>
      <c r="LDD16" s="1"/>
      <c r="LDE16" s="1"/>
      <c r="LDF16" s="1"/>
      <c r="LDG16" s="1"/>
      <c r="LDH16" s="1"/>
      <c r="LDI16" s="1"/>
      <c r="LDJ16" s="1"/>
      <c r="LDK16" s="1"/>
      <c r="LDL16" s="1"/>
      <c r="LDM16" s="1"/>
      <c r="LDN16" s="1"/>
      <c r="LDO16" s="1"/>
      <c r="LDP16" s="1"/>
      <c r="LDQ16" s="1"/>
      <c r="LDR16" s="1"/>
      <c r="LDS16" s="1"/>
      <c r="LDT16" s="1"/>
      <c r="LDU16" s="1"/>
      <c r="LDV16" s="1"/>
      <c r="LDW16" s="1"/>
      <c r="LDX16" s="1"/>
      <c r="LDY16" s="1"/>
      <c r="LDZ16" s="1"/>
      <c r="LEA16" s="1"/>
      <c r="LEB16" s="1"/>
      <c r="LEC16" s="1"/>
      <c r="LED16" s="1"/>
      <c r="LEE16" s="1"/>
      <c r="LEF16" s="1"/>
      <c r="LEG16" s="1"/>
      <c r="LEH16" s="1"/>
      <c r="LEI16" s="1"/>
      <c r="LEJ16" s="1"/>
      <c r="LEK16" s="1"/>
      <c r="LEL16" s="1"/>
      <c r="LEM16" s="1"/>
      <c r="LEN16" s="1"/>
      <c r="LEO16" s="1"/>
      <c r="LEP16" s="1"/>
      <c r="LEQ16" s="1"/>
      <c r="LER16" s="1"/>
      <c r="LES16" s="1"/>
      <c r="LET16" s="1"/>
      <c r="LEU16" s="1"/>
      <c r="LEV16" s="1"/>
      <c r="LEW16" s="1"/>
      <c r="LEX16" s="1"/>
      <c r="LEY16" s="1"/>
      <c r="LEZ16" s="1"/>
      <c r="LFA16" s="1"/>
      <c r="LFB16" s="1"/>
      <c r="LFC16" s="1"/>
      <c r="LFD16" s="1"/>
      <c r="LFE16" s="1"/>
      <c r="LFF16" s="1"/>
      <c r="LFG16" s="1"/>
      <c r="LFH16" s="1"/>
      <c r="LFI16" s="1"/>
      <c r="LFJ16" s="1"/>
      <c r="LFK16" s="1"/>
      <c r="LFL16" s="1"/>
      <c r="LFM16" s="1"/>
      <c r="LFN16" s="1"/>
      <c r="LFO16" s="1"/>
      <c r="LFP16" s="1"/>
      <c r="LFQ16" s="1"/>
      <c r="LFR16" s="1"/>
      <c r="LFS16" s="1"/>
      <c r="LFT16" s="1"/>
      <c r="LFU16" s="1"/>
      <c r="LFV16" s="1"/>
      <c r="LFW16" s="1"/>
      <c r="LFX16" s="1"/>
      <c r="LFY16" s="1"/>
      <c r="LFZ16" s="1"/>
      <c r="LGA16" s="1"/>
      <c r="LGB16" s="1"/>
      <c r="LGC16" s="1"/>
      <c r="LGD16" s="1"/>
      <c r="LGE16" s="1"/>
      <c r="LGF16" s="1"/>
      <c r="LGG16" s="1"/>
      <c r="LGH16" s="1"/>
      <c r="LGI16" s="1"/>
      <c r="LGJ16" s="1"/>
      <c r="LGK16" s="1"/>
      <c r="LGL16" s="1"/>
      <c r="LGM16" s="1"/>
      <c r="LGN16" s="1"/>
      <c r="LGO16" s="1"/>
      <c r="LGP16" s="1"/>
      <c r="LGQ16" s="1"/>
      <c r="LGR16" s="1"/>
      <c r="LGS16" s="1"/>
      <c r="LGT16" s="1"/>
      <c r="LGU16" s="1"/>
      <c r="LGV16" s="1"/>
      <c r="LGW16" s="1"/>
      <c r="LGX16" s="1"/>
      <c r="LGY16" s="1"/>
      <c r="LGZ16" s="1"/>
      <c r="LHA16" s="1"/>
      <c r="LHB16" s="1"/>
      <c r="LHC16" s="1"/>
      <c r="LHD16" s="1"/>
      <c r="LHE16" s="1"/>
      <c r="LHF16" s="1"/>
      <c r="LHG16" s="1"/>
      <c r="LHH16" s="1"/>
      <c r="LHI16" s="1"/>
      <c r="LHJ16" s="1"/>
      <c r="LHK16" s="1"/>
      <c r="LHL16" s="1"/>
      <c r="LHM16" s="1"/>
      <c r="LHN16" s="1"/>
      <c r="LHO16" s="1"/>
      <c r="LHP16" s="1"/>
      <c r="LHQ16" s="1"/>
      <c r="LHR16" s="1"/>
      <c r="LHS16" s="1"/>
      <c r="LHT16" s="1"/>
      <c r="LHU16" s="1"/>
      <c r="LHV16" s="1"/>
      <c r="LHW16" s="1"/>
      <c r="LHX16" s="1"/>
      <c r="LHY16" s="1"/>
      <c r="LHZ16" s="1"/>
      <c r="LIA16" s="1"/>
      <c r="LIB16" s="1"/>
      <c r="LIC16" s="1"/>
      <c r="LID16" s="1"/>
      <c r="LIE16" s="1"/>
      <c r="LIF16" s="1"/>
      <c r="LIG16" s="1"/>
      <c r="LIH16" s="1"/>
      <c r="LII16" s="1"/>
      <c r="LIJ16" s="1"/>
      <c r="LIK16" s="1"/>
      <c r="LIL16" s="1"/>
      <c r="LIM16" s="1"/>
      <c r="LIN16" s="1"/>
      <c r="LIO16" s="1"/>
      <c r="LIP16" s="1"/>
      <c r="LIQ16" s="1"/>
      <c r="LIR16" s="1"/>
      <c r="LIS16" s="1"/>
      <c r="LIT16" s="1"/>
      <c r="LIU16" s="1"/>
      <c r="LIV16" s="1"/>
      <c r="LIW16" s="1"/>
      <c r="LIX16" s="1"/>
      <c r="LIY16" s="1"/>
      <c r="LIZ16" s="1"/>
      <c r="LJA16" s="1"/>
      <c r="LJB16" s="1"/>
      <c r="LJC16" s="1"/>
      <c r="LJD16" s="1"/>
      <c r="LJE16" s="1"/>
      <c r="LJF16" s="1"/>
      <c r="LJG16" s="1"/>
      <c r="LJH16" s="1"/>
      <c r="LJI16" s="1"/>
      <c r="LJJ16" s="1"/>
      <c r="LJK16" s="1"/>
      <c r="LJL16" s="1"/>
      <c r="LJM16" s="1"/>
      <c r="LJN16" s="1"/>
      <c r="LJO16" s="1"/>
      <c r="LJP16" s="1"/>
      <c r="LJQ16" s="1"/>
      <c r="LJR16" s="1"/>
      <c r="LJS16" s="1"/>
      <c r="LJT16" s="1"/>
      <c r="LJU16" s="1"/>
      <c r="LJV16" s="1"/>
      <c r="LJW16" s="1"/>
      <c r="LJX16" s="1"/>
      <c r="LJY16" s="1"/>
      <c r="LJZ16" s="1"/>
      <c r="LKA16" s="1"/>
      <c r="LKB16" s="1"/>
      <c r="LKC16" s="1"/>
      <c r="LKD16" s="1"/>
      <c r="LKE16" s="1"/>
      <c r="LKF16" s="1"/>
      <c r="LKG16" s="1"/>
      <c r="LKH16" s="1"/>
      <c r="LKI16" s="1"/>
      <c r="LKJ16" s="1"/>
      <c r="LKK16" s="1"/>
      <c r="LKL16" s="1"/>
      <c r="LKM16" s="1"/>
      <c r="LKN16" s="1"/>
      <c r="LKO16" s="1"/>
      <c r="LKP16" s="1"/>
      <c r="LKQ16" s="1"/>
      <c r="LKR16" s="1"/>
      <c r="LKS16" s="1"/>
      <c r="LKT16" s="1"/>
      <c r="LKU16" s="1"/>
      <c r="LKV16" s="1"/>
      <c r="LKW16" s="1"/>
      <c r="LKX16" s="1"/>
      <c r="LKY16" s="1"/>
      <c r="LKZ16" s="1"/>
      <c r="LLA16" s="1"/>
      <c r="LLB16" s="1"/>
      <c r="LLC16" s="1"/>
      <c r="LLD16" s="1"/>
      <c r="LLE16" s="1"/>
      <c r="LLF16" s="1"/>
      <c r="LLG16" s="1"/>
      <c r="LLH16" s="1"/>
      <c r="LLI16" s="1"/>
      <c r="LLJ16" s="1"/>
      <c r="LLK16" s="1"/>
      <c r="LLL16" s="1"/>
      <c r="LLM16" s="1"/>
      <c r="LLN16" s="1"/>
      <c r="LLO16" s="1"/>
      <c r="LLP16" s="1"/>
      <c r="LLQ16" s="1"/>
      <c r="LLR16" s="1"/>
      <c r="LLS16" s="1"/>
      <c r="LLT16" s="1"/>
      <c r="LLU16" s="1"/>
      <c r="LLV16" s="1"/>
      <c r="LLW16" s="1"/>
      <c r="LLX16" s="1"/>
      <c r="LLY16" s="1"/>
      <c r="LLZ16" s="1"/>
      <c r="LMA16" s="1"/>
      <c r="LMB16" s="1"/>
      <c r="LMC16" s="1"/>
      <c r="LMD16" s="1"/>
      <c r="LME16" s="1"/>
      <c r="LMF16" s="1"/>
      <c r="LMG16" s="1"/>
      <c r="LMH16" s="1"/>
      <c r="LMI16" s="1"/>
      <c r="LMJ16" s="1"/>
      <c r="LMK16" s="1"/>
      <c r="LML16" s="1"/>
      <c r="LMM16" s="1"/>
      <c r="LMN16" s="1"/>
      <c r="LMO16" s="1"/>
      <c r="LMP16" s="1"/>
      <c r="LMQ16" s="1"/>
      <c r="LMR16" s="1"/>
      <c r="LMS16" s="1"/>
      <c r="LMT16" s="1"/>
      <c r="LMU16" s="1"/>
      <c r="LMV16" s="1"/>
      <c r="LMW16" s="1"/>
      <c r="LMX16" s="1"/>
      <c r="LMY16" s="1"/>
      <c r="LMZ16" s="1"/>
      <c r="LNA16" s="1"/>
      <c r="LNB16" s="1"/>
      <c r="LNC16" s="1"/>
      <c r="LND16" s="1"/>
      <c r="LNE16" s="1"/>
      <c r="LNF16" s="1"/>
      <c r="LNG16" s="1"/>
      <c r="LNH16" s="1"/>
      <c r="LNI16" s="1"/>
      <c r="LNJ16" s="1"/>
      <c r="LNK16" s="1"/>
      <c r="LNL16" s="1"/>
      <c r="LNM16" s="1"/>
      <c r="LNN16" s="1"/>
      <c r="LNO16" s="1"/>
      <c r="LNP16" s="1"/>
      <c r="LNQ16" s="1"/>
      <c r="LNR16" s="1"/>
      <c r="LNS16" s="1"/>
      <c r="LNT16" s="1"/>
      <c r="LNU16" s="1"/>
      <c r="LNV16" s="1"/>
      <c r="LNW16" s="1"/>
      <c r="LNX16" s="1"/>
      <c r="LNY16" s="1"/>
      <c r="LNZ16" s="1"/>
      <c r="LOA16" s="1"/>
      <c r="LOB16" s="1"/>
      <c r="LOC16" s="1"/>
      <c r="LOD16" s="1"/>
      <c r="LOE16" s="1"/>
      <c r="LOF16" s="1"/>
      <c r="LOG16" s="1"/>
      <c r="LOH16" s="1"/>
      <c r="LOI16" s="1"/>
      <c r="LOJ16" s="1"/>
      <c r="LOK16" s="1"/>
      <c r="LOL16" s="1"/>
      <c r="LOM16" s="1"/>
      <c r="LON16" s="1"/>
      <c r="LOO16" s="1"/>
      <c r="LOP16" s="1"/>
      <c r="LOQ16" s="1"/>
      <c r="LOR16" s="1"/>
      <c r="LOS16" s="1"/>
      <c r="LOT16" s="1"/>
      <c r="LOU16" s="1"/>
      <c r="LOV16" s="1"/>
      <c r="LOW16" s="1"/>
      <c r="LOX16" s="1"/>
      <c r="LOY16" s="1"/>
      <c r="LOZ16" s="1"/>
      <c r="LPA16" s="1"/>
      <c r="LPB16" s="1"/>
      <c r="LPC16" s="1"/>
      <c r="LPD16" s="1"/>
      <c r="LPE16" s="1"/>
      <c r="LPF16" s="1"/>
      <c r="LPG16" s="1"/>
      <c r="LPH16" s="1"/>
      <c r="LPI16" s="1"/>
      <c r="LPJ16" s="1"/>
      <c r="LPK16" s="1"/>
      <c r="LPL16" s="1"/>
      <c r="LPM16" s="1"/>
      <c r="LPN16" s="1"/>
      <c r="LPO16" s="1"/>
      <c r="LPP16" s="1"/>
      <c r="LPQ16" s="1"/>
      <c r="LPR16" s="1"/>
      <c r="LPS16" s="1"/>
      <c r="LPT16" s="1"/>
      <c r="LPU16" s="1"/>
      <c r="LPV16" s="1"/>
      <c r="LPW16" s="1"/>
      <c r="LPX16" s="1"/>
      <c r="LPY16" s="1"/>
      <c r="LPZ16" s="1"/>
      <c r="LQA16" s="1"/>
      <c r="LQB16" s="1"/>
      <c r="LQC16" s="1"/>
      <c r="LQD16" s="1"/>
      <c r="LQE16" s="1"/>
      <c r="LQF16" s="1"/>
      <c r="LQG16" s="1"/>
      <c r="LQH16" s="1"/>
      <c r="LQI16" s="1"/>
      <c r="LQJ16" s="1"/>
      <c r="LQK16" s="1"/>
      <c r="LQL16" s="1"/>
      <c r="LQM16" s="1"/>
      <c r="LQN16" s="1"/>
      <c r="LQO16" s="1"/>
      <c r="LQP16" s="1"/>
      <c r="LQQ16" s="1"/>
      <c r="LQR16" s="1"/>
      <c r="LQS16" s="1"/>
      <c r="LQT16" s="1"/>
      <c r="LQU16" s="1"/>
      <c r="LQV16" s="1"/>
      <c r="LQW16" s="1"/>
      <c r="LQX16" s="1"/>
      <c r="LQY16" s="1"/>
      <c r="LQZ16" s="1"/>
      <c r="LRA16" s="1"/>
      <c r="LRB16" s="1"/>
      <c r="LRC16" s="1"/>
      <c r="LRD16" s="1"/>
      <c r="LRE16" s="1"/>
      <c r="LRF16" s="1"/>
      <c r="LRG16" s="1"/>
      <c r="LRH16" s="1"/>
      <c r="LRI16" s="1"/>
      <c r="LRJ16" s="1"/>
      <c r="LRK16" s="1"/>
      <c r="LRL16" s="1"/>
      <c r="LRM16" s="1"/>
      <c r="LRN16" s="1"/>
      <c r="LRO16" s="1"/>
      <c r="LRP16" s="1"/>
      <c r="LRQ16" s="1"/>
      <c r="LRR16" s="1"/>
      <c r="LRS16" s="1"/>
      <c r="LRT16" s="1"/>
      <c r="LRU16" s="1"/>
      <c r="LRV16" s="1"/>
      <c r="LRW16" s="1"/>
      <c r="LRX16" s="1"/>
      <c r="LRY16" s="1"/>
      <c r="LRZ16" s="1"/>
      <c r="LSA16" s="1"/>
      <c r="LSB16" s="1"/>
      <c r="LSC16" s="1"/>
      <c r="LSD16" s="1"/>
      <c r="LSE16" s="1"/>
      <c r="LSF16" s="1"/>
      <c r="LSG16" s="1"/>
      <c r="LSH16" s="1"/>
      <c r="LSI16" s="1"/>
      <c r="LSJ16" s="1"/>
      <c r="LSK16" s="1"/>
      <c r="LSL16" s="1"/>
      <c r="LSM16" s="1"/>
      <c r="LSN16" s="1"/>
      <c r="LSO16" s="1"/>
      <c r="LSP16" s="1"/>
      <c r="LSQ16" s="1"/>
      <c r="LSR16" s="1"/>
      <c r="LSS16" s="1"/>
      <c r="LST16" s="1"/>
      <c r="LSU16" s="1"/>
      <c r="LSV16" s="1"/>
      <c r="LSW16" s="1"/>
      <c r="LSX16" s="1"/>
      <c r="LSY16" s="1"/>
      <c r="LSZ16" s="1"/>
      <c r="LTA16" s="1"/>
      <c r="LTB16" s="1"/>
      <c r="LTC16" s="1"/>
      <c r="LTD16" s="1"/>
      <c r="LTE16" s="1"/>
      <c r="LTF16" s="1"/>
      <c r="LTG16" s="1"/>
      <c r="LTH16" s="1"/>
      <c r="LTI16" s="1"/>
      <c r="LTJ16" s="1"/>
      <c r="LTK16" s="1"/>
      <c r="LTL16" s="1"/>
      <c r="LTM16" s="1"/>
      <c r="LTN16" s="1"/>
      <c r="LTO16" s="1"/>
      <c r="LTP16" s="1"/>
      <c r="LTQ16" s="1"/>
      <c r="LTR16" s="1"/>
      <c r="LTS16" s="1"/>
      <c r="LTT16" s="1"/>
      <c r="LTU16" s="1"/>
      <c r="LTV16" s="1"/>
      <c r="LTW16" s="1"/>
      <c r="LTX16" s="1"/>
      <c r="LTY16" s="1"/>
      <c r="LTZ16" s="1"/>
      <c r="LUA16" s="1"/>
      <c r="LUB16" s="1"/>
      <c r="LUC16" s="1"/>
      <c r="LUD16" s="1"/>
      <c r="LUE16" s="1"/>
      <c r="LUF16" s="1"/>
      <c r="LUG16" s="1"/>
      <c r="LUH16" s="1"/>
      <c r="LUI16" s="1"/>
      <c r="LUJ16" s="1"/>
      <c r="LUK16" s="1"/>
      <c r="LUL16" s="1"/>
      <c r="LUM16" s="1"/>
      <c r="LUN16" s="1"/>
      <c r="LUO16" s="1"/>
      <c r="LUP16" s="1"/>
      <c r="LUQ16" s="1"/>
      <c r="LUR16" s="1"/>
      <c r="LUS16" s="1"/>
      <c r="LUT16" s="1"/>
      <c r="LUU16" s="1"/>
      <c r="LUV16" s="1"/>
      <c r="LUW16" s="1"/>
      <c r="LUX16" s="1"/>
      <c r="LUY16" s="1"/>
      <c r="LUZ16" s="1"/>
      <c r="LVA16" s="1"/>
      <c r="LVB16" s="1"/>
      <c r="LVC16" s="1"/>
      <c r="LVD16" s="1"/>
      <c r="LVE16" s="1"/>
      <c r="LVF16" s="1"/>
      <c r="LVG16" s="1"/>
      <c r="LVH16" s="1"/>
      <c r="LVI16" s="1"/>
      <c r="LVJ16" s="1"/>
      <c r="LVK16" s="1"/>
      <c r="LVL16" s="1"/>
      <c r="LVM16" s="1"/>
      <c r="LVN16" s="1"/>
      <c r="LVO16" s="1"/>
      <c r="LVP16" s="1"/>
      <c r="LVQ16" s="1"/>
      <c r="LVR16" s="1"/>
      <c r="LVS16" s="1"/>
      <c r="LVT16" s="1"/>
      <c r="LVU16" s="1"/>
      <c r="LVV16" s="1"/>
      <c r="LVW16" s="1"/>
      <c r="LVX16" s="1"/>
      <c r="LVY16" s="1"/>
      <c r="LVZ16" s="1"/>
      <c r="LWA16" s="1"/>
      <c r="LWB16" s="1"/>
      <c r="LWC16" s="1"/>
      <c r="LWD16" s="1"/>
      <c r="LWE16" s="1"/>
      <c r="LWF16" s="1"/>
      <c r="LWG16" s="1"/>
      <c r="LWH16" s="1"/>
      <c r="LWI16" s="1"/>
      <c r="LWJ16" s="1"/>
      <c r="LWK16" s="1"/>
      <c r="LWL16" s="1"/>
      <c r="LWM16" s="1"/>
      <c r="LWN16" s="1"/>
      <c r="LWO16" s="1"/>
      <c r="LWP16" s="1"/>
      <c r="LWQ16" s="1"/>
      <c r="LWR16" s="1"/>
      <c r="LWS16" s="1"/>
      <c r="LWT16" s="1"/>
      <c r="LWU16" s="1"/>
      <c r="LWV16" s="1"/>
      <c r="LWW16" s="1"/>
      <c r="LWX16" s="1"/>
      <c r="LWY16" s="1"/>
      <c r="LWZ16" s="1"/>
      <c r="LXA16" s="1"/>
      <c r="LXB16" s="1"/>
      <c r="LXC16" s="1"/>
      <c r="LXD16" s="1"/>
      <c r="LXE16" s="1"/>
      <c r="LXF16" s="1"/>
      <c r="LXG16" s="1"/>
      <c r="LXH16" s="1"/>
      <c r="LXI16" s="1"/>
      <c r="LXJ16" s="1"/>
      <c r="LXK16" s="1"/>
      <c r="LXL16" s="1"/>
      <c r="LXM16" s="1"/>
      <c r="LXN16" s="1"/>
      <c r="LXO16" s="1"/>
      <c r="LXP16" s="1"/>
      <c r="LXQ16" s="1"/>
      <c r="LXR16" s="1"/>
      <c r="LXS16" s="1"/>
      <c r="LXT16" s="1"/>
      <c r="LXU16" s="1"/>
      <c r="LXV16" s="1"/>
      <c r="LXW16" s="1"/>
      <c r="LXX16" s="1"/>
      <c r="LXY16" s="1"/>
      <c r="LXZ16" s="1"/>
      <c r="LYA16" s="1"/>
      <c r="LYB16" s="1"/>
      <c r="LYC16" s="1"/>
      <c r="LYD16" s="1"/>
      <c r="LYE16" s="1"/>
      <c r="LYF16" s="1"/>
      <c r="LYG16" s="1"/>
      <c r="LYH16" s="1"/>
      <c r="LYI16" s="1"/>
      <c r="LYJ16" s="1"/>
      <c r="LYK16" s="1"/>
      <c r="LYL16" s="1"/>
      <c r="LYM16" s="1"/>
      <c r="LYN16" s="1"/>
      <c r="LYO16" s="1"/>
      <c r="LYP16" s="1"/>
      <c r="LYQ16" s="1"/>
      <c r="LYR16" s="1"/>
      <c r="LYS16" s="1"/>
      <c r="LYT16" s="1"/>
      <c r="LYU16" s="1"/>
      <c r="LYV16" s="1"/>
      <c r="LYW16" s="1"/>
      <c r="LYX16" s="1"/>
      <c r="LYY16" s="1"/>
      <c r="LYZ16" s="1"/>
      <c r="LZA16" s="1"/>
      <c r="LZB16" s="1"/>
      <c r="LZC16" s="1"/>
      <c r="LZD16" s="1"/>
      <c r="LZE16" s="1"/>
      <c r="LZF16" s="1"/>
      <c r="LZG16" s="1"/>
      <c r="LZH16" s="1"/>
      <c r="LZI16" s="1"/>
      <c r="LZJ16" s="1"/>
      <c r="LZK16" s="1"/>
      <c r="LZL16" s="1"/>
      <c r="LZM16" s="1"/>
      <c r="LZN16" s="1"/>
      <c r="LZO16" s="1"/>
      <c r="LZP16" s="1"/>
      <c r="LZQ16" s="1"/>
      <c r="LZR16" s="1"/>
      <c r="LZS16" s="1"/>
      <c r="LZT16" s="1"/>
      <c r="LZU16" s="1"/>
      <c r="LZV16" s="1"/>
      <c r="LZW16" s="1"/>
      <c r="LZX16" s="1"/>
      <c r="LZY16" s="1"/>
      <c r="LZZ16" s="1"/>
      <c r="MAA16" s="1"/>
      <c r="MAB16" s="1"/>
      <c r="MAC16" s="1"/>
      <c r="MAD16" s="1"/>
      <c r="MAE16" s="1"/>
      <c r="MAF16" s="1"/>
      <c r="MAG16" s="1"/>
      <c r="MAH16" s="1"/>
      <c r="MAI16" s="1"/>
      <c r="MAJ16" s="1"/>
      <c r="MAK16" s="1"/>
      <c r="MAL16" s="1"/>
      <c r="MAM16" s="1"/>
      <c r="MAN16" s="1"/>
      <c r="MAO16" s="1"/>
      <c r="MAP16" s="1"/>
      <c r="MAQ16" s="1"/>
      <c r="MAR16" s="1"/>
      <c r="MAS16" s="1"/>
      <c r="MAT16" s="1"/>
      <c r="MAU16" s="1"/>
      <c r="MAV16" s="1"/>
      <c r="MAW16" s="1"/>
      <c r="MAX16" s="1"/>
      <c r="MAY16" s="1"/>
      <c r="MAZ16" s="1"/>
      <c r="MBA16" s="1"/>
      <c r="MBB16" s="1"/>
      <c r="MBC16" s="1"/>
      <c r="MBD16" s="1"/>
      <c r="MBE16" s="1"/>
      <c r="MBF16" s="1"/>
      <c r="MBG16" s="1"/>
      <c r="MBH16" s="1"/>
      <c r="MBI16" s="1"/>
      <c r="MBJ16" s="1"/>
      <c r="MBK16" s="1"/>
      <c r="MBL16" s="1"/>
      <c r="MBM16" s="1"/>
      <c r="MBN16" s="1"/>
      <c r="MBO16" s="1"/>
      <c r="MBP16" s="1"/>
      <c r="MBQ16" s="1"/>
      <c r="MBR16" s="1"/>
      <c r="MBS16" s="1"/>
      <c r="MBT16" s="1"/>
      <c r="MBU16" s="1"/>
      <c r="MBV16" s="1"/>
      <c r="MBW16" s="1"/>
      <c r="MBX16" s="1"/>
      <c r="MBY16" s="1"/>
      <c r="MBZ16" s="1"/>
      <c r="MCA16" s="1"/>
      <c r="MCB16" s="1"/>
      <c r="MCC16" s="1"/>
      <c r="MCD16" s="1"/>
      <c r="MCE16" s="1"/>
      <c r="MCF16" s="1"/>
      <c r="MCG16" s="1"/>
      <c r="MCH16" s="1"/>
      <c r="MCI16" s="1"/>
      <c r="MCJ16" s="1"/>
      <c r="MCK16" s="1"/>
      <c r="MCL16" s="1"/>
      <c r="MCM16" s="1"/>
      <c r="MCN16" s="1"/>
      <c r="MCO16" s="1"/>
      <c r="MCP16" s="1"/>
      <c r="MCQ16" s="1"/>
      <c r="MCR16" s="1"/>
      <c r="MCS16" s="1"/>
      <c r="MCT16" s="1"/>
      <c r="MCU16" s="1"/>
      <c r="MCV16" s="1"/>
      <c r="MCW16" s="1"/>
      <c r="MCX16" s="1"/>
      <c r="MCY16" s="1"/>
      <c r="MCZ16" s="1"/>
      <c r="MDA16" s="1"/>
      <c r="MDB16" s="1"/>
      <c r="MDC16" s="1"/>
      <c r="MDD16" s="1"/>
      <c r="MDE16" s="1"/>
      <c r="MDF16" s="1"/>
      <c r="MDG16" s="1"/>
      <c r="MDH16" s="1"/>
      <c r="MDI16" s="1"/>
      <c r="MDJ16" s="1"/>
      <c r="MDK16" s="1"/>
      <c r="MDL16" s="1"/>
      <c r="MDM16" s="1"/>
      <c r="MDN16" s="1"/>
      <c r="MDO16" s="1"/>
      <c r="MDP16" s="1"/>
      <c r="MDQ16" s="1"/>
      <c r="MDR16" s="1"/>
      <c r="MDS16" s="1"/>
      <c r="MDT16" s="1"/>
      <c r="MDU16" s="1"/>
      <c r="MDV16" s="1"/>
      <c r="MDW16" s="1"/>
      <c r="MDX16" s="1"/>
      <c r="MDY16" s="1"/>
      <c r="MDZ16" s="1"/>
      <c r="MEA16" s="1"/>
      <c r="MEB16" s="1"/>
      <c r="MEC16" s="1"/>
      <c r="MED16" s="1"/>
      <c r="MEE16" s="1"/>
      <c r="MEF16" s="1"/>
      <c r="MEG16" s="1"/>
      <c r="MEH16" s="1"/>
      <c r="MEI16" s="1"/>
      <c r="MEJ16" s="1"/>
      <c r="MEK16" s="1"/>
      <c r="MEL16" s="1"/>
      <c r="MEM16" s="1"/>
      <c r="MEN16" s="1"/>
      <c r="MEO16" s="1"/>
      <c r="MEP16" s="1"/>
      <c r="MEQ16" s="1"/>
      <c r="MER16" s="1"/>
      <c r="MES16" s="1"/>
      <c r="MET16" s="1"/>
      <c r="MEU16" s="1"/>
      <c r="MEV16" s="1"/>
      <c r="MEW16" s="1"/>
      <c r="MEX16" s="1"/>
      <c r="MEY16" s="1"/>
      <c r="MEZ16" s="1"/>
      <c r="MFA16" s="1"/>
      <c r="MFB16" s="1"/>
      <c r="MFC16" s="1"/>
      <c r="MFD16" s="1"/>
      <c r="MFE16" s="1"/>
      <c r="MFF16" s="1"/>
      <c r="MFG16" s="1"/>
      <c r="MFH16" s="1"/>
      <c r="MFI16" s="1"/>
      <c r="MFJ16" s="1"/>
      <c r="MFK16" s="1"/>
      <c r="MFL16" s="1"/>
      <c r="MFM16" s="1"/>
      <c r="MFN16" s="1"/>
      <c r="MFO16" s="1"/>
      <c r="MFP16" s="1"/>
      <c r="MFQ16" s="1"/>
      <c r="MFR16" s="1"/>
      <c r="MFS16" s="1"/>
      <c r="MFT16" s="1"/>
      <c r="MFU16" s="1"/>
      <c r="MFV16" s="1"/>
      <c r="MFW16" s="1"/>
      <c r="MFX16" s="1"/>
      <c r="MFY16" s="1"/>
      <c r="MFZ16" s="1"/>
      <c r="MGA16" s="1"/>
      <c r="MGB16" s="1"/>
      <c r="MGC16" s="1"/>
      <c r="MGD16" s="1"/>
      <c r="MGE16" s="1"/>
      <c r="MGF16" s="1"/>
      <c r="MGG16" s="1"/>
      <c r="MGH16" s="1"/>
      <c r="MGI16" s="1"/>
      <c r="MGJ16" s="1"/>
      <c r="MGK16" s="1"/>
      <c r="MGL16" s="1"/>
      <c r="MGM16" s="1"/>
      <c r="MGN16" s="1"/>
      <c r="MGO16" s="1"/>
      <c r="MGP16" s="1"/>
      <c r="MGQ16" s="1"/>
      <c r="MGR16" s="1"/>
      <c r="MGS16" s="1"/>
      <c r="MGT16" s="1"/>
      <c r="MGU16" s="1"/>
      <c r="MGV16" s="1"/>
      <c r="MGW16" s="1"/>
      <c r="MGX16" s="1"/>
      <c r="MGY16" s="1"/>
      <c r="MGZ16" s="1"/>
      <c r="MHA16" s="1"/>
      <c r="MHB16" s="1"/>
      <c r="MHC16" s="1"/>
      <c r="MHD16" s="1"/>
      <c r="MHE16" s="1"/>
      <c r="MHF16" s="1"/>
      <c r="MHG16" s="1"/>
      <c r="MHH16" s="1"/>
      <c r="MHI16" s="1"/>
      <c r="MHJ16" s="1"/>
      <c r="MHK16" s="1"/>
      <c r="MHL16" s="1"/>
      <c r="MHM16" s="1"/>
      <c r="MHN16" s="1"/>
      <c r="MHO16" s="1"/>
      <c r="MHP16" s="1"/>
      <c r="MHQ16" s="1"/>
      <c r="MHR16" s="1"/>
      <c r="MHS16" s="1"/>
      <c r="MHT16" s="1"/>
      <c r="MHU16" s="1"/>
      <c r="MHV16" s="1"/>
      <c r="MHW16" s="1"/>
      <c r="MHX16" s="1"/>
      <c r="MHY16" s="1"/>
      <c r="MHZ16" s="1"/>
      <c r="MIA16" s="1"/>
      <c r="MIB16" s="1"/>
      <c r="MIC16" s="1"/>
      <c r="MID16" s="1"/>
      <c r="MIE16" s="1"/>
      <c r="MIF16" s="1"/>
      <c r="MIG16" s="1"/>
      <c r="MIH16" s="1"/>
      <c r="MII16" s="1"/>
      <c r="MIJ16" s="1"/>
      <c r="MIK16" s="1"/>
      <c r="MIL16" s="1"/>
      <c r="MIM16" s="1"/>
      <c r="MIN16" s="1"/>
      <c r="MIO16" s="1"/>
      <c r="MIP16" s="1"/>
      <c r="MIQ16" s="1"/>
      <c r="MIR16" s="1"/>
      <c r="MIS16" s="1"/>
      <c r="MIT16" s="1"/>
      <c r="MIU16" s="1"/>
      <c r="MIV16" s="1"/>
      <c r="MIW16" s="1"/>
      <c r="MIX16" s="1"/>
      <c r="MIY16" s="1"/>
      <c r="MIZ16" s="1"/>
      <c r="MJA16" s="1"/>
      <c r="MJB16" s="1"/>
      <c r="MJC16" s="1"/>
      <c r="MJD16" s="1"/>
      <c r="MJE16" s="1"/>
      <c r="MJF16" s="1"/>
      <c r="MJG16" s="1"/>
      <c r="MJH16" s="1"/>
      <c r="MJI16" s="1"/>
      <c r="MJJ16" s="1"/>
      <c r="MJK16" s="1"/>
      <c r="MJL16" s="1"/>
      <c r="MJM16" s="1"/>
      <c r="MJN16" s="1"/>
      <c r="MJO16" s="1"/>
      <c r="MJP16" s="1"/>
      <c r="MJQ16" s="1"/>
      <c r="MJR16" s="1"/>
      <c r="MJS16" s="1"/>
      <c r="MJT16" s="1"/>
      <c r="MJU16" s="1"/>
      <c r="MJV16" s="1"/>
      <c r="MJW16" s="1"/>
      <c r="MJX16" s="1"/>
      <c r="MJY16" s="1"/>
      <c r="MJZ16" s="1"/>
      <c r="MKA16" s="1"/>
      <c r="MKB16" s="1"/>
      <c r="MKC16" s="1"/>
      <c r="MKD16" s="1"/>
      <c r="MKE16" s="1"/>
      <c r="MKF16" s="1"/>
      <c r="MKG16" s="1"/>
      <c r="MKH16" s="1"/>
      <c r="MKI16" s="1"/>
      <c r="MKJ16" s="1"/>
      <c r="MKK16" s="1"/>
      <c r="MKL16" s="1"/>
      <c r="MKM16" s="1"/>
      <c r="MKN16" s="1"/>
      <c r="MKO16" s="1"/>
      <c r="MKP16" s="1"/>
      <c r="MKQ16" s="1"/>
      <c r="MKR16" s="1"/>
      <c r="MKS16" s="1"/>
      <c r="MKT16" s="1"/>
      <c r="MKU16" s="1"/>
      <c r="MKV16" s="1"/>
      <c r="MKW16" s="1"/>
      <c r="MKX16" s="1"/>
      <c r="MKY16" s="1"/>
      <c r="MKZ16" s="1"/>
      <c r="MLA16" s="1"/>
      <c r="MLB16" s="1"/>
      <c r="MLC16" s="1"/>
      <c r="MLD16" s="1"/>
      <c r="MLE16" s="1"/>
      <c r="MLF16" s="1"/>
      <c r="MLG16" s="1"/>
      <c r="MLH16" s="1"/>
      <c r="MLI16" s="1"/>
      <c r="MLJ16" s="1"/>
      <c r="MLK16" s="1"/>
      <c r="MLL16" s="1"/>
      <c r="MLM16" s="1"/>
      <c r="MLN16" s="1"/>
      <c r="MLO16" s="1"/>
      <c r="MLP16" s="1"/>
      <c r="MLQ16" s="1"/>
      <c r="MLR16" s="1"/>
      <c r="MLS16" s="1"/>
      <c r="MLT16" s="1"/>
      <c r="MLU16" s="1"/>
      <c r="MLV16" s="1"/>
      <c r="MLW16" s="1"/>
      <c r="MLX16" s="1"/>
      <c r="MLY16" s="1"/>
      <c r="MLZ16" s="1"/>
      <c r="MMA16" s="1"/>
      <c r="MMB16" s="1"/>
      <c r="MMC16" s="1"/>
      <c r="MMD16" s="1"/>
      <c r="MME16" s="1"/>
      <c r="MMF16" s="1"/>
      <c r="MMG16" s="1"/>
      <c r="MMH16" s="1"/>
      <c r="MMI16" s="1"/>
      <c r="MMJ16" s="1"/>
      <c r="MMK16" s="1"/>
      <c r="MML16" s="1"/>
      <c r="MMM16" s="1"/>
      <c r="MMN16" s="1"/>
      <c r="MMO16" s="1"/>
      <c r="MMP16" s="1"/>
      <c r="MMQ16" s="1"/>
      <c r="MMR16" s="1"/>
      <c r="MMS16" s="1"/>
      <c r="MMT16" s="1"/>
      <c r="MMU16" s="1"/>
      <c r="MMV16" s="1"/>
      <c r="MMW16" s="1"/>
      <c r="MMX16" s="1"/>
      <c r="MMY16" s="1"/>
      <c r="MMZ16" s="1"/>
      <c r="MNA16" s="1"/>
      <c r="MNB16" s="1"/>
      <c r="MNC16" s="1"/>
      <c r="MND16" s="1"/>
      <c r="MNE16" s="1"/>
      <c r="MNF16" s="1"/>
      <c r="MNG16" s="1"/>
      <c r="MNH16" s="1"/>
      <c r="MNI16" s="1"/>
      <c r="MNJ16" s="1"/>
      <c r="MNK16" s="1"/>
      <c r="MNL16" s="1"/>
      <c r="MNM16" s="1"/>
      <c r="MNN16" s="1"/>
      <c r="MNO16" s="1"/>
      <c r="MNP16" s="1"/>
      <c r="MNQ16" s="1"/>
      <c r="MNR16" s="1"/>
      <c r="MNS16" s="1"/>
      <c r="MNT16" s="1"/>
      <c r="MNU16" s="1"/>
      <c r="MNV16" s="1"/>
      <c r="MNW16" s="1"/>
      <c r="MNX16" s="1"/>
      <c r="MNY16" s="1"/>
      <c r="MNZ16" s="1"/>
      <c r="MOA16" s="1"/>
      <c r="MOB16" s="1"/>
      <c r="MOC16" s="1"/>
      <c r="MOD16" s="1"/>
      <c r="MOE16" s="1"/>
      <c r="MOF16" s="1"/>
      <c r="MOG16" s="1"/>
      <c r="MOH16" s="1"/>
      <c r="MOI16" s="1"/>
      <c r="MOJ16" s="1"/>
      <c r="MOK16" s="1"/>
      <c r="MOL16" s="1"/>
      <c r="MOM16" s="1"/>
      <c r="MON16" s="1"/>
      <c r="MOO16" s="1"/>
      <c r="MOP16" s="1"/>
      <c r="MOQ16" s="1"/>
      <c r="MOR16" s="1"/>
      <c r="MOS16" s="1"/>
      <c r="MOT16" s="1"/>
      <c r="MOU16" s="1"/>
      <c r="MOV16" s="1"/>
      <c r="MOW16" s="1"/>
      <c r="MOX16" s="1"/>
      <c r="MOY16" s="1"/>
      <c r="MOZ16" s="1"/>
      <c r="MPA16" s="1"/>
      <c r="MPB16" s="1"/>
      <c r="MPC16" s="1"/>
      <c r="MPD16" s="1"/>
      <c r="MPE16" s="1"/>
      <c r="MPF16" s="1"/>
      <c r="MPG16" s="1"/>
      <c r="MPH16" s="1"/>
      <c r="MPI16" s="1"/>
      <c r="MPJ16" s="1"/>
      <c r="MPK16" s="1"/>
      <c r="MPL16" s="1"/>
      <c r="MPM16" s="1"/>
      <c r="MPN16" s="1"/>
      <c r="MPO16" s="1"/>
      <c r="MPP16" s="1"/>
      <c r="MPQ16" s="1"/>
      <c r="MPR16" s="1"/>
      <c r="MPS16" s="1"/>
      <c r="MPT16" s="1"/>
      <c r="MPU16" s="1"/>
      <c r="MPV16" s="1"/>
      <c r="MPW16" s="1"/>
      <c r="MPX16" s="1"/>
      <c r="MPY16" s="1"/>
      <c r="MPZ16" s="1"/>
      <c r="MQA16" s="1"/>
      <c r="MQB16" s="1"/>
      <c r="MQC16" s="1"/>
      <c r="MQD16" s="1"/>
      <c r="MQE16" s="1"/>
      <c r="MQF16" s="1"/>
      <c r="MQG16" s="1"/>
      <c r="MQH16" s="1"/>
      <c r="MQI16" s="1"/>
      <c r="MQJ16" s="1"/>
      <c r="MQK16" s="1"/>
      <c r="MQL16" s="1"/>
      <c r="MQM16" s="1"/>
      <c r="MQN16" s="1"/>
      <c r="MQO16" s="1"/>
      <c r="MQP16" s="1"/>
      <c r="MQQ16" s="1"/>
      <c r="MQR16" s="1"/>
      <c r="MQS16" s="1"/>
      <c r="MQT16" s="1"/>
      <c r="MQU16" s="1"/>
      <c r="MQV16" s="1"/>
      <c r="MQW16" s="1"/>
      <c r="MQX16" s="1"/>
      <c r="MQY16" s="1"/>
      <c r="MQZ16" s="1"/>
      <c r="MRA16" s="1"/>
      <c r="MRB16" s="1"/>
      <c r="MRC16" s="1"/>
      <c r="MRD16" s="1"/>
      <c r="MRE16" s="1"/>
      <c r="MRF16" s="1"/>
      <c r="MRG16" s="1"/>
      <c r="MRH16" s="1"/>
      <c r="MRI16" s="1"/>
      <c r="MRJ16" s="1"/>
      <c r="MRK16" s="1"/>
      <c r="MRL16" s="1"/>
      <c r="MRM16" s="1"/>
      <c r="MRN16" s="1"/>
      <c r="MRO16" s="1"/>
      <c r="MRP16" s="1"/>
      <c r="MRQ16" s="1"/>
      <c r="MRR16" s="1"/>
      <c r="MRS16" s="1"/>
      <c r="MRT16" s="1"/>
      <c r="MRU16" s="1"/>
      <c r="MRV16" s="1"/>
      <c r="MRW16" s="1"/>
      <c r="MRX16" s="1"/>
      <c r="MRY16" s="1"/>
      <c r="MRZ16" s="1"/>
      <c r="MSA16" s="1"/>
      <c r="MSB16" s="1"/>
      <c r="MSC16" s="1"/>
      <c r="MSD16" s="1"/>
      <c r="MSE16" s="1"/>
      <c r="MSF16" s="1"/>
      <c r="MSG16" s="1"/>
      <c r="MSH16" s="1"/>
      <c r="MSI16" s="1"/>
      <c r="MSJ16" s="1"/>
      <c r="MSK16" s="1"/>
      <c r="MSL16" s="1"/>
      <c r="MSM16" s="1"/>
      <c r="MSN16" s="1"/>
      <c r="MSO16" s="1"/>
      <c r="MSP16" s="1"/>
      <c r="MSQ16" s="1"/>
      <c r="MSR16" s="1"/>
      <c r="MSS16" s="1"/>
      <c r="MST16" s="1"/>
      <c r="MSU16" s="1"/>
      <c r="MSV16" s="1"/>
      <c r="MSW16" s="1"/>
      <c r="MSX16" s="1"/>
      <c r="MSY16" s="1"/>
      <c r="MSZ16" s="1"/>
      <c r="MTA16" s="1"/>
      <c r="MTB16" s="1"/>
      <c r="MTC16" s="1"/>
      <c r="MTD16" s="1"/>
      <c r="MTE16" s="1"/>
      <c r="MTF16" s="1"/>
      <c r="MTG16" s="1"/>
      <c r="MTH16" s="1"/>
      <c r="MTI16" s="1"/>
      <c r="MTJ16" s="1"/>
      <c r="MTK16" s="1"/>
      <c r="MTL16" s="1"/>
      <c r="MTM16" s="1"/>
      <c r="MTN16" s="1"/>
      <c r="MTO16" s="1"/>
      <c r="MTP16" s="1"/>
      <c r="MTQ16" s="1"/>
      <c r="MTR16" s="1"/>
      <c r="MTS16" s="1"/>
      <c r="MTT16" s="1"/>
      <c r="MTU16" s="1"/>
      <c r="MTV16" s="1"/>
      <c r="MTW16" s="1"/>
      <c r="MTX16" s="1"/>
      <c r="MTY16" s="1"/>
      <c r="MTZ16" s="1"/>
      <c r="MUA16" s="1"/>
      <c r="MUB16" s="1"/>
      <c r="MUC16" s="1"/>
      <c r="MUD16" s="1"/>
      <c r="MUE16" s="1"/>
      <c r="MUF16" s="1"/>
      <c r="MUG16" s="1"/>
      <c r="MUH16" s="1"/>
      <c r="MUI16" s="1"/>
      <c r="MUJ16" s="1"/>
      <c r="MUK16" s="1"/>
      <c r="MUL16" s="1"/>
      <c r="MUM16" s="1"/>
      <c r="MUN16" s="1"/>
      <c r="MUO16" s="1"/>
      <c r="MUP16" s="1"/>
      <c r="MUQ16" s="1"/>
      <c r="MUR16" s="1"/>
      <c r="MUS16" s="1"/>
      <c r="MUT16" s="1"/>
      <c r="MUU16" s="1"/>
      <c r="MUV16" s="1"/>
      <c r="MUW16" s="1"/>
      <c r="MUX16" s="1"/>
      <c r="MUY16" s="1"/>
      <c r="MUZ16" s="1"/>
      <c r="MVA16" s="1"/>
      <c r="MVB16" s="1"/>
      <c r="MVC16" s="1"/>
      <c r="MVD16" s="1"/>
      <c r="MVE16" s="1"/>
      <c r="MVF16" s="1"/>
      <c r="MVG16" s="1"/>
      <c r="MVH16" s="1"/>
      <c r="MVI16" s="1"/>
      <c r="MVJ16" s="1"/>
      <c r="MVK16" s="1"/>
      <c r="MVL16" s="1"/>
      <c r="MVM16" s="1"/>
      <c r="MVN16" s="1"/>
      <c r="MVO16" s="1"/>
      <c r="MVP16" s="1"/>
      <c r="MVQ16" s="1"/>
      <c r="MVR16" s="1"/>
      <c r="MVS16" s="1"/>
      <c r="MVT16" s="1"/>
      <c r="MVU16" s="1"/>
      <c r="MVV16" s="1"/>
      <c r="MVW16" s="1"/>
      <c r="MVX16" s="1"/>
      <c r="MVY16" s="1"/>
      <c r="MVZ16" s="1"/>
      <c r="MWA16" s="1"/>
      <c r="MWB16" s="1"/>
      <c r="MWC16" s="1"/>
      <c r="MWD16" s="1"/>
      <c r="MWE16" s="1"/>
      <c r="MWF16" s="1"/>
      <c r="MWG16" s="1"/>
      <c r="MWH16" s="1"/>
      <c r="MWI16" s="1"/>
      <c r="MWJ16" s="1"/>
      <c r="MWK16" s="1"/>
      <c r="MWL16" s="1"/>
      <c r="MWM16" s="1"/>
      <c r="MWN16" s="1"/>
      <c r="MWO16" s="1"/>
      <c r="MWP16" s="1"/>
      <c r="MWQ16" s="1"/>
      <c r="MWR16" s="1"/>
      <c r="MWS16" s="1"/>
      <c r="MWT16" s="1"/>
      <c r="MWU16" s="1"/>
      <c r="MWV16" s="1"/>
      <c r="MWW16" s="1"/>
      <c r="MWX16" s="1"/>
      <c r="MWY16" s="1"/>
      <c r="MWZ16" s="1"/>
      <c r="MXA16" s="1"/>
      <c r="MXB16" s="1"/>
      <c r="MXC16" s="1"/>
      <c r="MXD16" s="1"/>
      <c r="MXE16" s="1"/>
      <c r="MXF16" s="1"/>
      <c r="MXG16" s="1"/>
      <c r="MXH16" s="1"/>
      <c r="MXI16" s="1"/>
      <c r="MXJ16" s="1"/>
      <c r="MXK16" s="1"/>
      <c r="MXL16" s="1"/>
      <c r="MXM16" s="1"/>
      <c r="MXN16" s="1"/>
      <c r="MXO16" s="1"/>
      <c r="MXP16" s="1"/>
      <c r="MXQ16" s="1"/>
      <c r="MXR16" s="1"/>
      <c r="MXS16" s="1"/>
      <c r="MXT16" s="1"/>
      <c r="MXU16" s="1"/>
      <c r="MXV16" s="1"/>
      <c r="MXW16" s="1"/>
      <c r="MXX16" s="1"/>
      <c r="MXY16" s="1"/>
      <c r="MXZ16" s="1"/>
      <c r="MYA16" s="1"/>
      <c r="MYB16" s="1"/>
      <c r="MYC16" s="1"/>
      <c r="MYD16" s="1"/>
      <c r="MYE16" s="1"/>
      <c r="MYF16" s="1"/>
      <c r="MYG16" s="1"/>
      <c r="MYH16" s="1"/>
      <c r="MYI16" s="1"/>
      <c r="MYJ16" s="1"/>
      <c r="MYK16" s="1"/>
      <c r="MYL16" s="1"/>
      <c r="MYM16" s="1"/>
      <c r="MYN16" s="1"/>
      <c r="MYO16" s="1"/>
      <c r="MYP16" s="1"/>
      <c r="MYQ16" s="1"/>
      <c r="MYR16" s="1"/>
      <c r="MYS16" s="1"/>
      <c r="MYT16" s="1"/>
      <c r="MYU16" s="1"/>
      <c r="MYV16" s="1"/>
      <c r="MYW16" s="1"/>
      <c r="MYX16" s="1"/>
      <c r="MYY16" s="1"/>
      <c r="MYZ16" s="1"/>
      <c r="MZA16" s="1"/>
      <c r="MZB16" s="1"/>
      <c r="MZC16" s="1"/>
      <c r="MZD16" s="1"/>
      <c r="MZE16" s="1"/>
      <c r="MZF16" s="1"/>
      <c r="MZG16" s="1"/>
      <c r="MZH16" s="1"/>
      <c r="MZI16" s="1"/>
      <c r="MZJ16" s="1"/>
      <c r="MZK16" s="1"/>
      <c r="MZL16" s="1"/>
      <c r="MZM16" s="1"/>
      <c r="MZN16" s="1"/>
      <c r="MZO16" s="1"/>
      <c r="MZP16" s="1"/>
      <c r="MZQ16" s="1"/>
      <c r="MZR16" s="1"/>
      <c r="MZS16" s="1"/>
      <c r="MZT16" s="1"/>
      <c r="MZU16" s="1"/>
      <c r="MZV16" s="1"/>
      <c r="MZW16" s="1"/>
      <c r="MZX16" s="1"/>
      <c r="MZY16" s="1"/>
      <c r="MZZ16" s="1"/>
      <c r="NAA16" s="1"/>
      <c r="NAB16" s="1"/>
      <c r="NAC16" s="1"/>
      <c r="NAD16" s="1"/>
      <c r="NAE16" s="1"/>
      <c r="NAF16" s="1"/>
      <c r="NAG16" s="1"/>
      <c r="NAH16" s="1"/>
      <c r="NAI16" s="1"/>
      <c r="NAJ16" s="1"/>
      <c r="NAK16" s="1"/>
      <c r="NAL16" s="1"/>
      <c r="NAM16" s="1"/>
      <c r="NAN16" s="1"/>
      <c r="NAO16" s="1"/>
      <c r="NAP16" s="1"/>
      <c r="NAQ16" s="1"/>
      <c r="NAR16" s="1"/>
      <c r="NAS16" s="1"/>
      <c r="NAT16" s="1"/>
      <c r="NAU16" s="1"/>
      <c r="NAV16" s="1"/>
      <c r="NAW16" s="1"/>
      <c r="NAX16" s="1"/>
      <c r="NAY16" s="1"/>
      <c r="NAZ16" s="1"/>
      <c r="NBA16" s="1"/>
      <c r="NBB16" s="1"/>
      <c r="NBC16" s="1"/>
      <c r="NBD16" s="1"/>
      <c r="NBE16" s="1"/>
      <c r="NBF16" s="1"/>
      <c r="NBG16" s="1"/>
      <c r="NBH16" s="1"/>
      <c r="NBI16" s="1"/>
      <c r="NBJ16" s="1"/>
      <c r="NBK16" s="1"/>
      <c r="NBL16" s="1"/>
      <c r="NBM16" s="1"/>
      <c r="NBN16" s="1"/>
      <c r="NBO16" s="1"/>
      <c r="NBP16" s="1"/>
      <c r="NBQ16" s="1"/>
      <c r="NBR16" s="1"/>
      <c r="NBS16" s="1"/>
      <c r="NBT16" s="1"/>
      <c r="NBU16" s="1"/>
      <c r="NBV16" s="1"/>
      <c r="NBW16" s="1"/>
      <c r="NBX16" s="1"/>
      <c r="NBY16" s="1"/>
      <c r="NBZ16" s="1"/>
      <c r="NCA16" s="1"/>
      <c r="NCB16" s="1"/>
      <c r="NCC16" s="1"/>
      <c r="NCD16" s="1"/>
      <c r="NCE16" s="1"/>
      <c r="NCF16" s="1"/>
      <c r="NCG16" s="1"/>
      <c r="NCH16" s="1"/>
      <c r="NCI16" s="1"/>
      <c r="NCJ16" s="1"/>
      <c r="NCK16" s="1"/>
      <c r="NCL16" s="1"/>
      <c r="NCM16" s="1"/>
      <c r="NCN16" s="1"/>
      <c r="NCO16" s="1"/>
      <c r="NCP16" s="1"/>
      <c r="NCQ16" s="1"/>
      <c r="NCR16" s="1"/>
      <c r="NCS16" s="1"/>
      <c r="NCT16" s="1"/>
      <c r="NCU16" s="1"/>
      <c r="NCV16" s="1"/>
      <c r="NCW16" s="1"/>
      <c r="NCX16" s="1"/>
      <c r="NCY16" s="1"/>
      <c r="NCZ16" s="1"/>
      <c r="NDA16" s="1"/>
      <c r="NDB16" s="1"/>
      <c r="NDC16" s="1"/>
      <c r="NDD16" s="1"/>
      <c r="NDE16" s="1"/>
      <c r="NDF16" s="1"/>
      <c r="NDG16" s="1"/>
      <c r="NDH16" s="1"/>
      <c r="NDI16" s="1"/>
      <c r="NDJ16" s="1"/>
      <c r="NDK16" s="1"/>
      <c r="NDL16" s="1"/>
      <c r="NDM16" s="1"/>
      <c r="NDN16" s="1"/>
      <c r="NDO16" s="1"/>
      <c r="NDP16" s="1"/>
      <c r="NDQ16" s="1"/>
      <c r="NDR16" s="1"/>
      <c r="NDS16" s="1"/>
      <c r="NDT16" s="1"/>
      <c r="NDU16" s="1"/>
      <c r="NDV16" s="1"/>
      <c r="NDW16" s="1"/>
      <c r="NDX16" s="1"/>
      <c r="NDY16" s="1"/>
      <c r="NDZ16" s="1"/>
      <c r="NEA16" s="1"/>
      <c r="NEB16" s="1"/>
      <c r="NEC16" s="1"/>
      <c r="NED16" s="1"/>
      <c r="NEE16" s="1"/>
      <c r="NEF16" s="1"/>
      <c r="NEG16" s="1"/>
      <c r="NEH16" s="1"/>
      <c r="NEI16" s="1"/>
      <c r="NEJ16" s="1"/>
      <c r="NEK16" s="1"/>
      <c r="NEL16" s="1"/>
      <c r="NEM16" s="1"/>
      <c r="NEN16" s="1"/>
      <c r="NEO16" s="1"/>
      <c r="NEP16" s="1"/>
      <c r="NEQ16" s="1"/>
      <c r="NER16" s="1"/>
      <c r="NES16" s="1"/>
      <c r="NET16" s="1"/>
      <c r="NEU16" s="1"/>
      <c r="NEV16" s="1"/>
      <c r="NEW16" s="1"/>
      <c r="NEX16" s="1"/>
      <c r="NEY16" s="1"/>
      <c r="NEZ16" s="1"/>
      <c r="NFA16" s="1"/>
      <c r="NFB16" s="1"/>
      <c r="NFC16" s="1"/>
      <c r="NFD16" s="1"/>
      <c r="NFE16" s="1"/>
      <c r="NFF16" s="1"/>
      <c r="NFG16" s="1"/>
      <c r="NFH16" s="1"/>
      <c r="NFI16" s="1"/>
      <c r="NFJ16" s="1"/>
      <c r="NFK16" s="1"/>
      <c r="NFL16" s="1"/>
      <c r="NFM16" s="1"/>
      <c r="NFN16" s="1"/>
      <c r="NFO16" s="1"/>
      <c r="NFP16" s="1"/>
      <c r="NFQ16" s="1"/>
      <c r="NFR16" s="1"/>
      <c r="NFS16" s="1"/>
      <c r="NFT16" s="1"/>
      <c r="NFU16" s="1"/>
      <c r="NFV16" s="1"/>
      <c r="NFW16" s="1"/>
      <c r="NFX16" s="1"/>
      <c r="NFY16" s="1"/>
      <c r="NFZ16" s="1"/>
      <c r="NGA16" s="1"/>
      <c r="NGB16" s="1"/>
      <c r="NGC16" s="1"/>
      <c r="NGD16" s="1"/>
      <c r="NGE16" s="1"/>
      <c r="NGF16" s="1"/>
      <c r="NGG16" s="1"/>
      <c r="NGH16" s="1"/>
      <c r="NGI16" s="1"/>
      <c r="NGJ16" s="1"/>
      <c r="NGK16" s="1"/>
      <c r="NGL16" s="1"/>
      <c r="NGM16" s="1"/>
      <c r="NGN16" s="1"/>
      <c r="NGO16" s="1"/>
      <c r="NGP16" s="1"/>
      <c r="NGQ16" s="1"/>
      <c r="NGR16" s="1"/>
      <c r="NGS16" s="1"/>
      <c r="NGT16" s="1"/>
      <c r="NGU16" s="1"/>
      <c r="NGV16" s="1"/>
      <c r="NGW16" s="1"/>
      <c r="NGX16" s="1"/>
      <c r="NGY16" s="1"/>
      <c r="NGZ16" s="1"/>
      <c r="NHA16" s="1"/>
      <c r="NHB16" s="1"/>
      <c r="NHC16" s="1"/>
      <c r="NHD16" s="1"/>
      <c r="NHE16" s="1"/>
      <c r="NHF16" s="1"/>
      <c r="NHG16" s="1"/>
      <c r="NHH16" s="1"/>
      <c r="NHI16" s="1"/>
      <c r="NHJ16" s="1"/>
      <c r="NHK16" s="1"/>
      <c r="NHL16" s="1"/>
      <c r="NHM16" s="1"/>
      <c r="NHN16" s="1"/>
      <c r="NHO16" s="1"/>
      <c r="NHP16" s="1"/>
      <c r="NHQ16" s="1"/>
      <c r="NHR16" s="1"/>
      <c r="NHS16" s="1"/>
      <c r="NHT16" s="1"/>
      <c r="NHU16" s="1"/>
      <c r="NHV16" s="1"/>
      <c r="NHW16" s="1"/>
      <c r="NHX16" s="1"/>
      <c r="NHY16" s="1"/>
      <c r="NHZ16" s="1"/>
      <c r="NIA16" s="1"/>
      <c r="NIB16" s="1"/>
      <c r="NIC16" s="1"/>
      <c r="NID16" s="1"/>
      <c r="NIE16" s="1"/>
      <c r="NIF16" s="1"/>
      <c r="NIG16" s="1"/>
      <c r="NIH16" s="1"/>
      <c r="NII16" s="1"/>
      <c r="NIJ16" s="1"/>
      <c r="NIK16" s="1"/>
      <c r="NIL16" s="1"/>
      <c r="NIM16" s="1"/>
      <c r="NIN16" s="1"/>
      <c r="NIO16" s="1"/>
      <c r="NIP16" s="1"/>
      <c r="NIQ16" s="1"/>
      <c r="NIR16" s="1"/>
      <c r="NIS16" s="1"/>
      <c r="NIT16" s="1"/>
      <c r="NIU16" s="1"/>
      <c r="NIV16" s="1"/>
      <c r="NIW16" s="1"/>
      <c r="NIX16" s="1"/>
      <c r="NIY16" s="1"/>
      <c r="NIZ16" s="1"/>
      <c r="NJA16" s="1"/>
      <c r="NJB16" s="1"/>
      <c r="NJC16" s="1"/>
      <c r="NJD16" s="1"/>
      <c r="NJE16" s="1"/>
      <c r="NJF16" s="1"/>
      <c r="NJG16" s="1"/>
      <c r="NJH16" s="1"/>
      <c r="NJI16" s="1"/>
      <c r="NJJ16" s="1"/>
      <c r="NJK16" s="1"/>
      <c r="NJL16" s="1"/>
      <c r="NJM16" s="1"/>
      <c r="NJN16" s="1"/>
      <c r="NJO16" s="1"/>
      <c r="NJP16" s="1"/>
      <c r="NJQ16" s="1"/>
      <c r="NJR16" s="1"/>
      <c r="NJS16" s="1"/>
      <c r="NJT16" s="1"/>
      <c r="NJU16" s="1"/>
      <c r="NJV16" s="1"/>
      <c r="NJW16" s="1"/>
      <c r="NJX16" s="1"/>
      <c r="NJY16" s="1"/>
      <c r="NJZ16" s="1"/>
      <c r="NKA16" s="1"/>
      <c r="NKB16" s="1"/>
      <c r="NKC16" s="1"/>
      <c r="NKD16" s="1"/>
      <c r="NKE16" s="1"/>
      <c r="NKF16" s="1"/>
      <c r="NKG16" s="1"/>
      <c r="NKH16" s="1"/>
      <c r="NKI16" s="1"/>
      <c r="NKJ16" s="1"/>
      <c r="NKK16" s="1"/>
      <c r="NKL16" s="1"/>
      <c r="NKM16" s="1"/>
      <c r="NKN16" s="1"/>
      <c r="NKO16" s="1"/>
      <c r="NKP16" s="1"/>
      <c r="NKQ16" s="1"/>
      <c r="NKR16" s="1"/>
      <c r="NKS16" s="1"/>
      <c r="NKT16" s="1"/>
      <c r="NKU16" s="1"/>
      <c r="NKV16" s="1"/>
      <c r="NKW16" s="1"/>
      <c r="NKX16" s="1"/>
      <c r="NKY16" s="1"/>
      <c r="NKZ16" s="1"/>
      <c r="NLA16" s="1"/>
      <c r="NLB16" s="1"/>
      <c r="NLC16" s="1"/>
      <c r="NLD16" s="1"/>
      <c r="NLE16" s="1"/>
      <c r="NLF16" s="1"/>
      <c r="NLG16" s="1"/>
      <c r="NLH16" s="1"/>
      <c r="NLI16" s="1"/>
      <c r="NLJ16" s="1"/>
      <c r="NLK16" s="1"/>
      <c r="NLL16" s="1"/>
      <c r="NLM16" s="1"/>
      <c r="NLN16" s="1"/>
      <c r="NLO16" s="1"/>
      <c r="NLP16" s="1"/>
      <c r="NLQ16" s="1"/>
      <c r="NLR16" s="1"/>
      <c r="NLS16" s="1"/>
      <c r="NLT16" s="1"/>
      <c r="NLU16" s="1"/>
      <c r="NLV16" s="1"/>
      <c r="NLW16" s="1"/>
      <c r="NLX16" s="1"/>
      <c r="NLY16" s="1"/>
      <c r="NLZ16" s="1"/>
      <c r="NMA16" s="1"/>
      <c r="NMB16" s="1"/>
      <c r="NMC16" s="1"/>
      <c r="NMD16" s="1"/>
      <c r="NME16" s="1"/>
      <c r="NMF16" s="1"/>
      <c r="NMG16" s="1"/>
      <c r="NMH16" s="1"/>
      <c r="NMI16" s="1"/>
      <c r="NMJ16" s="1"/>
      <c r="NMK16" s="1"/>
      <c r="NML16" s="1"/>
      <c r="NMM16" s="1"/>
      <c r="NMN16" s="1"/>
      <c r="NMO16" s="1"/>
      <c r="NMP16" s="1"/>
      <c r="NMQ16" s="1"/>
      <c r="NMR16" s="1"/>
      <c r="NMS16" s="1"/>
      <c r="NMT16" s="1"/>
      <c r="NMU16" s="1"/>
      <c r="NMV16" s="1"/>
      <c r="NMW16" s="1"/>
      <c r="NMX16" s="1"/>
      <c r="NMY16" s="1"/>
      <c r="NMZ16" s="1"/>
      <c r="NNA16" s="1"/>
      <c r="NNB16" s="1"/>
      <c r="NNC16" s="1"/>
      <c r="NND16" s="1"/>
      <c r="NNE16" s="1"/>
      <c r="NNF16" s="1"/>
      <c r="NNG16" s="1"/>
      <c r="NNH16" s="1"/>
      <c r="NNI16" s="1"/>
      <c r="NNJ16" s="1"/>
      <c r="NNK16" s="1"/>
      <c r="NNL16" s="1"/>
      <c r="NNM16" s="1"/>
      <c r="NNN16" s="1"/>
      <c r="NNO16" s="1"/>
      <c r="NNP16" s="1"/>
      <c r="NNQ16" s="1"/>
      <c r="NNR16" s="1"/>
      <c r="NNS16" s="1"/>
      <c r="NNT16" s="1"/>
      <c r="NNU16" s="1"/>
      <c r="NNV16" s="1"/>
      <c r="NNW16" s="1"/>
      <c r="NNX16" s="1"/>
      <c r="NNY16" s="1"/>
      <c r="NNZ16" s="1"/>
      <c r="NOA16" s="1"/>
      <c r="NOB16" s="1"/>
      <c r="NOC16" s="1"/>
      <c r="NOD16" s="1"/>
      <c r="NOE16" s="1"/>
      <c r="NOF16" s="1"/>
      <c r="NOG16" s="1"/>
      <c r="NOH16" s="1"/>
      <c r="NOI16" s="1"/>
      <c r="NOJ16" s="1"/>
      <c r="NOK16" s="1"/>
      <c r="NOL16" s="1"/>
      <c r="NOM16" s="1"/>
      <c r="NON16" s="1"/>
      <c r="NOO16" s="1"/>
      <c r="NOP16" s="1"/>
      <c r="NOQ16" s="1"/>
      <c r="NOR16" s="1"/>
      <c r="NOS16" s="1"/>
      <c r="NOT16" s="1"/>
      <c r="NOU16" s="1"/>
      <c r="NOV16" s="1"/>
      <c r="NOW16" s="1"/>
      <c r="NOX16" s="1"/>
      <c r="NOY16" s="1"/>
      <c r="NOZ16" s="1"/>
      <c r="NPA16" s="1"/>
      <c r="NPB16" s="1"/>
      <c r="NPC16" s="1"/>
      <c r="NPD16" s="1"/>
      <c r="NPE16" s="1"/>
      <c r="NPF16" s="1"/>
      <c r="NPG16" s="1"/>
      <c r="NPH16" s="1"/>
      <c r="NPI16" s="1"/>
      <c r="NPJ16" s="1"/>
      <c r="NPK16" s="1"/>
      <c r="NPL16" s="1"/>
      <c r="NPM16" s="1"/>
      <c r="NPN16" s="1"/>
      <c r="NPO16" s="1"/>
      <c r="NPP16" s="1"/>
      <c r="NPQ16" s="1"/>
      <c r="NPR16" s="1"/>
      <c r="NPS16" s="1"/>
      <c r="NPT16" s="1"/>
      <c r="NPU16" s="1"/>
      <c r="NPV16" s="1"/>
      <c r="NPW16" s="1"/>
      <c r="NPX16" s="1"/>
      <c r="NPY16" s="1"/>
      <c r="NPZ16" s="1"/>
      <c r="NQA16" s="1"/>
      <c r="NQB16" s="1"/>
      <c r="NQC16" s="1"/>
      <c r="NQD16" s="1"/>
      <c r="NQE16" s="1"/>
      <c r="NQF16" s="1"/>
      <c r="NQG16" s="1"/>
      <c r="NQH16" s="1"/>
      <c r="NQI16" s="1"/>
      <c r="NQJ16" s="1"/>
      <c r="NQK16" s="1"/>
      <c r="NQL16" s="1"/>
      <c r="NQM16" s="1"/>
      <c r="NQN16" s="1"/>
      <c r="NQO16" s="1"/>
      <c r="NQP16" s="1"/>
      <c r="NQQ16" s="1"/>
      <c r="NQR16" s="1"/>
      <c r="NQS16" s="1"/>
      <c r="NQT16" s="1"/>
      <c r="NQU16" s="1"/>
      <c r="NQV16" s="1"/>
      <c r="NQW16" s="1"/>
      <c r="NQX16" s="1"/>
      <c r="NQY16" s="1"/>
      <c r="NQZ16" s="1"/>
      <c r="NRA16" s="1"/>
      <c r="NRB16" s="1"/>
      <c r="NRC16" s="1"/>
      <c r="NRD16" s="1"/>
      <c r="NRE16" s="1"/>
      <c r="NRF16" s="1"/>
      <c r="NRG16" s="1"/>
      <c r="NRH16" s="1"/>
      <c r="NRI16" s="1"/>
      <c r="NRJ16" s="1"/>
      <c r="NRK16" s="1"/>
      <c r="NRL16" s="1"/>
      <c r="NRM16" s="1"/>
      <c r="NRN16" s="1"/>
      <c r="NRO16" s="1"/>
      <c r="NRP16" s="1"/>
      <c r="NRQ16" s="1"/>
      <c r="NRR16" s="1"/>
      <c r="NRS16" s="1"/>
      <c r="NRT16" s="1"/>
      <c r="NRU16" s="1"/>
      <c r="NRV16" s="1"/>
      <c r="NRW16" s="1"/>
      <c r="NRX16" s="1"/>
      <c r="NRY16" s="1"/>
      <c r="NRZ16" s="1"/>
      <c r="NSA16" s="1"/>
      <c r="NSB16" s="1"/>
      <c r="NSC16" s="1"/>
      <c r="NSD16" s="1"/>
      <c r="NSE16" s="1"/>
      <c r="NSF16" s="1"/>
      <c r="NSG16" s="1"/>
      <c r="NSH16" s="1"/>
      <c r="NSI16" s="1"/>
      <c r="NSJ16" s="1"/>
      <c r="NSK16" s="1"/>
      <c r="NSL16" s="1"/>
      <c r="NSM16" s="1"/>
      <c r="NSN16" s="1"/>
      <c r="NSO16" s="1"/>
      <c r="NSP16" s="1"/>
      <c r="NSQ16" s="1"/>
      <c r="NSR16" s="1"/>
      <c r="NSS16" s="1"/>
      <c r="NST16" s="1"/>
      <c r="NSU16" s="1"/>
      <c r="NSV16" s="1"/>
      <c r="NSW16" s="1"/>
      <c r="NSX16" s="1"/>
      <c r="NSY16" s="1"/>
      <c r="NSZ16" s="1"/>
      <c r="NTA16" s="1"/>
      <c r="NTB16" s="1"/>
      <c r="NTC16" s="1"/>
      <c r="NTD16" s="1"/>
      <c r="NTE16" s="1"/>
      <c r="NTF16" s="1"/>
      <c r="NTG16" s="1"/>
      <c r="NTH16" s="1"/>
      <c r="NTI16" s="1"/>
      <c r="NTJ16" s="1"/>
      <c r="NTK16" s="1"/>
      <c r="NTL16" s="1"/>
      <c r="NTM16" s="1"/>
      <c r="NTN16" s="1"/>
      <c r="NTO16" s="1"/>
      <c r="NTP16" s="1"/>
      <c r="NTQ16" s="1"/>
      <c r="NTR16" s="1"/>
      <c r="NTS16" s="1"/>
      <c r="NTT16" s="1"/>
      <c r="NTU16" s="1"/>
      <c r="NTV16" s="1"/>
      <c r="NTW16" s="1"/>
      <c r="NTX16" s="1"/>
      <c r="NTY16" s="1"/>
      <c r="NTZ16" s="1"/>
      <c r="NUA16" s="1"/>
      <c r="NUB16" s="1"/>
      <c r="NUC16" s="1"/>
      <c r="NUD16" s="1"/>
      <c r="NUE16" s="1"/>
      <c r="NUF16" s="1"/>
      <c r="NUG16" s="1"/>
      <c r="NUH16" s="1"/>
      <c r="NUI16" s="1"/>
      <c r="NUJ16" s="1"/>
      <c r="NUK16" s="1"/>
      <c r="NUL16" s="1"/>
      <c r="NUM16" s="1"/>
      <c r="NUN16" s="1"/>
      <c r="NUO16" s="1"/>
      <c r="NUP16" s="1"/>
      <c r="NUQ16" s="1"/>
      <c r="NUR16" s="1"/>
      <c r="NUS16" s="1"/>
      <c r="NUT16" s="1"/>
      <c r="NUU16" s="1"/>
      <c r="NUV16" s="1"/>
      <c r="NUW16" s="1"/>
      <c r="NUX16" s="1"/>
      <c r="NUY16" s="1"/>
      <c r="NUZ16" s="1"/>
      <c r="NVA16" s="1"/>
      <c r="NVB16" s="1"/>
      <c r="NVC16" s="1"/>
      <c r="NVD16" s="1"/>
      <c r="NVE16" s="1"/>
      <c r="NVF16" s="1"/>
      <c r="NVG16" s="1"/>
      <c r="NVH16" s="1"/>
      <c r="NVI16" s="1"/>
      <c r="NVJ16" s="1"/>
      <c r="NVK16" s="1"/>
      <c r="NVL16" s="1"/>
      <c r="NVM16" s="1"/>
      <c r="NVN16" s="1"/>
      <c r="NVO16" s="1"/>
      <c r="NVP16" s="1"/>
      <c r="NVQ16" s="1"/>
      <c r="NVR16" s="1"/>
      <c r="NVS16" s="1"/>
      <c r="NVT16" s="1"/>
      <c r="NVU16" s="1"/>
      <c r="NVV16" s="1"/>
      <c r="NVW16" s="1"/>
      <c r="NVX16" s="1"/>
      <c r="NVY16" s="1"/>
      <c r="NVZ16" s="1"/>
      <c r="NWA16" s="1"/>
      <c r="NWB16" s="1"/>
      <c r="NWC16" s="1"/>
      <c r="NWD16" s="1"/>
      <c r="NWE16" s="1"/>
      <c r="NWF16" s="1"/>
      <c r="NWG16" s="1"/>
      <c r="NWH16" s="1"/>
      <c r="NWI16" s="1"/>
      <c r="NWJ16" s="1"/>
      <c r="NWK16" s="1"/>
      <c r="NWL16" s="1"/>
      <c r="NWM16" s="1"/>
      <c r="NWN16" s="1"/>
      <c r="NWO16" s="1"/>
      <c r="NWP16" s="1"/>
      <c r="NWQ16" s="1"/>
      <c r="NWR16" s="1"/>
      <c r="NWS16" s="1"/>
      <c r="NWT16" s="1"/>
      <c r="NWU16" s="1"/>
      <c r="NWV16" s="1"/>
      <c r="NWW16" s="1"/>
      <c r="NWX16" s="1"/>
      <c r="NWY16" s="1"/>
      <c r="NWZ16" s="1"/>
      <c r="NXA16" s="1"/>
      <c r="NXB16" s="1"/>
      <c r="NXC16" s="1"/>
      <c r="NXD16" s="1"/>
      <c r="NXE16" s="1"/>
      <c r="NXF16" s="1"/>
      <c r="NXG16" s="1"/>
      <c r="NXH16" s="1"/>
      <c r="NXI16" s="1"/>
      <c r="NXJ16" s="1"/>
      <c r="NXK16" s="1"/>
      <c r="NXL16" s="1"/>
      <c r="NXM16" s="1"/>
      <c r="NXN16" s="1"/>
      <c r="NXO16" s="1"/>
      <c r="NXP16" s="1"/>
      <c r="NXQ16" s="1"/>
      <c r="NXR16" s="1"/>
      <c r="NXS16" s="1"/>
      <c r="NXT16" s="1"/>
      <c r="NXU16" s="1"/>
      <c r="NXV16" s="1"/>
      <c r="NXW16" s="1"/>
      <c r="NXX16" s="1"/>
      <c r="NXY16" s="1"/>
      <c r="NXZ16" s="1"/>
      <c r="NYA16" s="1"/>
      <c r="NYB16" s="1"/>
      <c r="NYC16" s="1"/>
      <c r="NYD16" s="1"/>
      <c r="NYE16" s="1"/>
      <c r="NYF16" s="1"/>
      <c r="NYG16" s="1"/>
      <c r="NYH16" s="1"/>
      <c r="NYI16" s="1"/>
      <c r="NYJ16" s="1"/>
      <c r="NYK16" s="1"/>
      <c r="NYL16" s="1"/>
      <c r="NYM16" s="1"/>
      <c r="NYN16" s="1"/>
      <c r="NYO16" s="1"/>
      <c r="NYP16" s="1"/>
      <c r="NYQ16" s="1"/>
      <c r="NYR16" s="1"/>
      <c r="NYS16" s="1"/>
      <c r="NYT16" s="1"/>
      <c r="NYU16" s="1"/>
      <c r="NYV16" s="1"/>
      <c r="NYW16" s="1"/>
      <c r="NYX16" s="1"/>
      <c r="NYY16" s="1"/>
      <c r="NYZ16" s="1"/>
      <c r="NZA16" s="1"/>
      <c r="NZB16" s="1"/>
      <c r="NZC16" s="1"/>
      <c r="NZD16" s="1"/>
      <c r="NZE16" s="1"/>
      <c r="NZF16" s="1"/>
      <c r="NZG16" s="1"/>
      <c r="NZH16" s="1"/>
      <c r="NZI16" s="1"/>
      <c r="NZJ16" s="1"/>
      <c r="NZK16" s="1"/>
      <c r="NZL16" s="1"/>
      <c r="NZM16" s="1"/>
      <c r="NZN16" s="1"/>
      <c r="NZO16" s="1"/>
      <c r="NZP16" s="1"/>
      <c r="NZQ16" s="1"/>
      <c r="NZR16" s="1"/>
      <c r="NZS16" s="1"/>
      <c r="NZT16" s="1"/>
      <c r="NZU16" s="1"/>
      <c r="NZV16" s="1"/>
      <c r="NZW16" s="1"/>
      <c r="NZX16" s="1"/>
      <c r="NZY16" s="1"/>
      <c r="NZZ16" s="1"/>
      <c r="OAA16" s="1"/>
      <c r="OAB16" s="1"/>
      <c r="OAC16" s="1"/>
      <c r="OAD16" s="1"/>
      <c r="OAE16" s="1"/>
      <c r="OAF16" s="1"/>
      <c r="OAG16" s="1"/>
      <c r="OAH16" s="1"/>
      <c r="OAI16" s="1"/>
      <c r="OAJ16" s="1"/>
      <c r="OAK16" s="1"/>
      <c r="OAL16" s="1"/>
      <c r="OAM16" s="1"/>
      <c r="OAN16" s="1"/>
      <c r="OAO16" s="1"/>
      <c r="OAP16" s="1"/>
      <c r="OAQ16" s="1"/>
      <c r="OAR16" s="1"/>
      <c r="OAS16" s="1"/>
      <c r="OAT16" s="1"/>
      <c r="OAU16" s="1"/>
      <c r="OAV16" s="1"/>
      <c r="OAW16" s="1"/>
      <c r="OAX16" s="1"/>
      <c r="OAY16" s="1"/>
      <c r="OAZ16" s="1"/>
      <c r="OBA16" s="1"/>
      <c r="OBB16" s="1"/>
      <c r="OBC16" s="1"/>
      <c r="OBD16" s="1"/>
      <c r="OBE16" s="1"/>
      <c r="OBF16" s="1"/>
      <c r="OBG16" s="1"/>
      <c r="OBH16" s="1"/>
      <c r="OBI16" s="1"/>
      <c r="OBJ16" s="1"/>
      <c r="OBK16" s="1"/>
      <c r="OBL16" s="1"/>
      <c r="OBM16" s="1"/>
      <c r="OBN16" s="1"/>
      <c r="OBO16" s="1"/>
      <c r="OBP16" s="1"/>
      <c r="OBQ16" s="1"/>
      <c r="OBR16" s="1"/>
      <c r="OBS16" s="1"/>
      <c r="OBT16" s="1"/>
      <c r="OBU16" s="1"/>
      <c r="OBV16" s="1"/>
      <c r="OBW16" s="1"/>
      <c r="OBX16" s="1"/>
      <c r="OBY16" s="1"/>
      <c r="OBZ16" s="1"/>
      <c r="OCA16" s="1"/>
      <c r="OCB16" s="1"/>
      <c r="OCC16" s="1"/>
      <c r="OCD16" s="1"/>
      <c r="OCE16" s="1"/>
      <c r="OCF16" s="1"/>
      <c r="OCG16" s="1"/>
      <c r="OCH16" s="1"/>
      <c r="OCI16" s="1"/>
      <c r="OCJ16" s="1"/>
      <c r="OCK16" s="1"/>
      <c r="OCL16" s="1"/>
      <c r="OCM16" s="1"/>
      <c r="OCN16" s="1"/>
      <c r="OCO16" s="1"/>
      <c r="OCP16" s="1"/>
      <c r="OCQ16" s="1"/>
      <c r="OCR16" s="1"/>
      <c r="OCS16" s="1"/>
      <c r="OCT16" s="1"/>
      <c r="OCU16" s="1"/>
      <c r="OCV16" s="1"/>
      <c r="OCW16" s="1"/>
      <c r="OCX16" s="1"/>
      <c r="OCY16" s="1"/>
      <c r="OCZ16" s="1"/>
      <c r="ODA16" s="1"/>
      <c r="ODB16" s="1"/>
      <c r="ODC16" s="1"/>
      <c r="ODD16" s="1"/>
      <c r="ODE16" s="1"/>
      <c r="ODF16" s="1"/>
      <c r="ODG16" s="1"/>
      <c r="ODH16" s="1"/>
      <c r="ODI16" s="1"/>
      <c r="ODJ16" s="1"/>
      <c r="ODK16" s="1"/>
      <c r="ODL16" s="1"/>
      <c r="ODM16" s="1"/>
      <c r="ODN16" s="1"/>
      <c r="ODO16" s="1"/>
      <c r="ODP16" s="1"/>
      <c r="ODQ16" s="1"/>
      <c r="ODR16" s="1"/>
      <c r="ODS16" s="1"/>
      <c r="ODT16" s="1"/>
      <c r="ODU16" s="1"/>
      <c r="ODV16" s="1"/>
      <c r="ODW16" s="1"/>
      <c r="ODX16" s="1"/>
      <c r="ODY16" s="1"/>
      <c r="ODZ16" s="1"/>
      <c r="OEA16" s="1"/>
      <c r="OEB16" s="1"/>
      <c r="OEC16" s="1"/>
      <c r="OED16" s="1"/>
      <c r="OEE16" s="1"/>
      <c r="OEF16" s="1"/>
      <c r="OEG16" s="1"/>
      <c r="OEH16" s="1"/>
      <c r="OEI16" s="1"/>
      <c r="OEJ16" s="1"/>
      <c r="OEK16" s="1"/>
      <c r="OEL16" s="1"/>
      <c r="OEM16" s="1"/>
      <c r="OEN16" s="1"/>
      <c r="OEO16" s="1"/>
      <c r="OEP16" s="1"/>
      <c r="OEQ16" s="1"/>
      <c r="OER16" s="1"/>
      <c r="OES16" s="1"/>
      <c r="OET16" s="1"/>
      <c r="OEU16" s="1"/>
      <c r="OEV16" s="1"/>
      <c r="OEW16" s="1"/>
      <c r="OEX16" s="1"/>
      <c r="OEY16" s="1"/>
      <c r="OEZ16" s="1"/>
      <c r="OFA16" s="1"/>
      <c r="OFB16" s="1"/>
      <c r="OFC16" s="1"/>
      <c r="OFD16" s="1"/>
      <c r="OFE16" s="1"/>
      <c r="OFF16" s="1"/>
      <c r="OFG16" s="1"/>
      <c r="OFH16" s="1"/>
      <c r="OFI16" s="1"/>
      <c r="OFJ16" s="1"/>
      <c r="OFK16" s="1"/>
      <c r="OFL16" s="1"/>
      <c r="OFM16" s="1"/>
      <c r="OFN16" s="1"/>
      <c r="OFO16" s="1"/>
      <c r="OFP16" s="1"/>
      <c r="OFQ16" s="1"/>
      <c r="OFR16" s="1"/>
      <c r="OFS16" s="1"/>
      <c r="OFT16" s="1"/>
      <c r="OFU16" s="1"/>
      <c r="OFV16" s="1"/>
      <c r="OFW16" s="1"/>
      <c r="OFX16" s="1"/>
      <c r="OFY16" s="1"/>
      <c r="OFZ16" s="1"/>
      <c r="OGA16" s="1"/>
      <c r="OGB16" s="1"/>
      <c r="OGC16" s="1"/>
      <c r="OGD16" s="1"/>
      <c r="OGE16" s="1"/>
      <c r="OGF16" s="1"/>
      <c r="OGG16" s="1"/>
      <c r="OGH16" s="1"/>
      <c r="OGI16" s="1"/>
      <c r="OGJ16" s="1"/>
      <c r="OGK16" s="1"/>
      <c r="OGL16" s="1"/>
      <c r="OGM16" s="1"/>
      <c r="OGN16" s="1"/>
      <c r="OGO16" s="1"/>
      <c r="OGP16" s="1"/>
      <c r="OGQ16" s="1"/>
      <c r="OGR16" s="1"/>
      <c r="OGS16" s="1"/>
      <c r="OGT16" s="1"/>
      <c r="OGU16" s="1"/>
      <c r="OGV16" s="1"/>
      <c r="OGW16" s="1"/>
      <c r="OGX16" s="1"/>
      <c r="OGY16" s="1"/>
      <c r="OGZ16" s="1"/>
      <c r="OHA16" s="1"/>
      <c r="OHB16" s="1"/>
      <c r="OHC16" s="1"/>
      <c r="OHD16" s="1"/>
      <c r="OHE16" s="1"/>
      <c r="OHF16" s="1"/>
      <c r="OHG16" s="1"/>
      <c r="OHH16" s="1"/>
      <c r="OHI16" s="1"/>
      <c r="OHJ16" s="1"/>
      <c r="OHK16" s="1"/>
      <c r="OHL16" s="1"/>
      <c r="OHM16" s="1"/>
      <c r="OHN16" s="1"/>
      <c r="OHO16" s="1"/>
      <c r="OHP16" s="1"/>
      <c r="OHQ16" s="1"/>
      <c r="OHR16" s="1"/>
      <c r="OHS16" s="1"/>
      <c r="OHT16" s="1"/>
      <c r="OHU16" s="1"/>
      <c r="OHV16" s="1"/>
      <c r="OHW16" s="1"/>
      <c r="OHX16" s="1"/>
      <c r="OHY16" s="1"/>
      <c r="OHZ16" s="1"/>
      <c r="OIA16" s="1"/>
      <c r="OIB16" s="1"/>
      <c r="OIC16" s="1"/>
      <c r="OID16" s="1"/>
      <c r="OIE16" s="1"/>
      <c r="OIF16" s="1"/>
      <c r="OIG16" s="1"/>
      <c r="OIH16" s="1"/>
      <c r="OII16" s="1"/>
      <c r="OIJ16" s="1"/>
      <c r="OIK16" s="1"/>
      <c r="OIL16" s="1"/>
      <c r="OIM16" s="1"/>
      <c r="OIN16" s="1"/>
      <c r="OIO16" s="1"/>
      <c r="OIP16" s="1"/>
      <c r="OIQ16" s="1"/>
      <c r="OIR16" s="1"/>
      <c r="OIS16" s="1"/>
      <c r="OIT16" s="1"/>
      <c r="OIU16" s="1"/>
      <c r="OIV16" s="1"/>
      <c r="OIW16" s="1"/>
      <c r="OIX16" s="1"/>
      <c r="OIY16" s="1"/>
      <c r="OIZ16" s="1"/>
      <c r="OJA16" s="1"/>
      <c r="OJB16" s="1"/>
      <c r="OJC16" s="1"/>
      <c r="OJD16" s="1"/>
      <c r="OJE16" s="1"/>
      <c r="OJF16" s="1"/>
      <c r="OJG16" s="1"/>
      <c r="OJH16" s="1"/>
      <c r="OJI16" s="1"/>
      <c r="OJJ16" s="1"/>
      <c r="OJK16" s="1"/>
      <c r="OJL16" s="1"/>
      <c r="OJM16" s="1"/>
      <c r="OJN16" s="1"/>
      <c r="OJO16" s="1"/>
      <c r="OJP16" s="1"/>
      <c r="OJQ16" s="1"/>
      <c r="OJR16" s="1"/>
      <c r="OJS16" s="1"/>
      <c r="OJT16" s="1"/>
      <c r="OJU16" s="1"/>
      <c r="OJV16" s="1"/>
      <c r="OJW16" s="1"/>
      <c r="OJX16" s="1"/>
      <c r="OJY16" s="1"/>
      <c r="OJZ16" s="1"/>
      <c r="OKA16" s="1"/>
      <c r="OKB16" s="1"/>
      <c r="OKC16" s="1"/>
      <c r="OKD16" s="1"/>
      <c r="OKE16" s="1"/>
      <c r="OKF16" s="1"/>
      <c r="OKG16" s="1"/>
      <c r="OKH16" s="1"/>
      <c r="OKI16" s="1"/>
      <c r="OKJ16" s="1"/>
      <c r="OKK16" s="1"/>
      <c r="OKL16" s="1"/>
      <c r="OKM16" s="1"/>
      <c r="OKN16" s="1"/>
      <c r="OKO16" s="1"/>
      <c r="OKP16" s="1"/>
      <c r="OKQ16" s="1"/>
      <c r="OKR16" s="1"/>
      <c r="OKS16" s="1"/>
      <c r="OKT16" s="1"/>
      <c r="OKU16" s="1"/>
      <c r="OKV16" s="1"/>
      <c r="OKW16" s="1"/>
      <c r="OKX16" s="1"/>
      <c r="OKY16" s="1"/>
      <c r="OKZ16" s="1"/>
      <c r="OLA16" s="1"/>
      <c r="OLB16" s="1"/>
      <c r="OLC16" s="1"/>
      <c r="OLD16" s="1"/>
      <c r="OLE16" s="1"/>
      <c r="OLF16" s="1"/>
      <c r="OLG16" s="1"/>
      <c r="OLH16" s="1"/>
      <c r="OLI16" s="1"/>
      <c r="OLJ16" s="1"/>
      <c r="OLK16" s="1"/>
      <c r="OLL16" s="1"/>
      <c r="OLM16" s="1"/>
      <c r="OLN16" s="1"/>
      <c r="OLO16" s="1"/>
      <c r="OLP16" s="1"/>
      <c r="OLQ16" s="1"/>
      <c r="OLR16" s="1"/>
      <c r="OLS16" s="1"/>
      <c r="OLT16" s="1"/>
      <c r="OLU16" s="1"/>
      <c r="OLV16" s="1"/>
      <c r="OLW16" s="1"/>
      <c r="OLX16" s="1"/>
      <c r="OLY16" s="1"/>
      <c r="OLZ16" s="1"/>
      <c r="OMA16" s="1"/>
      <c r="OMB16" s="1"/>
      <c r="OMC16" s="1"/>
      <c r="OMD16" s="1"/>
      <c r="OME16" s="1"/>
      <c r="OMF16" s="1"/>
      <c r="OMG16" s="1"/>
      <c r="OMH16" s="1"/>
      <c r="OMI16" s="1"/>
      <c r="OMJ16" s="1"/>
      <c r="OMK16" s="1"/>
      <c r="OML16" s="1"/>
      <c r="OMM16" s="1"/>
      <c r="OMN16" s="1"/>
      <c r="OMO16" s="1"/>
      <c r="OMP16" s="1"/>
      <c r="OMQ16" s="1"/>
      <c r="OMR16" s="1"/>
      <c r="OMS16" s="1"/>
      <c r="OMT16" s="1"/>
      <c r="OMU16" s="1"/>
      <c r="OMV16" s="1"/>
      <c r="OMW16" s="1"/>
      <c r="OMX16" s="1"/>
      <c r="OMY16" s="1"/>
      <c r="OMZ16" s="1"/>
      <c r="ONA16" s="1"/>
      <c r="ONB16" s="1"/>
      <c r="ONC16" s="1"/>
      <c r="OND16" s="1"/>
      <c r="ONE16" s="1"/>
      <c r="ONF16" s="1"/>
      <c r="ONG16" s="1"/>
      <c r="ONH16" s="1"/>
      <c r="ONI16" s="1"/>
      <c r="ONJ16" s="1"/>
      <c r="ONK16" s="1"/>
      <c r="ONL16" s="1"/>
      <c r="ONM16" s="1"/>
      <c r="ONN16" s="1"/>
      <c r="ONO16" s="1"/>
      <c r="ONP16" s="1"/>
      <c r="ONQ16" s="1"/>
      <c r="ONR16" s="1"/>
      <c r="ONS16" s="1"/>
      <c r="ONT16" s="1"/>
      <c r="ONU16" s="1"/>
      <c r="ONV16" s="1"/>
      <c r="ONW16" s="1"/>
      <c r="ONX16" s="1"/>
      <c r="ONY16" s="1"/>
      <c r="ONZ16" s="1"/>
      <c r="OOA16" s="1"/>
      <c r="OOB16" s="1"/>
      <c r="OOC16" s="1"/>
      <c r="OOD16" s="1"/>
      <c r="OOE16" s="1"/>
      <c r="OOF16" s="1"/>
      <c r="OOG16" s="1"/>
      <c r="OOH16" s="1"/>
      <c r="OOI16" s="1"/>
      <c r="OOJ16" s="1"/>
      <c r="OOK16" s="1"/>
      <c r="OOL16" s="1"/>
      <c r="OOM16" s="1"/>
      <c r="OON16" s="1"/>
      <c r="OOO16" s="1"/>
      <c r="OOP16" s="1"/>
      <c r="OOQ16" s="1"/>
      <c r="OOR16" s="1"/>
      <c r="OOS16" s="1"/>
      <c r="OOT16" s="1"/>
      <c r="OOU16" s="1"/>
      <c r="OOV16" s="1"/>
      <c r="OOW16" s="1"/>
      <c r="OOX16" s="1"/>
      <c r="OOY16" s="1"/>
      <c r="OOZ16" s="1"/>
      <c r="OPA16" s="1"/>
      <c r="OPB16" s="1"/>
      <c r="OPC16" s="1"/>
      <c r="OPD16" s="1"/>
      <c r="OPE16" s="1"/>
      <c r="OPF16" s="1"/>
      <c r="OPG16" s="1"/>
      <c r="OPH16" s="1"/>
      <c r="OPI16" s="1"/>
      <c r="OPJ16" s="1"/>
      <c r="OPK16" s="1"/>
      <c r="OPL16" s="1"/>
      <c r="OPM16" s="1"/>
      <c r="OPN16" s="1"/>
      <c r="OPO16" s="1"/>
      <c r="OPP16" s="1"/>
      <c r="OPQ16" s="1"/>
      <c r="OPR16" s="1"/>
      <c r="OPS16" s="1"/>
      <c r="OPT16" s="1"/>
      <c r="OPU16" s="1"/>
      <c r="OPV16" s="1"/>
      <c r="OPW16" s="1"/>
      <c r="OPX16" s="1"/>
      <c r="OPY16" s="1"/>
      <c r="OPZ16" s="1"/>
      <c r="OQA16" s="1"/>
      <c r="OQB16" s="1"/>
      <c r="OQC16" s="1"/>
      <c r="OQD16" s="1"/>
      <c r="OQE16" s="1"/>
      <c r="OQF16" s="1"/>
      <c r="OQG16" s="1"/>
      <c r="OQH16" s="1"/>
      <c r="OQI16" s="1"/>
      <c r="OQJ16" s="1"/>
      <c r="OQK16" s="1"/>
      <c r="OQL16" s="1"/>
      <c r="OQM16" s="1"/>
      <c r="OQN16" s="1"/>
      <c r="OQO16" s="1"/>
      <c r="OQP16" s="1"/>
      <c r="OQQ16" s="1"/>
      <c r="OQR16" s="1"/>
      <c r="OQS16" s="1"/>
      <c r="OQT16" s="1"/>
      <c r="OQU16" s="1"/>
      <c r="OQV16" s="1"/>
      <c r="OQW16" s="1"/>
      <c r="OQX16" s="1"/>
      <c r="OQY16" s="1"/>
      <c r="OQZ16" s="1"/>
      <c r="ORA16" s="1"/>
      <c r="ORB16" s="1"/>
      <c r="ORC16" s="1"/>
      <c r="ORD16" s="1"/>
      <c r="ORE16" s="1"/>
      <c r="ORF16" s="1"/>
      <c r="ORG16" s="1"/>
      <c r="ORH16" s="1"/>
      <c r="ORI16" s="1"/>
      <c r="ORJ16" s="1"/>
      <c r="ORK16" s="1"/>
      <c r="ORL16" s="1"/>
      <c r="ORM16" s="1"/>
      <c r="ORN16" s="1"/>
      <c r="ORO16" s="1"/>
      <c r="ORP16" s="1"/>
      <c r="ORQ16" s="1"/>
      <c r="ORR16" s="1"/>
      <c r="ORS16" s="1"/>
      <c r="ORT16" s="1"/>
      <c r="ORU16" s="1"/>
      <c r="ORV16" s="1"/>
      <c r="ORW16" s="1"/>
      <c r="ORX16" s="1"/>
      <c r="ORY16" s="1"/>
      <c r="ORZ16" s="1"/>
      <c r="OSA16" s="1"/>
      <c r="OSB16" s="1"/>
      <c r="OSC16" s="1"/>
      <c r="OSD16" s="1"/>
      <c r="OSE16" s="1"/>
      <c r="OSF16" s="1"/>
      <c r="OSG16" s="1"/>
      <c r="OSH16" s="1"/>
      <c r="OSI16" s="1"/>
      <c r="OSJ16" s="1"/>
      <c r="OSK16" s="1"/>
      <c r="OSL16" s="1"/>
      <c r="OSM16" s="1"/>
      <c r="OSN16" s="1"/>
      <c r="OSO16" s="1"/>
      <c r="OSP16" s="1"/>
      <c r="OSQ16" s="1"/>
      <c r="OSR16" s="1"/>
      <c r="OSS16" s="1"/>
      <c r="OST16" s="1"/>
      <c r="OSU16" s="1"/>
      <c r="OSV16" s="1"/>
      <c r="OSW16" s="1"/>
      <c r="OSX16" s="1"/>
      <c r="OSY16" s="1"/>
      <c r="OSZ16" s="1"/>
      <c r="OTA16" s="1"/>
      <c r="OTB16" s="1"/>
      <c r="OTC16" s="1"/>
      <c r="OTD16" s="1"/>
      <c r="OTE16" s="1"/>
      <c r="OTF16" s="1"/>
      <c r="OTG16" s="1"/>
      <c r="OTH16" s="1"/>
      <c r="OTI16" s="1"/>
      <c r="OTJ16" s="1"/>
      <c r="OTK16" s="1"/>
      <c r="OTL16" s="1"/>
      <c r="OTM16" s="1"/>
      <c r="OTN16" s="1"/>
      <c r="OTO16" s="1"/>
      <c r="OTP16" s="1"/>
      <c r="OTQ16" s="1"/>
      <c r="OTR16" s="1"/>
      <c r="OTS16" s="1"/>
      <c r="OTT16" s="1"/>
      <c r="OTU16" s="1"/>
      <c r="OTV16" s="1"/>
      <c r="OTW16" s="1"/>
      <c r="OTX16" s="1"/>
      <c r="OTY16" s="1"/>
      <c r="OTZ16" s="1"/>
      <c r="OUA16" s="1"/>
      <c r="OUB16" s="1"/>
      <c r="OUC16" s="1"/>
      <c r="OUD16" s="1"/>
      <c r="OUE16" s="1"/>
      <c r="OUF16" s="1"/>
      <c r="OUG16" s="1"/>
      <c r="OUH16" s="1"/>
      <c r="OUI16" s="1"/>
      <c r="OUJ16" s="1"/>
      <c r="OUK16" s="1"/>
      <c r="OUL16" s="1"/>
      <c r="OUM16" s="1"/>
      <c r="OUN16" s="1"/>
      <c r="OUO16" s="1"/>
      <c r="OUP16" s="1"/>
      <c r="OUQ16" s="1"/>
      <c r="OUR16" s="1"/>
      <c r="OUS16" s="1"/>
      <c r="OUT16" s="1"/>
      <c r="OUU16" s="1"/>
      <c r="OUV16" s="1"/>
      <c r="OUW16" s="1"/>
      <c r="OUX16" s="1"/>
      <c r="OUY16" s="1"/>
      <c r="OUZ16" s="1"/>
      <c r="OVA16" s="1"/>
      <c r="OVB16" s="1"/>
      <c r="OVC16" s="1"/>
      <c r="OVD16" s="1"/>
      <c r="OVE16" s="1"/>
      <c r="OVF16" s="1"/>
      <c r="OVG16" s="1"/>
      <c r="OVH16" s="1"/>
      <c r="OVI16" s="1"/>
      <c r="OVJ16" s="1"/>
      <c r="OVK16" s="1"/>
      <c r="OVL16" s="1"/>
      <c r="OVM16" s="1"/>
      <c r="OVN16" s="1"/>
      <c r="OVO16" s="1"/>
      <c r="OVP16" s="1"/>
      <c r="OVQ16" s="1"/>
      <c r="OVR16" s="1"/>
      <c r="OVS16" s="1"/>
      <c r="OVT16" s="1"/>
      <c r="OVU16" s="1"/>
      <c r="OVV16" s="1"/>
      <c r="OVW16" s="1"/>
      <c r="OVX16" s="1"/>
      <c r="OVY16" s="1"/>
      <c r="OVZ16" s="1"/>
      <c r="OWA16" s="1"/>
      <c r="OWB16" s="1"/>
      <c r="OWC16" s="1"/>
      <c r="OWD16" s="1"/>
      <c r="OWE16" s="1"/>
      <c r="OWF16" s="1"/>
      <c r="OWG16" s="1"/>
      <c r="OWH16" s="1"/>
      <c r="OWI16" s="1"/>
      <c r="OWJ16" s="1"/>
      <c r="OWK16" s="1"/>
      <c r="OWL16" s="1"/>
      <c r="OWM16" s="1"/>
      <c r="OWN16" s="1"/>
      <c r="OWO16" s="1"/>
      <c r="OWP16" s="1"/>
      <c r="OWQ16" s="1"/>
      <c r="OWR16" s="1"/>
      <c r="OWS16" s="1"/>
      <c r="OWT16" s="1"/>
      <c r="OWU16" s="1"/>
      <c r="OWV16" s="1"/>
      <c r="OWW16" s="1"/>
      <c r="OWX16" s="1"/>
      <c r="OWY16" s="1"/>
      <c r="OWZ16" s="1"/>
      <c r="OXA16" s="1"/>
      <c r="OXB16" s="1"/>
      <c r="OXC16" s="1"/>
      <c r="OXD16" s="1"/>
      <c r="OXE16" s="1"/>
      <c r="OXF16" s="1"/>
      <c r="OXG16" s="1"/>
      <c r="OXH16" s="1"/>
      <c r="OXI16" s="1"/>
      <c r="OXJ16" s="1"/>
      <c r="OXK16" s="1"/>
      <c r="OXL16" s="1"/>
      <c r="OXM16" s="1"/>
      <c r="OXN16" s="1"/>
      <c r="OXO16" s="1"/>
      <c r="OXP16" s="1"/>
      <c r="OXQ16" s="1"/>
      <c r="OXR16" s="1"/>
      <c r="OXS16" s="1"/>
      <c r="OXT16" s="1"/>
      <c r="OXU16" s="1"/>
      <c r="OXV16" s="1"/>
      <c r="OXW16" s="1"/>
      <c r="OXX16" s="1"/>
      <c r="OXY16" s="1"/>
      <c r="OXZ16" s="1"/>
      <c r="OYA16" s="1"/>
      <c r="OYB16" s="1"/>
      <c r="OYC16" s="1"/>
      <c r="OYD16" s="1"/>
      <c r="OYE16" s="1"/>
      <c r="OYF16" s="1"/>
      <c r="OYG16" s="1"/>
      <c r="OYH16" s="1"/>
      <c r="OYI16" s="1"/>
      <c r="OYJ16" s="1"/>
      <c r="OYK16" s="1"/>
      <c r="OYL16" s="1"/>
      <c r="OYM16" s="1"/>
      <c r="OYN16" s="1"/>
      <c r="OYO16" s="1"/>
      <c r="OYP16" s="1"/>
      <c r="OYQ16" s="1"/>
      <c r="OYR16" s="1"/>
      <c r="OYS16" s="1"/>
      <c r="OYT16" s="1"/>
      <c r="OYU16" s="1"/>
      <c r="OYV16" s="1"/>
      <c r="OYW16" s="1"/>
      <c r="OYX16" s="1"/>
      <c r="OYY16" s="1"/>
      <c r="OYZ16" s="1"/>
      <c r="OZA16" s="1"/>
      <c r="OZB16" s="1"/>
      <c r="OZC16" s="1"/>
      <c r="OZD16" s="1"/>
      <c r="OZE16" s="1"/>
      <c r="OZF16" s="1"/>
      <c r="OZG16" s="1"/>
      <c r="OZH16" s="1"/>
      <c r="OZI16" s="1"/>
      <c r="OZJ16" s="1"/>
      <c r="OZK16" s="1"/>
      <c r="OZL16" s="1"/>
      <c r="OZM16" s="1"/>
      <c r="OZN16" s="1"/>
      <c r="OZO16" s="1"/>
      <c r="OZP16" s="1"/>
      <c r="OZQ16" s="1"/>
      <c r="OZR16" s="1"/>
      <c r="OZS16" s="1"/>
      <c r="OZT16" s="1"/>
      <c r="OZU16" s="1"/>
      <c r="OZV16" s="1"/>
      <c r="OZW16" s="1"/>
      <c r="OZX16" s="1"/>
      <c r="OZY16" s="1"/>
      <c r="OZZ16" s="1"/>
      <c r="PAA16" s="1"/>
      <c r="PAB16" s="1"/>
      <c r="PAC16" s="1"/>
      <c r="PAD16" s="1"/>
      <c r="PAE16" s="1"/>
      <c r="PAF16" s="1"/>
      <c r="PAG16" s="1"/>
      <c r="PAH16" s="1"/>
      <c r="PAI16" s="1"/>
      <c r="PAJ16" s="1"/>
      <c r="PAK16" s="1"/>
      <c r="PAL16" s="1"/>
      <c r="PAM16" s="1"/>
      <c r="PAN16" s="1"/>
      <c r="PAO16" s="1"/>
      <c r="PAP16" s="1"/>
      <c r="PAQ16" s="1"/>
      <c r="PAR16" s="1"/>
      <c r="PAS16" s="1"/>
      <c r="PAT16" s="1"/>
      <c r="PAU16" s="1"/>
      <c r="PAV16" s="1"/>
      <c r="PAW16" s="1"/>
      <c r="PAX16" s="1"/>
      <c r="PAY16" s="1"/>
      <c r="PAZ16" s="1"/>
      <c r="PBA16" s="1"/>
      <c r="PBB16" s="1"/>
      <c r="PBC16" s="1"/>
      <c r="PBD16" s="1"/>
      <c r="PBE16" s="1"/>
      <c r="PBF16" s="1"/>
      <c r="PBG16" s="1"/>
      <c r="PBH16" s="1"/>
      <c r="PBI16" s="1"/>
      <c r="PBJ16" s="1"/>
      <c r="PBK16" s="1"/>
      <c r="PBL16" s="1"/>
      <c r="PBM16" s="1"/>
      <c r="PBN16" s="1"/>
      <c r="PBO16" s="1"/>
      <c r="PBP16" s="1"/>
      <c r="PBQ16" s="1"/>
      <c r="PBR16" s="1"/>
      <c r="PBS16" s="1"/>
      <c r="PBT16" s="1"/>
      <c r="PBU16" s="1"/>
      <c r="PBV16" s="1"/>
      <c r="PBW16" s="1"/>
      <c r="PBX16" s="1"/>
      <c r="PBY16" s="1"/>
      <c r="PBZ16" s="1"/>
      <c r="PCA16" s="1"/>
      <c r="PCB16" s="1"/>
      <c r="PCC16" s="1"/>
      <c r="PCD16" s="1"/>
      <c r="PCE16" s="1"/>
      <c r="PCF16" s="1"/>
      <c r="PCG16" s="1"/>
      <c r="PCH16" s="1"/>
      <c r="PCI16" s="1"/>
      <c r="PCJ16" s="1"/>
      <c r="PCK16" s="1"/>
      <c r="PCL16" s="1"/>
      <c r="PCM16" s="1"/>
      <c r="PCN16" s="1"/>
      <c r="PCO16" s="1"/>
      <c r="PCP16" s="1"/>
      <c r="PCQ16" s="1"/>
      <c r="PCR16" s="1"/>
      <c r="PCS16" s="1"/>
      <c r="PCT16" s="1"/>
      <c r="PCU16" s="1"/>
      <c r="PCV16" s="1"/>
      <c r="PCW16" s="1"/>
      <c r="PCX16" s="1"/>
      <c r="PCY16" s="1"/>
      <c r="PCZ16" s="1"/>
      <c r="PDA16" s="1"/>
      <c r="PDB16" s="1"/>
      <c r="PDC16" s="1"/>
      <c r="PDD16" s="1"/>
      <c r="PDE16" s="1"/>
      <c r="PDF16" s="1"/>
      <c r="PDG16" s="1"/>
      <c r="PDH16" s="1"/>
      <c r="PDI16" s="1"/>
      <c r="PDJ16" s="1"/>
      <c r="PDK16" s="1"/>
      <c r="PDL16" s="1"/>
      <c r="PDM16" s="1"/>
      <c r="PDN16" s="1"/>
      <c r="PDO16" s="1"/>
      <c r="PDP16" s="1"/>
      <c r="PDQ16" s="1"/>
      <c r="PDR16" s="1"/>
      <c r="PDS16" s="1"/>
      <c r="PDT16" s="1"/>
      <c r="PDU16" s="1"/>
      <c r="PDV16" s="1"/>
      <c r="PDW16" s="1"/>
      <c r="PDX16" s="1"/>
      <c r="PDY16" s="1"/>
      <c r="PDZ16" s="1"/>
      <c r="PEA16" s="1"/>
      <c r="PEB16" s="1"/>
      <c r="PEC16" s="1"/>
      <c r="PED16" s="1"/>
      <c r="PEE16" s="1"/>
      <c r="PEF16" s="1"/>
      <c r="PEG16" s="1"/>
      <c r="PEH16" s="1"/>
      <c r="PEI16" s="1"/>
      <c r="PEJ16" s="1"/>
      <c r="PEK16" s="1"/>
      <c r="PEL16" s="1"/>
      <c r="PEM16" s="1"/>
      <c r="PEN16" s="1"/>
      <c r="PEO16" s="1"/>
      <c r="PEP16" s="1"/>
      <c r="PEQ16" s="1"/>
      <c r="PER16" s="1"/>
      <c r="PES16" s="1"/>
      <c r="PET16" s="1"/>
      <c r="PEU16" s="1"/>
      <c r="PEV16" s="1"/>
      <c r="PEW16" s="1"/>
      <c r="PEX16" s="1"/>
      <c r="PEY16" s="1"/>
      <c r="PEZ16" s="1"/>
      <c r="PFA16" s="1"/>
      <c r="PFB16" s="1"/>
      <c r="PFC16" s="1"/>
      <c r="PFD16" s="1"/>
      <c r="PFE16" s="1"/>
      <c r="PFF16" s="1"/>
      <c r="PFG16" s="1"/>
      <c r="PFH16" s="1"/>
      <c r="PFI16" s="1"/>
      <c r="PFJ16" s="1"/>
      <c r="PFK16" s="1"/>
      <c r="PFL16" s="1"/>
      <c r="PFM16" s="1"/>
      <c r="PFN16" s="1"/>
      <c r="PFO16" s="1"/>
      <c r="PFP16" s="1"/>
      <c r="PFQ16" s="1"/>
      <c r="PFR16" s="1"/>
      <c r="PFS16" s="1"/>
      <c r="PFT16" s="1"/>
      <c r="PFU16" s="1"/>
      <c r="PFV16" s="1"/>
      <c r="PFW16" s="1"/>
      <c r="PFX16" s="1"/>
      <c r="PFY16" s="1"/>
      <c r="PFZ16" s="1"/>
      <c r="PGA16" s="1"/>
      <c r="PGB16" s="1"/>
      <c r="PGC16" s="1"/>
      <c r="PGD16" s="1"/>
      <c r="PGE16" s="1"/>
      <c r="PGF16" s="1"/>
      <c r="PGG16" s="1"/>
      <c r="PGH16" s="1"/>
      <c r="PGI16" s="1"/>
      <c r="PGJ16" s="1"/>
      <c r="PGK16" s="1"/>
      <c r="PGL16" s="1"/>
      <c r="PGM16" s="1"/>
      <c r="PGN16" s="1"/>
      <c r="PGO16" s="1"/>
      <c r="PGP16" s="1"/>
      <c r="PGQ16" s="1"/>
      <c r="PGR16" s="1"/>
      <c r="PGS16" s="1"/>
      <c r="PGT16" s="1"/>
      <c r="PGU16" s="1"/>
      <c r="PGV16" s="1"/>
      <c r="PGW16" s="1"/>
      <c r="PGX16" s="1"/>
      <c r="PGY16" s="1"/>
      <c r="PGZ16" s="1"/>
      <c r="PHA16" s="1"/>
      <c r="PHB16" s="1"/>
      <c r="PHC16" s="1"/>
      <c r="PHD16" s="1"/>
      <c r="PHE16" s="1"/>
      <c r="PHF16" s="1"/>
      <c r="PHG16" s="1"/>
      <c r="PHH16" s="1"/>
      <c r="PHI16" s="1"/>
      <c r="PHJ16" s="1"/>
      <c r="PHK16" s="1"/>
      <c r="PHL16" s="1"/>
      <c r="PHM16" s="1"/>
      <c r="PHN16" s="1"/>
      <c r="PHO16" s="1"/>
      <c r="PHP16" s="1"/>
      <c r="PHQ16" s="1"/>
      <c r="PHR16" s="1"/>
      <c r="PHS16" s="1"/>
      <c r="PHT16" s="1"/>
      <c r="PHU16" s="1"/>
      <c r="PHV16" s="1"/>
      <c r="PHW16" s="1"/>
      <c r="PHX16" s="1"/>
      <c r="PHY16" s="1"/>
      <c r="PHZ16" s="1"/>
      <c r="PIA16" s="1"/>
      <c r="PIB16" s="1"/>
      <c r="PIC16" s="1"/>
      <c r="PID16" s="1"/>
      <c r="PIE16" s="1"/>
      <c r="PIF16" s="1"/>
      <c r="PIG16" s="1"/>
      <c r="PIH16" s="1"/>
      <c r="PII16" s="1"/>
      <c r="PIJ16" s="1"/>
      <c r="PIK16" s="1"/>
      <c r="PIL16" s="1"/>
      <c r="PIM16" s="1"/>
      <c r="PIN16" s="1"/>
      <c r="PIO16" s="1"/>
      <c r="PIP16" s="1"/>
      <c r="PIQ16" s="1"/>
      <c r="PIR16" s="1"/>
      <c r="PIS16" s="1"/>
      <c r="PIT16" s="1"/>
      <c r="PIU16" s="1"/>
      <c r="PIV16" s="1"/>
      <c r="PIW16" s="1"/>
      <c r="PIX16" s="1"/>
      <c r="PIY16" s="1"/>
      <c r="PIZ16" s="1"/>
      <c r="PJA16" s="1"/>
      <c r="PJB16" s="1"/>
      <c r="PJC16" s="1"/>
      <c r="PJD16" s="1"/>
      <c r="PJE16" s="1"/>
      <c r="PJF16" s="1"/>
      <c r="PJG16" s="1"/>
      <c r="PJH16" s="1"/>
      <c r="PJI16" s="1"/>
      <c r="PJJ16" s="1"/>
      <c r="PJK16" s="1"/>
      <c r="PJL16" s="1"/>
      <c r="PJM16" s="1"/>
      <c r="PJN16" s="1"/>
      <c r="PJO16" s="1"/>
      <c r="PJP16" s="1"/>
      <c r="PJQ16" s="1"/>
      <c r="PJR16" s="1"/>
      <c r="PJS16" s="1"/>
      <c r="PJT16" s="1"/>
      <c r="PJU16" s="1"/>
      <c r="PJV16" s="1"/>
      <c r="PJW16" s="1"/>
      <c r="PJX16" s="1"/>
      <c r="PJY16" s="1"/>
      <c r="PJZ16" s="1"/>
      <c r="PKA16" s="1"/>
      <c r="PKB16" s="1"/>
      <c r="PKC16" s="1"/>
      <c r="PKD16" s="1"/>
      <c r="PKE16" s="1"/>
      <c r="PKF16" s="1"/>
      <c r="PKG16" s="1"/>
      <c r="PKH16" s="1"/>
      <c r="PKI16" s="1"/>
      <c r="PKJ16" s="1"/>
      <c r="PKK16" s="1"/>
      <c r="PKL16" s="1"/>
      <c r="PKM16" s="1"/>
      <c r="PKN16" s="1"/>
      <c r="PKO16" s="1"/>
      <c r="PKP16" s="1"/>
      <c r="PKQ16" s="1"/>
      <c r="PKR16" s="1"/>
      <c r="PKS16" s="1"/>
      <c r="PKT16" s="1"/>
      <c r="PKU16" s="1"/>
      <c r="PKV16" s="1"/>
      <c r="PKW16" s="1"/>
      <c r="PKX16" s="1"/>
      <c r="PKY16" s="1"/>
      <c r="PKZ16" s="1"/>
      <c r="PLA16" s="1"/>
      <c r="PLB16" s="1"/>
      <c r="PLC16" s="1"/>
      <c r="PLD16" s="1"/>
      <c r="PLE16" s="1"/>
      <c r="PLF16" s="1"/>
      <c r="PLG16" s="1"/>
      <c r="PLH16" s="1"/>
      <c r="PLI16" s="1"/>
      <c r="PLJ16" s="1"/>
      <c r="PLK16" s="1"/>
      <c r="PLL16" s="1"/>
      <c r="PLM16" s="1"/>
      <c r="PLN16" s="1"/>
      <c r="PLO16" s="1"/>
      <c r="PLP16" s="1"/>
      <c r="PLQ16" s="1"/>
      <c r="PLR16" s="1"/>
      <c r="PLS16" s="1"/>
      <c r="PLT16" s="1"/>
      <c r="PLU16" s="1"/>
      <c r="PLV16" s="1"/>
      <c r="PLW16" s="1"/>
      <c r="PLX16" s="1"/>
      <c r="PLY16" s="1"/>
      <c r="PLZ16" s="1"/>
      <c r="PMA16" s="1"/>
      <c r="PMB16" s="1"/>
      <c r="PMC16" s="1"/>
      <c r="PMD16" s="1"/>
      <c r="PME16" s="1"/>
      <c r="PMF16" s="1"/>
      <c r="PMG16" s="1"/>
      <c r="PMH16" s="1"/>
      <c r="PMI16" s="1"/>
      <c r="PMJ16" s="1"/>
      <c r="PMK16" s="1"/>
      <c r="PML16" s="1"/>
      <c r="PMM16" s="1"/>
      <c r="PMN16" s="1"/>
      <c r="PMO16" s="1"/>
      <c r="PMP16" s="1"/>
      <c r="PMQ16" s="1"/>
      <c r="PMR16" s="1"/>
      <c r="PMS16" s="1"/>
      <c r="PMT16" s="1"/>
      <c r="PMU16" s="1"/>
      <c r="PMV16" s="1"/>
      <c r="PMW16" s="1"/>
      <c r="PMX16" s="1"/>
      <c r="PMY16" s="1"/>
      <c r="PMZ16" s="1"/>
      <c r="PNA16" s="1"/>
      <c r="PNB16" s="1"/>
      <c r="PNC16" s="1"/>
      <c r="PND16" s="1"/>
      <c r="PNE16" s="1"/>
      <c r="PNF16" s="1"/>
      <c r="PNG16" s="1"/>
      <c r="PNH16" s="1"/>
      <c r="PNI16" s="1"/>
      <c r="PNJ16" s="1"/>
      <c r="PNK16" s="1"/>
      <c r="PNL16" s="1"/>
      <c r="PNM16" s="1"/>
      <c r="PNN16" s="1"/>
      <c r="PNO16" s="1"/>
      <c r="PNP16" s="1"/>
      <c r="PNQ16" s="1"/>
      <c r="PNR16" s="1"/>
      <c r="PNS16" s="1"/>
      <c r="PNT16" s="1"/>
      <c r="PNU16" s="1"/>
      <c r="PNV16" s="1"/>
      <c r="PNW16" s="1"/>
      <c r="PNX16" s="1"/>
      <c r="PNY16" s="1"/>
      <c r="PNZ16" s="1"/>
      <c r="POA16" s="1"/>
      <c r="POB16" s="1"/>
      <c r="POC16" s="1"/>
      <c r="POD16" s="1"/>
      <c r="POE16" s="1"/>
      <c r="POF16" s="1"/>
      <c r="POG16" s="1"/>
      <c r="POH16" s="1"/>
      <c r="POI16" s="1"/>
      <c r="POJ16" s="1"/>
      <c r="POK16" s="1"/>
      <c r="POL16" s="1"/>
      <c r="POM16" s="1"/>
      <c r="PON16" s="1"/>
      <c r="POO16" s="1"/>
      <c r="POP16" s="1"/>
      <c r="POQ16" s="1"/>
      <c r="POR16" s="1"/>
      <c r="POS16" s="1"/>
      <c r="POT16" s="1"/>
      <c r="POU16" s="1"/>
      <c r="POV16" s="1"/>
      <c r="POW16" s="1"/>
      <c r="POX16" s="1"/>
      <c r="POY16" s="1"/>
      <c r="POZ16" s="1"/>
      <c r="PPA16" s="1"/>
      <c r="PPB16" s="1"/>
      <c r="PPC16" s="1"/>
      <c r="PPD16" s="1"/>
      <c r="PPE16" s="1"/>
      <c r="PPF16" s="1"/>
      <c r="PPG16" s="1"/>
      <c r="PPH16" s="1"/>
      <c r="PPI16" s="1"/>
      <c r="PPJ16" s="1"/>
      <c r="PPK16" s="1"/>
      <c r="PPL16" s="1"/>
      <c r="PPM16" s="1"/>
      <c r="PPN16" s="1"/>
      <c r="PPO16" s="1"/>
      <c r="PPP16" s="1"/>
      <c r="PPQ16" s="1"/>
      <c r="PPR16" s="1"/>
      <c r="PPS16" s="1"/>
      <c r="PPT16" s="1"/>
      <c r="PPU16" s="1"/>
      <c r="PPV16" s="1"/>
      <c r="PPW16" s="1"/>
      <c r="PPX16" s="1"/>
      <c r="PPY16" s="1"/>
      <c r="PPZ16" s="1"/>
      <c r="PQA16" s="1"/>
      <c r="PQB16" s="1"/>
      <c r="PQC16" s="1"/>
      <c r="PQD16" s="1"/>
      <c r="PQE16" s="1"/>
      <c r="PQF16" s="1"/>
      <c r="PQG16" s="1"/>
      <c r="PQH16" s="1"/>
      <c r="PQI16" s="1"/>
      <c r="PQJ16" s="1"/>
      <c r="PQK16" s="1"/>
      <c r="PQL16" s="1"/>
      <c r="PQM16" s="1"/>
      <c r="PQN16" s="1"/>
      <c r="PQO16" s="1"/>
      <c r="PQP16" s="1"/>
      <c r="PQQ16" s="1"/>
      <c r="PQR16" s="1"/>
      <c r="PQS16" s="1"/>
      <c r="PQT16" s="1"/>
      <c r="PQU16" s="1"/>
      <c r="PQV16" s="1"/>
      <c r="PQW16" s="1"/>
      <c r="PQX16" s="1"/>
      <c r="PQY16" s="1"/>
      <c r="PQZ16" s="1"/>
      <c r="PRA16" s="1"/>
      <c r="PRB16" s="1"/>
      <c r="PRC16" s="1"/>
      <c r="PRD16" s="1"/>
      <c r="PRE16" s="1"/>
      <c r="PRF16" s="1"/>
      <c r="PRG16" s="1"/>
      <c r="PRH16" s="1"/>
      <c r="PRI16" s="1"/>
      <c r="PRJ16" s="1"/>
      <c r="PRK16" s="1"/>
      <c r="PRL16" s="1"/>
      <c r="PRM16" s="1"/>
      <c r="PRN16" s="1"/>
      <c r="PRO16" s="1"/>
      <c r="PRP16" s="1"/>
      <c r="PRQ16" s="1"/>
      <c r="PRR16" s="1"/>
      <c r="PRS16" s="1"/>
      <c r="PRT16" s="1"/>
      <c r="PRU16" s="1"/>
      <c r="PRV16" s="1"/>
      <c r="PRW16" s="1"/>
      <c r="PRX16" s="1"/>
      <c r="PRY16" s="1"/>
      <c r="PRZ16" s="1"/>
      <c r="PSA16" s="1"/>
      <c r="PSB16" s="1"/>
      <c r="PSC16" s="1"/>
      <c r="PSD16" s="1"/>
      <c r="PSE16" s="1"/>
      <c r="PSF16" s="1"/>
      <c r="PSG16" s="1"/>
      <c r="PSH16" s="1"/>
      <c r="PSI16" s="1"/>
      <c r="PSJ16" s="1"/>
      <c r="PSK16" s="1"/>
      <c r="PSL16" s="1"/>
      <c r="PSM16" s="1"/>
      <c r="PSN16" s="1"/>
      <c r="PSO16" s="1"/>
      <c r="PSP16" s="1"/>
      <c r="PSQ16" s="1"/>
      <c r="PSR16" s="1"/>
      <c r="PSS16" s="1"/>
      <c r="PST16" s="1"/>
      <c r="PSU16" s="1"/>
      <c r="PSV16" s="1"/>
      <c r="PSW16" s="1"/>
      <c r="PSX16" s="1"/>
      <c r="PSY16" s="1"/>
      <c r="PSZ16" s="1"/>
      <c r="PTA16" s="1"/>
      <c r="PTB16" s="1"/>
      <c r="PTC16" s="1"/>
      <c r="PTD16" s="1"/>
      <c r="PTE16" s="1"/>
      <c r="PTF16" s="1"/>
      <c r="PTG16" s="1"/>
      <c r="PTH16" s="1"/>
      <c r="PTI16" s="1"/>
      <c r="PTJ16" s="1"/>
      <c r="PTK16" s="1"/>
      <c r="PTL16" s="1"/>
      <c r="PTM16" s="1"/>
      <c r="PTN16" s="1"/>
      <c r="PTO16" s="1"/>
      <c r="PTP16" s="1"/>
      <c r="PTQ16" s="1"/>
      <c r="PTR16" s="1"/>
      <c r="PTS16" s="1"/>
      <c r="PTT16" s="1"/>
      <c r="PTU16" s="1"/>
      <c r="PTV16" s="1"/>
      <c r="PTW16" s="1"/>
      <c r="PTX16" s="1"/>
      <c r="PTY16" s="1"/>
      <c r="PTZ16" s="1"/>
      <c r="PUA16" s="1"/>
      <c r="PUB16" s="1"/>
      <c r="PUC16" s="1"/>
      <c r="PUD16" s="1"/>
      <c r="PUE16" s="1"/>
      <c r="PUF16" s="1"/>
      <c r="PUG16" s="1"/>
      <c r="PUH16" s="1"/>
      <c r="PUI16" s="1"/>
      <c r="PUJ16" s="1"/>
      <c r="PUK16" s="1"/>
      <c r="PUL16" s="1"/>
      <c r="PUM16" s="1"/>
      <c r="PUN16" s="1"/>
      <c r="PUO16" s="1"/>
      <c r="PUP16" s="1"/>
      <c r="PUQ16" s="1"/>
      <c r="PUR16" s="1"/>
      <c r="PUS16" s="1"/>
      <c r="PUT16" s="1"/>
      <c r="PUU16" s="1"/>
      <c r="PUV16" s="1"/>
      <c r="PUW16" s="1"/>
      <c r="PUX16" s="1"/>
      <c r="PUY16" s="1"/>
      <c r="PUZ16" s="1"/>
      <c r="PVA16" s="1"/>
      <c r="PVB16" s="1"/>
      <c r="PVC16" s="1"/>
      <c r="PVD16" s="1"/>
      <c r="PVE16" s="1"/>
      <c r="PVF16" s="1"/>
      <c r="PVG16" s="1"/>
      <c r="PVH16" s="1"/>
      <c r="PVI16" s="1"/>
      <c r="PVJ16" s="1"/>
      <c r="PVK16" s="1"/>
      <c r="PVL16" s="1"/>
      <c r="PVM16" s="1"/>
      <c r="PVN16" s="1"/>
      <c r="PVO16" s="1"/>
      <c r="PVP16" s="1"/>
      <c r="PVQ16" s="1"/>
      <c r="PVR16" s="1"/>
      <c r="PVS16" s="1"/>
      <c r="PVT16" s="1"/>
      <c r="PVU16" s="1"/>
      <c r="PVV16" s="1"/>
      <c r="PVW16" s="1"/>
      <c r="PVX16" s="1"/>
      <c r="PVY16" s="1"/>
      <c r="PVZ16" s="1"/>
      <c r="PWA16" s="1"/>
      <c r="PWB16" s="1"/>
      <c r="PWC16" s="1"/>
      <c r="PWD16" s="1"/>
      <c r="PWE16" s="1"/>
      <c r="PWF16" s="1"/>
      <c r="PWG16" s="1"/>
      <c r="PWH16" s="1"/>
      <c r="PWI16" s="1"/>
      <c r="PWJ16" s="1"/>
      <c r="PWK16" s="1"/>
      <c r="PWL16" s="1"/>
      <c r="PWM16" s="1"/>
      <c r="PWN16" s="1"/>
      <c r="PWO16" s="1"/>
      <c r="PWP16" s="1"/>
      <c r="PWQ16" s="1"/>
      <c r="PWR16" s="1"/>
      <c r="PWS16" s="1"/>
      <c r="PWT16" s="1"/>
      <c r="PWU16" s="1"/>
      <c r="PWV16" s="1"/>
      <c r="PWW16" s="1"/>
      <c r="PWX16" s="1"/>
      <c r="PWY16" s="1"/>
      <c r="PWZ16" s="1"/>
      <c r="PXA16" s="1"/>
      <c r="PXB16" s="1"/>
      <c r="PXC16" s="1"/>
      <c r="PXD16" s="1"/>
      <c r="PXE16" s="1"/>
      <c r="PXF16" s="1"/>
      <c r="PXG16" s="1"/>
      <c r="PXH16" s="1"/>
      <c r="PXI16" s="1"/>
      <c r="PXJ16" s="1"/>
      <c r="PXK16" s="1"/>
      <c r="PXL16" s="1"/>
      <c r="PXM16" s="1"/>
      <c r="PXN16" s="1"/>
      <c r="PXO16" s="1"/>
      <c r="PXP16" s="1"/>
      <c r="PXQ16" s="1"/>
      <c r="PXR16" s="1"/>
      <c r="PXS16" s="1"/>
      <c r="PXT16" s="1"/>
      <c r="PXU16" s="1"/>
      <c r="PXV16" s="1"/>
      <c r="PXW16" s="1"/>
      <c r="PXX16" s="1"/>
      <c r="PXY16" s="1"/>
      <c r="PXZ16" s="1"/>
      <c r="PYA16" s="1"/>
      <c r="PYB16" s="1"/>
      <c r="PYC16" s="1"/>
      <c r="PYD16" s="1"/>
      <c r="PYE16" s="1"/>
      <c r="PYF16" s="1"/>
      <c r="PYG16" s="1"/>
      <c r="PYH16" s="1"/>
      <c r="PYI16" s="1"/>
      <c r="PYJ16" s="1"/>
      <c r="PYK16" s="1"/>
      <c r="PYL16" s="1"/>
      <c r="PYM16" s="1"/>
      <c r="PYN16" s="1"/>
      <c r="PYO16" s="1"/>
      <c r="PYP16" s="1"/>
      <c r="PYQ16" s="1"/>
      <c r="PYR16" s="1"/>
      <c r="PYS16" s="1"/>
      <c r="PYT16" s="1"/>
      <c r="PYU16" s="1"/>
      <c r="PYV16" s="1"/>
      <c r="PYW16" s="1"/>
      <c r="PYX16" s="1"/>
      <c r="PYY16" s="1"/>
      <c r="PYZ16" s="1"/>
      <c r="PZA16" s="1"/>
      <c r="PZB16" s="1"/>
      <c r="PZC16" s="1"/>
      <c r="PZD16" s="1"/>
      <c r="PZE16" s="1"/>
      <c r="PZF16" s="1"/>
      <c r="PZG16" s="1"/>
      <c r="PZH16" s="1"/>
      <c r="PZI16" s="1"/>
      <c r="PZJ16" s="1"/>
      <c r="PZK16" s="1"/>
      <c r="PZL16" s="1"/>
      <c r="PZM16" s="1"/>
      <c r="PZN16" s="1"/>
      <c r="PZO16" s="1"/>
      <c r="PZP16" s="1"/>
      <c r="PZQ16" s="1"/>
      <c r="PZR16" s="1"/>
      <c r="PZS16" s="1"/>
      <c r="PZT16" s="1"/>
      <c r="PZU16" s="1"/>
      <c r="PZV16" s="1"/>
      <c r="PZW16" s="1"/>
      <c r="PZX16" s="1"/>
      <c r="PZY16" s="1"/>
      <c r="PZZ16" s="1"/>
      <c r="QAA16" s="1"/>
      <c r="QAB16" s="1"/>
      <c r="QAC16" s="1"/>
      <c r="QAD16" s="1"/>
      <c r="QAE16" s="1"/>
      <c r="QAF16" s="1"/>
      <c r="QAG16" s="1"/>
      <c r="QAH16" s="1"/>
      <c r="QAI16" s="1"/>
      <c r="QAJ16" s="1"/>
      <c r="QAK16" s="1"/>
      <c r="QAL16" s="1"/>
      <c r="QAM16" s="1"/>
      <c r="QAN16" s="1"/>
      <c r="QAO16" s="1"/>
      <c r="QAP16" s="1"/>
      <c r="QAQ16" s="1"/>
      <c r="QAR16" s="1"/>
      <c r="QAS16" s="1"/>
      <c r="QAT16" s="1"/>
      <c r="QAU16" s="1"/>
      <c r="QAV16" s="1"/>
      <c r="QAW16" s="1"/>
      <c r="QAX16" s="1"/>
      <c r="QAY16" s="1"/>
      <c r="QAZ16" s="1"/>
      <c r="QBA16" s="1"/>
      <c r="QBB16" s="1"/>
      <c r="QBC16" s="1"/>
      <c r="QBD16" s="1"/>
      <c r="QBE16" s="1"/>
      <c r="QBF16" s="1"/>
      <c r="QBG16" s="1"/>
      <c r="QBH16" s="1"/>
      <c r="QBI16" s="1"/>
      <c r="QBJ16" s="1"/>
      <c r="QBK16" s="1"/>
      <c r="QBL16" s="1"/>
      <c r="QBM16" s="1"/>
      <c r="QBN16" s="1"/>
      <c r="QBO16" s="1"/>
      <c r="QBP16" s="1"/>
      <c r="QBQ16" s="1"/>
      <c r="QBR16" s="1"/>
      <c r="QBS16" s="1"/>
      <c r="QBT16" s="1"/>
      <c r="QBU16" s="1"/>
      <c r="QBV16" s="1"/>
      <c r="QBW16" s="1"/>
      <c r="QBX16" s="1"/>
      <c r="QBY16" s="1"/>
      <c r="QBZ16" s="1"/>
      <c r="QCA16" s="1"/>
      <c r="QCB16" s="1"/>
      <c r="QCC16" s="1"/>
      <c r="QCD16" s="1"/>
      <c r="QCE16" s="1"/>
      <c r="QCF16" s="1"/>
      <c r="QCG16" s="1"/>
      <c r="QCH16" s="1"/>
      <c r="QCI16" s="1"/>
      <c r="QCJ16" s="1"/>
      <c r="QCK16" s="1"/>
      <c r="QCL16" s="1"/>
      <c r="QCM16" s="1"/>
      <c r="QCN16" s="1"/>
      <c r="QCO16" s="1"/>
      <c r="QCP16" s="1"/>
      <c r="QCQ16" s="1"/>
      <c r="QCR16" s="1"/>
      <c r="QCS16" s="1"/>
      <c r="QCT16" s="1"/>
      <c r="QCU16" s="1"/>
      <c r="QCV16" s="1"/>
      <c r="QCW16" s="1"/>
      <c r="QCX16" s="1"/>
      <c r="QCY16" s="1"/>
      <c r="QCZ16" s="1"/>
      <c r="QDA16" s="1"/>
      <c r="QDB16" s="1"/>
      <c r="QDC16" s="1"/>
      <c r="QDD16" s="1"/>
      <c r="QDE16" s="1"/>
      <c r="QDF16" s="1"/>
      <c r="QDG16" s="1"/>
      <c r="QDH16" s="1"/>
      <c r="QDI16" s="1"/>
      <c r="QDJ16" s="1"/>
      <c r="QDK16" s="1"/>
      <c r="QDL16" s="1"/>
      <c r="QDM16" s="1"/>
      <c r="QDN16" s="1"/>
      <c r="QDO16" s="1"/>
      <c r="QDP16" s="1"/>
      <c r="QDQ16" s="1"/>
      <c r="QDR16" s="1"/>
      <c r="QDS16" s="1"/>
      <c r="QDT16" s="1"/>
      <c r="QDU16" s="1"/>
      <c r="QDV16" s="1"/>
      <c r="QDW16" s="1"/>
      <c r="QDX16" s="1"/>
      <c r="QDY16" s="1"/>
      <c r="QDZ16" s="1"/>
      <c r="QEA16" s="1"/>
      <c r="QEB16" s="1"/>
      <c r="QEC16" s="1"/>
      <c r="QED16" s="1"/>
      <c r="QEE16" s="1"/>
      <c r="QEF16" s="1"/>
      <c r="QEG16" s="1"/>
      <c r="QEH16" s="1"/>
      <c r="QEI16" s="1"/>
      <c r="QEJ16" s="1"/>
      <c r="QEK16" s="1"/>
      <c r="QEL16" s="1"/>
      <c r="QEM16" s="1"/>
      <c r="QEN16" s="1"/>
      <c r="QEO16" s="1"/>
      <c r="QEP16" s="1"/>
      <c r="QEQ16" s="1"/>
      <c r="QER16" s="1"/>
      <c r="QES16" s="1"/>
      <c r="QET16" s="1"/>
      <c r="QEU16" s="1"/>
      <c r="QEV16" s="1"/>
      <c r="QEW16" s="1"/>
      <c r="QEX16" s="1"/>
      <c r="QEY16" s="1"/>
      <c r="QEZ16" s="1"/>
      <c r="QFA16" s="1"/>
      <c r="QFB16" s="1"/>
      <c r="QFC16" s="1"/>
      <c r="QFD16" s="1"/>
      <c r="QFE16" s="1"/>
      <c r="QFF16" s="1"/>
      <c r="QFG16" s="1"/>
      <c r="QFH16" s="1"/>
      <c r="QFI16" s="1"/>
      <c r="QFJ16" s="1"/>
      <c r="QFK16" s="1"/>
      <c r="QFL16" s="1"/>
      <c r="QFM16" s="1"/>
      <c r="QFN16" s="1"/>
      <c r="QFO16" s="1"/>
      <c r="QFP16" s="1"/>
      <c r="QFQ16" s="1"/>
      <c r="QFR16" s="1"/>
      <c r="QFS16" s="1"/>
      <c r="QFT16" s="1"/>
      <c r="QFU16" s="1"/>
      <c r="QFV16" s="1"/>
      <c r="QFW16" s="1"/>
      <c r="QFX16" s="1"/>
      <c r="QFY16" s="1"/>
      <c r="QFZ16" s="1"/>
      <c r="QGA16" s="1"/>
      <c r="QGB16" s="1"/>
      <c r="QGC16" s="1"/>
      <c r="QGD16" s="1"/>
      <c r="QGE16" s="1"/>
      <c r="QGF16" s="1"/>
      <c r="QGG16" s="1"/>
      <c r="QGH16" s="1"/>
      <c r="QGI16" s="1"/>
      <c r="QGJ16" s="1"/>
      <c r="QGK16" s="1"/>
      <c r="QGL16" s="1"/>
      <c r="QGM16" s="1"/>
      <c r="QGN16" s="1"/>
      <c r="QGO16" s="1"/>
      <c r="QGP16" s="1"/>
      <c r="QGQ16" s="1"/>
      <c r="QGR16" s="1"/>
      <c r="QGS16" s="1"/>
      <c r="QGT16" s="1"/>
      <c r="QGU16" s="1"/>
      <c r="QGV16" s="1"/>
      <c r="QGW16" s="1"/>
      <c r="QGX16" s="1"/>
      <c r="QGY16" s="1"/>
      <c r="QGZ16" s="1"/>
      <c r="QHA16" s="1"/>
      <c r="QHB16" s="1"/>
      <c r="QHC16" s="1"/>
      <c r="QHD16" s="1"/>
      <c r="QHE16" s="1"/>
      <c r="QHF16" s="1"/>
      <c r="QHG16" s="1"/>
      <c r="QHH16" s="1"/>
      <c r="QHI16" s="1"/>
      <c r="QHJ16" s="1"/>
      <c r="QHK16" s="1"/>
      <c r="QHL16" s="1"/>
      <c r="QHM16" s="1"/>
      <c r="QHN16" s="1"/>
      <c r="QHO16" s="1"/>
      <c r="QHP16" s="1"/>
      <c r="QHQ16" s="1"/>
      <c r="QHR16" s="1"/>
      <c r="QHS16" s="1"/>
      <c r="QHT16" s="1"/>
      <c r="QHU16" s="1"/>
      <c r="QHV16" s="1"/>
      <c r="QHW16" s="1"/>
      <c r="QHX16" s="1"/>
      <c r="QHY16" s="1"/>
      <c r="QHZ16" s="1"/>
      <c r="QIA16" s="1"/>
      <c r="QIB16" s="1"/>
      <c r="QIC16" s="1"/>
      <c r="QID16" s="1"/>
      <c r="QIE16" s="1"/>
      <c r="QIF16" s="1"/>
      <c r="QIG16" s="1"/>
      <c r="QIH16" s="1"/>
      <c r="QII16" s="1"/>
      <c r="QIJ16" s="1"/>
      <c r="QIK16" s="1"/>
      <c r="QIL16" s="1"/>
      <c r="QIM16" s="1"/>
      <c r="QIN16" s="1"/>
      <c r="QIO16" s="1"/>
      <c r="QIP16" s="1"/>
      <c r="QIQ16" s="1"/>
      <c r="QIR16" s="1"/>
      <c r="QIS16" s="1"/>
      <c r="QIT16" s="1"/>
      <c r="QIU16" s="1"/>
      <c r="QIV16" s="1"/>
      <c r="QIW16" s="1"/>
      <c r="QIX16" s="1"/>
      <c r="QIY16" s="1"/>
      <c r="QIZ16" s="1"/>
      <c r="QJA16" s="1"/>
      <c r="QJB16" s="1"/>
      <c r="QJC16" s="1"/>
      <c r="QJD16" s="1"/>
      <c r="QJE16" s="1"/>
      <c r="QJF16" s="1"/>
      <c r="QJG16" s="1"/>
      <c r="QJH16" s="1"/>
      <c r="QJI16" s="1"/>
      <c r="QJJ16" s="1"/>
      <c r="QJK16" s="1"/>
      <c r="QJL16" s="1"/>
      <c r="QJM16" s="1"/>
      <c r="QJN16" s="1"/>
      <c r="QJO16" s="1"/>
      <c r="QJP16" s="1"/>
      <c r="QJQ16" s="1"/>
      <c r="QJR16" s="1"/>
      <c r="QJS16" s="1"/>
      <c r="QJT16" s="1"/>
      <c r="QJU16" s="1"/>
      <c r="QJV16" s="1"/>
      <c r="QJW16" s="1"/>
      <c r="QJX16" s="1"/>
      <c r="QJY16" s="1"/>
      <c r="QJZ16" s="1"/>
      <c r="QKA16" s="1"/>
      <c r="QKB16" s="1"/>
      <c r="QKC16" s="1"/>
      <c r="QKD16" s="1"/>
      <c r="QKE16" s="1"/>
      <c r="QKF16" s="1"/>
      <c r="QKG16" s="1"/>
      <c r="QKH16" s="1"/>
      <c r="QKI16" s="1"/>
      <c r="QKJ16" s="1"/>
      <c r="QKK16" s="1"/>
      <c r="QKL16" s="1"/>
      <c r="QKM16" s="1"/>
      <c r="QKN16" s="1"/>
      <c r="QKO16" s="1"/>
      <c r="QKP16" s="1"/>
      <c r="QKQ16" s="1"/>
      <c r="QKR16" s="1"/>
      <c r="QKS16" s="1"/>
      <c r="QKT16" s="1"/>
      <c r="QKU16" s="1"/>
      <c r="QKV16" s="1"/>
      <c r="QKW16" s="1"/>
      <c r="QKX16" s="1"/>
      <c r="QKY16" s="1"/>
      <c r="QKZ16" s="1"/>
      <c r="QLA16" s="1"/>
      <c r="QLB16" s="1"/>
      <c r="QLC16" s="1"/>
      <c r="QLD16" s="1"/>
      <c r="QLE16" s="1"/>
      <c r="QLF16" s="1"/>
      <c r="QLG16" s="1"/>
      <c r="QLH16" s="1"/>
      <c r="QLI16" s="1"/>
      <c r="QLJ16" s="1"/>
      <c r="QLK16" s="1"/>
      <c r="QLL16" s="1"/>
      <c r="QLM16" s="1"/>
      <c r="QLN16" s="1"/>
      <c r="QLO16" s="1"/>
      <c r="QLP16" s="1"/>
      <c r="QLQ16" s="1"/>
      <c r="QLR16" s="1"/>
      <c r="QLS16" s="1"/>
      <c r="QLT16" s="1"/>
      <c r="QLU16" s="1"/>
      <c r="QLV16" s="1"/>
      <c r="QLW16" s="1"/>
      <c r="QLX16" s="1"/>
      <c r="QLY16" s="1"/>
      <c r="QLZ16" s="1"/>
      <c r="QMA16" s="1"/>
      <c r="QMB16" s="1"/>
      <c r="QMC16" s="1"/>
      <c r="QMD16" s="1"/>
      <c r="QME16" s="1"/>
      <c r="QMF16" s="1"/>
      <c r="QMG16" s="1"/>
      <c r="QMH16" s="1"/>
      <c r="QMI16" s="1"/>
      <c r="QMJ16" s="1"/>
      <c r="QMK16" s="1"/>
      <c r="QML16" s="1"/>
      <c r="QMM16" s="1"/>
      <c r="QMN16" s="1"/>
      <c r="QMO16" s="1"/>
      <c r="QMP16" s="1"/>
      <c r="QMQ16" s="1"/>
      <c r="QMR16" s="1"/>
      <c r="QMS16" s="1"/>
      <c r="QMT16" s="1"/>
      <c r="QMU16" s="1"/>
      <c r="QMV16" s="1"/>
      <c r="QMW16" s="1"/>
      <c r="QMX16" s="1"/>
      <c r="QMY16" s="1"/>
      <c r="QMZ16" s="1"/>
      <c r="QNA16" s="1"/>
      <c r="QNB16" s="1"/>
      <c r="QNC16" s="1"/>
      <c r="QND16" s="1"/>
      <c r="QNE16" s="1"/>
      <c r="QNF16" s="1"/>
      <c r="QNG16" s="1"/>
      <c r="QNH16" s="1"/>
      <c r="QNI16" s="1"/>
      <c r="QNJ16" s="1"/>
      <c r="QNK16" s="1"/>
      <c r="QNL16" s="1"/>
      <c r="QNM16" s="1"/>
      <c r="QNN16" s="1"/>
      <c r="QNO16" s="1"/>
      <c r="QNP16" s="1"/>
      <c r="QNQ16" s="1"/>
      <c r="QNR16" s="1"/>
      <c r="QNS16" s="1"/>
      <c r="QNT16" s="1"/>
      <c r="QNU16" s="1"/>
      <c r="QNV16" s="1"/>
      <c r="QNW16" s="1"/>
      <c r="QNX16" s="1"/>
      <c r="QNY16" s="1"/>
      <c r="QNZ16" s="1"/>
      <c r="QOA16" s="1"/>
      <c r="QOB16" s="1"/>
      <c r="QOC16" s="1"/>
      <c r="QOD16" s="1"/>
      <c r="QOE16" s="1"/>
      <c r="QOF16" s="1"/>
      <c r="QOG16" s="1"/>
      <c r="QOH16" s="1"/>
      <c r="QOI16" s="1"/>
      <c r="QOJ16" s="1"/>
      <c r="QOK16" s="1"/>
      <c r="QOL16" s="1"/>
      <c r="QOM16" s="1"/>
      <c r="QON16" s="1"/>
      <c r="QOO16" s="1"/>
      <c r="QOP16" s="1"/>
      <c r="QOQ16" s="1"/>
      <c r="QOR16" s="1"/>
      <c r="QOS16" s="1"/>
      <c r="QOT16" s="1"/>
      <c r="QOU16" s="1"/>
      <c r="QOV16" s="1"/>
      <c r="QOW16" s="1"/>
      <c r="QOX16" s="1"/>
      <c r="QOY16" s="1"/>
      <c r="QOZ16" s="1"/>
      <c r="QPA16" s="1"/>
      <c r="QPB16" s="1"/>
      <c r="QPC16" s="1"/>
      <c r="QPD16" s="1"/>
      <c r="QPE16" s="1"/>
      <c r="QPF16" s="1"/>
      <c r="QPG16" s="1"/>
      <c r="QPH16" s="1"/>
      <c r="QPI16" s="1"/>
      <c r="QPJ16" s="1"/>
      <c r="QPK16" s="1"/>
      <c r="QPL16" s="1"/>
      <c r="QPM16" s="1"/>
      <c r="QPN16" s="1"/>
      <c r="QPO16" s="1"/>
      <c r="QPP16" s="1"/>
      <c r="QPQ16" s="1"/>
      <c r="QPR16" s="1"/>
      <c r="QPS16" s="1"/>
      <c r="QPT16" s="1"/>
      <c r="QPU16" s="1"/>
      <c r="QPV16" s="1"/>
      <c r="QPW16" s="1"/>
      <c r="QPX16" s="1"/>
      <c r="QPY16" s="1"/>
      <c r="QPZ16" s="1"/>
      <c r="QQA16" s="1"/>
      <c r="QQB16" s="1"/>
      <c r="QQC16" s="1"/>
      <c r="QQD16" s="1"/>
      <c r="QQE16" s="1"/>
      <c r="QQF16" s="1"/>
      <c r="QQG16" s="1"/>
      <c r="QQH16" s="1"/>
      <c r="QQI16" s="1"/>
      <c r="QQJ16" s="1"/>
      <c r="QQK16" s="1"/>
      <c r="QQL16" s="1"/>
      <c r="QQM16" s="1"/>
      <c r="QQN16" s="1"/>
      <c r="QQO16" s="1"/>
      <c r="QQP16" s="1"/>
      <c r="QQQ16" s="1"/>
      <c r="QQR16" s="1"/>
      <c r="QQS16" s="1"/>
      <c r="QQT16" s="1"/>
      <c r="QQU16" s="1"/>
      <c r="QQV16" s="1"/>
      <c r="QQW16" s="1"/>
      <c r="QQX16" s="1"/>
      <c r="QQY16" s="1"/>
      <c r="QQZ16" s="1"/>
      <c r="QRA16" s="1"/>
      <c r="QRB16" s="1"/>
      <c r="QRC16" s="1"/>
      <c r="QRD16" s="1"/>
      <c r="QRE16" s="1"/>
      <c r="QRF16" s="1"/>
      <c r="QRG16" s="1"/>
      <c r="QRH16" s="1"/>
      <c r="QRI16" s="1"/>
      <c r="QRJ16" s="1"/>
      <c r="QRK16" s="1"/>
      <c r="QRL16" s="1"/>
      <c r="QRM16" s="1"/>
      <c r="QRN16" s="1"/>
      <c r="QRO16" s="1"/>
      <c r="QRP16" s="1"/>
      <c r="QRQ16" s="1"/>
      <c r="QRR16" s="1"/>
      <c r="QRS16" s="1"/>
      <c r="QRT16" s="1"/>
      <c r="QRU16" s="1"/>
      <c r="QRV16" s="1"/>
      <c r="QRW16" s="1"/>
      <c r="QRX16" s="1"/>
      <c r="QRY16" s="1"/>
      <c r="QRZ16" s="1"/>
      <c r="QSA16" s="1"/>
      <c r="QSB16" s="1"/>
      <c r="QSC16" s="1"/>
      <c r="QSD16" s="1"/>
      <c r="QSE16" s="1"/>
      <c r="QSF16" s="1"/>
      <c r="QSG16" s="1"/>
      <c r="QSH16" s="1"/>
      <c r="QSI16" s="1"/>
      <c r="QSJ16" s="1"/>
      <c r="QSK16" s="1"/>
      <c r="QSL16" s="1"/>
      <c r="QSM16" s="1"/>
      <c r="QSN16" s="1"/>
      <c r="QSO16" s="1"/>
      <c r="QSP16" s="1"/>
      <c r="QSQ16" s="1"/>
      <c r="QSR16" s="1"/>
      <c r="QSS16" s="1"/>
      <c r="QST16" s="1"/>
      <c r="QSU16" s="1"/>
      <c r="QSV16" s="1"/>
      <c r="QSW16" s="1"/>
      <c r="QSX16" s="1"/>
      <c r="QSY16" s="1"/>
      <c r="QSZ16" s="1"/>
      <c r="QTA16" s="1"/>
      <c r="QTB16" s="1"/>
      <c r="QTC16" s="1"/>
      <c r="QTD16" s="1"/>
      <c r="QTE16" s="1"/>
      <c r="QTF16" s="1"/>
      <c r="QTG16" s="1"/>
      <c r="QTH16" s="1"/>
      <c r="QTI16" s="1"/>
      <c r="QTJ16" s="1"/>
      <c r="QTK16" s="1"/>
      <c r="QTL16" s="1"/>
      <c r="QTM16" s="1"/>
      <c r="QTN16" s="1"/>
      <c r="QTO16" s="1"/>
      <c r="QTP16" s="1"/>
      <c r="QTQ16" s="1"/>
      <c r="QTR16" s="1"/>
      <c r="QTS16" s="1"/>
      <c r="QTT16" s="1"/>
      <c r="QTU16" s="1"/>
      <c r="QTV16" s="1"/>
      <c r="QTW16" s="1"/>
      <c r="QTX16" s="1"/>
      <c r="QTY16" s="1"/>
      <c r="QTZ16" s="1"/>
      <c r="QUA16" s="1"/>
      <c r="QUB16" s="1"/>
      <c r="QUC16" s="1"/>
      <c r="QUD16" s="1"/>
      <c r="QUE16" s="1"/>
      <c r="QUF16" s="1"/>
      <c r="QUG16" s="1"/>
      <c r="QUH16" s="1"/>
      <c r="QUI16" s="1"/>
      <c r="QUJ16" s="1"/>
      <c r="QUK16" s="1"/>
      <c r="QUL16" s="1"/>
      <c r="QUM16" s="1"/>
      <c r="QUN16" s="1"/>
      <c r="QUO16" s="1"/>
      <c r="QUP16" s="1"/>
      <c r="QUQ16" s="1"/>
      <c r="QUR16" s="1"/>
      <c r="QUS16" s="1"/>
      <c r="QUT16" s="1"/>
      <c r="QUU16" s="1"/>
      <c r="QUV16" s="1"/>
      <c r="QUW16" s="1"/>
      <c r="QUX16" s="1"/>
      <c r="QUY16" s="1"/>
      <c r="QUZ16" s="1"/>
      <c r="QVA16" s="1"/>
      <c r="QVB16" s="1"/>
      <c r="QVC16" s="1"/>
      <c r="QVD16" s="1"/>
      <c r="QVE16" s="1"/>
      <c r="QVF16" s="1"/>
      <c r="QVG16" s="1"/>
      <c r="QVH16" s="1"/>
      <c r="QVI16" s="1"/>
      <c r="QVJ16" s="1"/>
      <c r="QVK16" s="1"/>
      <c r="QVL16" s="1"/>
      <c r="QVM16" s="1"/>
      <c r="QVN16" s="1"/>
      <c r="QVO16" s="1"/>
      <c r="QVP16" s="1"/>
      <c r="QVQ16" s="1"/>
      <c r="QVR16" s="1"/>
      <c r="QVS16" s="1"/>
      <c r="QVT16" s="1"/>
      <c r="QVU16" s="1"/>
      <c r="QVV16" s="1"/>
      <c r="QVW16" s="1"/>
      <c r="QVX16" s="1"/>
      <c r="QVY16" s="1"/>
      <c r="QVZ16" s="1"/>
      <c r="QWA16" s="1"/>
      <c r="QWB16" s="1"/>
      <c r="QWC16" s="1"/>
      <c r="QWD16" s="1"/>
      <c r="QWE16" s="1"/>
      <c r="QWF16" s="1"/>
      <c r="QWG16" s="1"/>
      <c r="QWH16" s="1"/>
      <c r="QWI16" s="1"/>
      <c r="QWJ16" s="1"/>
      <c r="QWK16" s="1"/>
      <c r="QWL16" s="1"/>
      <c r="QWM16" s="1"/>
      <c r="QWN16" s="1"/>
      <c r="QWO16" s="1"/>
      <c r="QWP16" s="1"/>
      <c r="QWQ16" s="1"/>
      <c r="QWR16" s="1"/>
      <c r="QWS16" s="1"/>
      <c r="QWT16" s="1"/>
      <c r="QWU16" s="1"/>
      <c r="QWV16" s="1"/>
      <c r="QWW16" s="1"/>
      <c r="QWX16" s="1"/>
      <c r="QWY16" s="1"/>
      <c r="QWZ16" s="1"/>
      <c r="QXA16" s="1"/>
      <c r="QXB16" s="1"/>
      <c r="QXC16" s="1"/>
      <c r="QXD16" s="1"/>
      <c r="QXE16" s="1"/>
      <c r="QXF16" s="1"/>
      <c r="QXG16" s="1"/>
      <c r="QXH16" s="1"/>
      <c r="QXI16" s="1"/>
      <c r="QXJ16" s="1"/>
      <c r="QXK16" s="1"/>
      <c r="QXL16" s="1"/>
      <c r="QXM16" s="1"/>
      <c r="QXN16" s="1"/>
      <c r="QXO16" s="1"/>
      <c r="QXP16" s="1"/>
      <c r="QXQ16" s="1"/>
      <c r="QXR16" s="1"/>
      <c r="QXS16" s="1"/>
      <c r="QXT16" s="1"/>
      <c r="QXU16" s="1"/>
      <c r="QXV16" s="1"/>
      <c r="QXW16" s="1"/>
      <c r="QXX16" s="1"/>
      <c r="QXY16" s="1"/>
      <c r="QXZ16" s="1"/>
      <c r="QYA16" s="1"/>
      <c r="QYB16" s="1"/>
      <c r="QYC16" s="1"/>
      <c r="QYD16" s="1"/>
      <c r="QYE16" s="1"/>
      <c r="QYF16" s="1"/>
      <c r="QYG16" s="1"/>
      <c r="QYH16" s="1"/>
      <c r="QYI16" s="1"/>
      <c r="QYJ16" s="1"/>
      <c r="QYK16" s="1"/>
      <c r="QYL16" s="1"/>
      <c r="QYM16" s="1"/>
      <c r="QYN16" s="1"/>
      <c r="QYO16" s="1"/>
      <c r="QYP16" s="1"/>
      <c r="QYQ16" s="1"/>
      <c r="QYR16" s="1"/>
      <c r="QYS16" s="1"/>
      <c r="QYT16" s="1"/>
      <c r="QYU16" s="1"/>
      <c r="QYV16" s="1"/>
      <c r="QYW16" s="1"/>
      <c r="QYX16" s="1"/>
      <c r="QYY16" s="1"/>
      <c r="QYZ16" s="1"/>
      <c r="QZA16" s="1"/>
      <c r="QZB16" s="1"/>
      <c r="QZC16" s="1"/>
      <c r="QZD16" s="1"/>
      <c r="QZE16" s="1"/>
      <c r="QZF16" s="1"/>
      <c r="QZG16" s="1"/>
      <c r="QZH16" s="1"/>
      <c r="QZI16" s="1"/>
      <c r="QZJ16" s="1"/>
      <c r="QZK16" s="1"/>
      <c r="QZL16" s="1"/>
      <c r="QZM16" s="1"/>
      <c r="QZN16" s="1"/>
      <c r="QZO16" s="1"/>
      <c r="QZP16" s="1"/>
      <c r="QZQ16" s="1"/>
      <c r="QZR16" s="1"/>
      <c r="QZS16" s="1"/>
      <c r="QZT16" s="1"/>
      <c r="QZU16" s="1"/>
      <c r="QZV16" s="1"/>
      <c r="QZW16" s="1"/>
      <c r="QZX16" s="1"/>
      <c r="QZY16" s="1"/>
      <c r="QZZ16" s="1"/>
      <c r="RAA16" s="1"/>
      <c r="RAB16" s="1"/>
      <c r="RAC16" s="1"/>
      <c r="RAD16" s="1"/>
      <c r="RAE16" s="1"/>
      <c r="RAF16" s="1"/>
      <c r="RAG16" s="1"/>
      <c r="RAH16" s="1"/>
      <c r="RAI16" s="1"/>
      <c r="RAJ16" s="1"/>
      <c r="RAK16" s="1"/>
      <c r="RAL16" s="1"/>
      <c r="RAM16" s="1"/>
      <c r="RAN16" s="1"/>
      <c r="RAO16" s="1"/>
      <c r="RAP16" s="1"/>
      <c r="RAQ16" s="1"/>
      <c r="RAR16" s="1"/>
      <c r="RAS16" s="1"/>
      <c r="RAT16" s="1"/>
      <c r="RAU16" s="1"/>
      <c r="RAV16" s="1"/>
      <c r="RAW16" s="1"/>
      <c r="RAX16" s="1"/>
      <c r="RAY16" s="1"/>
      <c r="RAZ16" s="1"/>
      <c r="RBA16" s="1"/>
      <c r="RBB16" s="1"/>
      <c r="RBC16" s="1"/>
      <c r="RBD16" s="1"/>
      <c r="RBE16" s="1"/>
      <c r="RBF16" s="1"/>
      <c r="RBG16" s="1"/>
      <c r="RBH16" s="1"/>
      <c r="RBI16" s="1"/>
      <c r="RBJ16" s="1"/>
      <c r="RBK16" s="1"/>
      <c r="RBL16" s="1"/>
      <c r="RBM16" s="1"/>
      <c r="RBN16" s="1"/>
      <c r="RBO16" s="1"/>
      <c r="RBP16" s="1"/>
      <c r="RBQ16" s="1"/>
      <c r="RBR16" s="1"/>
      <c r="RBS16" s="1"/>
      <c r="RBT16" s="1"/>
      <c r="RBU16" s="1"/>
      <c r="RBV16" s="1"/>
      <c r="RBW16" s="1"/>
      <c r="RBX16" s="1"/>
      <c r="RBY16" s="1"/>
      <c r="RBZ16" s="1"/>
      <c r="RCA16" s="1"/>
      <c r="RCB16" s="1"/>
      <c r="RCC16" s="1"/>
      <c r="RCD16" s="1"/>
      <c r="RCE16" s="1"/>
      <c r="RCF16" s="1"/>
      <c r="RCG16" s="1"/>
      <c r="RCH16" s="1"/>
      <c r="RCI16" s="1"/>
      <c r="RCJ16" s="1"/>
      <c r="RCK16" s="1"/>
      <c r="RCL16" s="1"/>
      <c r="RCM16" s="1"/>
      <c r="RCN16" s="1"/>
      <c r="RCO16" s="1"/>
      <c r="RCP16" s="1"/>
      <c r="RCQ16" s="1"/>
      <c r="RCR16" s="1"/>
      <c r="RCS16" s="1"/>
      <c r="RCT16" s="1"/>
      <c r="RCU16" s="1"/>
      <c r="RCV16" s="1"/>
      <c r="RCW16" s="1"/>
      <c r="RCX16" s="1"/>
      <c r="RCY16" s="1"/>
      <c r="RCZ16" s="1"/>
      <c r="RDA16" s="1"/>
      <c r="RDB16" s="1"/>
      <c r="RDC16" s="1"/>
      <c r="RDD16" s="1"/>
      <c r="RDE16" s="1"/>
      <c r="RDF16" s="1"/>
      <c r="RDG16" s="1"/>
      <c r="RDH16" s="1"/>
      <c r="RDI16" s="1"/>
      <c r="RDJ16" s="1"/>
      <c r="RDK16" s="1"/>
      <c r="RDL16" s="1"/>
      <c r="RDM16" s="1"/>
      <c r="RDN16" s="1"/>
      <c r="RDO16" s="1"/>
      <c r="RDP16" s="1"/>
      <c r="RDQ16" s="1"/>
      <c r="RDR16" s="1"/>
      <c r="RDS16" s="1"/>
      <c r="RDT16" s="1"/>
      <c r="RDU16" s="1"/>
      <c r="RDV16" s="1"/>
      <c r="RDW16" s="1"/>
      <c r="RDX16" s="1"/>
      <c r="RDY16" s="1"/>
      <c r="RDZ16" s="1"/>
      <c r="REA16" s="1"/>
      <c r="REB16" s="1"/>
      <c r="REC16" s="1"/>
      <c r="RED16" s="1"/>
      <c r="REE16" s="1"/>
      <c r="REF16" s="1"/>
      <c r="REG16" s="1"/>
      <c r="REH16" s="1"/>
      <c r="REI16" s="1"/>
      <c r="REJ16" s="1"/>
      <c r="REK16" s="1"/>
      <c r="REL16" s="1"/>
      <c r="REM16" s="1"/>
      <c r="REN16" s="1"/>
      <c r="REO16" s="1"/>
      <c r="REP16" s="1"/>
      <c r="REQ16" s="1"/>
      <c r="RER16" s="1"/>
      <c r="RES16" s="1"/>
      <c r="RET16" s="1"/>
      <c r="REU16" s="1"/>
      <c r="REV16" s="1"/>
      <c r="REW16" s="1"/>
      <c r="REX16" s="1"/>
      <c r="REY16" s="1"/>
      <c r="REZ16" s="1"/>
      <c r="RFA16" s="1"/>
      <c r="RFB16" s="1"/>
      <c r="RFC16" s="1"/>
      <c r="RFD16" s="1"/>
      <c r="RFE16" s="1"/>
      <c r="RFF16" s="1"/>
      <c r="RFG16" s="1"/>
      <c r="RFH16" s="1"/>
      <c r="RFI16" s="1"/>
      <c r="RFJ16" s="1"/>
      <c r="RFK16" s="1"/>
      <c r="RFL16" s="1"/>
      <c r="RFM16" s="1"/>
      <c r="RFN16" s="1"/>
      <c r="RFO16" s="1"/>
      <c r="RFP16" s="1"/>
      <c r="RFQ16" s="1"/>
      <c r="RFR16" s="1"/>
      <c r="RFS16" s="1"/>
      <c r="RFT16" s="1"/>
      <c r="RFU16" s="1"/>
      <c r="RFV16" s="1"/>
      <c r="RFW16" s="1"/>
      <c r="RFX16" s="1"/>
      <c r="RFY16" s="1"/>
      <c r="RFZ16" s="1"/>
      <c r="RGA16" s="1"/>
      <c r="RGB16" s="1"/>
      <c r="RGC16" s="1"/>
      <c r="RGD16" s="1"/>
      <c r="RGE16" s="1"/>
      <c r="RGF16" s="1"/>
      <c r="RGG16" s="1"/>
      <c r="RGH16" s="1"/>
      <c r="RGI16" s="1"/>
      <c r="RGJ16" s="1"/>
      <c r="RGK16" s="1"/>
      <c r="RGL16" s="1"/>
      <c r="RGM16" s="1"/>
      <c r="RGN16" s="1"/>
      <c r="RGO16" s="1"/>
      <c r="RGP16" s="1"/>
      <c r="RGQ16" s="1"/>
      <c r="RGR16" s="1"/>
      <c r="RGS16" s="1"/>
      <c r="RGT16" s="1"/>
      <c r="RGU16" s="1"/>
      <c r="RGV16" s="1"/>
      <c r="RGW16" s="1"/>
      <c r="RGX16" s="1"/>
      <c r="RGY16" s="1"/>
      <c r="RGZ16" s="1"/>
      <c r="RHA16" s="1"/>
      <c r="RHB16" s="1"/>
      <c r="RHC16" s="1"/>
      <c r="RHD16" s="1"/>
      <c r="RHE16" s="1"/>
      <c r="RHF16" s="1"/>
      <c r="RHG16" s="1"/>
      <c r="RHH16" s="1"/>
      <c r="RHI16" s="1"/>
      <c r="RHJ16" s="1"/>
      <c r="RHK16" s="1"/>
      <c r="RHL16" s="1"/>
      <c r="RHM16" s="1"/>
      <c r="RHN16" s="1"/>
      <c r="RHO16" s="1"/>
      <c r="RHP16" s="1"/>
      <c r="RHQ16" s="1"/>
      <c r="RHR16" s="1"/>
      <c r="RHS16" s="1"/>
      <c r="RHT16" s="1"/>
      <c r="RHU16" s="1"/>
      <c r="RHV16" s="1"/>
      <c r="RHW16" s="1"/>
      <c r="RHX16" s="1"/>
      <c r="RHY16" s="1"/>
      <c r="RHZ16" s="1"/>
      <c r="RIA16" s="1"/>
      <c r="RIB16" s="1"/>
      <c r="RIC16" s="1"/>
      <c r="RID16" s="1"/>
      <c r="RIE16" s="1"/>
      <c r="RIF16" s="1"/>
      <c r="RIG16" s="1"/>
      <c r="RIH16" s="1"/>
      <c r="RII16" s="1"/>
      <c r="RIJ16" s="1"/>
      <c r="RIK16" s="1"/>
      <c r="RIL16" s="1"/>
      <c r="RIM16" s="1"/>
      <c r="RIN16" s="1"/>
      <c r="RIO16" s="1"/>
      <c r="RIP16" s="1"/>
      <c r="RIQ16" s="1"/>
      <c r="RIR16" s="1"/>
      <c r="RIS16" s="1"/>
      <c r="RIT16" s="1"/>
      <c r="RIU16" s="1"/>
      <c r="RIV16" s="1"/>
      <c r="RIW16" s="1"/>
      <c r="RIX16" s="1"/>
      <c r="RIY16" s="1"/>
      <c r="RIZ16" s="1"/>
      <c r="RJA16" s="1"/>
      <c r="RJB16" s="1"/>
      <c r="RJC16" s="1"/>
      <c r="RJD16" s="1"/>
      <c r="RJE16" s="1"/>
      <c r="RJF16" s="1"/>
      <c r="RJG16" s="1"/>
      <c r="RJH16" s="1"/>
      <c r="RJI16" s="1"/>
      <c r="RJJ16" s="1"/>
      <c r="RJK16" s="1"/>
      <c r="RJL16" s="1"/>
      <c r="RJM16" s="1"/>
      <c r="RJN16" s="1"/>
      <c r="RJO16" s="1"/>
      <c r="RJP16" s="1"/>
      <c r="RJQ16" s="1"/>
      <c r="RJR16" s="1"/>
      <c r="RJS16" s="1"/>
      <c r="RJT16" s="1"/>
      <c r="RJU16" s="1"/>
      <c r="RJV16" s="1"/>
      <c r="RJW16" s="1"/>
      <c r="RJX16" s="1"/>
      <c r="RJY16" s="1"/>
      <c r="RJZ16" s="1"/>
      <c r="RKA16" s="1"/>
      <c r="RKB16" s="1"/>
      <c r="RKC16" s="1"/>
      <c r="RKD16" s="1"/>
      <c r="RKE16" s="1"/>
      <c r="RKF16" s="1"/>
      <c r="RKG16" s="1"/>
      <c r="RKH16" s="1"/>
      <c r="RKI16" s="1"/>
      <c r="RKJ16" s="1"/>
      <c r="RKK16" s="1"/>
      <c r="RKL16" s="1"/>
      <c r="RKM16" s="1"/>
      <c r="RKN16" s="1"/>
      <c r="RKO16" s="1"/>
      <c r="RKP16" s="1"/>
      <c r="RKQ16" s="1"/>
      <c r="RKR16" s="1"/>
      <c r="RKS16" s="1"/>
      <c r="RKT16" s="1"/>
      <c r="RKU16" s="1"/>
      <c r="RKV16" s="1"/>
      <c r="RKW16" s="1"/>
      <c r="RKX16" s="1"/>
      <c r="RKY16" s="1"/>
      <c r="RKZ16" s="1"/>
      <c r="RLA16" s="1"/>
      <c r="RLB16" s="1"/>
      <c r="RLC16" s="1"/>
      <c r="RLD16" s="1"/>
      <c r="RLE16" s="1"/>
      <c r="RLF16" s="1"/>
      <c r="RLG16" s="1"/>
      <c r="RLH16" s="1"/>
      <c r="RLI16" s="1"/>
      <c r="RLJ16" s="1"/>
      <c r="RLK16" s="1"/>
      <c r="RLL16" s="1"/>
      <c r="RLM16" s="1"/>
      <c r="RLN16" s="1"/>
      <c r="RLO16" s="1"/>
      <c r="RLP16" s="1"/>
      <c r="RLQ16" s="1"/>
      <c r="RLR16" s="1"/>
      <c r="RLS16" s="1"/>
      <c r="RLT16" s="1"/>
      <c r="RLU16" s="1"/>
      <c r="RLV16" s="1"/>
      <c r="RLW16" s="1"/>
      <c r="RLX16" s="1"/>
      <c r="RLY16" s="1"/>
      <c r="RLZ16" s="1"/>
      <c r="RMA16" s="1"/>
      <c r="RMB16" s="1"/>
      <c r="RMC16" s="1"/>
      <c r="RMD16" s="1"/>
      <c r="RME16" s="1"/>
      <c r="RMF16" s="1"/>
      <c r="RMG16" s="1"/>
      <c r="RMH16" s="1"/>
      <c r="RMI16" s="1"/>
      <c r="RMJ16" s="1"/>
      <c r="RMK16" s="1"/>
      <c r="RML16" s="1"/>
      <c r="RMM16" s="1"/>
      <c r="RMN16" s="1"/>
      <c r="RMO16" s="1"/>
      <c r="RMP16" s="1"/>
      <c r="RMQ16" s="1"/>
      <c r="RMR16" s="1"/>
      <c r="RMS16" s="1"/>
      <c r="RMT16" s="1"/>
      <c r="RMU16" s="1"/>
      <c r="RMV16" s="1"/>
      <c r="RMW16" s="1"/>
      <c r="RMX16" s="1"/>
      <c r="RMY16" s="1"/>
      <c r="RMZ16" s="1"/>
      <c r="RNA16" s="1"/>
      <c r="RNB16" s="1"/>
      <c r="RNC16" s="1"/>
      <c r="RND16" s="1"/>
      <c r="RNE16" s="1"/>
      <c r="RNF16" s="1"/>
      <c r="RNG16" s="1"/>
      <c r="RNH16" s="1"/>
      <c r="RNI16" s="1"/>
      <c r="RNJ16" s="1"/>
      <c r="RNK16" s="1"/>
      <c r="RNL16" s="1"/>
      <c r="RNM16" s="1"/>
      <c r="RNN16" s="1"/>
      <c r="RNO16" s="1"/>
      <c r="RNP16" s="1"/>
      <c r="RNQ16" s="1"/>
      <c r="RNR16" s="1"/>
      <c r="RNS16" s="1"/>
      <c r="RNT16" s="1"/>
      <c r="RNU16" s="1"/>
      <c r="RNV16" s="1"/>
      <c r="RNW16" s="1"/>
      <c r="RNX16" s="1"/>
      <c r="RNY16" s="1"/>
      <c r="RNZ16" s="1"/>
      <c r="ROA16" s="1"/>
      <c r="ROB16" s="1"/>
      <c r="ROC16" s="1"/>
      <c r="ROD16" s="1"/>
      <c r="ROE16" s="1"/>
      <c r="ROF16" s="1"/>
      <c r="ROG16" s="1"/>
      <c r="ROH16" s="1"/>
      <c r="ROI16" s="1"/>
      <c r="ROJ16" s="1"/>
      <c r="ROK16" s="1"/>
      <c r="ROL16" s="1"/>
      <c r="ROM16" s="1"/>
      <c r="RON16" s="1"/>
      <c r="ROO16" s="1"/>
      <c r="ROP16" s="1"/>
      <c r="ROQ16" s="1"/>
      <c r="ROR16" s="1"/>
      <c r="ROS16" s="1"/>
      <c r="ROT16" s="1"/>
      <c r="ROU16" s="1"/>
      <c r="ROV16" s="1"/>
      <c r="ROW16" s="1"/>
      <c r="ROX16" s="1"/>
      <c r="ROY16" s="1"/>
      <c r="ROZ16" s="1"/>
      <c r="RPA16" s="1"/>
      <c r="RPB16" s="1"/>
      <c r="RPC16" s="1"/>
      <c r="RPD16" s="1"/>
      <c r="RPE16" s="1"/>
      <c r="RPF16" s="1"/>
      <c r="RPG16" s="1"/>
      <c r="RPH16" s="1"/>
      <c r="RPI16" s="1"/>
      <c r="RPJ16" s="1"/>
      <c r="RPK16" s="1"/>
      <c r="RPL16" s="1"/>
      <c r="RPM16" s="1"/>
      <c r="RPN16" s="1"/>
      <c r="RPO16" s="1"/>
      <c r="RPP16" s="1"/>
      <c r="RPQ16" s="1"/>
      <c r="RPR16" s="1"/>
      <c r="RPS16" s="1"/>
      <c r="RPT16" s="1"/>
      <c r="RPU16" s="1"/>
      <c r="RPV16" s="1"/>
      <c r="RPW16" s="1"/>
      <c r="RPX16" s="1"/>
      <c r="RPY16" s="1"/>
      <c r="RPZ16" s="1"/>
      <c r="RQA16" s="1"/>
      <c r="RQB16" s="1"/>
      <c r="RQC16" s="1"/>
      <c r="RQD16" s="1"/>
      <c r="RQE16" s="1"/>
      <c r="RQF16" s="1"/>
      <c r="RQG16" s="1"/>
      <c r="RQH16" s="1"/>
      <c r="RQI16" s="1"/>
      <c r="RQJ16" s="1"/>
      <c r="RQK16" s="1"/>
      <c r="RQL16" s="1"/>
      <c r="RQM16" s="1"/>
      <c r="RQN16" s="1"/>
      <c r="RQO16" s="1"/>
      <c r="RQP16" s="1"/>
      <c r="RQQ16" s="1"/>
      <c r="RQR16" s="1"/>
      <c r="RQS16" s="1"/>
      <c r="RQT16" s="1"/>
      <c r="RQU16" s="1"/>
      <c r="RQV16" s="1"/>
      <c r="RQW16" s="1"/>
      <c r="RQX16" s="1"/>
      <c r="RQY16" s="1"/>
      <c r="RQZ16" s="1"/>
      <c r="RRA16" s="1"/>
      <c r="RRB16" s="1"/>
      <c r="RRC16" s="1"/>
      <c r="RRD16" s="1"/>
      <c r="RRE16" s="1"/>
      <c r="RRF16" s="1"/>
      <c r="RRG16" s="1"/>
      <c r="RRH16" s="1"/>
      <c r="RRI16" s="1"/>
      <c r="RRJ16" s="1"/>
      <c r="RRK16" s="1"/>
      <c r="RRL16" s="1"/>
      <c r="RRM16" s="1"/>
      <c r="RRN16" s="1"/>
      <c r="RRO16" s="1"/>
      <c r="RRP16" s="1"/>
      <c r="RRQ16" s="1"/>
      <c r="RRR16" s="1"/>
      <c r="RRS16" s="1"/>
      <c r="RRT16" s="1"/>
      <c r="RRU16" s="1"/>
      <c r="RRV16" s="1"/>
      <c r="RRW16" s="1"/>
      <c r="RRX16" s="1"/>
      <c r="RRY16" s="1"/>
      <c r="RRZ16" s="1"/>
      <c r="RSA16" s="1"/>
      <c r="RSB16" s="1"/>
      <c r="RSC16" s="1"/>
      <c r="RSD16" s="1"/>
      <c r="RSE16" s="1"/>
      <c r="RSF16" s="1"/>
      <c r="RSG16" s="1"/>
      <c r="RSH16" s="1"/>
      <c r="RSI16" s="1"/>
      <c r="RSJ16" s="1"/>
      <c r="RSK16" s="1"/>
      <c r="RSL16" s="1"/>
      <c r="RSM16" s="1"/>
      <c r="RSN16" s="1"/>
      <c r="RSO16" s="1"/>
      <c r="RSP16" s="1"/>
      <c r="RSQ16" s="1"/>
      <c r="RSR16" s="1"/>
      <c r="RSS16" s="1"/>
      <c r="RST16" s="1"/>
      <c r="RSU16" s="1"/>
      <c r="RSV16" s="1"/>
      <c r="RSW16" s="1"/>
      <c r="RSX16" s="1"/>
      <c r="RSY16" s="1"/>
      <c r="RSZ16" s="1"/>
      <c r="RTA16" s="1"/>
      <c r="RTB16" s="1"/>
      <c r="RTC16" s="1"/>
      <c r="RTD16" s="1"/>
      <c r="RTE16" s="1"/>
      <c r="RTF16" s="1"/>
      <c r="RTG16" s="1"/>
      <c r="RTH16" s="1"/>
      <c r="RTI16" s="1"/>
      <c r="RTJ16" s="1"/>
      <c r="RTK16" s="1"/>
      <c r="RTL16" s="1"/>
      <c r="RTM16" s="1"/>
      <c r="RTN16" s="1"/>
      <c r="RTO16" s="1"/>
      <c r="RTP16" s="1"/>
      <c r="RTQ16" s="1"/>
      <c r="RTR16" s="1"/>
      <c r="RTS16" s="1"/>
      <c r="RTT16" s="1"/>
      <c r="RTU16" s="1"/>
      <c r="RTV16" s="1"/>
      <c r="RTW16" s="1"/>
      <c r="RTX16" s="1"/>
      <c r="RTY16" s="1"/>
      <c r="RTZ16" s="1"/>
      <c r="RUA16" s="1"/>
      <c r="RUB16" s="1"/>
      <c r="RUC16" s="1"/>
      <c r="RUD16" s="1"/>
      <c r="RUE16" s="1"/>
      <c r="RUF16" s="1"/>
      <c r="RUG16" s="1"/>
      <c r="RUH16" s="1"/>
      <c r="RUI16" s="1"/>
      <c r="RUJ16" s="1"/>
      <c r="RUK16" s="1"/>
      <c r="RUL16" s="1"/>
      <c r="RUM16" s="1"/>
      <c r="RUN16" s="1"/>
      <c r="RUO16" s="1"/>
      <c r="RUP16" s="1"/>
      <c r="RUQ16" s="1"/>
      <c r="RUR16" s="1"/>
      <c r="RUS16" s="1"/>
      <c r="RUT16" s="1"/>
      <c r="RUU16" s="1"/>
      <c r="RUV16" s="1"/>
      <c r="RUW16" s="1"/>
      <c r="RUX16" s="1"/>
      <c r="RUY16" s="1"/>
      <c r="RUZ16" s="1"/>
      <c r="RVA16" s="1"/>
      <c r="RVB16" s="1"/>
      <c r="RVC16" s="1"/>
      <c r="RVD16" s="1"/>
      <c r="RVE16" s="1"/>
      <c r="RVF16" s="1"/>
      <c r="RVG16" s="1"/>
      <c r="RVH16" s="1"/>
      <c r="RVI16" s="1"/>
      <c r="RVJ16" s="1"/>
      <c r="RVK16" s="1"/>
      <c r="RVL16" s="1"/>
      <c r="RVM16" s="1"/>
      <c r="RVN16" s="1"/>
      <c r="RVO16" s="1"/>
      <c r="RVP16" s="1"/>
      <c r="RVQ16" s="1"/>
      <c r="RVR16" s="1"/>
      <c r="RVS16" s="1"/>
      <c r="RVT16" s="1"/>
      <c r="RVU16" s="1"/>
      <c r="RVV16" s="1"/>
      <c r="RVW16" s="1"/>
      <c r="RVX16" s="1"/>
      <c r="RVY16" s="1"/>
      <c r="RVZ16" s="1"/>
      <c r="RWA16" s="1"/>
      <c r="RWB16" s="1"/>
      <c r="RWC16" s="1"/>
      <c r="RWD16" s="1"/>
      <c r="RWE16" s="1"/>
      <c r="RWF16" s="1"/>
      <c r="RWG16" s="1"/>
      <c r="RWH16" s="1"/>
      <c r="RWI16" s="1"/>
      <c r="RWJ16" s="1"/>
      <c r="RWK16" s="1"/>
      <c r="RWL16" s="1"/>
      <c r="RWM16" s="1"/>
      <c r="RWN16" s="1"/>
      <c r="RWO16" s="1"/>
      <c r="RWP16" s="1"/>
      <c r="RWQ16" s="1"/>
      <c r="RWR16" s="1"/>
      <c r="RWS16" s="1"/>
      <c r="RWT16" s="1"/>
      <c r="RWU16" s="1"/>
      <c r="RWV16" s="1"/>
      <c r="RWW16" s="1"/>
      <c r="RWX16" s="1"/>
      <c r="RWY16" s="1"/>
      <c r="RWZ16" s="1"/>
      <c r="RXA16" s="1"/>
      <c r="RXB16" s="1"/>
      <c r="RXC16" s="1"/>
      <c r="RXD16" s="1"/>
      <c r="RXE16" s="1"/>
      <c r="RXF16" s="1"/>
      <c r="RXG16" s="1"/>
      <c r="RXH16" s="1"/>
      <c r="RXI16" s="1"/>
      <c r="RXJ16" s="1"/>
      <c r="RXK16" s="1"/>
      <c r="RXL16" s="1"/>
      <c r="RXM16" s="1"/>
      <c r="RXN16" s="1"/>
      <c r="RXO16" s="1"/>
      <c r="RXP16" s="1"/>
      <c r="RXQ16" s="1"/>
      <c r="RXR16" s="1"/>
      <c r="RXS16" s="1"/>
      <c r="RXT16" s="1"/>
      <c r="RXU16" s="1"/>
      <c r="RXV16" s="1"/>
      <c r="RXW16" s="1"/>
      <c r="RXX16" s="1"/>
      <c r="RXY16" s="1"/>
      <c r="RXZ16" s="1"/>
      <c r="RYA16" s="1"/>
      <c r="RYB16" s="1"/>
      <c r="RYC16" s="1"/>
      <c r="RYD16" s="1"/>
      <c r="RYE16" s="1"/>
      <c r="RYF16" s="1"/>
      <c r="RYG16" s="1"/>
      <c r="RYH16" s="1"/>
      <c r="RYI16" s="1"/>
      <c r="RYJ16" s="1"/>
      <c r="RYK16" s="1"/>
      <c r="RYL16" s="1"/>
      <c r="RYM16" s="1"/>
      <c r="RYN16" s="1"/>
      <c r="RYO16" s="1"/>
      <c r="RYP16" s="1"/>
      <c r="RYQ16" s="1"/>
      <c r="RYR16" s="1"/>
      <c r="RYS16" s="1"/>
      <c r="RYT16" s="1"/>
      <c r="RYU16" s="1"/>
      <c r="RYV16" s="1"/>
      <c r="RYW16" s="1"/>
      <c r="RYX16" s="1"/>
      <c r="RYY16" s="1"/>
      <c r="RYZ16" s="1"/>
      <c r="RZA16" s="1"/>
      <c r="RZB16" s="1"/>
      <c r="RZC16" s="1"/>
      <c r="RZD16" s="1"/>
      <c r="RZE16" s="1"/>
      <c r="RZF16" s="1"/>
      <c r="RZG16" s="1"/>
      <c r="RZH16" s="1"/>
      <c r="RZI16" s="1"/>
      <c r="RZJ16" s="1"/>
      <c r="RZK16" s="1"/>
      <c r="RZL16" s="1"/>
      <c r="RZM16" s="1"/>
      <c r="RZN16" s="1"/>
      <c r="RZO16" s="1"/>
      <c r="RZP16" s="1"/>
      <c r="RZQ16" s="1"/>
      <c r="RZR16" s="1"/>
      <c r="RZS16" s="1"/>
      <c r="RZT16" s="1"/>
      <c r="RZU16" s="1"/>
      <c r="RZV16" s="1"/>
      <c r="RZW16" s="1"/>
      <c r="RZX16" s="1"/>
      <c r="RZY16" s="1"/>
      <c r="RZZ16" s="1"/>
      <c r="SAA16" s="1"/>
      <c r="SAB16" s="1"/>
      <c r="SAC16" s="1"/>
      <c r="SAD16" s="1"/>
      <c r="SAE16" s="1"/>
      <c r="SAF16" s="1"/>
      <c r="SAG16" s="1"/>
      <c r="SAH16" s="1"/>
      <c r="SAI16" s="1"/>
      <c r="SAJ16" s="1"/>
      <c r="SAK16" s="1"/>
      <c r="SAL16" s="1"/>
      <c r="SAM16" s="1"/>
      <c r="SAN16" s="1"/>
      <c r="SAO16" s="1"/>
      <c r="SAP16" s="1"/>
      <c r="SAQ16" s="1"/>
      <c r="SAR16" s="1"/>
      <c r="SAS16" s="1"/>
      <c r="SAT16" s="1"/>
      <c r="SAU16" s="1"/>
      <c r="SAV16" s="1"/>
      <c r="SAW16" s="1"/>
      <c r="SAX16" s="1"/>
      <c r="SAY16" s="1"/>
      <c r="SAZ16" s="1"/>
      <c r="SBA16" s="1"/>
      <c r="SBB16" s="1"/>
      <c r="SBC16" s="1"/>
      <c r="SBD16" s="1"/>
      <c r="SBE16" s="1"/>
      <c r="SBF16" s="1"/>
      <c r="SBG16" s="1"/>
      <c r="SBH16" s="1"/>
      <c r="SBI16" s="1"/>
      <c r="SBJ16" s="1"/>
      <c r="SBK16" s="1"/>
      <c r="SBL16" s="1"/>
      <c r="SBM16" s="1"/>
      <c r="SBN16" s="1"/>
      <c r="SBO16" s="1"/>
      <c r="SBP16" s="1"/>
      <c r="SBQ16" s="1"/>
      <c r="SBR16" s="1"/>
      <c r="SBS16" s="1"/>
      <c r="SBT16" s="1"/>
      <c r="SBU16" s="1"/>
      <c r="SBV16" s="1"/>
      <c r="SBW16" s="1"/>
      <c r="SBX16" s="1"/>
      <c r="SBY16" s="1"/>
      <c r="SBZ16" s="1"/>
      <c r="SCA16" s="1"/>
      <c r="SCB16" s="1"/>
      <c r="SCC16" s="1"/>
      <c r="SCD16" s="1"/>
      <c r="SCE16" s="1"/>
      <c r="SCF16" s="1"/>
      <c r="SCG16" s="1"/>
      <c r="SCH16" s="1"/>
      <c r="SCI16" s="1"/>
      <c r="SCJ16" s="1"/>
      <c r="SCK16" s="1"/>
      <c r="SCL16" s="1"/>
      <c r="SCM16" s="1"/>
      <c r="SCN16" s="1"/>
      <c r="SCO16" s="1"/>
      <c r="SCP16" s="1"/>
      <c r="SCQ16" s="1"/>
      <c r="SCR16" s="1"/>
      <c r="SCS16" s="1"/>
      <c r="SCT16" s="1"/>
      <c r="SCU16" s="1"/>
      <c r="SCV16" s="1"/>
      <c r="SCW16" s="1"/>
      <c r="SCX16" s="1"/>
      <c r="SCY16" s="1"/>
      <c r="SCZ16" s="1"/>
      <c r="SDA16" s="1"/>
      <c r="SDB16" s="1"/>
      <c r="SDC16" s="1"/>
      <c r="SDD16" s="1"/>
      <c r="SDE16" s="1"/>
      <c r="SDF16" s="1"/>
      <c r="SDG16" s="1"/>
      <c r="SDH16" s="1"/>
      <c r="SDI16" s="1"/>
      <c r="SDJ16" s="1"/>
      <c r="SDK16" s="1"/>
      <c r="SDL16" s="1"/>
      <c r="SDM16" s="1"/>
      <c r="SDN16" s="1"/>
      <c r="SDO16" s="1"/>
      <c r="SDP16" s="1"/>
      <c r="SDQ16" s="1"/>
      <c r="SDR16" s="1"/>
      <c r="SDS16" s="1"/>
      <c r="SDT16" s="1"/>
      <c r="SDU16" s="1"/>
      <c r="SDV16" s="1"/>
      <c r="SDW16" s="1"/>
      <c r="SDX16" s="1"/>
      <c r="SDY16" s="1"/>
      <c r="SDZ16" s="1"/>
      <c r="SEA16" s="1"/>
      <c r="SEB16" s="1"/>
      <c r="SEC16" s="1"/>
      <c r="SED16" s="1"/>
      <c r="SEE16" s="1"/>
      <c r="SEF16" s="1"/>
      <c r="SEG16" s="1"/>
      <c r="SEH16" s="1"/>
      <c r="SEI16" s="1"/>
      <c r="SEJ16" s="1"/>
      <c r="SEK16" s="1"/>
      <c r="SEL16" s="1"/>
      <c r="SEM16" s="1"/>
      <c r="SEN16" s="1"/>
      <c r="SEO16" s="1"/>
      <c r="SEP16" s="1"/>
      <c r="SEQ16" s="1"/>
      <c r="SER16" s="1"/>
      <c r="SES16" s="1"/>
      <c r="SET16" s="1"/>
      <c r="SEU16" s="1"/>
      <c r="SEV16" s="1"/>
      <c r="SEW16" s="1"/>
      <c r="SEX16" s="1"/>
      <c r="SEY16" s="1"/>
      <c r="SEZ16" s="1"/>
      <c r="SFA16" s="1"/>
      <c r="SFB16" s="1"/>
      <c r="SFC16" s="1"/>
      <c r="SFD16" s="1"/>
      <c r="SFE16" s="1"/>
      <c r="SFF16" s="1"/>
      <c r="SFG16" s="1"/>
      <c r="SFH16" s="1"/>
      <c r="SFI16" s="1"/>
      <c r="SFJ16" s="1"/>
      <c r="SFK16" s="1"/>
      <c r="SFL16" s="1"/>
      <c r="SFM16" s="1"/>
      <c r="SFN16" s="1"/>
      <c r="SFO16" s="1"/>
      <c r="SFP16" s="1"/>
      <c r="SFQ16" s="1"/>
      <c r="SFR16" s="1"/>
      <c r="SFS16" s="1"/>
      <c r="SFT16" s="1"/>
      <c r="SFU16" s="1"/>
      <c r="SFV16" s="1"/>
      <c r="SFW16" s="1"/>
      <c r="SFX16" s="1"/>
      <c r="SFY16" s="1"/>
      <c r="SFZ16" s="1"/>
      <c r="SGA16" s="1"/>
      <c r="SGB16" s="1"/>
      <c r="SGC16" s="1"/>
      <c r="SGD16" s="1"/>
      <c r="SGE16" s="1"/>
      <c r="SGF16" s="1"/>
      <c r="SGG16" s="1"/>
      <c r="SGH16" s="1"/>
      <c r="SGI16" s="1"/>
      <c r="SGJ16" s="1"/>
      <c r="SGK16" s="1"/>
      <c r="SGL16" s="1"/>
      <c r="SGM16" s="1"/>
      <c r="SGN16" s="1"/>
      <c r="SGO16" s="1"/>
      <c r="SGP16" s="1"/>
      <c r="SGQ16" s="1"/>
      <c r="SGR16" s="1"/>
      <c r="SGS16" s="1"/>
      <c r="SGT16" s="1"/>
      <c r="SGU16" s="1"/>
      <c r="SGV16" s="1"/>
      <c r="SGW16" s="1"/>
      <c r="SGX16" s="1"/>
      <c r="SGY16" s="1"/>
      <c r="SGZ16" s="1"/>
      <c r="SHA16" s="1"/>
      <c r="SHB16" s="1"/>
      <c r="SHC16" s="1"/>
      <c r="SHD16" s="1"/>
      <c r="SHE16" s="1"/>
      <c r="SHF16" s="1"/>
      <c r="SHG16" s="1"/>
      <c r="SHH16" s="1"/>
      <c r="SHI16" s="1"/>
      <c r="SHJ16" s="1"/>
      <c r="SHK16" s="1"/>
      <c r="SHL16" s="1"/>
      <c r="SHM16" s="1"/>
      <c r="SHN16" s="1"/>
      <c r="SHO16" s="1"/>
      <c r="SHP16" s="1"/>
      <c r="SHQ16" s="1"/>
      <c r="SHR16" s="1"/>
      <c r="SHS16" s="1"/>
      <c r="SHT16" s="1"/>
      <c r="SHU16" s="1"/>
      <c r="SHV16" s="1"/>
      <c r="SHW16" s="1"/>
      <c r="SHX16" s="1"/>
      <c r="SHY16" s="1"/>
      <c r="SHZ16" s="1"/>
      <c r="SIA16" s="1"/>
      <c r="SIB16" s="1"/>
      <c r="SIC16" s="1"/>
      <c r="SID16" s="1"/>
      <c r="SIE16" s="1"/>
      <c r="SIF16" s="1"/>
      <c r="SIG16" s="1"/>
      <c r="SIH16" s="1"/>
      <c r="SII16" s="1"/>
      <c r="SIJ16" s="1"/>
      <c r="SIK16" s="1"/>
      <c r="SIL16" s="1"/>
      <c r="SIM16" s="1"/>
      <c r="SIN16" s="1"/>
      <c r="SIO16" s="1"/>
      <c r="SIP16" s="1"/>
      <c r="SIQ16" s="1"/>
      <c r="SIR16" s="1"/>
      <c r="SIS16" s="1"/>
      <c r="SIT16" s="1"/>
      <c r="SIU16" s="1"/>
      <c r="SIV16" s="1"/>
      <c r="SIW16" s="1"/>
      <c r="SIX16" s="1"/>
      <c r="SIY16" s="1"/>
      <c r="SIZ16" s="1"/>
      <c r="SJA16" s="1"/>
      <c r="SJB16" s="1"/>
      <c r="SJC16" s="1"/>
      <c r="SJD16" s="1"/>
      <c r="SJE16" s="1"/>
      <c r="SJF16" s="1"/>
      <c r="SJG16" s="1"/>
      <c r="SJH16" s="1"/>
      <c r="SJI16" s="1"/>
      <c r="SJJ16" s="1"/>
      <c r="SJK16" s="1"/>
      <c r="SJL16" s="1"/>
      <c r="SJM16" s="1"/>
      <c r="SJN16" s="1"/>
      <c r="SJO16" s="1"/>
      <c r="SJP16" s="1"/>
      <c r="SJQ16" s="1"/>
      <c r="SJR16" s="1"/>
      <c r="SJS16" s="1"/>
      <c r="SJT16" s="1"/>
      <c r="SJU16" s="1"/>
      <c r="SJV16" s="1"/>
      <c r="SJW16" s="1"/>
      <c r="SJX16" s="1"/>
      <c r="SJY16" s="1"/>
      <c r="SJZ16" s="1"/>
      <c r="SKA16" s="1"/>
      <c r="SKB16" s="1"/>
      <c r="SKC16" s="1"/>
      <c r="SKD16" s="1"/>
      <c r="SKE16" s="1"/>
      <c r="SKF16" s="1"/>
      <c r="SKG16" s="1"/>
      <c r="SKH16" s="1"/>
      <c r="SKI16" s="1"/>
      <c r="SKJ16" s="1"/>
      <c r="SKK16" s="1"/>
      <c r="SKL16" s="1"/>
      <c r="SKM16" s="1"/>
      <c r="SKN16" s="1"/>
      <c r="SKO16" s="1"/>
      <c r="SKP16" s="1"/>
      <c r="SKQ16" s="1"/>
      <c r="SKR16" s="1"/>
      <c r="SKS16" s="1"/>
      <c r="SKT16" s="1"/>
      <c r="SKU16" s="1"/>
      <c r="SKV16" s="1"/>
      <c r="SKW16" s="1"/>
      <c r="SKX16" s="1"/>
      <c r="SKY16" s="1"/>
      <c r="SKZ16" s="1"/>
      <c r="SLA16" s="1"/>
      <c r="SLB16" s="1"/>
      <c r="SLC16" s="1"/>
      <c r="SLD16" s="1"/>
      <c r="SLE16" s="1"/>
      <c r="SLF16" s="1"/>
      <c r="SLG16" s="1"/>
      <c r="SLH16" s="1"/>
      <c r="SLI16" s="1"/>
      <c r="SLJ16" s="1"/>
      <c r="SLK16" s="1"/>
      <c r="SLL16" s="1"/>
      <c r="SLM16" s="1"/>
      <c r="SLN16" s="1"/>
      <c r="SLO16" s="1"/>
      <c r="SLP16" s="1"/>
      <c r="SLQ16" s="1"/>
      <c r="SLR16" s="1"/>
      <c r="SLS16" s="1"/>
      <c r="SLT16" s="1"/>
      <c r="SLU16" s="1"/>
      <c r="SLV16" s="1"/>
      <c r="SLW16" s="1"/>
      <c r="SLX16" s="1"/>
      <c r="SLY16" s="1"/>
      <c r="SLZ16" s="1"/>
      <c r="SMA16" s="1"/>
      <c r="SMB16" s="1"/>
      <c r="SMC16" s="1"/>
      <c r="SMD16" s="1"/>
      <c r="SME16" s="1"/>
      <c r="SMF16" s="1"/>
      <c r="SMG16" s="1"/>
      <c r="SMH16" s="1"/>
      <c r="SMI16" s="1"/>
      <c r="SMJ16" s="1"/>
      <c r="SMK16" s="1"/>
      <c r="SML16" s="1"/>
      <c r="SMM16" s="1"/>
      <c r="SMN16" s="1"/>
      <c r="SMO16" s="1"/>
      <c r="SMP16" s="1"/>
      <c r="SMQ16" s="1"/>
      <c r="SMR16" s="1"/>
      <c r="SMS16" s="1"/>
      <c r="SMT16" s="1"/>
      <c r="SMU16" s="1"/>
      <c r="SMV16" s="1"/>
      <c r="SMW16" s="1"/>
      <c r="SMX16" s="1"/>
      <c r="SMY16" s="1"/>
      <c r="SMZ16" s="1"/>
      <c r="SNA16" s="1"/>
      <c r="SNB16" s="1"/>
      <c r="SNC16" s="1"/>
      <c r="SND16" s="1"/>
      <c r="SNE16" s="1"/>
      <c r="SNF16" s="1"/>
      <c r="SNG16" s="1"/>
      <c r="SNH16" s="1"/>
      <c r="SNI16" s="1"/>
      <c r="SNJ16" s="1"/>
      <c r="SNK16" s="1"/>
      <c r="SNL16" s="1"/>
      <c r="SNM16" s="1"/>
      <c r="SNN16" s="1"/>
      <c r="SNO16" s="1"/>
      <c r="SNP16" s="1"/>
      <c r="SNQ16" s="1"/>
      <c r="SNR16" s="1"/>
      <c r="SNS16" s="1"/>
      <c r="SNT16" s="1"/>
      <c r="SNU16" s="1"/>
      <c r="SNV16" s="1"/>
      <c r="SNW16" s="1"/>
      <c r="SNX16" s="1"/>
      <c r="SNY16" s="1"/>
      <c r="SNZ16" s="1"/>
      <c r="SOA16" s="1"/>
      <c r="SOB16" s="1"/>
      <c r="SOC16" s="1"/>
      <c r="SOD16" s="1"/>
      <c r="SOE16" s="1"/>
      <c r="SOF16" s="1"/>
      <c r="SOG16" s="1"/>
      <c r="SOH16" s="1"/>
      <c r="SOI16" s="1"/>
      <c r="SOJ16" s="1"/>
      <c r="SOK16" s="1"/>
      <c r="SOL16" s="1"/>
      <c r="SOM16" s="1"/>
      <c r="SON16" s="1"/>
      <c r="SOO16" s="1"/>
      <c r="SOP16" s="1"/>
      <c r="SOQ16" s="1"/>
      <c r="SOR16" s="1"/>
      <c r="SOS16" s="1"/>
      <c r="SOT16" s="1"/>
      <c r="SOU16" s="1"/>
      <c r="SOV16" s="1"/>
      <c r="SOW16" s="1"/>
      <c r="SOX16" s="1"/>
      <c r="SOY16" s="1"/>
      <c r="SOZ16" s="1"/>
      <c r="SPA16" s="1"/>
      <c r="SPB16" s="1"/>
      <c r="SPC16" s="1"/>
      <c r="SPD16" s="1"/>
      <c r="SPE16" s="1"/>
      <c r="SPF16" s="1"/>
      <c r="SPG16" s="1"/>
      <c r="SPH16" s="1"/>
      <c r="SPI16" s="1"/>
      <c r="SPJ16" s="1"/>
      <c r="SPK16" s="1"/>
      <c r="SPL16" s="1"/>
      <c r="SPM16" s="1"/>
      <c r="SPN16" s="1"/>
      <c r="SPO16" s="1"/>
      <c r="SPP16" s="1"/>
      <c r="SPQ16" s="1"/>
      <c r="SPR16" s="1"/>
      <c r="SPS16" s="1"/>
      <c r="SPT16" s="1"/>
      <c r="SPU16" s="1"/>
      <c r="SPV16" s="1"/>
      <c r="SPW16" s="1"/>
      <c r="SPX16" s="1"/>
      <c r="SPY16" s="1"/>
      <c r="SPZ16" s="1"/>
      <c r="SQA16" s="1"/>
      <c r="SQB16" s="1"/>
      <c r="SQC16" s="1"/>
      <c r="SQD16" s="1"/>
      <c r="SQE16" s="1"/>
      <c r="SQF16" s="1"/>
      <c r="SQG16" s="1"/>
      <c r="SQH16" s="1"/>
      <c r="SQI16" s="1"/>
      <c r="SQJ16" s="1"/>
      <c r="SQK16" s="1"/>
      <c r="SQL16" s="1"/>
      <c r="SQM16" s="1"/>
      <c r="SQN16" s="1"/>
      <c r="SQO16" s="1"/>
      <c r="SQP16" s="1"/>
      <c r="SQQ16" s="1"/>
      <c r="SQR16" s="1"/>
      <c r="SQS16" s="1"/>
      <c r="SQT16" s="1"/>
      <c r="SQU16" s="1"/>
      <c r="SQV16" s="1"/>
      <c r="SQW16" s="1"/>
      <c r="SQX16" s="1"/>
      <c r="SQY16" s="1"/>
      <c r="SQZ16" s="1"/>
      <c r="SRA16" s="1"/>
      <c r="SRB16" s="1"/>
      <c r="SRC16" s="1"/>
      <c r="SRD16" s="1"/>
      <c r="SRE16" s="1"/>
      <c r="SRF16" s="1"/>
      <c r="SRG16" s="1"/>
      <c r="SRH16" s="1"/>
      <c r="SRI16" s="1"/>
      <c r="SRJ16" s="1"/>
      <c r="SRK16" s="1"/>
      <c r="SRL16" s="1"/>
      <c r="SRM16" s="1"/>
      <c r="SRN16" s="1"/>
      <c r="SRO16" s="1"/>
      <c r="SRP16" s="1"/>
      <c r="SRQ16" s="1"/>
      <c r="SRR16" s="1"/>
      <c r="SRS16" s="1"/>
      <c r="SRT16" s="1"/>
      <c r="SRU16" s="1"/>
      <c r="SRV16" s="1"/>
      <c r="SRW16" s="1"/>
      <c r="SRX16" s="1"/>
      <c r="SRY16" s="1"/>
      <c r="SRZ16" s="1"/>
      <c r="SSA16" s="1"/>
      <c r="SSB16" s="1"/>
      <c r="SSC16" s="1"/>
      <c r="SSD16" s="1"/>
      <c r="SSE16" s="1"/>
      <c r="SSF16" s="1"/>
      <c r="SSG16" s="1"/>
      <c r="SSH16" s="1"/>
      <c r="SSI16" s="1"/>
      <c r="SSJ16" s="1"/>
      <c r="SSK16" s="1"/>
      <c r="SSL16" s="1"/>
      <c r="SSM16" s="1"/>
      <c r="SSN16" s="1"/>
      <c r="SSO16" s="1"/>
      <c r="SSP16" s="1"/>
      <c r="SSQ16" s="1"/>
      <c r="SSR16" s="1"/>
      <c r="SSS16" s="1"/>
      <c r="SST16" s="1"/>
      <c r="SSU16" s="1"/>
      <c r="SSV16" s="1"/>
      <c r="SSW16" s="1"/>
      <c r="SSX16" s="1"/>
      <c r="SSY16" s="1"/>
      <c r="SSZ16" s="1"/>
      <c r="STA16" s="1"/>
      <c r="STB16" s="1"/>
      <c r="STC16" s="1"/>
      <c r="STD16" s="1"/>
      <c r="STE16" s="1"/>
      <c r="STF16" s="1"/>
      <c r="STG16" s="1"/>
      <c r="STH16" s="1"/>
      <c r="STI16" s="1"/>
      <c r="STJ16" s="1"/>
      <c r="STK16" s="1"/>
      <c r="STL16" s="1"/>
      <c r="STM16" s="1"/>
      <c r="STN16" s="1"/>
      <c r="STO16" s="1"/>
      <c r="STP16" s="1"/>
      <c r="STQ16" s="1"/>
      <c r="STR16" s="1"/>
      <c r="STS16" s="1"/>
      <c r="STT16" s="1"/>
      <c r="STU16" s="1"/>
      <c r="STV16" s="1"/>
      <c r="STW16" s="1"/>
      <c r="STX16" s="1"/>
      <c r="STY16" s="1"/>
      <c r="STZ16" s="1"/>
      <c r="SUA16" s="1"/>
      <c r="SUB16" s="1"/>
      <c r="SUC16" s="1"/>
      <c r="SUD16" s="1"/>
      <c r="SUE16" s="1"/>
      <c r="SUF16" s="1"/>
      <c r="SUG16" s="1"/>
      <c r="SUH16" s="1"/>
      <c r="SUI16" s="1"/>
      <c r="SUJ16" s="1"/>
      <c r="SUK16" s="1"/>
      <c r="SUL16" s="1"/>
      <c r="SUM16" s="1"/>
      <c r="SUN16" s="1"/>
      <c r="SUO16" s="1"/>
      <c r="SUP16" s="1"/>
      <c r="SUQ16" s="1"/>
      <c r="SUR16" s="1"/>
      <c r="SUS16" s="1"/>
      <c r="SUT16" s="1"/>
      <c r="SUU16" s="1"/>
      <c r="SUV16" s="1"/>
      <c r="SUW16" s="1"/>
      <c r="SUX16" s="1"/>
      <c r="SUY16" s="1"/>
      <c r="SUZ16" s="1"/>
      <c r="SVA16" s="1"/>
      <c r="SVB16" s="1"/>
      <c r="SVC16" s="1"/>
      <c r="SVD16" s="1"/>
      <c r="SVE16" s="1"/>
      <c r="SVF16" s="1"/>
      <c r="SVG16" s="1"/>
      <c r="SVH16" s="1"/>
      <c r="SVI16" s="1"/>
      <c r="SVJ16" s="1"/>
      <c r="SVK16" s="1"/>
      <c r="SVL16" s="1"/>
      <c r="SVM16" s="1"/>
      <c r="SVN16" s="1"/>
      <c r="SVO16" s="1"/>
      <c r="SVP16" s="1"/>
      <c r="SVQ16" s="1"/>
      <c r="SVR16" s="1"/>
      <c r="SVS16" s="1"/>
      <c r="SVT16" s="1"/>
      <c r="SVU16" s="1"/>
      <c r="SVV16" s="1"/>
      <c r="SVW16" s="1"/>
      <c r="SVX16" s="1"/>
      <c r="SVY16" s="1"/>
      <c r="SVZ16" s="1"/>
      <c r="SWA16" s="1"/>
      <c r="SWB16" s="1"/>
      <c r="SWC16" s="1"/>
      <c r="SWD16" s="1"/>
      <c r="SWE16" s="1"/>
      <c r="SWF16" s="1"/>
      <c r="SWG16" s="1"/>
      <c r="SWH16" s="1"/>
      <c r="SWI16" s="1"/>
      <c r="SWJ16" s="1"/>
      <c r="SWK16" s="1"/>
      <c r="SWL16" s="1"/>
      <c r="SWM16" s="1"/>
      <c r="SWN16" s="1"/>
      <c r="SWO16" s="1"/>
      <c r="SWP16" s="1"/>
      <c r="SWQ16" s="1"/>
      <c r="SWR16" s="1"/>
      <c r="SWS16" s="1"/>
      <c r="SWT16" s="1"/>
      <c r="SWU16" s="1"/>
      <c r="SWV16" s="1"/>
      <c r="SWW16" s="1"/>
      <c r="SWX16" s="1"/>
      <c r="SWY16" s="1"/>
      <c r="SWZ16" s="1"/>
      <c r="SXA16" s="1"/>
      <c r="SXB16" s="1"/>
      <c r="SXC16" s="1"/>
      <c r="SXD16" s="1"/>
      <c r="SXE16" s="1"/>
      <c r="SXF16" s="1"/>
      <c r="SXG16" s="1"/>
      <c r="SXH16" s="1"/>
      <c r="SXI16" s="1"/>
      <c r="SXJ16" s="1"/>
      <c r="SXK16" s="1"/>
      <c r="SXL16" s="1"/>
      <c r="SXM16" s="1"/>
      <c r="SXN16" s="1"/>
      <c r="SXO16" s="1"/>
      <c r="SXP16" s="1"/>
      <c r="SXQ16" s="1"/>
      <c r="SXR16" s="1"/>
      <c r="SXS16" s="1"/>
      <c r="SXT16" s="1"/>
      <c r="SXU16" s="1"/>
      <c r="SXV16" s="1"/>
      <c r="SXW16" s="1"/>
      <c r="SXX16" s="1"/>
      <c r="SXY16" s="1"/>
      <c r="SXZ16" s="1"/>
      <c r="SYA16" s="1"/>
      <c r="SYB16" s="1"/>
      <c r="SYC16" s="1"/>
      <c r="SYD16" s="1"/>
      <c r="SYE16" s="1"/>
      <c r="SYF16" s="1"/>
      <c r="SYG16" s="1"/>
      <c r="SYH16" s="1"/>
      <c r="SYI16" s="1"/>
      <c r="SYJ16" s="1"/>
      <c r="SYK16" s="1"/>
      <c r="SYL16" s="1"/>
      <c r="SYM16" s="1"/>
      <c r="SYN16" s="1"/>
      <c r="SYO16" s="1"/>
      <c r="SYP16" s="1"/>
      <c r="SYQ16" s="1"/>
      <c r="SYR16" s="1"/>
      <c r="SYS16" s="1"/>
      <c r="SYT16" s="1"/>
      <c r="SYU16" s="1"/>
      <c r="SYV16" s="1"/>
      <c r="SYW16" s="1"/>
      <c r="SYX16" s="1"/>
      <c r="SYY16" s="1"/>
      <c r="SYZ16" s="1"/>
      <c r="SZA16" s="1"/>
      <c r="SZB16" s="1"/>
      <c r="SZC16" s="1"/>
      <c r="SZD16" s="1"/>
      <c r="SZE16" s="1"/>
      <c r="SZF16" s="1"/>
      <c r="SZG16" s="1"/>
      <c r="SZH16" s="1"/>
      <c r="SZI16" s="1"/>
      <c r="SZJ16" s="1"/>
      <c r="SZK16" s="1"/>
      <c r="SZL16" s="1"/>
      <c r="SZM16" s="1"/>
      <c r="SZN16" s="1"/>
      <c r="SZO16" s="1"/>
      <c r="SZP16" s="1"/>
      <c r="SZQ16" s="1"/>
      <c r="SZR16" s="1"/>
      <c r="SZS16" s="1"/>
      <c r="SZT16" s="1"/>
      <c r="SZU16" s="1"/>
      <c r="SZV16" s="1"/>
      <c r="SZW16" s="1"/>
      <c r="SZX16" s="1"/>
      <c r="SZY16" s="1"/>
      <c r="SZZ16" s="1"/>
      <c r="TAA16" s="1"/>
      <c r="TAB16" s="1"/>
      <c r="TAC16" s="1"/>
      <c r="TAD16" s="1"/>
      <c r="TAE16" s="1"/>
      <c r="TAF16" s="1"/>
      <c r="TAG16" s="1"/>
      <c r="TAH16" s="1"/>
      <c r="TAI16" s="1"/>
      <c r="TAJ16" s="1"/>
      <c r="TAK16" s="1"/>
      <c r="TAL16" s="1"/>
      <c r="TAM16" s="1"/>
      <c r="TAN16" s="1"/>
      <c r="TAO16" s="1"/>
      <c r="TAP16" s="1"/>
      <c r="TAQ16" s="1"/>
      <c r="TAR16" s="1"/>
      <c r="TAS16" s="1"/>
      <c r="TAT16" s="1"/>
      <c r="TAU16" s="1"/>
      <c r="TAV16" s="1"/>
      <c r="TAW16" s="1"/>
      <c r="TAX16" s="1"/>
      <c r="TAY16" s="1"/>
      <c r="TAZ16" s="1"/>
      <c r="TBA16" s="1"/>
      <c r="TBB16" s="1"/>
      <c r="TBC16" s="1"/>
      <c r="TBD16" s="1"/>
      <c r="TBE16" s="1"/>
      <c r="TBF16" s="1"/>
      <c r="TBG16" s="1"/>
      <c r="TBH16" s="1"/>
      <c r="TBI16" s="1"/>
      <c r="TBJ16" s="1"/>
      <c r="TBK16" s="1"/>
      <c r="TBL16" s="1"/>
      <c r="TBM16" s="1"/>
      <c r="TBN16" s="1"/>
      <c r="TBO16" s="1"/>
      <c r="TBP16" s="1"/>
      <c r="TBQ16" s="1"/>
      <c r="TBR16" s="1"/>
      <c r="TBS16" s="1"/>
      <c r="TBT16" s="1"/>
      <c r="TBU16" s="1"/>
      <c r="TBV16" s="1"/>
      <c r="TBW16" s="1"/>
      <c r="TBX16" s="1"/>
      <c r="TBY16" s="1"/>
      <c r="TBZ16" s="1"/>
      <c r="TCA16" s="1"/>
      <c r="TCB16" s="1"/>
      <c r="TCC16" s="1"/>
      <c r="TCD16" s="1"/>
      <c r="TCE16" s="1"/>
      <c r="TCF16" s="1"/>
      <c r="TCG16" s="1"/>
      <c r="TCH16" s="1"/>
      <c r="TCI16" s="1"/>
      <c r="TCJ16" s="1"/>
      <c r="TCK16" s="1"/>
      <c r="TCL16" s="1"/>
      <c r="TCM16" s="1"/>
      <c r="TCN16" s="1"/>
      <c r="TCO16" s="1"/>
      <c r="TCP16" s="1"/>
      <c r="TCQ16" s="1"/>
      <c r="TCR16" s="1"/>
      <c r="TCS16" s="1"/>
      <c r="TCT16" s="1"/>
      <c r="TCU16" s="1"/>
      <c r="TCV16" s="1"/>
      <c r="TCW16" s="1"/>
      <c r="TCX16" s="1"/>
      <c r="TCY16" s="1"/>
      <c r="TCZ16" s="1"/>
      <c r="TDA16" s="1"/>
      <c r="TDB16" s="1"/>
      <c r="TDC16" s="1"/>
      <c r="TDD16" s="1"/>
      <c r="TDE16" s="1"/>
      <c r="TDF16" s="1"/>
      <c r="TDG16" s="1"/>
      <c r="TDH16" s="1"/>
      <c r="TDI16" s="1"/>
      <c r="TDJ16" s="1"/>
      <c r="TDK16" s="1"/>
      <c r="TDL16" s="1"/>
      <c r="TDM16" s="1"/>
      <c r="TDN16" s="1"/>
      <c r="TDO16" s="1"/>
      <c r="TDP16" s="1"/>
      <c r="TDQ16" s="1"/>
      <c r="TDR16" s="1"/>
      <c r="TDS16" s="1"/>
      <c r="TDT16" s="1"/>
      <c r="TDU16" s="1"/>
      <c r="TDV16" s="1"/>
      <c r="TDW16" s="1"/>
      <c r="TDX16" s="1"/>
      <c r="TDY16" s="1"/>
      <c r="TDZ16" s="1"/>
      <c r="TEA16" s="1"/>
      <c r="TEB16" s="1"/>
      <c r="TEC16" s="1"/>
      <c r="TED16" s="1"/>
      <c r="TEE16" s="1"/>
      <c r="TEF16" s="1"/>
      <c r="TEG16" s="1"/>
      <c r="TEH16" s="1"/>
      <c r="TEI16" s="1"/>
      <c r="TEJ16" s="1"/>
      <c r="TEK16" s="1"/>
      <c r="TEL16" s="1"/>
      <c r="TEM16" s="1"/>
      <c r="TEN16" s="1"/>
      <c r="TEO16" s="1"/>
      <c r="TEP16" s="1"/>
      <c r="TEQ16" s="1"/>
      <c r="TER16" s="1"/>
      <c r="TES16" s="1"/>
      <c r="TET16" s="1"/>
      <c r="TEU16" s="1"/>
      <c r="TEV16" s="1"/>
      <c r="TEW16" s="1"/>
      <c r="TEX16" s="1"/>
      <c r="TEY16" s="1"/>
      <c r="TEZ16" s="1"/>
      <c r="TFA16" s="1"/>
      <c r="TFB16" s="1"/>
      <c r="TFC16" s="1"/>
      <c r="TFD16" s="1"/>
      <c r="TFE16" s="1"/>
      <c r="TFF16" s="1"/>
      <c r="TFG16" s="1"/>
      <c r="TFH16" s="1"/>
      <c r="TFI16" s="1"/>
      <c r="TFJ16" s="1"/>
      <c r="TFK16" s="1"/>
      <c r="TFL16" s="1"/>
      <c r="TFM16" s="1"/>
      <c r="TFN16" s="1"/>
      <c r="TFO16" s="1"/>
      <c r="TFP16" s="1"/>
      <c r="TFQ16" s="1"/>
      <c r="TFR16" s="1"/>
      <c r="TFS16" s="1"/>
      <c r="TFT16" s="1"/>
      <c r="TFU16" s="1"/>
      <c r="TFV16" s="1"/>
      <c r="TFW16" s="1"/>
      <c r="TFX16" s="1"/>
      <c r="TFY16" s="1"/>
      <c r="TFZ16" s="1"/>
      <c r="TGA16" s="1"/>
      <c r="TGB16" s="1"/>
      <c r="TGC16" s="1"/>
      <c r="TGD16" s="1"/>
      <c r="TGE16" s="1"/>
      <c r="TGF16" s="1"/>
      <c r="TGG16" s="1"/>
      <c r="TGH16" s="1"/>
      <c r="TGI16" s="1"/>
      <c r="TGJ16" s="1"/>
      <c r="TGK16" s="1"/>
      <c r="TGL16" s="1"/>
      <c r="TGM16" s="1"/>
      <c r="TGN16" s="1"/>
      <c r="TGO16" s="1"/>
      <c r="TGP16" s="1"/>
      <c r="TGQ16" s="1"/>
      <c r="TGR16" s="1"/>
      <c r="TGS16" s="1"/>
      <c r="TGT16" s="1"/>
      <c r="TGU16" s="1"/>
      <c r="TGV16" s="1"/>
      <c r="TGW16" s="1"/>
      <c r="TGX16" s="1"/>
      <c r="TGY16" s="1"/>
      <c r="TGZ16" s="1"/>
      <c r="THA16" s="1"/>
      <c r="THB16" s="1"/>
      <c r="THC16" s="1"/>
      <c r="THD16" s="1"/>
      <c r="THE16" s="1"/>
      <c r="THF16" s="1"/>
      <c r="THG16" s="1"/>
      <c r="THH16" s="1"/>
      <c r="THI16" s="1"/>
      <c r="THJ16" s="1"/>
      <c r="THK16" s="1"/>
      <c r="THL16" s="1"/>
      <c r="THM16" s="1"/>
      <c r="THN16" s="1"/>
      <c r="THO16" s="1"/>
      <c r="THP16" s="1"/>
      <c r="THQ16" s="1"/>
      <c r="THR16" s="1"/>
      <c r="THS16" s="1"/>
      <c r="THT16" s="1"/>
      <c r="THU16" s="1"/>
      <c r="THV16" s="1"/>
      <c r="THW16" s="1"/>
      <c r="THX16" s="1"/>
      <c r="THY16" s="1"/>
      <c r="THZ16" s="1"/>
      <c r="TIA16" s="1"/>
      <c r="TIB16" s="1"/>
      <c r="TIC16" s="1"/>
      <c r="TID16" s="1"/>
      <c r="TIE16" s="1"/>
      <c r="TIF16" s="1"/>
      <c r="TIG16" s="1"/>
      <c r="TIH16" s="1"/>
      <c r="TII16" s="1"/>
      <c r="TIJ16" s="1"/>
      <c r="TIK16" s="1"/>
      <c r="TIL16" s="1"/>
      <c r="TIM16" s="1"/>
      <c r="TIN16" s="1"/>
      <c r="TIO16" s="1"/>
      <c r="TIP16" s="1"/>
      <c r="TIQ16" s="1"/>
      <c r="TIR16" s="1"/>
      <c r="TIS16" s="1"/>
      <c r="TIT16" s="1"/>
      <c r="TIU16" s="1"/>
      <c r="TIV16" s="1"/>
      <c r="TIW16" s="1"/>
      <c r="TIX16" s="1"/>
      <c r="TIY16" s="1"/>
      <c r="TIZ16" s="1"/>
      <c r="TJA16" s="1"/>
      <c r="TJB16" s="1"/>
      <c r="TJC16" s="1"/>
      <c r="TJD16" s="1"/>
      <c r="TJE16" s="1"/>
      <c r="TJF16" s="1"/>
      <c r="TJG16" s="1"/>
      <c r="TJH16" s="1"/>
      <c r="TJI16" s="1"/>
      <c r="TJJ16" s="1"/>
      <c r="TJK16" s="1"/>
      <c r="TJL16" s="1"/>
      <c r="TJM16" s="1"/>
      <c r="TJN16" s="1"/>
      <c r="TJO16" s="1"/>
      <c r="TJP16" s="1"/>
      <c r="TJQ16" s="1"/>
      <c r="TJR16" s="1"/>
      <c r="TJS16" s="1"/>
      <c r="TJT16" s="1"/>
      <c r="TJU16" s="1"/>
      <c r="TJV16" s="1"/>
      <c r="TJW16" s="1"/>
      <c r="TJX16" s="1"/>
      <c r="TJY16" s="1"/>
      <c r="TJZ16" s="1"/>
      <c r="TKA16" s="1"/>
      <c r="TKB16" s="1"/>
      <c r="TKC16" s="1"/>
      <c r="TKD16" s="1"/>
      <c r="TKE16" s="1"/>
      <c r="TKF16" s="1"/>
      <c r="TKG16" s="1"/>
      <c r="TKH16" s="1"/>
      <c r="TKI16" s="1"/>
      <c r="TKJ16" s="1"/>
      <c r="TKK16" s="1"/>
      <c r="TKL16" s="1"/>
      <c r="TKM16" s="1"/>
      <c r="TKN16" s="1"/>
      <c r="TKO16" s="1"/>
      <c r="TKP16" s="1"/>
      <c r="TKQ16" s="1"/>
      <c r="TKR16" s="1"/>
      <c r="TKS16" s="1"/>
      <c r="TKT16" s="1"/>
      <c r="TKU16" s="1"/>
      <c r="TKV16" s="1"/>
      <c r="TKW16" s="1"/>
      <c r="TKX16" s="1"/>
      <c r="TKY16" s="1"/>
      <c r="TKZ16" s="1"/>
      <c r="TLA16" s="1"/>
      <c r="TLB16" s="1"/>
      <c r="TLC16" s="1"/>
      <c r="TLD16" s="1"/>
      <c r="TLE16" s="1"/>
      <c r="TLF16" s="1"/>
      <c r="TLG16" s="1"/>
      <c r="TLH16" s="1"/>
      <c r="TLI16" s="1"/>
      <c r="TLJ16" s="1"/>
      <c r="TLK16" s="1"/>
      <c r="TLL16" s="1"/>
      <c r="TLM16" s="1"/>
      <c r="TLN16" s="1"/>
      <c r="TLO16" s="1"/>
      <c r="TLP16" s="1"/>
      <c r="TLQ16" s="1"/>
      <c r="TLR16" s="1"/>
      <c r="TLS16" s="1"/>
      <c r="TLT16" s="1"/>
      <c r="TLU16" s="1"/>
      <c r="TLV16" s="1"/>
      <c r="TLW16" s="1"/>
      <c r="TLX16" s="1"/>
      <c r="TLY16" s="1"/>
      <c r="TLZ16" s="1"/>
      <c r="TMA16" s="1"/>
      <c r="TMB16" s="1"/>
      <c r="TMC16" s="1"/>
      <c r="TMD16" s="1"/>
      <c r="TME16" s="1"/>
      <c r="TMF16" s="1"/>
      <c r="TMG16" s="1"/>
      <c r="TMH16" s="1"/>
      <c r="TMI16" s="1"/>
      <c r="TMJ16" s="1"/>
      <c r="TMK16" s="1"/>
      <c r="TML16" s="1"/>
      <c r="TMM16" s="1"/>
      <c r="TMN16" s="1"/>
      <c r="TMO16" s="1"/>
      <c r="TMP16" s="1"/>
      <c r="TMQ16" s="1"/>
      <c r="TMR16" s="1"/>
      <c r="TMS16" s="1"/>
      <c r="TMT16" s="1"/>
      <c r="TMU16" s="1"/>
      <c r="TMV16" s="1"/>
      <c r="TMW16" s="1"/>
      <c r="TMX16" s="1"/>
      <c r="TMY16" s="1"/>
      <c r="TMZ16" s="1"/>
      <c r="TNA16" s="1"/>
      <c r="TNB16" s="1"/>
      <c r="TNC16" s="1"/>
      <c r="TND16" s="1"/>
      <c r="TNE16" s="1"/>
      <c r="TNF16" s="1"/>
      <c r="TNG16" s="1"/>
      <c r="TNH16" s="1"/>
      <c r="TNI16" s="1"/>
      <c r="TNJ16" s="1"/>
      <c r="TNK16" s="1"/>
      <c r="TNL16" s="1"/>
      <c r="TNM16" s="1"/>
      <c r="TNN16" s="1"/>
      <c r="TNO16" s="1"/>
      <c r="TNP16" s="1"/>
      <c r="TNQ16" s="1"/>
      <c r="TNR16" s="1"/>
      <c r="TNS16" s="1"/>
      <c r="TNT16" s="1"/>
      <c r="TNU16" s="1"/>
      <c r="TNV16" s="1"/>
      <c r="TNW16" s="1"/>
      <c r="TNX16" s="1"/>
      <c r="TNY16" s="1"/>
      <c r="TNZ16" s="1"/>
      <c r="TOA16" s="1"/>
      <c r="TOB16" s="1"/>
      <c r="TOC16" s="1"/>
      <c r="TOD16" s="1"/>
      <c r="TOE16" s="1"/>
      <c r="TOF16" s="1"/>
      <c r="TOG16" s="1"/>
      <c r="TOH16" s="1"/>
      <c r="TOI16" s="1"/>
      <c r="TOJ16" s="1"/>
      <c r="TOK16" s="1"/>
      <c r="TOL16" s="1"/>
      <c r="TOM16" s="1"/>
      <c r="TON16" s="1"/>
      <c r="TOO16" s="1"/>
      <c r="TOP16" s="1"/>
      <c r="TOQ16" s="1"/>
      <c r="TOR16" s="1"/>
      <c r="TOS16" s="1"/>
      <c r="TOT16" s="1"/>
      <c r="TOU16" s="1"/>
      <c r="TOV16" s="1"/>
      <c r="TOW16" s="1"/>
      <c r="TOX16" s="1"/>
      <c r="TOY16" s="1"/>
      <c r="TOZ16" s="1"/>
      <c r="TPA16" s="1"/>
      <c r="TPB16" s="1"/>
      <c r="TPC16" s="1"/>
      <c r="TPD16" s="1"/>
      <c r="TPE16" s="1"/>
      <c r="TPF16" s="1"/>
      <c r="TPG16" s="1"/>
      <c r="TPH16" s="1"/>
      <c r="TPI16" s="1"/>
      <c r="TPJ16" s="1"/>
      <c r="TPK16" s="1"/>
      <c r="TPL16" s="1"/>
      <c r="TPM16" s="1"/>
      <c r="TPN16" s="1"/>
      <c r="TPO16" s="1"/>
      <c r="TPP16" s="1"/>
      <c r="TPQ16" s="1"/>
      <c r="TPR16" s="1"/>
      <c r="TPS16" s="1"/>
      <c r="TPT16" s="1"/>
      <c r="TPU16" s="1"/>
      <c r="TPV16" s="1"/>
      <c r="TPW16" s="1"/>
      <c r="TPX16" s="1"/>
      <c r="TPY16" s="1"/>
      <c r="TPZ16" s="1"/>
      <c r="TQA16" s="1"/>
      <c r="TQB16" s="1"/>
      <c r="TQC16" s="1"/>
      <c r="TQD16" s="1"/>
      <c r="TQE16" s="1"/>
      <c r="TQF16" s="1"/>
      <c r="TQG16" s="1"/>
      <c r="TQH16" s="1"/>
      <c r="TQI16" s="1"/>
      <c r="TQJ16" s="1"/>
      <c r="TQK16" s="1"/>
      <c r="TQL16" s="1"/>
      <c r="TQM16" s="1"/>
      <c r="TQN16" s="1"/>
      <c r="TQO16" s="1"/>
      <c r="TQP16" s="1"/>
      <c r="TQQ16" s="1"/>
      <c r="TQR16" s="1"/>
      <c r="TQS16" s="1"/>
      <c r="TQT16" s="1"/>
      <c r="TQU16" s="1"/>
      <c r="TQV16" s="1"/>
      <c r="TQW16" s="1"/>
      <c r="TQX16" s="1"/>
      <c r="TQY16" s="1"/>
      <c r="TQZ16" s="1"/>
      <c r="TRA16" s="1"/>
      <c r="TRB16" s="1"/>
      <c r="TRC16" s="1"/>
      <c r="TRD16" s="1"/>
      <c r="TRE16" s="1"/>
      <c r="TRF16" s="1"/>
      <c r="TRG16" s="1"/>
      <c r="TRH16" s="1"/>
      <c r="TRI16" s="1"/>
      <c r="TRJ16" s="1"/>
      <c r="TRK16" s="1"/>
      <c r="TRL16" s="1"/>
      <c r="TRM16" s="1"/>
      <c r="TRN16" s="1"/>
      <c r="TRO16" s="1"/>
      <c r="TRP16" s="1"/>
      <c r="TRQ16" s="1"/>
      <c r="TRR16" s="1"/>
      <c r="TRS16" s="1"/>
      <c r="TRT16" s="1"/>
      <c r="TRU16" s="1"/>
      <c r="TRV16" s="1"/>
      <c r="TRW16" s="1"/>
      <c r="TRX16" s="1"/>
      <c r="TRY16" s="1"/>
      <c r="TRZ16" s="1"/>
      <c r="TSA16" s="1"/>
      <c r="TSB16" s="1"/>
      <c r="TSC16" s="1"/>
      <c r="TSD16" s="1"/>
      <c r="TSE16" s="1"/>
      <c r="TSF16" s="1"/>
      <c r="TSG16" s="1"/>
      <c r="TSH16" s="1"/>
      <c r="TSI16" s="1"/>
      <c r="TSJ16" s="1"/>
      <c r="TSK16" s="1"/>
      <c r="TSL16" s="1"/>
      <c r="TSM16" s="1"/>
      <c r="TSN16" s="1"/>
      <c r="TSO16" s="1"/>
      <c r="TSP16" s="1"/>
      <c r="TSQ16" s="1"/>
      <c r="TSR16" s="1"/>
      <c r="TSS16" s="1"/>
      <c r="TST16" s="1"/>
      <c r="TSU16" s="1"/>
      <c r="TSV16" s="1"/>
      <c r="TSW16" s="1"/>
      <c r="TSX16" s="1"/>
      <c r="TSY16" s="1"/>
      <c r="TSZ16" s="1"/>
      <c r="TTA16" s="1"/>
      <c r="TTB16" s="1"/>
      <c r="TTC16" s="1"/>
      <c r="TTD16" s="1"/>
      <c r="TTE16" s="1"/>
      <c r="TTF16" s="1"/>
      <c r="TTG16" s="1"/>
      <c r="TTH16" s="1"/>
      <c r="TTI16" s="1"/>
      <c r="TTJ16" s="1"/>
      <c r="TTK16" s="1"/>
      <c r="TTL16" s="1"/>
      <c r="TTM16" s="1"/>
      <c r="TTN16" s="1"/>
      <c r="TTO16" s="1"/>
      <c r="TTP16" s="1"/>
      <c r="TTQ16" s="1"/>
      <c r="TTR16" s="1"/>
      <c r="TTS16" s="1"/>
      <c r="TTT16" s="1"/>
      <c r="TTU16" s="1"/>
      <c r="TTV16" s="1"/>
      <c r="TTW16" s="1"/>
      <c r="TTX16" s="1"/>
      <c r="TTY16" s="1"/>
      <c r="TTZ16" s="1"/>
      <c r="TUA16" s="1"/>
      <c r="TUB16" s="1"/>
      <c r="TUC16" s="1"/>
      <c r="TUD16" s="1"/>
      <c r="TUE16" s="1"/>
      <c r="TUF16" s="1"/>
      <c r="TUG16" s="1"/>
      <c r="TUH16" s="1"/>
      <c r="TUI16" s="1"/>
      <c r="TUJ16" s="1"/>
      <c r="TUK16" s="1"/>
      <c r="TUL16" s="1"/>
      <c r="TUM16" s="1"/>
      <c r="TUN16" s="1"/>
      <c r="TUO16" s="1"/>
      <c r="TUP16" s="1"/>
      <c r="TUQ16" s="1"/>
      <c r="TUR16" s="1"/>
      <c r="TUS16" s="1"/>
      <c r="TUT16" s="1"/>
      <c r="TUU16" s="1"/>
      <c r="TUV16" s="1"/>
      <c r="TUW16" s="1"/>
      <c r="TUX16" s="1"/>
      <c r="TUY16" s="1"/>
      <c r="TUZ16" s="1"/>
      <c r="TVA16" s="1"/>
      <c r="TVB16" s="1"/>
      <c r="TVC16" s="1"/>
      <c r="TVD16" s="1"/>
      <c r="TVE16" s="1"/>
      <c r="TVF16" s="1"/>
      <c r="TVG16" s="1"/>
      <c r="TVH16" s="1"/>
      <c r="TVI16" s="1"/>
      <c r="TVJ16" s="1"/>
      <c r="TVK16" s="1"/>
      <c r="TVL16" s="1"/>
      <c r="TVM16" s="1"/>
      <c r="TVN16" s="1"/>
      <c r="TVO16" s="1"/>
      <c r="TVP16" s="1"/>
      <c r="TVQ16" s="1"/>
      <c r="TVR16" s="1"/>
      <c r="TVS16" s="1"/>
      <c r="TVT16" s="1"/>
      <c r="TVU16" s="1"/>
      <c r="TVV16" s="1"/>
      <c r="TVW16" s="1"/>
      <c r="TVX16" s="1"/>
      <c r="TVY16" s="1"/>
      <c r="TVZ16" s="1"/>
      <c r="TWA16" s="1"/>
      <c r="TWB16" s="1"/>
      <c r="TWC16" s="1"/>
      <c r="TWD16" s="1"/>
      <c r="TWE16" s="1"/>
      <c r="TWF16" s="1"/>
      <c r="TWG16" s="1"/>
      <c r="TWH16" s="1"/>
      <c r="TWI16" s="1"/>
      <c r="TWJ16" s="1"/>
      <c r="TWK16" s="1"/>
      <c r="TWL16" s="1"/>
      <c r="TWM16" s="1"/>
      <c r="TWN16" s="1"/>
      <c r="TWO16" s="1"/>
      <c r="TWP16" s="1"/>
      <c r="TWQ16" s="1"/>
      <c r="TWR16" s="1"/>
      <c r="TWS16" s="1"/>
      <c r="TWT16" s="1"/>
      <c r="TWU16" s="1"/>
      <c r="TWV16" s="1"/>
      <c r="TWW16" s="1"/>
      <c r="TWX16" s="1"/>
      <c r="TWY16" s="1"/>
      <c r="TWZ16" s="1"/>
      <c r="TXA16" s="1"/>
      <c r="TXB16" s="1"/>
      <c r="TXC16" s="1"/>
      <c r="TXD16" s="1"/>
      <c r="TXE16" s="1"/>
      <c r="TXF16" s="1"/>
      <c r="TXG16" s="1"/>
      <c r="TXH16" s="1"/>
      <c r="TXI16" s="1"/>
      <c r="TXJ16" s="1"/>
      <c r="TXK16" s="1"/>
      <c r="TXL16" s="1"/>
      <c r="TXM16" s="1"/>
      <c r="TXN16" s="1"/>
      <c r="TXO16" s="1"/>
      <c r="TXP16" s="1"/>
      <c r="TXQ16" s="1"/>
      <c r="TXR16" s="1"/>
      <c r="TXS16" s="1"/>
      <c r="TXT16" s="1"/>
      <c r="TXU16" s="1"/>
      <c r="TXV16" s="1"/>
      <c r="TXW16" s="1"/>
      <c r="TXX16" s="1"/>
      <c r="TXY16" s="1"/>
      <c r="TXZ16" s="1"/>
      <c r="TYA16" s="1"/>
      <c r="TYB16" s="1"/>
      <c r="TYC16" s="1"/>
      <c r="TYD16" s="1"/>
      <c r="TYE16" s="1"/>
      <c r="TYF16" s="1"/>
      <c r="TYG16" s="1"/>
      <c r="TYH16" s="1"/>
      <c r="TYI16" s="1"/>
      <c r="TYJ16" s="1"/>
      <c r="TYK16" s="1"/>
      <c r="TYL16" s="1"/>
      <c r="TYM16" s="1"/>
      <c r="TYN16" s="1"/>
      <c r="TYO16" s="1"/>
      <c r="TYP16" s="1"/>
      <c r="TYQ16" s="1"/>
      <c r="TYR16" s="1"/>
      <c r="TYS16" s="1"/>
      <c r="TYT16" s="1"/>
      <c r="TYU16" s="1"/>
      <c r="TYV16" s="1"/>
      <c r="TYW16" s="1"/>
      <c r="TYX16" s="1"/>
      <c r="TYY16" s="1"/>
      <c r="TYZ16" s="1"/>
      <c r="TZA16" s="1"/>
      <c r="TZB16" s="1"/>
      <c r="TZC16" s="1"/>
      <c r="TZD16" s="1"/>
      <c r="TZE16" s="1"/>
      <c r="TZF16" s="1"/>
      <c r="TZG16" s="1"/>
      <c r="TZH16" s="1"/>
      <c r="TZI16" s="1"/>
      <c r="TZJ16" s="1"/>
      <c r="TZK16" s="1"/>
      <c r="TZL16" s="1"/>
      <c r="TZM16" s="1"/>
      <c r="TZN16" s="1"/>
      <c r="TZO16" s="1"/>
      <c r="TZP16" s="1"/>
      <c r="TZQ16" s="1"/>
      <c r="TZR16" s="1"/>
      <c r="TZS16" s="1"/>
      <c r="TZT16" s="1"/>
      <c r="TZU16" s="1"/>
      <c r="TZV16" s="1"/>
      <c r="TZW16" s="1"/>
      <c r="TZX16" s="1"/>
      <c r="TZY16" s="1"/>
      <c r="TZZ16" s="1"/>
      <c r="UAA16" s="1"/>
      <c r="UAB16" s="1"/>
      <c r="UAC16" s="1"/>
      <c r="UAD16" s="1"/>
      <c r="UAE16" s="1"/>
      <c r="UAF16" s="1"/>
      <c r="UAG16" s="1"/>
      <c r="UAH16" s="1"/>
      <c r="UAI16" s="1"/>
      <c r="UAJ16" s="1"/>
      <c r="UAK16" s="1"/>
      <c r="UAL16" s="1"/>
      <c r="UAM16" s="1"/>
      <c r="UAN16" s="1"/>
      <c r="UAO16" s="1"/>
      <c r="UAP16" s="1"/>
      <c r="UAQ16" s="1"/>
      <c r="UAR16" s="1"/>
      <c r="UAS16" s="1"/>
      <c r="UAT16" s="1"/>
      <c r="UAU16" s="1"/>
      <c r="UAV16" s="1"/>
      <c r="UAW16" s="1"/>
      <c r="UAX16" s="1"/>
      <c r="UAY16" s="1"/>
      <c r="UAZ16" s="1"/>
      <c r="UBA16" s="1"/>
      <c r="UBB16" s="1"/>
      <c r="UBC16" s="1"/>
      <c r="UBD16" s="1"/>
      <c r="UBE16" s="1"/>
      <c r="UBF16" s="1"/>
      <c r="UBG16" s="1"/>
      <c r="UBH16" s="1"/>
      <c r="UBI16" s="1"/>
      <c r="UBJ16" s="1"/>
      <c r="UBK16" s="1"/>
      <c r="UBL16" s="1"/>
      <c r="UBM16" s="1"/>
      <c r="UBN16" s="1"/>
      <c r="UBO16" s="1"/>
      <c r="UBP16" s="1"/>
      <c r="UBQ16" s="1"/>
      <c r="UBR16" s="1"/>
      <c r="UBS16" s="1"/>
      <c r="UBT16" s="1"/>
      <c r="UBU16" s="1"/>
      <c r="UBV16" s="1"/>
      <c r="UBW16" s="1"/>
      <c r="UBX16" s="1"/>
      <c r="UBY16" s="1"/>
      <c r="UBZ16" s="1"/>
      <c r="UCA16" s="1"/>
      <c r="UCB16" s="1"/>
      <c r="UCC16" s="1"/>
      <c r="UCD16" s="1"/>
      <c r="UCE16" s="1"/>
      <c r="UCF16" s="1"/>
      <c r="UCG16" s="1"/>
      <c r="UCH16" s="1"/>
      <c r="UCI16" s="1"/>
      <c r="UCJ16" s="1"/>
      <c r="UCK16" s="1"/>
      <c r="UCL16" s="1"/>
      <c r="UCM16" s="1"/>
      <c r="UCN16" s="1"/>
      <c r="UCO16" s="1"/>
      <c r="UCP16" s="1"/>
      <c r="UCQ16" s="1"/>
      <c r="UCR16" s="1"/>
      <c r="UCS16" s="1"/>
      <c r="UCT16" s="1"/>
      <c r="UCU16" s="1"/>
      <c r="UCV16" s="1"/>
      <c r="UCW16" s="1"/>
      <c r="UCX16" s="1"/>
      <c r="UCY16" s="1"/>
      <c r="UCZ16" s="1"/>
      <c r="UDA16" s="1"/>
      <c r="UDB16" s="1"/>
      <c r="UDC16" s="1"/>
      <c r="UDD16" s="1"/>
      <c r="UDE16" s="1"/>
      <c r="UDF16" s="1"/>
      <c r="UDG16" s="1"/>
      <c r="UDH16" s="1"/>
      <c r="UDI16" s="1"/>
      <c r="UDJ16" s="1"/>
      <c r="UDK16" s="1"/>
      <c r="UDL16" s="1"/>
      <c r="UDM16" s="1"/>
      <c r="UDN16" s="1"/>
      <c r="UDO16" s="1"/>
      <c r="UDP16" s="1"/>
      <c r="UDQ16" s="1"/>
      <c r="UDR16" s="1"/>
      <c r="UDS16" s="1"/>
      <c r="UDT16" s="1"/>
      <c r="UDU16" s="1"/>
      <c r="UDV16" s="1"/>
      <c r="UDW16" s="1"/>
      <c r="UDX16" s="1"/>
      <c r="UDY16" s="1"/>
      <c r="UDZ16" s="1"/>
      <c r="UEA16" s="1"/>
      <c r="UEB16" s="1"/>
      <c r="UEC16" s="1"/>
      <c r="UED16" s="1"/>
      <c r="UEE16" s="1"/>
      <c r="UEF16" s="1"/>
      <c r="UEG16" s="1"/>
      <c r="UEH16" s="1"/>
      <c r="UEI16" s="1"/>
      <c r="UEJ16" s="1"/>
      <c r="UEK16" s="1"/>
      <c r="UEL16" s="1"/>
      <c r="UEM16" s="1"/>
      <c r="UEN16" s="1"/>
      <c r="UEO16" s="1"/>
      <c r="UEP16" s="1"/>
      <c r="UEQ16" s="1"/>
      <c r="UER16" s="1"/>
      <c r="UES16" s="1"/>
      <c r="UET16" s="1"/>
      <c r="UEU16" s="1"/>
      <c r="UEV16" s="1"/>
      <c r="UEW16" s="1"/>
      <c r="UEX16" s="1"/>
      <c r="UEY16" s="1"/>
      <c r="UEZ16" s="1"/>
      <c r="UFA16" s="1"/>
      <c r="UFB16" s="1"/>
      <c r="UFC16" s="1"/>
      <c r="UFD16" s="1"/>
      <c r="UFE16" s="1"/>
      <c r="UFF16" s="1"/>
      <c r="UFG16" s="1"/>
      <c r="UFH16" s="1"/>
      <c r="UFI16" s="1"/>
      <c r="UFJ16" s="1"/>
      <c r="UFK16" s="1"/>
      <c r="UFL16" s="1"/>
      <c r="UFM16" s="1"/>
      <c r="UFN16" s="1"/>
      <c r="UFO16" s="1"/>
      <c r="UFP16" s="1"/>
      <c r="UFQ16" s="1"/>
      <c r="UFR16" s="1"/>
      <c r="UFS16" s="1"/>
      <c r="UFT16" s="1"/>
      <c r="UFU16" s="1"/>
      <c r="UFV16" s="1"/>
      <c r="UFW16" s="1"/>
      <c r="UFX16" s="1"/>
      <c r="UFY16" s="1"/>
      <c r="UFZ16" s="1"/>
      <c r="UGA16" s="1"/>
      <c r="UGB16" s="1"/>
      <c r="UGC16" s="1"/>
      <c r="UGD16" s="1"/>
      <c r="UGE16" s="1"/>
      <c r="UGF16" s="1"/>
      <c r="UGG16" s="1"/>
      <c r="UGH16" s="1"/>
      <c r="UGI16" s="1"/>
      <c r="UGJ16" s="1"/>
      <c r="UGK16" s="1"/>
      <c r="UGL16" s="1"/>
      <c r="UGM16" s="1"/>
      <c r="UGN16" s="1"/>
      <c r="UGO16" s="1"/>
      <c r="UGP16" s="1"/>
      <c r="UGQ16" s="1"/>
      <c r="UGR16" s="1"/>
      <c r="UGS16" s="1"/>
      <c r="UGT16" s="1"/>
      <c r="UGU16" s="1"/>
      <c r="UGV16" s="1"/>
      <c r="UGW16" s="1"/>
      <c r="UGX16" s="1"/>
      <c r="UGY16" s="1"/>
      <c r="UGZ16" s="1"/>
      <c r="UHA16" s="1"/>
      <c r="UHB16" s="1"/>
      <c r="UHC16" s="1"/>
      <c r="UHD16" s="1"/>
      <c r="UHE16" s="1"/>
      <c r="UHF16" s="1"/>
      <c r="UHG16" s="1"/>
      <c r="UHH16" s="1"/>
      <c r="UHI16" s="1"/>
      <c r="UHJ16" s="1"/>
      <c r="UHK16" s="1"/>
      <c r="UHL16" s="1"/>
      <c r="UHM16" s="1"/>
      <c r="UHN16" s="1"/>
      <c r="UHO16" s="1"/>
      <c r="UHP16" s="1"/>
      <c r="UHQ16" s="1"/>
      <c r="UHR16" s="1"/>
      <c r="UHS16" s="1"/>
      <c r="UHT16" s="1"/>
      <c r="UHU16" s="1"/>
      <c r="UHV16" s="1"/>
      <c r="UHW16" s="1"/>
      <c r="UHX16" s="1"/>
      <c r="UHY16" s="1"/>
      <c r="UHZ16" s="1"/>
      <c r="UIA16" s="1"/>
      <c r="UIB16" s="1"/>
      <c r="UIC16" s="1"/>
      <c r="UID16" s="1"/>
      <c r="UIE16" s="1"/>
      <c r="UIF16" s="1"/>
      <c r="UIG16" s="1"/>
      <c r="UIH16" s="1"/>
      <c r="UII16" s="1"/>
      <c r="UIJ16" s="1"/>
      <c r="UIK16" s="1"/>
      <c r="UIL16" s="1"/>
      <c r="UIM16" s="1"/>
      <c r="UIN16" s="1"/>
      <c r="UIO16" s="1"/>
      <c r="UIP16" s="1"/>
      <c r="UIQ16" s="1"/>
      <c r="UIR16" s="1"/>
      <c r="UIS16" s="1"/>
      <c r="UIT16" s="1"/>
      <c r="UIU16" s="1"/>
      <c r="UIV16" s="1"/>
      <c r="UIW16" s="1"/>
      <c r="UIX16" s="1"/>
      <c r="UIY16" s="1"/>
      <c r="UIZ16" s="1"/>
      <c r="UJA16" s="1"/>
      <c r="UJB16" s="1"/>
      <c r="UJC16" s="1"/>
      <c r="UJD16" s="1"/>
      <c r="UJE16" s="1"/>
      <c r="UJF16" s="1"/>
      <c r="UJG16" s="1"/>
      <c r="UJH16" s="1"/>
      <c r="UJI16" s="1"/>
      <c r="UJJ16" s="1"/>
      <c r="UJK16" s="1"/>
      <c r="UJL16" s="1"/>
      <c r="UJM16" s="1"/>
      <c r="UJN16" s="1"/>
      <c r="UJO16" s="1"/>
      <c r="UJP16" s="1"/>
      <c r="UJQ16" s="1"/>
      <c r="UJR16" s="1"/>
      <c r="UJS16" s="1"/>
      <c r="UJT16" s="1"/>
      <c r="UJU16" s="1"/>
      <c r="UJV16" s="1"/>
      <c r="UJW16" s="1"/>
      <c r="UJX16" s="1"/>
      <c r="UJY16" s="1"/>
      <c r="UJZ16" s="1"/>
      <c r="UKA16" s="1"/>
      <c r="UKB16" s="1"/>
      <c r="UKC16" s="1"/>
      <c r="UKD16" s="1"/>
      <c r="UKE16" s="1"/>
      <c r="UKF16" s="1"/>
      <c r="UKG16" s="1"/>
      <c r="UKH16" s="1"/>
      <c r="UKI16" s="1"/>
      <c r="UKJ16" s="1"/>
      <c r="UKK16" s="1"/>
      <c r="UKL16" s="1"/>
      <c r="UKM16" s="1"/>
      <c r="UKN16" s="1"/>
      <c r="UKO16" s="1"/>
      <c r="UKP16" s="1"/>
      <c r="UKQ16" s="1"/>
      <c r="UKR16" s="1"/>
      <c r="UKS16" s="1"/>
      <c r="UKT16" s="1"/>
      <c r="UKU16" s="1"/>
      <c r="UKV16" s="1"/>
      <c r="UKW16" s="1"/>
      <c r="UKX16" s="1"/>
      <c r="UKY16" s="1"/>
      <c r="UKZ16" s="1"/>
      <c r="ULA16" s="1"/>
      <c r="ULB16" s="1"/>
      <c r="ULC16" s="1"/>
      <c r="ULD16" s="1"/>
      <c r="ULE16" s="1"/>
      <c r="ULF16" s="1"/>
      <c r="ULG16" s="1"/>
      <c r="ULH16" s="1"/>
      <c r="ULI16" s="1"/>
      <c r="ULJ16" s="1"/>
      <c r="ULK16" s="1"/>
      <c r="ULL16" s="1"/>
      <c r="ULM16" s="1"/>
      <c r="ULN16" s="1"/>
      <c r="ULO16" s="1"/>
      <c r="ULP16" s="1"/>
      <c r="ULQ16" s="1"/>
      <c r="ULR16" s="1"/>
      <c r="ULS16" s="1"/>
      <c r="ULT16" s="1"/>
      <c r="ULU16" s="1"/>
      <c r="ULV16" s="1"/>
      <c r="ULW16" s="1"/>
      <c r="ULX16" s="1"/>
      <c r="ULY16" s="1"/>
      <c r="ULZ16" s="1"/>
      <c r="UMA16" s="1"/>
      <c r="UMB16" s="1"/>
      <c r="UMC16" s="1"/>
      <c r="UMD16" s="1"/>
      <c r="UME16" s="1"/>
      <c r="UMF16" s="1"/>
      <c r="UMG16" s="1"/>
      <c r="UMH16" s="1"/>
      <c r="UMI16" s="1"/>
      <c r="UMJ16" s="1"/>
      <c r="UMK16" s="1"/>
      <c r="UML16" s="1"/>
      <c r="UMM16" s="1"/>
      <c r="UMN16" s="1"/>
      <c r="UMO16" s="1"/>
      <c r="UMP16" s="1"/>
      <c r="UMQ16" s="1"/>
      <c r="UMR16" s="1"/>
      <c r="UMS16" s="1"/>
      <c r="UMT16" s="1"/>
      <c r="UMU16" s="1"/>
      <c r="UMV16" s="1"/>
      <c r="UMW16" s="1"/>
      <c r="UMX16" s="1"/>
      <c r="UMY16" s="1"/>
      <c r="UMZ16" s="1"/>
      <c r="UNA16" s="1"/>
      <c r="UNB16" s="1"/>
      <c r="UNC16" s="1"/>
      <c r="UND16" s="1"/>
      <c r="UNE16" s="1"/>
      <c r="UNF16" s="1"/>
      <c r="UNG16" s="1"/>
      <c r="UNH16" s="1"/>
      <c r="UNI16" s="1"/>
      <c r="UNJ16" s="1"/>
      <c r="UNK16" s="1"/>
      <c r="UNL16" s="1"/>
      <c r="UNM16" s="1"/>
      <c r="UNN16" s="1"/>
      <c r="UNO16" s="1"/>
      <c r="UNP16" s="1"/>
      <c r="UNQ16" s="1"/>
      <c r="UNR16" s="1"/>
      <c r="UNS16" s="1"/>
      <c r="UNT16" s="1"/>
      <c r="UNU16" s="1"/>
      <c r="UNV16" s="1"/>
      <c r="UNW16" s="1"/>
      <c r="UNX16" s="1"/>
      <c r="UNY16" s="1"/>
      <c r="UNZ16" s="1"/>
      <c r="UOA16" s="1"/>
      <c r="UOB16" s="1"/>
      <c r="UOC16" s="1"/>
      <c r="UOD16" s="1"/>
      <c r="UOE16" s="1"/>
      <c r="UOF16" s="1"/>
      <c r="UOG16" s="1"/>
      <c r="UOH16" s="1"/>
      <c r="UOI16" s="1"/>
      <c r="UOJ16" s="1"/>
      <c r="UOK16" s="1"/>
      <c r="UOL16" s="1"/>
      <c r="UOM16" s="1"/>
      <c r="UON16" s="1"/>
      <c r="UOO16" s="1"/>
      <c r="UOP16" s="1"/>
      <c r="UOQ16" s="1"/>
      <c r="UOR16" s="1"/>
      <c r="UOS16" s="1"/>
      <c r="UOT16" s="1"/>
      <c r="UOU16" s="1"/>
      <c r="UOV16" s="1"/>
      <c r="UOW16" s="1"/>
      <c r="UOX16" s="1"/>
      <c r="UOY16" s="1"/>
      <c r="UOZ16" s="1"/>
      <c r="UPA16" s="1"/>
      <c r="UPB16" s="1"/>
      <c r="UPC16" s="1"/>
      <c r="UPD16" s="1"/>
      <c r="UPE16" s="1"/>
      <c r="UPF16" s="1"/>
      <c r="UPG16" s="1"/>
      <c r="UPH16" s="1"/>
      <c r="UPI16" s="1"/>
      <c r="UPJ16" s="1"/>
      <c r="UPK16" s="1"/>
      <c r="UPL16" s="1"/>
      <c r="UPM16" s="1"/>
      <c r="UPN16" s="1"/>
      <c r="UPO16" s="1"/>
      <c r="UPP16" s="1"/>
      <c r="UPQ16" s="1"/>
      <c r="UPR16" s="1"/>
      <c r="UPS16" s="1"/>
      <c r="UPT16" s="1"/>
      <c r="UPU16" s="1"/>
      <c r="UPV16" s="1"/>
      <c r="UPW16" s="1"/>
      <c r="UPX16" s="1"/>
      <c r="UPY16" s="1"/>
      <c r="UPZ16" s="1"/>
      <c r="UQA16" s="1"/>
      <c r="UQB16" s="1"/>
      <c r="UQC16" s="1"/>
      <c r="UQD16" s="1"/>
      <c r="UQE16" s="1"/>
      <c r="UQF16" s="1"/>
      <c r="UQG16" s="1"/>
      <c r="UQH16" s="1"/>
      <c r="UQI16" s="1"/>
      <c r="UQJ16" s="1"/>
      <c r="UQK16" s="1"/>
      <c r="UQL16" s="1"/>
      <c r="UQM16" s="1"/>
      <c r="UQN16" s="1"/>
      <c r="UQO16" s="1"/>
      <c r="UQP16" s="1"/>
      <c r="UQQ16" s="1"/>
      <c r="UQR16" s="1"/>
      <c r="UQS16" s="1"/>
      <c r="UQT16" s="1"/>
      <c r="UQU16" s="1"/>
      <c r="UQV16" s="1"/>
      <c r="UQW16" s="1"/>
      <c r="UQX16" s="1"/>
      <c r="UQY16" s="1"/>
      <c r="UQZ16" s="1"/>
      <c r="URA16" s="1"/>
      <c r="URB16" s="1"/>
      <c r="URC16" s="1"/>
      <c r="URD16" s="1"/>
      <c r="URE16" s="1"/>
      <c r="URF16" s="1"/>
      <c r="URG16" s="1"/>
      <c r="URH16" s="1"/>
      <c r="URI16" s="1"/>
      <c r="URJ16" s="1"/>
      <c r="URK16" s="1"/>
      <c r="URL16" s="1"/>
      <c r="URM16" s="1"/>
      <c r="URN16" s="1"/>
      <c r="URO16" s="1"/>
      <c r="URP16" s="1"/>
      <c r="URQ16" s="1"/>
      <c r="URR16" s="1"/>
      <c r="URS16" s="1"/>
      <c r="URT16" s="1"/>
      <c r="URU16" s="1"/>
      <c r="URV16" s="1"/>
      <c r="URW16" s="1"/>
      <c r="URX16" s="1"/>
      <c r="URY16" s="1"/>
      <c r="URZ16" s="1"/>
      <c r="USA16" s="1"/>
      <c r="USB16" s="1"/>
      <c r="USC16" s="1"/>
      <c r="USD16" s="1"/>
      <c r="USE16" s="1"/>
      <c r="USF16" s="1"/>
      <c r="USG16" s="1"/>
      <c r="USH16" s="1"/>
      <c r="USI16" s="1"/>
      <c r="USJ16" s="1"/>
      <c r="USK16" s="1"/>
      <c r="USL16" s="1"/>
      <c r="USM16" s="1"/>
      <c r="USN16" s="1"/>
      <c r="USO16" s="1"/>
      <c r="USP16" s="1"/>
      <c r="USQ16" s="1"/>
      <c r="USR16" s="1"/>
      <c r="USS16" s="1"/>
      <c r="UST16" s="1"/>
      <c r="USU16" s="1"/>
      <c r="USV16" s="1"/>
      <c r="USW16" s="1"/>
      <c r="USX16" s="1"/>
      <c r="USY16" s="1"/>
      <c r="USZ16" s="1"/>
      <c r="UTA16" s="1"/>
      <c r="UTB16" s="1"/>
      <c r="UTC16" s="1"/>
      <c r="UTD16" s="1"/>
      <c r="UTE16" s="1"/>
      <c r="UTF16" s="1"/>
      <c r="UTG16" s="1"/>
      <c r="UTH16" s="1"/>
      <c r="UTI16" s="1"/>
      <c r="UTJ16" s="1"/>
      <c r="UTK16" s="1"/>
      <c r="UTL16" s="1"/>
      <c r="UTM16" s="1"/>
      <c r="UTN16" s="1"/>
      <c r="UTO16" s="1"/>
      <c r="UTP16" s="1"/>
      <c r="UTQ16" s="1"/>
      <c r="UTR16" s="1"/>
      <c r="UTS16" s="1"/>
      <c r="UTT16" s="1"/>
      <c r="UTU16" s="1"/>
      <c r="UTV16" s="1"/>
      <c r="UTW16" s="1"/>
      <c r="UTX16" s="1"/>
      <c r="UTY16" s="1"/>
      <c r="UTZ16" s="1"/>
      <c r="UUA16" s="1"/>
      <c r="UUB16" s="1"/>
      <c r="UUC16" s="1"/>
      <c r="UUD16" s="1"/>
      <c r="UUE16" s="1"/>
      <c r="UUF16" s="1"/>
      <c r="UUG16" s="1"/>
      <c r="UUH16" s="1"/>
      <c r="UUI16" s="1"/>
      <c r="UUJ16" s="1"/>
      <c r="UUK16" s="1"/>
      <c r="UUL16" s="1"/>
      <c r="UUM16" s="1"/>
      <c r="UUN16" s="1"/>
      <c r="UUO16" s="1"/>
      <c r="UUP16" s="1"/>
      <c r="UUQ16" s="1"/>
      <c r="UUR16" s="1"/>
      <c r="UUS16" s="1"/>
      <c r="UUT16" s="1"/>
      <c r="UUU16" s="1"/>
      <c r="UUV16" s="1"/>
      <c r="UUW16" s="1"/>
      <c r="UUX16" s="1"/>
      <c r="UUY16" s="1"/>
      <c r="UUZ16" s="1"/>
      <c r="UVA16" s="1"/>
      <c r="UVB16" s="1"/>
      <c r="UVC16" s="1"/>
      <c r="UVD16" s="1"/>
      <c r="UVE16" s="1"/>
      <c r="UVF16" s="1"/>
      <c r="UVG16" s="1"/>
      <c r="UVH16" s="1"/>
      <c r="UVI16" s="1"/>
      <c r="UVJ16" s="1"/>
      <c r="UVK16" s="1"/>
      <c r="UVL16" s="1"/>
      <c r="UVM16" s="1"/>
      <c r="UVN16" s="1"/>
      <c r="UVO16" s="1"/>
      <c r="UVP16" s="1"/>
      <c r="UVQ16" s="1"/>
      <c r="UVR16" s="1"/>
      <c r="UVS16" s="1"/>
      <c r="UVT16" s="1"/>
      <c r="UVU16" s="1"/>
      <c r="UVV16" s="1"/>
      <c r="UVW16" s="1"/>
      <c r="UVX16" s="1"/>
      <c r="UVY16" s="1"/>
      <c r="UVZ16" s="1"/>
      <c r="UWA16" s="1"/>
      <c r="UWB16" s="1"/>
      <c r="UWC16" s="1"/>
      <c r="UWD16" s="1"/>
      <c r="UWE16" s="1"/>
      <c r="UWF16" s="1"/>
      <c r="UWG16" s="1"/>
      <c r="UWH16" s="1"/>
      <c r="UWI16" s="1"/>
      <c r="UWJ16" s="1"/>
      <c r="UWK16" s="1"/>
      <c r="UWL16" s="1"/>
      <c r="UWM16" s="1"/>
      <c r="UWN16" s="1"/>
      <c r="UWO16" s="1"/>
      <c r="UWP16" s="1"/>
      <c r="UWQ16" s="1"/>
      <c r="UWR16" s="1"/>
      <c r="UWS16" s="1"/>
      <c r="UWT16" s="1"/>
      <c r="UWU16" s="1"/>
      <c r="UWV16" s="1"/>
      <c r="UWW16" s="1"/>
      <c r="UWX16" s="1"/>
      <c r="UWY16" s="1"/>
      <c r="UWZ16" s="1"/>
      <c r="UXA16" s="1"/>
      <c r="UXB16" s="1"/>
      <c r="UXC16" s="1"/>
      <c r="UXD16" s="1"/>
      <c r="UXE16" s="1"/>
      <c r="UXF16" s="1"/>
      <c r="UXG16" s="1"/>
      <c r="UXH16" s="1"/>
      <c r="UXI16" s="1"/>
      <c r="UXJ16" s="1"/>
      <c r="UXK16" s="1"/>
      <c r="UXL16" s="1"/>
      <c r="UXM16" s="1"/>
      <c r="UXN16" s="1"/>
      <c r="UXO16" s="1"/>
      <c r="UXP16" s="1"/>
      <c r="UXQ16" s="1"/>
      <c r="UXR16" s="1"/>
      <c r="UXS16" s="1"/>
      <c r="UXT16" s="1"/>
      <c r="UXU16" s="1"/>
      <c r="UXV16" s="1"/>
      <c r="UXW16" s="1"/>
      <c r="UXX16" s="1"/>
      <c r="UXY16" s="1"/>
      <c r="UXZ16" s="1"/>
      <c r="UYA16" s="1"/>
      <c r="UYB16" s="1"/>
      <c r="UYC16" s="1"/>
      <c r="UYD16" s="1"/>
      <c r="UYE16" s="1"/>
      <c r="UYF16" s="1"/>
      <c r="UYG16" s="1"/>
      <c r="UYH16" s="1"/>
      <c r="UYI16" s="1"/>
      <c r="UYJ16" s="1"/>
      <c r="UYK16" s="1"/>
      <c r="UYL16" s="1"/>
      <c r="UYM16" s="1"/>
      <c r="UYN16" s="1"/>
      <c r="UYO16" s="1"/>
      <c r="UYP16" s="1"/>
      <c r="UYQ16" s="1"/>
      <c r="UYR16" s="1"/>
      <c r="UYS16" s="1"/>
      <c r="UYT16" s="1"/>
      <c r="UYU16" s="1"/>
      <c r="UYV16" s="1"/>
      <c r="UYW16" s="1"/>
      <c r="UYX16" s="1"/>
      <c r="UYY16" s="1"/>
      <c r="UYZ16" s="1"/>
      <c r="UZA16" s="1"/>
      <c r="UZB16" s="1"/>
      <c r="UZC16" s="1"/>
      <c r="UZD16" s="1"/>
      <c r="UZE16" s="1"/>
      <c r="UZF16" s="1"/>
      <c r="UZG16" s="1"/>
      <c r="UZH16" s="1"/>
      <c r="UZI16" s="1"/>
      <c r="UZJ16" s="1"/>
      <c r="UZK16" s="1"/>
      <c r="UZL16" s="1"/>
      <c r="UZM16" s="1"/>
      <c r="UZN16" s="1"/>
      <c r="UZO16" s="1"/>
      <c r="UZP16" s="1"/>
      <c r="UZQ16" s="1"/>
      <c r="UZR16" s="1"/>
      <c r="UZS16" s="1"/>
      <c r="UZT16" s="1"/>
      <c r="UZU16" s="1"/>
      <c r="UZV16" s="1"/>
      <c r="UZW16" s="1"/>
      <c r="UZX16" s="1"/>
      <c r="UZY16" s="1"/>
      <c r="UZZ16" s="1"/>
      <c r="VAA16" s="1"/>
      <c r="VAB16" s="1"/>
      <c r="VAC16" s="1"/>
      <c r="VAD16" s="1"/>
      <c r="VAE16" s="1"/>
      <c r="VAF16" s="1"/>
      <c r="VAG16" s="1"/>
      <c r="VAH16" s="1"/>
      <c r="VAI16" s="1"/>
      <c r="VAJ16" s="1"/>
      <c r="VAK16" s="1"/>
      <c r="VAL16" s="1"/>
      <c r="VAM16" s="1"/>
      <c r="VAN16" s="1"/>
      <c r="VAO16" s="1"/>
      <c r="VAP16" s="1"/>
      <c r="VAQ16" s="1"/>
      <c r="VAR16" s="1"/>
      <c r="VAS16" s="1"/>
      <c r="VAT16" s="1"/>
      <c r="VAU16" s="1"/>
      <c r="VAV16" s="1"/>
      <c r="VAW16" s="1"/>
      <c r="VAX16" s="1"/>
      <c r="VAY16" s="1"/>
      <c r="VAZ16" s="1"/>
      <c r="VBA16" s="1"/>
      <c r="VBB16" s="1"/>
      <c r="VBC16" s="1"/>
      <c r="VBD16" s="1"/>
      <c r="VBE16" s="1"/>
      <c r="VBF16" s="1"/>
      <c r="VBG16" s="1"/>
      <c r="VBH16" s="1"/>
      <c r="VBI16" s="1"/>
      <c r="VBJ16" s="1"/>
      <c r="VBK16" s="1"/>
      <c r="VBL16" s="1"/>
      <c r="VBM16" s="1"/>
      <c r="VBN16" s="1"/>
      <c r="VBO16" s="1"/>
      <c r="VBP16" s="1"/>
      <c r="VBQ16" s="1"/>
      <c r="VBR16" s="1"/>
      <c r="VBS16" s="1"/>
      <c r="VBT16" s="1"/>
      <c r="VBU16" s="1"/>
      <c r="VBV16" s="1"/>
      <c r="VBW16" s="1"/>
      <c r="VBX16" s="1"/>
      <c r="VBY16" s="1"/>
      <c r="VBZ16" s="1"/>
      <c r="VCA16" s="1"/>
      <c r="VCB16" s="1"/>
      <c r="VCC16" s="1"/>
      <c r="VCD16" s="1"/>
      <c r="VCE16" s="1"/>
      <c r="VCF16" s="1"/>
      <c r="VCG16" s="1"/>
      <c r="VCH16" s="1"/>
      <c r="VCI16" s="1"/>
      <c r="VCJ16" s="1"/>
      <c r="VCK16" s="1"/>
      <c r="VCL16" s="1"/>
      <c r="VCM16" s="1"/>
      <c r="VCN16" s="1"/>
      <c r="VCO16" s="1"/>
      <c r="VCP16" s="1"/>
      <c r="VCQ16" s="1"/>
      <c r="VCR16" s="1"/>
      <c r="VCS16" s="1"/>
      <c r="VCT16" s="1"/>
      <c r="VCU16" s="1"/>
      <c r="VCV16" s="1"/>
      <c r="VCW16" s="1"/>
      <c r="VCX16" s="1"/>
      <c r="VCY16" s="1"/>
      <c r="VCZ16" s="1"/>
      <c r="VDA16" s="1"/>
      <c r="VDB16" s="1"/>
      <c r="VDC16" s="1"/>
      <c r="VDD16" s="1"/>
      <c r="VDE16" s="1"/>
      <c r="VDF16" s="1"/>
      <c r="VDG16" s="1"/>
      <c r="VDH16" s="1"/>
      <c r="VDI16" s="1"/>
      <c r="VDJ16" s="1"/>
      <c r="VDK16" s="1"/>
      <c r="VDL16" s="1"/>
      <c r="VDM16" s="1"/>
      <c r="VDN16" s="1"/>
      <c r="VDO16" s="1"/>
      <c r="VDP16" s="1"/>
      <c r="VDQ16" s="1"/>
      <c r="VDR16" s="1"/>
      <c r="VDS16" s="1"/>
      <c r="VDT16" s="1"/>
      <c r="VDU16" s="1"/>
      <c r="VDV16" s="1"/>
      <c r="VDW16" s="1"/>
      <c r="VDX16" s="1"/>
      <c r="VDY16" s="1"/>
      <c r="VDZ16" s="1"/>
      <c r="VEA16" s="1"/>
      <c r="VEB16" s="1"/>
      <c r="VEC16" s="1"/>
      <c r="VED16" s="1"/>
      <c r="VEE16" s="1"/>
      <c r="VEF16" s="1"/>
      <c r="VEG16" s="1"/>
      <c r="VEH16" s="1"/>
      <c r="VEI16" s="1"/>
      <c r="VEJ16" s="1"/>
      <c r="VEK16" s="1"/>
      <c r="VEL16" s="1"/>
      <c r="VEM16" s="1"/>
      <c r="VEN16" s="1"/>
      <c r="VEO16" s="1"/>
      <c r="VEP16" s="1"/>
      <c r="VEQ16" s="1"/>
      <c r="VER16" s="1"/>
      <c r="VES16" s="1"/>
      <c r="VET16" s="1"/>
      <c r="VEU16" s="1"/>
      <c r="VEV16" s="1"/>
      <c r="VEW16" s="1"/>
      <c r="VEX16" s="1"/>
      <c r="VEY16" s="1"/>
      <c r="VEZ16" s="1"/>
      <c r="VFA16" s="1"/>
      <c r="VFB16" s="1"/>
      <c r="VFC16" s="1"/>
      <c r="VFD16" s="1"/>
      <c r="VFE16" s="1"/>
      <c r="VFF16" s="1"/>
      <c r="VFG16" s="1"/>
      <c r="VFH16" s="1"/>
      <c r="VFI16" s="1"/>
      <c r="VFJ16" s="1"/>
      <c r="VFK16" s="1"/>
      <c r="VFL16" s="1"/>
      <c r="VFM16" s="1"/>
      <c r="VFN16" s="1"/>
      <c r="VFO16" s="1"/>
      <c r="VFP16" s="1"/>
      <c r="VFQ16" s="1"/>
      <c r="VFR16" s="1"/>
      <c r="VFS16" s="1"/>
      <c r="VFT16" s="1"/>
      <c r="VFU16" s="1"/>
      <c r="VFV16" s="1"/>
      <c r="VFW16" s="1"/>
      <c r="VFX16" s="1"/>
      <c r="VFY16" s="1"/>
      <c r="VFZ16" s="1"/>
      <c r="VGA16" s="1"/>
      <c r="VGB16" s="1"/>
      <c r="VGC16" s="1"/>
      <c r="VGD16" s="1"/>
      <c r="VGE16" s="1"/>
      <c r="VGF16" s="1"/>
      <c r="VGG16" s="1"/>
      <c r="VGH16" s="1"/>
      <c r="VGI16" s="1"/>
      <c r="VGJ16" s="1"/>
      <c r="VGK16" s="1"/>
      <c r="VGL16" s="1"/>
      <c r="VGM16" s="1"/>
      <c r="VGN16" s="1"/>
      <c r="VGO16" s="1"/>
      <c r="VGP16" s="1"/>
      <c r="VGQ16" s="1"/>
      <c r="VGR16" s="1"/>
      <c r="VGS16" s="1"/>
      <c r="VGT16" s="1"/>
      <c r="VGU16" s="1"/>
      <c r="VGV16" s="1"/>
      <c r="VGW16" s="1"/>
      <c r="VGX16" s="1"/>
      <c r="VGY16" s="1"/>
      <c r="VGZ16" s="1"/>
      <c r="VHA16" s="1"/>
      <c r="VHB16" s="1"/>
      <c r="VHC16" s="1"/>
      <c r="VHD16" s="1"/>
      <c r="VHE16" s="1"/>
      <c r="VHF16" s="1"/>
      <c r="VHG16" s="1"/>
      <c r="VHH16" s="1"/>
      <c r="VHI16" s="1"/>
      <c r="VHJ16" s="1"/>
      <c r="VHK16" s="1"/>
      <c r="VHL16" s="1"/>
      <c r="VHM16" s="1"/>
      <c r="VHN16" s="1"/>
      <c r="VHO16" s="1"/>
      <c r="VHP16" s="1"/>
      <c r="VHQ16" s="1"/>
      <c r="VHR16" s="1"/>
      <c r="VHS16" s="1"/>
      <c r="VHT16" s="1"/>
      <c r="VHU16" s="1"/>
      <c r="VHV16" s="1"/>
      <c r="VHW16" s="1"/>
      <c r="VHX16" s="1"/>
      <c r="VHY16" s="1"/>
      <c r="VHZ16" s="1"/>
      <c r="VIA16" s="1"/>
      <c r="VIB16" s="1"/>
      <c r="VIC16" s="1"/>
      <c r="VID16" s="1"/>
      <c r="VIE16" s="1"/>
      <c r="VIF16" s="1"/>
      <c r="VIG16" s="1"/>
      <c r="VIH16" s="1"/>
      <c r="VII16" s="1"/>
      <c r="VIJ16" s="1"/>
      <c r="VIK16" s="1"/>
      <c r="VIL16" s="1"/>
      <c r="VIM16" s="1"/>
      <c r="VIN16" s="1"/>
      <c r="VIO16" s="1"/>
      <c r="VIP16" s="1"/>
      <c r="VIQ16" s="1"/>
      <c r="VIR16" s="1"/>
      <c r="VIS16" s="1"/>
      <c r="VIT16" s="1"/>
      <c r="VIU16" s="1"/>
      <c r="VIV16" s="1"/>
      <c r="VIW16" s="1"/>
      <c r="VIX16" s="1"/>
      <c r="VIY16" s="1"/>
      <c r="VIZ16" s="1"/>
      <c r="VJA16" s="1"/>
      <c r="VJB16" s="1"/>
      <c r="VJC16" s="1"/>
      <c r="VJD16" s="1"/>
      <c r="VJE16" s="1"/>
      <c r="VJF16" s="1"/>
      <c r="VJG16" s="1"/>
      <c r="VJH16" s="1"/>
      <c r="VJI16" s="1"/>
      <c r="VJJ16" s="1"/>
      <c r="VJK16" s="1"/>
      <c r="VJL16" s="1"/>
      <c r="VJM16" s="1"/>
      <c r="VJN16" s="1"/>
      <c r="VJO16" s="1"/>
      <c r="VJP16" s="1"/>
      <c r="VJQ16" s="1"/>
      <c r="VJR16" s="1"/>
      <c r="VJS16" s="1"/>
      <c r="VJT16" s="1"/>
      <c r="VJU16" s="1"/>
      <c r="VJV16" s="1"/>
      <c r="VJW16" s="1"/>
      <c r="VJX16" s="1"/>
      <c r="VJY16" s="1"/>
      <c r="VJZ16" s="1"/>
      <c r="VKA16" s="1"/>
      <c r="VKB16" s="1"/>
      <c r="VKC16" s="1"/>
      <c r="VKD16" s="1"/>
      <c r="VKE16" s="1"/>
      <c r="VKF16" s="1"/>
      <c r="VKG16" s="1"/>
      <c r="VKH16" s="1"/>
      <c r="VKI16" s="1"/>
      <c r="VKJ16" s="1"/>
      <c r="VKK16" s="1"/>
      <c r="VKL16" s="1"/>
      <c r="VKM16" s="1"/>
      <c r="VKN16" s="1"/>
      <c r="VKO16" s="1"/>
      <c r="VKP16" s="1"/>
      <c r="VKQ16" s="1"/>
      <c r="VKR16" s="1"/>
      <c r="VKS16" s="1"/>
      <c r="VKT16" s="1"/>
      <c r="VKU16" s="1"/>
      <c r="VKV16" s="1"/>
      <c r="VKW16" s="1"/>
      <c r="VKX16" s="1"/>
      <c r="VKY16" s="1"/>
      <c r="VKZ16" s="1"/>
      <c r="VLA16" s="1"/>
      <c r="VLB16" s="1"/>
      <c r="VLC16" s="1"/>
      <c r="VLD16" s="1"/>
      <c r="VLE16" s="1"/>
      <c r="VLF16" s="1"/>
      <c r="VLG16" s="1"/>
      <c r="VLH16" s="1"/>
      <c r="VLI16" s="1"/>
      <c r="VLJ16" s="1"/>
      <c r="VLK16" s="1"/>
      <c r="VLL16" s="1"/>
      <c r="VLM16" s="1"/>
      <c r="VLN16" s="1"/>
      <c r="VLO16" s="1"/>
      <c r="VLP16" s="1"/>
      <c r="VLQ16" s="1"/>
      <c r="VLR16" s="1"/>
      <c r="VLS16" s="1"/>
      <c r="VLT16" s="1"/>
      <c r="VLU16" s="1"/>
      <c r="VLV16" s="1"/>
      <c r="VLW16" s="1"/>
      <c r="VLX16" s="1"/>
      <c r="VLY16" s="1"/>
      <c r="VLZ16" s="1"/>
      <c r="VMA16" s="1"/>
      <c r="VMB16" s="1"/>
      <c r="VMC16" s="1"/>
      <c r="VMD16" s="1"/>
      <c r="VME16" s="1"/>
      <c r="VMF16" s="1"/>
      <c r="VMG16" s="1"/>
      <c r="VMH16" s="1"/>
      <c r="VMI16" s="1"/>
      <c r="VMJ16" s="1"/>
      <c r="VMK16" s="1"/>
      <c r="VML16" s="1"/>
      <c r="VMM16" s="1"/>
      <c r="VMN16" s="1"/>
      <c r="VMO16" s="1"/>
      <c r="VMP16" s="1"/>
      <c r="VMQ16" s="1"/>
      <c r="VMR16" s="1"/>
      <c r="VMS16" s="1"/>
      <c r="VMT16" s="1"/>
      <c r="VMU16" s="1"/>
      <c r="VMV16" s="1"/>
      <c r="VMW16" s="1"/>
      <c r="VMX16" s="1"/>
      <c r="VMY16" s="1"/>
      <c r="VMZ16" s="1"/>
      <c r="VNA16" s="1"/>
      <c r="VNB16" s="1"/>
      <c r="VNC16" s="1"/>
      <c r="VND16" s="1"/>
      <c r="VNE16" s="1"/>
      <c r="VNF16" s="1"/>
      <c r="VNG16" s="1"/>
      <c r="VNH16" s="1"/>
      <c r="VNI16" s="1"/>
      <c r="VNJ16" s="1"/>
      <c r="VNK16" s="1"/>
      <c r="VNL16" s="1"/>
      <c r="VNM16" s="1"/>
      <c r="VNN16" s="1"/>
      <c r="VNO16" s="1"/>
      <c r="VNP16" s="1"/>
      <c r="VNQ16" s="1"/>
      <c r="VNR16" s="1"/>
      <c r="VNS16" s="1"/>
      <c r="VNT16" s="1"/>
      <c r="VNU16" s="1"/>
      <c r="VNV16" s="1"/>
      <c r="VNW16" s="1"/>
      <c r="VNX16" s="1"/>
      <c r="VNY16" s="1"/>
      <c r="VNZ16" s="1"/>
      <c r="VOA16" s="1"/>
      <c r="VOB16" s="1"/>
      <c r="VOC16" s="1"/>
      <c r="VOD16" s="1"/>
      <c r="VOE16" s="1"/>
      <c r="VOF16" s="1"/>
      <c r="VOG16" s="1"/>
      <c r="VOH16" s="1"/>
      <c r="VOI16" s="1"/>
      <c r="VOJ16" s="1"/>
      <c r="VOK16" s="1"/>
      <c r="VOL16" s="1"/>
      <c r="VOM16" s="1"/>
      <c r="VON16" s="1"/>
      <c r="VOO16" s="1"/>
      <c r="VOP16" s="1"/>
      <c r="VOQ16" s="1"/>
      <c r="VOR16" s="1"/>
      <c r="VOS16" s="1"/>
      <c r="VOT16" s="1"/>
      <c r="VOU16" s="1"/>
      <c r="VOV16" s="1"/>
      <c r="VOW16" s="1"/>
      <c r="VOX16" s="1"/>
      <c r="VOY16" s="1"/>
      <c r="VOZ16" s="1"/>
      <c r="VPA16" s="1"/>
      <c r="VPB16" s="1"/>
      <c r="VPC16" s="1"/>
      <c r="VPD16" s="1"/>
      <c r="VPE16" s="1"/>
      <c r="VPF16" s="1"/>
      <c r="VPG16" s="1"/>
      <c r="VPH16" s="1"/>
      <c r="VPI16" s="1"/>
      <c r="VPJ16" s="1"/>
      <c r="VPK16" s="1"/>
      <c r="VPL16" s="1"/>
      <c r="VPM16" s="1"/>
      <c r="VPN16" s="1"/>
      <c r="VPO16" s="1"/>
      <c r="VPP16" s="1"/>
      <c r="VPQ16" s="1"/>
      <c r="VPR16" s="1"/>
      <c r="VPS16" s="1"/>
      <c r="VPT16" s="1"/>
      <c r="VPU16" s="1"/>
      <c r="VPV16" s="1"/>
      <c r="VPW16" s="1"/>
      <c r="VPX16" s="1"/>
      <c r="VPY16" s="1"/>
      <c r="VPZ16" s="1"/>
      <c r="VQA16" s="1"/>
      <c r="VQB16" s="1"/>
      <c r="VQC16" s="1"/>
      <c r="VQD16" s="1"/>
      <c r="VQE16" s="1"/>
      <c r="VQF16" s="1"/>
      <c r="VQG16" s="1"/>
      <c r="VQH16" s="1"/>
      <c r="VQI16" s="1"/>
      <c r="VQJ16" s="1"/>
      <c r="VQK16" s="1"/>
      <c r="VQL16" s="1"/>
      <c r="VQM16" s="1"/>
      <c r="VQN16" s="1"/>
      <c r="VQO16" s="1"/>
      <c r="VQP16" s="1"/>
      <c r="VQQ16" s="1"/>
      <c r="VQR16" s="1"/>
      <c r="VQS16" s="1"/>
      <c r="VQT16" s="1"/>
      <c r="VQU16" s="1"/>
      <c r="VQV16" s="1"/>
      <c r="VQW16" s="1"/>
      <c r="VQX16" s="1"/>
      <c r="VQY16" s="1"/>
      <c r="VQZ16" s="1"/>
      <c r="VRA16" s="1"/>
      <c r="VRB16" s="1"/>
      <c r="VRC16" s="1"/>
      <c r="VRD16" s="1"/>
      <c r="VRE16" s="1"/>
      <c r="VRF16" s="1"/>
      <c r="VRG16" s="1"/>
      <c r="VRH16" s="1"/>
      <c r="VRI16" s="1"/>
      <c r="VRJ16" s="1"/>
      <c r="VRK16" s="1"/>
      <c r="VRL16" s="1"/>
      <c r="VRM16" s="1"/>
      <c r="VRN16" s="1"/>
      <c r="VRO16" s="1"/>
      <c r="VRP16" s="1"/>
      <c r="VRQ16" s="1"/>
      <c r="VRR16" s="1"/>
      <c r="VRS16" s="1"/>
      <c r="VRT16" s="1"/>
      <c r="VRU16" s="1"/>
      <c r="VRV16" s="1"/>
      <c r="VRW16" s="1"/>
      <c r="VRX16" s="1"/>
      <c r="VRY16" s="1"/>
      <c r="VRZ16" s="1"/>
      <c r="VSA16" s="1"/>
      <c r="VSB16" s="1"/>
      <c r="VSC16" s="1"/>
      <c r="VSD16" s="1"/>
      <c r="VSE16" s="1"/>
      <c r="VSF16" s="1"/>
      <c r="VSG16" s="1"/>
      <c r="VSH16" s="1"/>
      <c r="VSI16" s="1"/>
      <c r="VSJ16" s="1"/>
      <c r="VSK16" s="1"/>
      <c r="VSL16" s="1"/>
      <c r="VSM16" s="1"/>
      <c r="VSN16" s="1"/>
      <c r="VSO16" s="1"/>
      <c r="VSP16" s="1"/>
      <c r="VSQ16" s="1"/>
      <c r="VSR16" s="1"/>
      <c r="VSS16" s="1"/>
      <c r="VST16" s="1"/>
      <c r="VSU16" s="1"/>
      <c r="VSV16" s="1"/>
      <c r="VSW16" s="1"/>
      <c r="VSX16" s="1"/>
      <c r="VSY16" s="1"/>
      <c r="VSZ16" s="1"/>
      <c r="VTA16" s="1"/>
      <c r="VTB16" s="1"/>
      <c r="VTC16" s="1"/>
      <c r="VTD16" s="1"/>
      <c r="VTE16" s="1"/>
      <c r="VTF16" s="1"/>
      <c r="VTG16" s="1"/>
      <c r="VTH16" s="1"/>
      <c r="VTI16" s="1"/>
      <c r="VTJ16" s="1"/>
      <c r="VTK16" s="1"/>
      <c r="VTL16" s="1"/>
      <c r="VTM16" s="1"/>
      <c r="VTN16" s="1"/>
      <c r="VTO16" s="1"/>
      <c r="VTP16" s="1"/>
      <c r="VTQ16" s="1"/>
      <c r="VTR16" s="1"/>
      <c r="VTS16" s="1"/>
      <c r="VTT16" s="1"/>
      <c r="VTU16" s="1"/>
      <c r="VTV16" s="1"/>
      <c r="VTW16" s="1"/>
      <c r="VTX16" s="1"/>
      <c r="VTY16" s="1"/>
      <c r="VTZ16" s="1"/>
      <c r="VUA16" s="1"/>
      <c r="VUB16" s="1"/>
      <c r="VUC16" s="1"/>
      <c r="VUD16" s="1"/>
      <c r="VUE16" s="1"/>
      <c r="VUF16" s="1"/>
      <c r="VUG16" s="1"/>
      <c r="VUH16" s="1"/>
      <c r="VUI16" s="1"/>
      <c r="VUJ16" s="1"/>
      <c r="VUK16" s="1"/>
      <c r="VUL16" s="1"/>
      <c r="VUM16" s="1"/>
      <c r="VUN16" s="1"/>
      <c r="VUO16" s="1"/>
      <c r="VUP16" s="1"/>
      <c r="VUQ16" s="1"/>
      <c r="VUR16" s="1"/>
      <c r="VUS16" s="1"/>
      <c r="VUT16" s="1"/>
      <c r="VUU16" s="1"/>
      <c r="VUV16" s="1"/>
      <c r="VUW16" s="1"/>
      <c r="VUX16" s="1"/>
      <c r="VUY16" s="1"/>
      <c r="VUZ16" s="1"/>
      <c r="VVA16" s="1"/>
      <c r="VVB16" s="1"/>
      <c r="VVC16" s="1"/>
      <c r="VVD16" s="1"/>
      <c r="VVE16" s="1"/>
      <c r="VVF16" s="1"/>
      <c r="VVG16" s="1"/>
      <c r="VVH16" s="1"/>
      <c r="VVI16" s="1"/>
      <c r="VVJ16" s="1"/>
      <c r="VVK16" s="1"/>
      <c r="VVL16" s="1"/>
      <c r="VVM16" s="1"/>
      <c r="VVN16" s="1"/>
      <c r="VVO16" s="1"/>
      <c r="VVP16" s="1"/>
      <c r="VVQ16" s="1"/>
      <c r="VVR16" s="1"/>
      <c r="VVS16" s="1"/>
      <c r="VVT16" s="1"/>
      <c r="VVU16" s="1"/>
      <c r="VVV16" s="1"/>
      <c r="VVW16" s="1"/>
      <c r="VVX16" s="1"/>
      <c r="VVY16" s="1"/>
      <c r="VVZ16" s="1"/>
      <c r="VWA16" s="1"/>
      <c r="VWB16" s="1"/>
      <c r="VWC16" s="1"/>
      <c r="VWD16" s="1"/>
      <c r="VWE16" s="1"/>
      <c r="VWF16" s="1"/>
      <c r="VWG16" s="1"/>
      <c r="VWH16" s="1"/>
      <c r="VWI16" s="1"/>
      <c r="VWJ16" s="1"/>
      <c r="VWK16" s="1"/>
      <c r="VWL16" s="1"/>
      <c r="VWM16" s="1"/>
      <c r="VWN16" s="1"/>
      <c r="VWO16" s="1"/>
      <c r="VWP16" s="1"/>
      <c r="VWQ16" s="1"/>
      <c r="VWR16" s="1"/>
      <c r="VWS16" s="1"/>
      <c r="VWT16" s="1"/>
      <c r="VWU16" s="1"/>
      <c r="VWV16" s="1"/>
      <c r="VWW16" s="1"/>
      <c r="VWX16" s="1"/>
      <c r="VWY16" s="1"/>
      <c r="VWZ16" s="1"/>
      <c r="VXA16" s="1"/>
      <c r="VXB16" s="1"/>
      <c r="VXC16" s="1"/>
      <c r="VXD16" s="1"/>
      <c r="VXE16" s="1"/>
      <c r="VXF16" s="1"/>
      <c r="VXG16" s="1"/>
      <c r="VXH16" s="1"/>
      <c r="VXI16" s="1"/>
      <c r="VXJ16" s="1"/>
      <c r="VXK16" s="1"/>
      <c r="VXL16" s="1"/>
      <c r="VXM16" s="1"/>
      <c r="VXN16" s="1"/>
      <c r="VXO16" s="1"/>
      <c r="VXP16" s="1"/>
      <c r="VXQ16" s="1"/>
      <c r="VXR16" s="1"/>
      <c r="VXS16" s="1"/>
      <c r="VXT16" s="1"/>
      <c r="VXU16" s="1"/>
      <c r="VXV16" s="1"/>
      <c r="VXW16" s="1"/>
      <c r="VXX16" s="1"/>
      <c r="VXY16" s="1"/>
      <c r="VXZ16" s="1"/>
      <c r="VYA16" s="1"/>
      <c r="VYB16" s="1"/>
      <c r="VYC16" s="1"/>
      <c r="VYD16" s="1"/>
      <c r="VYE16" s="1"/>
      <c r="VYF16" s="1"/>
      <c r="VYG16" s="1"/>
      <c r="VYH16" s="1"/>
      <c r="VYI16" s="1"/>
      <c r="VYJ16" s="1"/>
      <c r="VYK16" s="1"/>
      <c r="VYL16" s="1"/>
      <c r="VYM16" s="1"/>
      <c r="VYN16" s="1"/>
      <c r="VYO16" s="1"/>
      <c r="VYP16" s="1"/>
      <c r="VYQ16" s="1"/>
      <c r="VYR16" s="1"/>
      <c r="VYS16" s="1"/>
      <c r="VYT16" s="1"/>
      <c r="VYU16" s="1"/>
      <c r="VYV16" s="1"/>
      <c r="VYW16" s="1"/>
      <c r="VYX16" s="1"/>
      <c r="VYY16" s="1"/>
      <c r="VYZ16" s="1"/>
      <c r="VZA16" s="1"/>
      <c r="VZB16" s="1"/>
      <c r="VZC16" s="1"/>
      <c r="VZD16" s="1"/>
      <c r="VZE16" s="1"/>
      <c r="VZF16" s="1"/>
      <c r="VZG16" s="1"/>
      <c r="VZH16" s="1"/>
      <c r="VZI16" s="1"/>
      <c r="VZJ16" s="1"/>
      <c r="VZK16" s="1"/>
      <c r="VZL16" s="1"/>
      <c r="VZM16" s="1"/>
      <c r="VZN16" s="1"/>
      <c r="VZO16" s="1"/>
      <c r="VZP16" s="1"/>
      <c r="VZQ16" s="1"/>
      <c r="VZR16" s="1"/>
      <c r="VZS16" s="1"/>
      <c r="VZT16" s="1"/>
      <c r="VZU16" s="1"/>
      <c r="VZV16" s="1"/>
      <c r="VZW16" s="1"/>
      <c r="VZX16" s="1"/>
      <c r="VZY16" s="1"/>
      <c r="VZZ16" s="1"/>
      <c r="WAA16" s="1"/>
      <c r="WAB16" s="1"/>
      <c r="WAC16" s="1"/>
      <c r="WAD16" s="1"/>
      <c r="WAE16" s="1"/>
      <c r="WAF16" s="1"/>
      <c r="WAG16" s="1"/>
      <c r="WAH16" s="1"/>
      <c r="WAI16" s="1"/>
      <c r="WAJ16" s="1"/>
      <c r="WAK16" s="1"/>
      <c r="WAL16" s="1"/>
      <c r="WAM16" s="1"/>
      <c r="WAN16" s="1"/>
      <c r="WAO16" s="1"/>
      <c r="WAP16" s="1"/>
      <c r="WAQ16" s="1"/>
      <c r="WAR16" s="1"/>
      <c r="WAS16" s="1"/>
      <c r="WAT16" s="1"/>
      <c r="WAU16" s="1"/>
      <c r="WAV16" s="1"/>
      <c r="WAW16" s="1"/>
      <c r="WAX16" s="1"/>
      <c r="WAY16" s="1"/>
      <c r="WAZ16" s="1"/>
      <c r="WBA16" s="1"/>
      <c r="WBB16" s="1"/>
      <c r="WBC16" s="1"/>
      <c r="WBD16" s="1"/>
      <c r="WBE16" s="1"/>
      <c r="WBF16" s="1"/>
      <c r="WBG16" s="1"/>
      <c r="WBH16" s="1"/>
      <c r="WBI16" s="1"/>
      <c r="WBJ16" s="1"/>
      <c r="WBK16" s="1"/>
      <c r="WBL16" s="1"/>
      <c r="WBM16" s="1"/>
      <c r="WBN16" s="1"/>
      <c r="WBO16" s="1"/>
      <c r="WBP16" s="1"/>
      <c r="WBQ16" s="1"/>
      <c r="WBR16" s="1"/>
      <c r="WBS16" s="1"/>
      <c r="WBT16" s="1"/>
      <c r="WBU16" s="1"/>
      <c r="WBV16" s="1"/>
      <c r="WBW16" s="1"/>
      <c r="WBX16" s="1"/>
      <c r="WBY16" s="1"/>
      <c r="WBZ16" s="1"/>
      <c r="WCA16" s="1"/>
      <c r="WCB16" s="1"/>
      <c r="WCC16" s="1"/>
      <c r="WCD16" s="1"/>
      <c r="WCE16" s="1"/>
      <c r="WCF16" s="1"/>
      <c r="WCG16" s="1"/>
      <c r="WCH16" s="1"/>
      <c r="WCI16" s="1"/>
      <c r="WCJ16" s="1"/>
      <c r="WCK16" s="1"/>
      <c r="WCL16" s="1"/>
      <c r="WCM16" s="1"/>
      <c r="WCN16" s="1"/>
      <c r="WCO16" s="1"/>
      <c r="WCP16" s="1"/>
      <c r="WCQ16" s="1"/>
      <c r="WCR16" s="1"/>
      <c r="WCS16" s="1"/>
      <c r="WCT16" s="1"/>
      <c r="WCU16" s="1"/>
      <c r="WCV16" s="1"/>
      <c r="WCW16" s="1"/>
      <c r="WCX16" s="1"/>
      <c r="WCY16" s="1"/>
      <c r="WCZ16" s="1"/>
      <c r="WDA16" s="1"/>
      <c r="WDB16" s="1"/>
      <c r="WDC16" s="1"/>
      <c r="WDD16" s="1"/>
      <c r="WDE16" s="1"/>
      <c r="WDF16" s="1"/>
      <c r="WDG16" s="1"/>
      <c r="WDH16" s="1"/>
      <c r="WDI16" s="1"/>
      <c r="WDJ16" s="1"/>
      <c r="WDK16" s="1"/>
      <c r="WDL16" s="1"/>
      <c r="WDM16" s="1"/>
      <c r="WDN16" s="1"/>
      <c r="WDO16" s="1"/>
      <c r="WDP16" s="1"/>
      <c r="WDQ16" s="1"/>
      <c r="WDR16" s="1"/>
      <c r="WDS16" s="1"/>
      <c r="WDT16" s="1"/>
      <c r="WDU16" s="1"/>
      <c r="WDV16" s="1"/>
      <c r="WDW16" s="1"/>
      <c r="WDX16" s="1"/>
      <c r="WDY16" s="1"/>
      <c r="WDZ16" s="1"/>
      <c r="WEA16" s="1"/>
      <c r="WEB16" s="1"/>
      <c r="WEC16" s="1"/>
      <c r="WED16" s="1"/>
      <c r="WEE16" s="1"/>
      <c r="WEF16" s="1"/>
      <c r="WEG16" s="1"/>
      <c r="WEH16" s="1"/>
      <c r="WEI16" s="1"/>
      <c r="WEJ16" s="1"/>
      <c r="WEK16" s="1"/>
      <c r="WEL16" s="1"/>
      <c r="WEM16" s="1"/>
      <c r="WEN16" s="1"/>
      <c r="WEO16" s="1"/>
      <c r="WEP16" s="1"/>
      <c r="WEQ16" s="1"/>
      <c r="WER16" s="1"/>
      <c r="WES16" s="1"/>
      <c r="WET16" s="1"/>
      <c r="WEU16" s="1"/>
      <c r="WEV16" s="1"/>
      <c r="WEW16" s="1"/>
      <c r="WEX16" s="1"/>
      <c r="WEY16" s="1"/>
      <c r="WEZ16" s="1"/>
      <c r="WFA16" s="1"/>
      <c r="WFB16" s="1"/>
      <c r="WFC16" s="1"/>
      <c r="WFD16" s="1"/>
      <c r="WFE16" s="1"/>
      <c r="WFF16" s="1"/>
      <c r="WFG16" s="1"/>
      <c r="WFH16" s="1"/>
      <c r="WFI16" s="1"/>
      <c r="WFJ16" s="1"/>
      <c r="WFK16" s="1"/>
      <c r="WFL16" s="1"/>
      <c r="WFM16" s="1"/>
      <c r="WFN16" s="1"/>
      <c r="WFO16" s="1"/>
      <c r="WFP16" s="1"/>
      <c r="WFQ16" s="1"/>
      <c r="WFR16" s="1"/>
      <c r="WFS16" s="1"/>
      <c r="WFT16" s="1"/>
      <c r="WFU16" s="1"/>
      <c r="WFV16" s="1"/>
      <c r="WFW16" s="1"/>
      <c r="WFX16" s="1"/>
      <c r="WFY16" s="1"/>
      <c r="WFZ16" s="1"/>
      <c r="WGA16" s="1"/>
      <c r="WGB16" s="1"/>
      <c r="WGC16" s="1"/>
      <c r="WGD16" s="1"/>
      <c r="WGE16" s="1"/>
      <c r="WGF16" s="1"/>
      <c r="WGG16" s="1"/>
      <c r="WGH16" s="1"/>
      <c r="WGI16" s="1"/>
      <c r="WGJ16" s="1"/>
      <c r="WGK16" s="1"/>
      <c r="WGL16" s="1"/>
      <c r="WGM16" s="1"/>
      <c r="WGN16" s="1"/>
      <c r="WGO16" s="1"/>
      <c r="WGP16" s="1"/>
      <c r="WGQ16" s="1"/>
      <c r="WGR16" s="1"/>
      <c r="WGS16" s="1"/>
      <c r="WGT16" s="1"/>
      <c r="WGU16" s="1"/>
      <c r="WGV16" s="1"/>
      <c r="WGW16" s="1"/>
      <c r="WGX16" s="1"/>
      <c r="WGY16" s="1"/>
      <c r="WGZ16" s="1"/>
      <c r="WHA16" s="1"/>
      <c r="WHB16" s="1"/>
      <c r="WHC16" s="1"/>
      <c r="WHD16" s="1"/>
      <c r="WHE16" s="1"/>
      <c r="WHF16" s="1"/>
      <c r="WHG16" s="1"/>
      <c r="WHH16" s="1"/>
      <c r="WHI16" s="1"/>
      <c r="WHJ16" s="1"/>
      <c r="WHK16" s="1"/>
      <c r="WHL16" s="1"/>
      <c r="WHM16" s="1"/>
      <c r="WHN16" s="1"/>
      <c r="WHO16" s="1"/>
      <c r="WHP16" s="1"/>
      <c r="WHQ16" s="1"/>
      <c r="WHR16" s="1"/>
      <c r="WHS16" s="1"/>
      <c r="WHT16" s="1"/>
      <c r="WHU16" s="1"/>
      <c r="WHV16" s="1"/>
      <c r="WHW16" s="1"/>
      <c r="WHX16" s="1"/>
      <c r="WHY16" s="1"/>
      <c r="WHZ16" s="1"/>
      <c r="WIA16" s="1"/>
      <c r="WIB16" s="1"/>
      <c r="WIC16" s="1"/>
      <c r="WID16" s="1"/>
      <c r="WIE16" s="1"/>
      <c r="WIF16" s="1"/>
      <c r="WIG16" s="1"/>
      <c r="WIH16" s="1"/>
      <c r="WII16" s="1"/>
      <c r="WIJ16" s="1"/>
      <c r="WIK16" s="1"/>
      <c r="WIL16" s="1"/>
      <c r="WIM16" s="1"/>
      <c r="WIN16" s="1"/>
      <c r="WIO16" s="1"/>
      <c r="WIP16" s="1"/>
      <c r="WIQ16" s="1"/>
      <c r="WIR16" s="1"/>
      <c r="WIS16" s="1"/>
      <c r="WIT16" s="1"/>
      <c r="WIU16" s="1"/>
      <c r="WIV16" s="1"/>
      <c r="WIW16" s="1"/>
      <c r="WIX16" s="1"/>
      <c r="WIY16" s="1"/>
      <c r="WIZ16" s="1"/>
      <c r="WJA16" s="1"/>
      <c r="WJB16" s="1"/>
      <c r="WJC16" s="1"/>
      <c r="WJD16" s="1"/>
      <c r="WJE16" s="1"/>
      <c r="WJF16" s="1"/>
      <c r="WJG16" s="1"/>
      <c r="WJH16" s="1"/>
      <c r="WJI16" s="1"/>
      <c r="WJJ16" s="1"/>
      <c r="WJK16" s="1"/>
      <c r="WJL16" s="1"/>
      <c r="WJM16" s="1"/>
      <c r="WJN16" s="1"/>
      <c r="WJO16" s="1"/>
      <c r="WJP16" s="1"/>
      <c r="WJQ16" s="1"/>
      <c r="WJR16" s="1"/>
      <c r="WJS16" s="1"/>
      <c r="WJT16" s="1"/>
      <c r="WJU16" s="1"/>
      <c r="WJV16" s="1"/>
      <c r="WJW16" s="1"/>
      <c r="WJX16" s="1"/>
      <c r="WJY16" s="1"/>
      <c r="WJZ16" s="1"/>
      <c r="WKA16" s="1"/>
      <c r="WKB16" s="1"/>
      <c r="WKC16" s="1"/>
      <c r="WKD16" s="1"/>
      <c r="WKE16" s="1"/>
      <c r="WKF16" s="1"/>
      <c r="WKG16" s="1"/>
      <c r="WKH16" s="1"/>
      <c r="WKI16" s="1"/>
      <c r="WKJ16" s="1"/>
      <c r="WKK16" s="1"/>
      <c r="WKL16" s="1"/>
      <c r="WKM16" s="1"/>
      <c r="WKN16" s="1"/>
      <c r="WKO16" s="1"/>
      <c r="WKP16" s="1"/>
      <c r="WKQ16" s="1"/>
      <c r="WKR16" s="1"/>
      <c r="WKS16" s="1"/>
      <c r="WKT16" s="1"/>
      <c r="WKU16" s="1"/>
      <c r="WKV16" s="1"/>
      <c r="WKW16" s="1"/>
      <c r="WKX16" s="1"/>
      <c r="WKY16" s="1"/>
      <c r="WKZ16" s="1"/>
      <c r="WLA16" s="1"/>
      <c r="WLB16" s="1"/>
      <c r="WLC16" s="1"/>
      <c r="WLD16" s="1"/>
      <c r="WLE16" s="1"/>
      <c r="WLF16" s="1"/>
      <c r="WLG16" s="1"/>
      <c r="WLH16" s="1"/>
      <c r="WLI16" s="1"/>
      <c r="WLJ16" s="1"/>
      <c r="WLK16" s="1"/>
      <c r="WLL16" s="1"/>
      <c r="WLM16" s="1"/>
      <c r="WLN16" s="1"/>
      <c r="WLO16" s="1"/>
      <c r="WLP16" s="1"/>
      <c r="WLQ16" s="1"/>
      <c r="WLR16" s="1"/>
      <c r="WLS16" s="1"/>
      <c r="WLT16" s="1"/>
      <c r="WLU16" s="1"/>
      <c r="WLV16" s="1"/>
      <c r="WLW16" s="1"/>
      <c r="WLX16" s="1"/>
      <c r="WLY16" s="1"/>
      <c r="WLZ16" s="1"/>
      <c r="WMA16" s="1"/>
      <c r="WMB16" s="1"/>
      <c r="WMC16" s="1"/>
      <c r="WMD16" s="1"/>
      <c r="WME16" s="1"/>
      <c r="WMF16" s="1"/>
      <c r="WMG16" s="1"/>
      <c r="WMH16" s="1"/>
      <c r="WMI16" s="1"/>
      <c r="WMJ16" s="1"/>
      <c r="WMK16" s="1"/>
      <c r="WML16" s="1"/>
      <c r="WMM16" s="1"/>
      <c r="WMN16" s="1"/>
      <c r="WMO16" s="1"/>
      <c r="WMP16" s="1"/>
      <c r="WMQ16" s="1"/>
      <c r="WMR16" s="1"/>
      <c r="WMS16" s="1"/>
      <c r="WMT16" s="1"/>
      <c r="WMU16" s="1"/>
      <c r="WMV16" s="1"/>
      <c r="WMW16" s="1"/>
      <c r="WMX16" s="1"/>
      <c r="WMY16" s="1"/>
      <c r="WMZ16" s="1"/>
      <c r="WNA16" s="1"/>
      <c r="WNB16" s="1"/>
      <c r="WNC16" s="1"/>
      <c r="WND16" s="1"/>
      <c r="WNE16" s="1"/>
      <c r="WNF16" s="1"/>
      <c r="WNG16" s="1"/>
      <c r="WNH16" s="1"/>
      <c r="WNI16" s="1"/>
      <c r="WNJ16" s="1"/>
      <c r="WNK16" s="1"/>
      <c r="WNL16" s="1"/>
      <c r="WNM16" s="1"/>
      <c r="WNN16" s="1"/>
      <c r="WNO16" s="1"/>
      <c r="WNP16" s="1"/>
      <c r="WNQ16" s="1"/>
      <c r="WNR16" s="1"/>
      <c r="WNS16" s="1"/>
      <c r="WNT16" s="1"/>
      <c r="WNU16" s="1"/>
      <c r="WNV16" s="1"/>
      <c r="WNW16" s="1"/>
      <c r="WNX16" s="1"/>
      <c r="WNY16" s="1"/>
      <c r="WNZ16" s="1"/>
      <c r="WOA16" s="1"/>
      <c r="WOB16" s="1"/>
      <c r="WOC16" s="1"/>
      <c r="WOD16" s="1"/>
      <c r="WOE16" s="1"/>
      <c r="WOF16" s="1"/>
      <c r="WOG16" s="1"/>
      <c r="WOH16" s="1"/>
      <c r="WOI16" s="1"/>
      <c r="WOJ16" s="1"/>
      <c r="WOK16" s="1"/>
      <c r="WOL16" s="1"/>
      <c r="WOM16" s="1"/>
      <c r="WON16" s="1"/>
      <c r="WOO16" s="1"/>
      <c r="WOP16" s="1"/>
      <c r="WOQ16" s="1"/>
      <c r="WOR16" s="1"/>
      <c r="WOS16" s="1"/>
      <c r="WOT16" s="1"/>
      <c r="WOU16" s="1"/>
      <c r="WOV16" s="1"/>
      <c r="WOW16" s="1"/>
      <c r="WOX16" s="1"/>
      <c r="WOY16" s="1"/>
      <c r="WOZ16" s="1"/>
      <c r="WPA16" s="1"/>
      <c r="WPB16" s="1"/>
      <c r="WPC16" s="1"/>
      <c r="WPD16" s="1"/>
      <c r="WPE16" s="1"/>
      <c r="WPF16" s="1"/>
      <c r="WPG16" s="1"/>
      <c r="WPH16" s="1"/>
      <c r="WPI16" s="1"/>
      <c r="WPJ16" s="1"/>
      <c r="WPK16" s="1"/>
      <c r="WPL16" s="1"/>
      <c r="WPM16" s="1"/>
      <c r="WPN16" s="1"/>
      <c r="WPO16" s="1"/>
      <c r="WPP16" s="1"/>
      <c r="WPQ16" s="1"/>
      <c r="WPR16" s="1"/>
      <c r="WPS16" s="1"/>
      <c r="WPT16" s="1"/>
      <c r="WPU16" s="1"/>
      <c r="WPV16" s="1"/>
      <c r="WPW16" s="1"/>
      <c r="WPX16" s="1"/>
      <c r="WPY16" s="1"/>
      <c r="WPZ16" s="1"/>
      <c r="WQA16" s="1"/>
      <c r="WQB16" s="1"/>
      <c r="WQC16" s="1"/>
      <c r="WQD16" s="1"/>
      <c r="WQE16" s="1"/>
      <c r="WQF16" s="1"/>
      <c r="WQG16" s="1"/>
      <c r="WQH16" s="1"/>
      <c r="WQI16" s="1"/>
      <c r="WQJ16" s="1"/>
      <c r="WQK16" s="1"/>
      <c r="WQL16" s="1"/>
      <c r="WQM16" s="1"/>
      <c r="WQN16" s="1"/>
      <c r="WQO16" s="1"/>
      <c r="WQP16" s="1"/>
      <c r="WQQ16" s="1"/>
      <c r="WQR16" s="1"/>
      <c r="WQS16" s="1"/>
      <c r="WQT16" s="1"/>
      <c r="WQU16" s="1"/>
      <c r="WQV16" s="1"/>
      <c r="WQW16" s="1"/>
      <c r="WQX16" s="1"/>
      <c r="WQY16" s="1"/>
      <c r="WQZ16" s="1"/>
      <c r="WRA16" s="1"/>
      <c r="WRB16" s="1"/>
      <c r="WRC16" s="1"/>
      <c r="WRD16" s="1"/>
      <c r="WRE16" s="1"/>
      <c r="WRF16" s="1"/>
      <c r="WRG16" s="1"/>
      <c r="WRH16" s="1"/>
      <c r="WRI16" s="1"/>
      <c r="WRJ16" s="1"/>
      <c r="WRK16" s="1"/>
      <c r="WRL16" s="1"/>
      <c r="WRM16" s="1"/>
      <c r="WRN16" s="1"/>
      <c r="WRO16" s="1"/>
      <c r="WRP16" s="1"/>
      <c r="WRQ16" s="1"/>
      <c r="WRR16" s="1"/>
      <c r="WRS16" s="1"/>
      <c r="WRT16" s="1"/>
      <c r="WRU16" s="1"/>
      <c r="WRV16" s="1"/>
      <c r="WRW16" s="1"/>
      <c r="WRX16" s="1"/>
      <c r="WRY16" s="1"/>
      <c r="WRZ16" s="1"/>
      <c r="WSA16" s="1"/>
      <c r="WSB16" s="1"/>
      <c r="WSC16" s="1"/>
      <c r="WSD16" s="1"/>
      <c r="WSE16" s="1"/>
      <c r="WSF16" s="1"/>
      <c r="WSG16" s="1"/>
      <c r="WSH16" s="1"/>
      <c r="WSI16" s="1"/>
      <c r="WSJ16" s="1"/>
      <c r="WSK16" s="1"/>
      <c r="WSL16" s="1"/>
      <c r="WSM16" s="1"/>
      <c r="WSN16" s="1"/>
      <c r="WSO16" s="1"/>
      <c r="WSP16" s="1"/>
      <c r="WSQ16" s="1"/>
      <c r="WSR16" s="1"/>
      <c r="WSS16" s="1"/>
      <c r="WST16" s="1"/>
      <c r="WSU16" s="1"/>
      <c r="WSV16" s="1"/>
      <c r="WSW16" s="1"/>
      <c r="WSX16" s="1"/>
      <c r="WSY16" s="1"/>
      <c r="WSZ16" s="1"/>
      <c r="WTA16" s="1"/>
      <c r="WTB16" s="1"/>
      <c r="WTC16" s="1"/>
      <c r="WTD16" s="1"/>
      <c r="WTE16" s="1"/>
      <c r="WTF16" s="1"/>
      <c r="WTG16" s="1"/>
      <c r="WTH16" s="1"/>
      <c r="WTI16" s="1"/>
      <c r="WTJ16" s="1"/>
      <c r="WTK16" s="1"/>
      <c r="WTL16" s="1"/>
      <c r="WTM16" s="1"/>
      <c r="WTN16" s="1"/>
      <c r="WTO16" s="1"/>
      <c r="WTP16" s="1"/>
      <c r="WTQ16" s="1"/>
      <c r="WTR16" s="1"/>
      <c r="WTS16" s="1"/>
      <c r="WTT16" s="1"/>
      <c r="WTU16" s="1"/>
      <c r="WTV16" s="1"/>
      <c r="WTW16" s="1"/>
      <c r="WTX16" s="1"/>
      <c r="WTY16" s="1"/>
      <c r="WTZ16" s="1"/>
      <c r="WUA16" s="1"/>
      <c r="WUB16" s="1"/>
      <c r="WUC16" s="1"/>
      <c r="WUD16" s="1"/>
      <c r="WUE16" s="1"/>
      <c r="WUF16" s="1"/>
      <c r="WUG16" s="1"/>
      <c r="WUH16" s="1"/>
      <c r="WUI16" s="1"/>
      <c r="WUJ16" s="1"/>
      <c r="WUK16" s="1"/>
      <c r="WUL16" s="1"/>
      <c r="WUM16" s="1"/>
      <c r="WUN16" s="1"/>
      <c r="WUO16" s="1"/>
      <c r="WUP16" s="1"/>
      <c r="WUQ16" s="1"/>
      <c r="WUR16" s="1"/>
      <c r="WUS16" s="1"/>
      <c r="WUT16" s="1"/>
      <c r="WUU16" s="1"/>
      <c r="WUV16" s="1"/>
      <c r="WUW16" s="1"/>
      <c r="WUX16" s="1"/>
      <c r="WUY16" s="1"/>
      <c r="WUZ16" s="1"/>
      <c r="WVA16" s="1"/>
      <c r="WVB16" s="1"/>
      <c r="WVC16" s="1"/>
      <c r="WVD16" s="1"/>
      <c r="WVE16" s="1"/>
      <c r="WVF16" s="1"/>
      <c r="WVG16" s="1"/>
      <c r="WVH16" s="1"/>
      <c r="WVI16" s="1"/>
      <c r="WVJ16" s="1"/>
      <c r="WVK16" s="1"/>
      <c r="WVL16" s="1"/>
      <c r="WVM16" s="1"/>
      <c r="WVN16" s="1"/>
      <c r="WVO16" s="1"/>
      <c r="WVP16" s="1"/>
      <c r="WVQ16" s="1"/>
      <c r="WVR16" s="1"/>
      <c r="WVS16" s="1"/>
      <c r="WVT16" s="1"/>
      <c r="WVU16" s="1"/>
      <c r="WVV16" s="1"/>
      <c r="WVW16" s="1"/>
      <c r="WVX16" s="1"/>
      <c r="WVY16" s="1"/>
      <c r="WVZ16" s="1"/>
      <c r="WWA16" s="1"/>
      <c r="WWB16" s="1"/>
      <c r="WWC16" s="1"/>
      <c r="WWD16" s="1"/>
      <c r="WWE16" s="1"/>
      <c r="WWF16" s="1"/>
      <c r="WWG16" s="1"/>
      <c r="WWH16" s="1"/>
      <c r="WWI16" s="1"/>
      <c r="WWJ16" s="1"/>
      <c r="WWK16" s="1"/>
      <c r="WWL16" s="1"/>
      <c r="WWM16" s="1"/>
      <c r="WWN16" s="1"/>
      <c r="WWO16" s="1"/>
      <c r="WWP16" s="1"/>
      <c r="WWQ16" s="1"/>
      <c r="WWR16" s="1"/>
      <c r="WWS16" s="1"/>
      <c r="WWT16" s="1"/>
      <c r="WWU16" s="1"/>
      <c r="WWV16" s="1"/>
      <c r="WWW16" s="1"/>
      <c r="WWX16" s="1"/>
      <c r="WWY16" s="1"/>
      <c r="WWZ16" s="1"/>
      <c r="WXA16" s="1"/>
      <c r="WXB16" s="1"/>
      <c r="WXC16" s="1"/>
      <c r="WXD16" s="1"/>
      <c r="WXE16" s="1"/>
      <c r="WXF16" s="1"/>
      <c r="WXG16" s="1"/>
      <c r="WXH16" s="1"/>
      <c r="WXI16" s="1"/>
      <c r="WXJ16" s="1"/>
      <c r="WXK16" s="1"/>
      <c r="WXL16" s="1"/>
      <c r="WXM16" s="1"/>
      <c r="WXN16" s="1"/>
      <c r="WXO16" s="1"/>
      <c r="WXP16" s="1"/>
      <c r="WXQ16" s="1"/>
      <c r="WXR16" s="1"/>
      <c r="WXS16" s="1"/>
      <c r="WXT16" s="1"/>
      <c r="WXU16" s="1"/>
      <c r="WXV16" s="1"/>
      <c r="WXW16" s="1"/>
      <c r="WXX16" s="1"/>
      <c r="WXY16" s="1"/>
      <c r="WXZ16" s="1"/>
      <c r="WYA16" s="1"/>
      <c r="WYB16" s="1"/>
      <c r="WYC16" s="1"/>
      <c r="WYD16" s="1"/>
      <c r="WYE16" s="1"/>
      <c r="WYF16" s="1"/>
      <c r="WYG16" s="1"/>
      <c r="WYH16" s="1"/>
      <c r="WYI16" s="1"/>
      <c r="WYJ16" s="1"/>
      <c r="WYK16" s="1"/>
      <c r="WYL16" s="1"/>
      <c r="WYM16" s="1"/>
      <c r="WYN16" s="1"/>
      <c r="WYO16" s="1"/>
      <c r="WYP16" s="1"/>
      <c r="WYQ16" s="1"/>
      <c r="WYR16" s="1"/>
      <c r="WYS16" s="1"/>
      <c r="WYT16" s="1"/>
      <c r="WYU16" s="1"/>
      <c r="WYV16" s="1"/>
      <c r="WYW16" s="1"/>
      <c r="WYX16" s="1"/>
      <c r="WYY16" s="1"/>
      <c r="WYZ16" s="1"/>
      <c r="WZA16" s="1"/>
      <c r="WZB16" s="1"/>
      <c r="WZC16" s="1"/>
      <c r="WZD16" s="1"/>
      <c r="WZE16" s="1"/>
      <c r="WZF16" s="1"/>
      <c r="WZG16" s="1"/>
      <c r="WZH16" s="1"/>
      <c r="WZI16" s="1"/>
      <c r="WZJ16" s="1"/>
      <c r="WZK16" s="1"/>
      <c r="WZL16" s="1"/>
      <c r="WZM16" s="1"/>
      <c r="WZN16" s="1"/>
      <c r="WZO16" s="1"/>
      <c r="WZP16" s="1"/>
      <c r="WZQ16" s="1"/>
      <c r="WZR16" s="1"/>
      <c r="WZS16" s="1"/>
      <c r="WZT16" s="1"/>
      <c r="WZU16" s="1"/>
      <c r="WZV16" s="1"/>
      <c r="WZW16" s="1"/>
      <c r="WZX16" s="1"/>
      <c r="WZY16" s="1"/>
      <c r="WZZ16" s="1"/>
      <c r="XAA16" s="1"/>
      <c r="XAB16" s="1"/>
      <c r="XAC16" s="1"/>
      <c r="XAD16" s="1"/>
      <c r="XAE16" s="1"/>
      <c r="XAF16" s="1"/>
      <c r="XAG16" s="1"/>
      <c r="XAH16" s="1"/>
      <c r="XAI16" s="1"/>
      <c r="XAJ16" s="1"/>
      <c r="XAK16" s="1"/>
      <c r="XAL16" s="1"/>
      <c r="XAM16" s="1"/>
      <c r="XAN16" s="1"/>
      <c r="XAO16" s="1"/>
      <c r="XAP16" s="1"/>
      <c r="XAQ16" s="1"/>
      <c r="XAR16" s="1"/>
      <c r="XAS16" s="1"/>
      <c r="XAT16" s="1"/>
      <c r="XAU16" s="1"/>
      <c r="XAV16" s="1"/>
      <c r="XAW16" s="1"/>
      <c r="XAX16" s="1"/>
      <c r="XAY16" s="1"/>
      <c r="XAZ16" s="1"/>
      <c r="XBA16" s="1"/>
      <c r="XBB16" s="1"/>
      <c r="XBC16" s="1"/>
      <c r="XBD16" s="1"/>
      <c r="XBE16" s="1"/>
      <c r="XBF16" s="1"/>
      <c r="XBG16" s="1"/>
      <c r="XBH16" s="1"/>
      <c r="XBI16" s="1"/>
      <c r="XBJ16" s="1"/>
      <c r="XBK16" s="1"/>
      <c r="XBL16" s="1"/>
      <c r="XBM16" s="1"/>
      <c r="XBN16" s="1"/>
      <c r="XBO16" s="1"/>
      <c r="XBP16" s="1"/>
      <c r="XBQ16" s="1"/>
      <c r="XBR16" s="1"/>
      <c r="XBS16" s="1"/>
      <c r="XBT16" s="1"/>
      <c r="XBU16" s="1"/>
      <c r="XBV16" s="1"/>
      <c r="XBW16" s="1"/>
      <c r="XBX16" s="1"/>
      <c r="XBY16" s="1"/>
      <c r="XBZ16" s="1"/>
      <c r="XCA16" s="1"/>
      <c r="XCB16" s="1"/>
      <c r="XCC16" s="1"/>
      <c r="XCD16" s="1"/>
      <c r="XCE16" s="1"/>
      <c r="XCF16" s="1"/>
      <c r="XCG16" s="1"/>
      <c r="XCH16" s="1"/>
      <c r="XCI16" s="1"/>
      <c r="XCJ16" s="1"/>
      <c r="XCK16" s="1"/>
      <c r="XCL16" s="1"/>
      <c r="XCM16" s="1"/>
      <c r="XCN16" s="1"/>
      <c r="XCO16" s="1"/>
      <c r="XCP16" s="1"/>
      <c r="XCQ16" s="1"/>
      <c r="XCR16" s="1"/>
      <c r="XCS16" s="1"/>
      <c r="XCT16" s="1"/>
      <c r="XCU16" s="1"/>
      <c r="XCV16" s="1"/>
      <c r="XCW16" s="1"/>
      <c r="XCX16" s="1"/>
      <c r="XCY16" s="1"/>
      <c r="XCZ16" s="1"/>
      <c r="XDA16" s="1"/>
      <c r="XDB16" s="1"/>
      <c r="XDC16" s="1"/>
      <c r="XDD16" s="1"/>
      <c r="XDE16" s="1"/>
      <c r="XDF16" s="1"/>
      <c r="XDG16" s="1"/>
      <c r="XDH16" s="1"/>
      <c r="XDI16" s="1"/>
      <c r="XDJ16" s="1"/>
      <c r="XDK16" s="1"/>
      <c r="XDL16" s="1"/>
      <c r="XDM16" s="1"/>
      <c r="XDN16" s="1"/>
      <c r="XDO16" s="1"/>
      <c r="XDP16" s="1"/>
      <c r="XDQ16" s="1"/>
      <c r="XDR16" s="1"/>
      <c r="XDS16" s="1"/>
      <c r="XDT16" s="1"/>
      <c r="XDU16" s="1"/>
      <c r="XDV16" s="1"/>
      <c r="XDW16" s="1"/>
      <c r="XDX16" s="1"/>
      <c r="XDY16" s="1"/>
      <c r="XDZ16" s="1"/>
      <c r="XEA16" s="1"/>
      <c r="XEB16" s="1"/>
      <c r="XEC16" s="1"/>
      <c r="XED16" s="1"/>
      <c r="XEE16" s="1"/>
      <c r="XEF16" s="1"/>
      <c r="XEG16" s="1"/>
      <c r="XEH16" s="1"/>
      <c r="XEI16" s="1"/>
      <c r="XEJ16" s="1"/>
      <c r="XEK16" s="1"/>
      <c r="XEL16" s="1"/>
      <c r="XEM16" s="1"/>
      <c r="XEN16" s="1"/>
      <c r="XEO16" s="1"/>
      <c r="XEP16" s="1"/>
      <c r="XEQ16" s="1"/>
      <c r="XER16" s="1"/>
      <c r="XES16" s="1"/>
      <c r="XET16" s="1"/>
      <c r="XEU16" s="1"/>
      <c r="XEV16" s="1"/>
      <c r="XEW16" s="1"/>
      <c r="XEX16" s="1"/>
      <c r="XEY16" s="1"/>
      <c r="XEZ16" s="1"/>
      <c r="XFA16" s="1"/>
      <c r="XFB16" s="1"/>
      <c r="XFC16" s="1"/>
      <c r="XFD16" s="1"/>
    </row>
    <row r="17" spans="1:16384" ht="14.25" customHeight="1" x14ac:dyDescent="0.2">
      <c r="A17" s="2"/>
      <c r="B17" s="2"/>
      <c r="C17" s="2"/>
      <c r="D17" s="2"/>
      <c r="E17" s="7"/>
      <c r="F17" s="6"/>
      <c r="G17" s="2"/>
      <c r="H17" s="2"/>
      <c r="I17" s="2"/>
      <c r="J17" s="2"/>
      <c r="K17" s="2"/>
      <c r="L17" s="2"/>
      <c r="M17" s="2"/>
      <c r="N17" s="2"/>
      <c r="O17" s="2"/>
      <c r="P17" s="2"/>
      <c r="Q17" s="2"/>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c r="KRO17" s="1"/>
      <c r="KRP17" s="1"/>
      <c r="KRQ17" s="1"/>
      <c r="KRR17" s="1"/>
      <c r="KRS17" s="1"/>
      <c r="KRT17" s="1"/>
      <c r="KRU17" s="1"/>
      <c r="KRV17" s="1"/>
      <c r="KRW17" s="1"/>
      <c r="KRX17" s="1"/>
      <c r="KRY17" s="1"/>
      <c r="KRZ17" s="1"/>
      <c r="KSA17" s="1"/>
      <c r="KSB17" s="1"/>
      <c r="KSC17" s="1"/>
      <c r="KSD17" s="1"/>
      <c r="KSE17" s="1"/>
      <c r="KSF17" s="1"/>
      <c r="KSG17" s="1"/>
      <c r="KSH17" s="1"/>
      <c r="KSI17" s="1"/>
      <c r="KSJ17" s="1"/>
      <c r="KSK17" s="1"/>
      <c r="KSL17" s="1"/>
      <c r="KSM17" s="1"/>
      <c r="KSN17" s="1"/>
      <c r="KSO17" s="1"/>
      <c r="KSP17" s="1"/>
      <c r="KSQ17" s="1"/>
      <c r="KSR17" s="1"/>
      <c r="KSS17" s="1"/>
      <c r="KST17" s="1"/>
      <c r="KSU17" s="1"/>
      <c r="KSV17" s="1"/>
      <c r="KSW17" s="1"/>
      <c r="KSX17" s="1"/>
      <c r="KSY17" s="1"/>
      <c r="KSZ17" s="1"/>
      <c r="KTA17" s="1"/>
      <c r="KTB17" s="1"/>
      <c r="KTC17" s="1"/>
      <c r="KTD17" s="1"/>
      <c r="KTE17" s="1"/>
      <c r="KTF17" s="1"/>
      <c r="KTG17" s="1"/>
      <c r="KTH17" s="1"/>
      <c r="KTI17" s="1"/>
      <c r="KTJ17" s="1"/>
      <c r="KTK17" s="1"/>
      <c r="KTL17" s="1"/>
      <c r="KTM17" s="1"/>
      <c r="KTN17" s="1"/>
      <c r="KTO17" s="1"/>
      <c r="KTP17" s="1"/>
      <c r="KTQ17" s="1"/>
      <c r="KTR17" s="1"/>
      <c r="KTS17" s="1"/>
      <c r="KTT17" s="1"/>
      <c r="KTU17" s="1"/>
      <c r="KTV17" s="1"/>
      <c r="KTW17" s="1"/>
      <c r="KTX17" s="1"/>
      <c r="KTY17" s="1"/>
      <c r="KTZ17" s="1"/>
      <c r="KUA17" s="1"/>
      <c r="KUB17" s="1"/>
      <c r="KUC17" s="1"/>
      <c r="KUD17" s="1"/>
      <c r="KUE17" s="1"/>
      <c r="KUF17" s="1"/>
      <c r="KUG17" s="1"/>
      <c r="KUH17" s="1"/>
      <c r="KUI17" s="1"/>
      <c r="KUJ17" s="1"/>
      <c r="KUK17" s="1"/>
      <c r="KUL17" s="1"/>
      <c r="KUM17" s="1"/>
      <c r="KUN17" s="1"/>
      <c r="KUO17" s="1"/>
      <c r="KUP17" s="1"/>
      <c r="KUQ17" s="1"/>
      <c r="KUR17" s="1"/>
      <c r="KUS17" s="1"/>
      <c r="KUT17" s="1"/>
      <c r="KUU17" s="1"/>
      <c r="KUV17" s="1"/>
      <c r="KUW17" s="1"/>
      <c r="KUX17" s="1"/>
      <c r="KUY17" s="1"/>
      <c r="KUZ17" s="1"/>
      <c r="KVA17" s="1"/>
      <c r="KVB17" s="1"/>
      <c r="KVC17" s="1"/>
      <c r="KVD17" s="1"/>
      <c r="KVE17" s="1"/>
      <c r="KVF17" s="1"/>
      <c r="KVG17" s="1"/>
      <c r="KVH17" s="1"/>
      <c r="KVI17" s="1"/>
      <c r="KVJ17" s="1"/>
      <c r="KVK17" s="1"/>
      <c r="KVL17" s="1"/>
      <c r="KVM17" s="1"/>
      <c r="KVN17" s="1"/>
      <c r="KVO17" s="1"/>
      <c r="KVP17" s="1"/>
      <c r="KVQ17" s="1"/>
      <c r="KVR17" s="1"/>
      <c r="KVS17" s="1"/>
      <c r="KVT17" s="1"/>
      <c r="KVU17" s="1"/>
      <c r="KVV17" s="1"/>
      <c r="KVW17" s="1"/>
      <c r="KVX17" s="1"/>
      <c r="KVY17" s="1"/>
      <c r="KVZ17" s="1"/>
      <c r="KWA17" s="1"/>
      <c r="KWB17" s="1"/>
      <c r="KWC17" s="1"/>
      <c r="KWD17" s="1"/>
      <c r="KWE17" s="1"/>
      <c r="KWF17" s="1"/>
      <c r="KWG17" s="1"/>
      <c r="KWH17" s="1"/>
      <c r="KWI17" s="1"/>
      <c r="KWJ17" s="1"/>
      <c r="KWK17" s="1"/>
      <c r="KWL17" s="1"/>
      <c r="KWM17" s="1"/>
      <c r="KWN17" s="1"/>
      <c r="KWO17" s="1"/>
      <c r="KWP17" s="1"/>
      <c r="KWQ17" s="1"/>
      <c r="KWR17" s="1"/>
      <c r="KWS17" s="1"/>
      <c r="KWT17" s="1"/>
      <c r="KWU17" s="1"/>
      <c r="KWV17" s="1"/>
      <c r="KWW17" s="1"/>
      <c r="KWX17" s="1"/>
      <c r="KWY17" s="1"/>
      <c r="KWZ17" s="1"/>
      <c r="KXA17" s="1"/>
      <c r="KXB17" s="1"/>
      <c r="KXC17" s="1"/>
      <c r="KXD17" s="1"/>
      <c r="KXE17" s="1"/>
      <c r="KXF17" s="1"/>
      <c r="KXG17" s="1"/>
      <c r="KXH17" s="1"/>
      <c r="KXI17" s="1"/>
      <c r="KXJ17" s="1"/>
      <c r="KXK17" s="1"/>
      <c r="KXL17" s="1"/>
      <c r="KXM17" s="1"/>
      <c r="KXN17" s="1"/>
      <c r="KXO17" s="1"/>
      <c r="KXP17" s="1"/>
      <c r="KXQ17" s="1"/>
      <c r="KXR17" s="1"/>
      <c r="KXS17" s="1"/>
      <c r="KXT17" s="1"/>
      <c r="KXU17" s="1"/>
      <c r="KXV17" s="1"/>
      <c r="KXW17" s="1"/>
      <c r="KXX17" s="1"/>
      <c r="KXY17" s="1"/>
      <c r="KXZ17" s="1"/>
      <c r="KYA17" s="1"/>
      <c r="KYB17" s="1"/>
      <c r="KYC17" s="1"/>
      <c r="KYD17" s="1"/>
      <c r="KYE17" s="1"/>
      <c r="KYF17" s="1"/>
      <c r="KYG17" s="1"/>
      <c r="KYH17" s="1"/>
      <c r="KYI17" s="1"/>
      <c r="KYJ17" s="1"/>
      <c r="KYK17" s="1"/>
      <c r="KYL17" s="1"/>
      <c r="KYM17" s="1"/>
      <c r="KYN17" s="1"/>
      <c r="KYO17" s="1"/>
      <c r="KYP17" s="1"/>
      <c r="KYQ17" s="1"/>
      <c r="KYR17" s="1"/>
      <c r="KYS17" s="1"/>
      <c r="KYT17" s="1"/>
      <c r="KYU17" s="1"/>
      <c r="KYV17" s="1"/>
      <c r="KYW17" s="1"/>
      <c r="KYX17" s="1"/>
      <c r="KYY17" s="1"/>
      <c r="KYZ17" s="1"/>
      <c r="KZA17" s="1"/>
      <c r="KZB17" s="1"/>
      <c r="KZC17" s="1"/>
      <c r="KZD17" s="1"/>
      <c r="KZE17" s="1"/>
      <c r="KZF17" s="1"/>
      <c r="KZG17" s="1"/>
      <c r="KZH17" s="1"/>
      <c r="KZI17" s="1"/>
      <c r="KZJ17" s="1"/>
      <c r="KZK17" s="1"/>
      <c r="KZL17" s="1"/>
      <c r="KZM17" s="1"/>
      <c r="KZN17" s="1"/>
      <c r="KZO17" s="1"/>
      <c r="KZP17" s="1"/>
      <c r="KZQ17" s="1"/>
      <c r="KZR17" s="1"/>
      <c r="KZS17" s="1"/>
      <c r="KZT17" s="1"/>
      <c r="KZU17" s="1"/>
      <c r="KZV17" s="1"/>
      <c r="KZW17" s="1"/>
      <c r="KZX17" s="1"/>
      <c r="KZY17" s="1"/>
      <c r="KZZ17" s="1"/>
      <c r="LAA17" s="1"/>
      <c r="LAB17" s="1"/>
      <c r="LAC17" s="1"/>
      <c r="LAD17" s="1"/>
      <c r="LAE17" s="1"/>
      <c r="LAF17" s="1"/>
      <c r="LAG17" s="1"/>
      <c r="LAH17" s="1"/>
      <c r="LAI17" s="1"/>
      <c r="LAJ17" s="1"/>
      <c r="LAK17" s="1"/>
      <c r="LAL17" s="1"/>
      <c r="LAM17" s="1"/>
      <c r="LAN17" s="1"/>
      <c r="LAO17" s="1"/>
      <c r="LAP17" s="1"/>
      <c r="LAQ17" s="1"/>
      <c r="LAR17" s="1"/>
      <c r="LAS17" s="1"/>
      <c r="LAT17" s="1"/>
      <c r="LAU17" s="1"/>
      <c r="LAV17" s="1"/>
      <c r="LAW17" s="1"/>
      <c r="LAX17" s="1"/>
      <c r="LAY17" s="1"/>
      <c r="LAZ17" s="1"/>
      <c r="LBA17" s="1"/>
      <c r="LBB17" s="1"/>
      <c r="LBC17" s="1"/>
      <c r="LBD17" s="1"/>
      <c r="LBE17" s="1"/>
      <c r="LBF17" s="1"/>
      <c r="LBG17" s="1"/>
      <c r="LBH17" s="1"/>
      <c r="LBI17" s="1"/>
      <c r="LBJ17" s="1"/>
      <c r="LBK17" s="1"/>
      <c r="LBL17" s="1"/>
      <c r="LBM17" s="1"/>
      <c r="LBN17" s="1"/>
      <c r="LBO17" s="1"/>
      <c r="LBP17" s="1"/>
      <c r="LBQ17" s="1"/>
      <c r="LBR17" s="1"/>
      <c r="LBS17" s="1"/>
      <c r="LBT17" s="1"/>
      <c r="LBU17" s="1"/>
      <c r="LBV17" s="1"/>
      <c r="LBW17" s="1"/>
      <c r="LBX17" s="1"/>
      <c r="LBY17" s="1"/>
      <c r="LBZ17" s="1"/>
      <c r="LCA17" s="1"/>
      <c r="LCB17" s="1"/>
      <c r="LCC17" s="1"/>
      <c r="LCD17" s="1"/>
      <c r="LCE17" s="1"/>
      <c r="LCF17" s="1"/>
      <c r="LCG17" s="1"/>
      <c r="LCH17" s="1"/>
      <c r="LCI17" s="1"/>
      <c r="LCJ17" s="1"/>
      <c r="LCK17" s="1"/>
      <c r="LCL17" s="1"/>
      <c r="LCM17" s="1"/>
      <c r="LCN17" s="1"/>
      <c r="LCO17" s="1"/>
      <c r="LCP17" s="1"/>
      <c r="LCQ17" s="1"/>
      <c r="LCR17" s="1"/>
      <c r="LCS17" s="1"/>
      <c r="LCT17" s="1"/>
      <c r="LCU17" s="1"/>
      <c r="LCV17" s="1"/>
      <c r="LCW17" s="1"/>
      <c r="LCX17" s="1"/>
      <c r="LCY17" s="1"/>
      <c r="LCZ17" s="1"/>
      <c r="LDA17" s="1"/>
      <c r="LDB17" s="1"/>
      <c r="LDC17" s="1"/>
      <c r="LDD17" s="1"/>
      <c r="LDE17" s="1"/>
      <c r="LDF17" s="1"/>
      <c r="LDG17" s="1"/>
      <c r="LDH17" s="1"/>
      <c r="LDI17" s="1"/>
      <c r="LDJ17" s="1"/>
      <c r="LDK17" s="1"/>
      <c r="LDL17" s="1"/>
      <c r="LDM17" s="1"/>
      <c r="LDN17" s="1"/>
      <c r="LDO17" s="1"/>
      <c r="LDP17" s="1"/>
      <c r="LDQ17" s="1"/>
      <c r="LDR17" s="1"/>
      <c r="LDS17" s="1"/>
      <c r="LDT17" s="1"/>
      <c r="LDU17" s="1"/>
      <c r="LDV17" s="1"/>
      <c r="LDW17" s="1"/>
      <c r="LDX17" s="1"/>
      <c r="LDY17" s="1"/>
      <c r="LDZ17" s="1"/>
      <c r="LEA17" s="1"/>
      <c r="LEB17" s="1"/>
      <c r="LEC17" s="1"/>
      <c r="LED17" s="1"/>
      <c r="LEE17" s="1"/>
      <c r="LEF17" s="1"/>
      <c r="LEG17" s="1"/>
      <c r="LEH17" s="1"/>
      <c r="LEI17" s="1"/>
      <c r="LEJ17" s="1"/>
      <c r="LEK17" s="1"/>
      <c r="LEL17" s="1"/>
      <c r="LEM17" s="1"/>
      <c r="LEN17" s="1"/>
      <c r="LEO17" s="1"/>
      <c r="LEP17" s="1"/>
      <c r="LEQ17" s="1"/>
      <c r="LER17" s="1"/>
      <c r="LES17" s="1"/>
      <c r="LET17" s="1"/>
      <c r="LEU17" s="1"/>
      <c r="LEV17" s="1"/>
      <c r="LEW17" s="1"/>
      <c r="LEX17" s="1"/>
      <c r="LEY17" s="1"/>
      <c r="LEZ17" s="1"/>
      <c r="LFA17" s="1"/>
      <c r="LFB17" s="1"/>
      <c r="LFC17" s="1"/>
      <c r="LFD17" s="1"/>
      <c r="LFE17" s="1"/>
      <c r="LFF17" s="1"/>
      <c r="LFG17" s="1"/>
      <c r="LFH17" s="1"/>
      <c r="LFI17" s="1"/>
      <c r="LFJ17" s="1"/>
      <c r="LFK17" s="1"/>
      <c r="LFL17" s="1"/>
      <c r="LFM17" s="1"/>
      <c r="LFN17" s="1"/>
      <c r="LFO17" s="1"/>
      <c r="LFP17" s="1"/>
      <c r="LFQ17" s="1"/>
      <c r="LFR17" s="1"/>
      <c r="LFS17" s="1"/>
      <c r="LFT17" s="1"/>
      <c r="LFU17" s="1"/>
      <c r="LFV17" s="1"/>
      <c r="LFW17" s="1"/>
      <c r="LFX17" s="1"/>
      <c r="LFY17" s="1"/>
      <c r="LFZ17" s="1"/>
      <c r="LGA17" s="1"/>
      <c r="LGB17" s="1"/>
      <c r="LGC17" s="1"/>
      <c r="LGD17" s="1"/>
      <c r="LGE17" s="1"/>
      <c r="LGF17" s="1"/>
      <c r="LGG17" s="1"/>
      <c r="LGH17" s="1"/>
      <c r="LGI17" s="1"/>
      <c r="LGJ17" s="1"/>
      <c r="LGK17" s="1"/>
      <c r="LGL17" s="1"/>
      <c r="LGM17" s="1"/>
      <c r="LGN17" s="1"/>
      <c r="LGO17" s="1"/>
      <c r="LGP17" s="1"/>
      <c r="LGQ17" s="1"/>
      <c r="LGR17" s="1"/>
      <c r="LGS17" s="1"/>
      <c r="LGT17" s="1"/>
      <c r="LGU17" s="1"/>
      <c r="LGV17" s="1"/>
      <c r="LGW17" s="1"/>
      <c r="LGX17" s="1"/>
      <c r="LGY17" s="1"/>
      <c r="LGZ17" s="1"/>
      <c r="LHA17" s="1"/>
      <c r="LHB17" s="1"/>
      <c r="LHC17" s="1"/>
      <c r="LHD17" s="1"/>
      <c r="LHE17" s="1"/>
      <c r="LHF17" s="1"/>
      <c r="LHG17" s="1"/>
      <c r="LHH17" s="1"/>
      <c r="LHI17" s="1"/>
      <c r="LHJ17" s="1"/>
      <c r="LHK17" s="1"/>
      <c r="LHL17" s="1"/>
      <c r="LHM17" s="1"/>
      <c r="LHN17" s="1"/>
      <c r="LHO17" s="1"/>
      <c r="LHP17" s="1"/>
      <c r="LHQ17" s="1"/>
      <c r="LHR17" s="1"/>
      <c r="LHS17" s="1"/>
      <c r="LHT17" s="1"/>
      <c r="LHU17" s="1"/>
      <c r="LHV17" s="1"/>
      <c r="LHW17" s="1"/>
      <c r="LHX17" s="1"/>
      <c r="LHY17" s="1"/>
      <c r="LHZ17" s="1"/>
      <c r="LIA17" s="1"/>
      <c r="LIB17" s="1"/>
      <c r="LIC17" s="1"/>
      <c r="LID17" s="1"/>
      <c r="LIE17" s="1"/>
      <c r="LIF17" s="1"/>
      <c r="LIG17" s="1"/>
      <c r="LIH17" s="1"/>
      <c r="LII17" s="1"/>
      <c r="LIJ17" s="1"/>
      <c r="LIK17" s="1"/>
      <c r="LIL17" s="1"/>
      <c r="LIM17" s="1"/>
      <c r="LIN17" s="1"/>
      <c r="LIO17" s="1"/>
      <c r="LIP17" s="1"/>
      <c r="LIQ17" s="1"/>
      <c r="LIR17" s="1"/>
      <c r="LIS17" s="1"/>
      <c r="LIT17" s="1"/>
      <c r="LIU17" s="1"/>
      <c r="LIV17" s="1"/>
      <c r="LIW17" s="1"/>
      <c r="LIX17" s="1"/>
      <c r="LIY17" s="1"/>
      <c r="LIZ17" s="1"/>
      <c r="LJA17" s="1"/>
      <c r="LJB17" s="1"/>
      <c r="LJC17" s="1"/>
      <c r="LJD17" s="1"/>
      <c r="LJE17" s="1"/>
      <c r="LJF17" s="1"/>
      <c r="LJG17" s="1"/>
      <c r="LJH17" s="1"/>
      <c r="LJI17" s="1"/>
      <c r="LJJ17" s="1"/>
      <c r="LJK17" s="1"/>
      <c r="LJL17" s="1"/>
      <c r="LJM17" s="1"/>
      <c r="LJN17" s="1"/>
      <c r="LJO17" s="1"/>
      <c r="LJP17" s="1"/>
      <c r="LJQ17" s="1"/>
      <c r="LJR17" s="1"/>
      <c r="LJS17" s="1"/>
      <c r="LJT17" s="1"/>
      <c r="LJU17" s="1"/>
      <c r="LJV17" s="1"/>
      <c r="LJW17" s="1"/>
      <c r="LJX17" s="1"/>
      <c r="LJY17" s="1"/>
      <c r="LJZ17" s="1"/>
      <c r="LKA17" s="1"/>
      <c r="LKB17" s="1"/>
      <c r="LKC17" s="1"/>
      <c r="LKD17" s="1"/>
      <c r="LKE17" s="1"/>
      <c r="LKF17" s="1"/>
      <c r="LKG17" s="1"/>
      <c r="LKH17" s="1"/>
      <c r="LKI17" s="1"/>
      <c r="LKJ17" s="1"/>
      <c r="LKK17" s="1"/>
      <c r="LKL17" s="1"/>
      <c r="LKM17" s="1"/>
      <c r="LKN17" s="1"/>
      <c r="LKO17" s="1"/>
      <c r="LKP17" s="1"/>
      <c r="LKQ17" s="1"/>
      <c r="LKR17" s="1"/>
      <c r="LKS17" s="1"/>
      <c r="LKT17" s="1"/>
      <c r="LKU17" s="1"/>
      <c r="LKV17" s="1"/>
      <c r="LKW17" s="1"/>
      <c r="LKX17" s="1"/>
      <c r="LKY17" s="1"/>
      <c r="LKZ17" s="1"/>
      <c r="LLA17" s="1"/>
      <c r="LLB17" s="1"/>
      <c r="LLC17" s="1"/>
      <c r="LLD17" s="1"/>
      <c r="LLE17" s="1"/>
      <c r="LLF17" s="1"/>
      <c r="LLG17" s="1"/>
      <c r="LLH17" s="1"/>
      <c r="LLI17" s="1"/>
      <c r="LLJ17" s="1"/>
      <c r="LLK17" s="1"/>
      <c r="LLL17" s="1"/>
      <c r="LLM17" s="1"/>
      <c r="LLN17" s="1"/>
      <c r="LLO17" s="1"/>
      <c r="LLP17" s="1"/>
      <c r="LLQ17" s="1"/>
      <c r="LLR17" s="1"/>
      <c r="LLS17" s="1"/>
      <c r="LLT17" s="1"/>
      <c r="LLU17" s="1"/>
      <c r="LLV17" s="1"/>
      <c r="LLW17" s="1"/>
      <c r="LLX17" s="1"/>
      <c r="LLY17" s="1"/>
      <c r="LLZ17" s="1"/>
      <c r="LMA17" s="1"/>
      <c r="LMB17" s="1"/>
      <c r="LMC17" s="1"/>
      <c r="LMD17" s="1"/>
      <c r="LME17" s="1"/>
      <c r="LMF17" s="1"/>
      <c r="LMG17" s="1"/>
      <c r="LMH17" s="1"/>
      <c r="LMI17" s="1"/>
      <c r="LMJ17" s="1"/>
      <c r="LMK17" s="1"/>
      <c r="LML17" s="1"/>
      <c r="LMM17" s="1"/>
      <c r="LMN17" s="1"/>
      <c r="LMO17" s="1"/>
      <c r="LMP17" s="1"/>
      <c r="LMQ17" s="1"/>
      <c r="LMR17" s="1"/>
      <c r="LMS17" s="1"/>
      <c r="LMT17" s="1"/>
      <c r="LMU17" s="1"/>
      <c r="LMV17" s="1"/>
      <c r="LMW17" s="1"/>
      <c r="LMX17" s="1"/>
      <c r="LMY17" s="1"/>
      <c r="LMZ17" s="1"/>
      <c r="LNA17" s="1"/>
      <c r="LNB17" s="1"/>
      <c r="LNC17" s="1"/>
      <c r="LND17" s="1"/>
      <c r="LNE17" s="1"/>
      <c r="LNF17" s="1"/>
      <c r="LNG17" s="1"/>
      <c r="LNH17" s="1"/>
      <c r="LNI17" s="1"/>
      <c r="LNJ17" s="1"/>
      <c r="LNK17" s="1"/>
      <c r="LNL17" s="1"/>
      <c r="LNM17" s="1"/>
      <c r="LNN17" s="1"/>
      <c r="LNO17" s="1"/>
      <c r="LNP17" s="1"/>
      <c r="LNQ17" s="1"/>
      <c r="LNR17" s="1"/>
      <c r="LNS17" s="1"/>
      <c r="LNT17" s="1"/>
      <c r="LNU17" s="1"/>
      <c r="LNV17" s="1"/>
      <c r="LNW17" s="1"/>
      <c r="LNX17" s="1"/>
      <c r="LNY17" s="1"/>
      <c r="LNZ17" s="1"/>
      <c r="LOA17" s="1"/>
      <c r="LOB17" s="1"/>
      <c r="LOC17" s="1"/>
      <c r="LOD17" s="1"/>
      <c r="LOE17" s="1"/>
      <c r="LOF17" s="1"/>
      <c r="LOG17" s="1"/>
      <c r="LOH17" s="1"/>
      <c r="LOI17" s="1"/>
      <c r="LOJ17" s="1"/>
      <c r="LOK17" s="1"/>
      <c r="LOL17" s="1"/>
      <c r="LOM17" s="1"/>
      <c r="LON17" s="1"/>
      <c r="LOO17" s="1"/>
      <c r="LOP17" s="1"/>
      <c r="LOQ17" s="1"/>
      <c r="LOR17" s="1"/>
      <c r="LOS17" s="1"/>
      <c r="LOT17" s="1"/>
      <c r="LOU17" s="1"/>
      <c r="LOV17" s="1"/>
      <c r="LOW17" s="1"/>
      <c r="LOX17" s="1"/>
      <c r="LOY17" s="1"/>
      <c r="LOZ17" s="1"/>
      <c r="LPA17" s="1"/>
      <c r="LPB17" s="1"/>
      <c r="LPC17" s="1"/>
      <c r="LPD17" s="1"/>
      <c r="LPE17" s="1"/>
      <c r="LPF17" s="1"/>
      <c r="LPG17" s="1"/>
      <c r="LPH17" s="1"/>
      <c r="LPI17" s="1"/>
      <c r="LPJ17" s="1"/>
      <c r="LPK17" s="1"/>
      <c r="LPL17" s="1"/>
      <c r="LPM17" s="1"/>
      <c r="LPN17" s="1"/>
      <c r="LPO17" s="1"/>
      <c r="LPP17" s="1"/>
      <c r="LPQ17" s="1"/>
      <c r="LPR17" s="1"/>
      <c r="LPS17" s="1"/>
      <c r="LPT17" s="1"/>
      <c r="LPU17" s="1"/>
      <c r="LPV17" s="1"/>
      <c r="LPW17" s="1"/>
      <c r="LPX17" s="1"/>
      <c r="LPY17" s="1"/>
      <c r="LPZ17" s="1"/>
      <c r="LQA17" s="1"/>
      <c r="LQB17" s="1"/>
      <c r="LQC17" s="1"/>
      <c r="LQD17" s="1"/>
      <c r="LQE17" s="1"/>
      <c r="LQF17" s="1"/>
      <c r="LQG17" s="1"/>
      <c r="LQH17" s="1"/>
      <c r="LQI17" s="1"/>
      <c r="LQJ17" s="1"/>
      <c r="LQK17" s="1"/>
      <c r="LQL17" s="1"/>
      <c r="LQM17" s="1"/>
      <c r="LQN17" s="1"/>
      <c r="LQO17" s="1"/>
      <c r="LQP17" s="1"/>
      <c r="LQQ17" s="1"/>
      <c r="LQR17" s="1"/>
      <c r="LQS17" s="1"/>
      <c r="LQT17" s="1"/>
      <c r="LQU17" s="1"/>
      <c r="LQV17" s="1"/>
      <c r="LQW17" s="1"/>
      <c r="LQX17" s="1"/>
      <c r="LQY17" s="1"/>
      <c r="LQZ17" s="1"/>
      <c r="LRA17" s="1"/>
      <c r="LRB17" s="1"/>
      <c r="LRC17" s="1"/>
      <c r="LRD17" s="1"/>
      <c r="LRE17" s="1"/>
      <c r="LRF17" s="1"/>
      <c r="LRG17" s="1"/>
      <c r="LRH17" s="1"/>
      <c r="LRI17" s="1"/>
      <c r="LRJ17" s="1"/>
      <c r="LRK17" s="1"/>
      <c r="LRL17" s="1"/>
      <c r="LRM17" s="1"/>
      <c r="LRN17" s="1"/>
      <c r="LRO17" s="1"/>
      <c r="LRP17" s="1"/>
      <c r="LRQ17" s="1"/>
      <c r="LRR17" s="1"/>
      <c r="LRS17" s="1"/>
      <c r="LRT17" s="1"/>
      <c r="LRU17" s="1"/>
      <c r="LRV17" s="1"/>
      <c r="LRW17" s="1"/>
      <c r="LRX17" s="1"/>
      <c r="LRY17" s="1"/>
      <c r="LRZ17" s="1"/>
      <c r="LSA17" s="1"/>
      <c r="LSB17" s="1"/>
      <c r="LSC17" s="1"/>
      <c r="LSD17" s="1"/>
      <c r="LSE17" s="1"/>
      <c r="LSF17" s="1"/>
      <c r="LSG17" s="1"/>
      <c r="LSH17" s="1"/>
      <c r="LSI17" s="1"/>
      <c r="LSJ17" s="1"/>
      <c r="LSK17" s="1"/>
      <c r="LSL17" s="1"/>
      <c r="LSM17" s="1"/>
      <c r="LSN17" s="1"/>
      <c r="LSO17" s="1"/>
      <c r="LSP17" s="1"/>
      <c r="LSQ17" s="1"/>
      <c r="LSR17" s="1"/>
      <c r="LSS17" s="1"/>
      <c r="LST17" s="1"/>
      <c r="LSU17" s="1"/>
      <c r="LSV17" s="1"/>
      <c r="LSW17" s="1"/>
      <c r="LSX17" s="1"/>
      <c r="LSY17" s="1"/>
      <c r="LSZ17" s="1"/>
      <c r="LTA17" s="1"/>
      <c r="LTB17" s="1"/>
      <c r="LTC17" s="1"/>
      <c r="LTD17" s="1"/>
      <c r="LTE17" s="1"/>
      <c r="LTF17" s="1"/>
      <c r="LTG17" s="1"/>
      <c r="LTH17" s="1"/>
      <c r="LTI17" s="1"/>
      <c r="LTJ17" s="1"/>
      <c r="LTK17" s="1"/>
      <c r="LTL17" s="1"/>
      <c r="LTM17" s="1"/>
      <c r="LTN17" s="1"/>
      <c r="LTO17" s="1"/>
      <c r="LTP17" s="1"/>
      <c r="LTQ17" s="1"/>
      <c r="LTR17" s="1"/>
      <c r="LTS17" s="1"/>
      <c r="LTT17" s="1"/>
      <c r="LTU17" s="1"/>
      <c r="LTV17" s="1"/>
      <c r="LTW17" s="1"/>
      <c r="LTX17" s="1"/>
      <c r="LTY17" s="1"/>
      <c r="LTZ17" s="1"/>
      <c r="LUA17" s="1"/>
      <c r="LUB17" s="1"/>
      <c r="LUC17" s="1"/>
      <c r="LUD17" s="1"/>
      <c r="LUE17" s="1"/>
      <c r="LUF17" s="1"/>
      <c r="LUG17" s="1"/>
      <c r="LUH17" s="1"/>
      <c r="LUI17" s="1"/>
      <c r="LUJ17" s="1"/>
      <c r="LUK17" s="1"/>
      <c r="LUL17" s="1"/>
      <c r="LUM17" s="1"/>
      <c r="LUN17" s="1"/>
      <c r="LUO17" s="1"/>
      <c r="LUP17" s="1"/>
      <c r="LUQ17" s="1"/>
      <c r="LUR17" s="1"/>
      <c r="LUS17" s="1"/>
      <c r="LUT17" s="1"/>
      <c r="LUU17" s="1"/>
      <c r="LUV17" s="1"/>
      <c r="LUW17" s="1"/>
      <c r="LUX17" s="1"/>
      <c r="LUY17" s="1"/>
      <c r="LUZ17" s="1"/>
      <c r="LVA17" s="1"/>
      <c r="LVB17" s="1"/>
      <c r="LVC17" s="1"/>
      <c r="LVD17" s="1"/>
      <c r="LVE17" s="1"/>
      <c r="LVF17" s="1"/>
      <c r="LVG17" s="1"/>
      <c r="LVH17" s="1"/>
      <c r="LVI17" s="1"/>
      <c r="LVJ17" s="1"/>
      <c r="LVK17" s="1"/>
      <c r="LVL17" s="1"/>
      <c r="LVM17" s="1"/>
      <c r="LVN17" s="1"/>
      <c r="LVO17" s="1"/>
      <c r="LVP17" s="1"/>
      <c r="LVQ17" s="1"/>
      <c r="LVR17" s="1"/>
      <c r="LVS17" s="1"/>
      <c r="LVT17" s="1"/>
      <c r="LVU17" s="1"/>
      <c r="LVV17" s="1"/>
      <c r="LVW17" s="1"/>
      <c r="LVX17" s="1"/>
      <c r="LVY17" s="1"/>
      <c r="LVZ17" s="1"/>
      <c r="LWA17" s="1"/>
      <c r="LWB17" s="1"/>
      <c r="LWC17" s="1"/>
      <c r="LWD17" s="1"/>
      <c r="LWE17" s="1"/>
      <c r="LWF17" s="1"/>
      <c r="LWG17" s="1"/>
      <c r="LWH17" s="1"/>
      <c r="LWI17" s="1"/>
      <c r="LWJ17" s="1"/>
      <c r="LWK17" s="1"/>
      <c r="LWL17" s="1"/>
      <c r="LWM17" s="1"/>
      <c r="LWN17" s="1"/>
      <c r="LWO17" s="1"/>
      <c r="LWP17" s="1"/>
      <c r="LWQ17" s="1"/>
      <c r="LWR17" s="1"/>
      <c r="LWS17" s="1"/>
      <c r="LWT17" s="1"/>
      <c r="LWU17" s="1"/>
      <c r="LWV17" s="1"/>
      <c r="LWW17" s="1"/>
      <c r="LWX17" s="1"/>
      <c r="LWY17" s="1"/>
      <c r="LWZ17" s="1"/>
      <c r="LXA17" s="1"/>
      <c r="LXB17" s="1"/>
      <c r="LXC17" s="1"/>
      <c r="LXD17" s="1"/>
      <c r="LXE17" s="1"/>
      <c r="LXF17" s="1"/>
      <c r="LXG17" s="1"/>
      <c r="LXH17" s="1"/>
      <c r="LXI17" s="1"/>
      <c r="LXJ17" s="1"/>
      <c r="LXK17" s="1"/>
      <c r="LXL17" s="1"/>
      <c r="LXM17" s="1"/>
      <c r="LXN17" s="1"/>
      <c r="LXO17" s="1"/>
      <c r="LXP17" s="1"/>
      <c r="LXQ17" s="1"/>
      <c r="LXR17" s="1"/>
      <c r="LXS17" s="1"/>
      <c r="LXT17" s="1"/>
      <c r="LXU17" s="1"/>
      <c r="LXV17" s="1"/>
      <c r="LXW17" s="1"/>
      <c r="LXX17" s="1"/>
      <c r="LXY17" s="1"/>
      <c r="LXZ17" s="1"/>
      <c r="LYA17" s="1"/>
      <c r="LYB17" s="1"/>
      <c r="LYC17" s="1"/>
      <c r="LYD17" s="1"/>
      <c r="LYE17" s="1"/>
      <c r="LYF17" s="1"/>
      <c r="LYG17" s="1"/>
      <c r="LYH17" s="1"/>
      <c r="LYI17" s="1"/>
      <c r="LYJ17" s="1"/>
      <c r="LYK17" s="1"/>
      <c r="LYL17" s="1"/>
      <c r="LYM17" s="1"/>
      <c r="LYN17" s="1"/>
      <c r="LYO17" s="1"/>
      <c r="LYP17" s="1"/>
      <c r="LYQ17" s="1"/>
      <c r="LYR17" s="1"/>
      <c r="LYS17" s="1"/>
      <c r="LYT17" s="1"/>
      <c r="LYU17" s="1"/>
      <c r="LYV17" s="1"/>
      <c r="LYW17" s="1"/>
      <c r="LYX17" s="1"/>
      <c r="LYY17" s="1"/>
      <c r="LYZ17" s="1"/>
      <c r="LZA17" s="1"/>
      <c r="LZB17" s="1"/>
      <c r="LZC17" s="1"/>
      <c r="LZD17" s="1"/>
      <c r="LZE17" s="1"/>
      <c r="LZF17" s="1"/>
      <c r="LZG17" s="1"/>
      <c r="LZH17" s="1"/>
      <c r="LZI17" s="1"/>
      <c r="LZJ17" s="1"/>
      <c r="LZK17" s="1"/>
      <c r="LZL17" s="1"/>
      <c r="LZM17" s="1"/>
      <c r="LZN17" s="1"/>
      <c r="LZO17" s="1"/>
      <c r="LZP17" s="1"/>
      <c r="LZQ17" s="1"/>
      <c r="LZR17" s="1"/>
      <c r="LZS17" s="1"/>
      <c r="LZT17" s="1"/>
      <c r="LZU17" s="1"/>
      <c r="LZV17" s="1"/>
      <c r="LZW17" s="1"/>
      <c r="LZX17" s="1"/>
      <c r="LZY17" s="1"/>
      <c r="LZZ17" s="1"/>
      <c r="MAA17" s="1"/>
      <c r="MAB17" s="1"/>
      <c r="MAC17" s="1"/>
      <c r="MAD17" s="1"/>
      <c r="MAE17" s="1"/>
      <c r="MAF17" s="1"/>
      <c r="MAG17" s="1"/>
      <c r="MAH17" s="1"/>
      <c r="MAI17" s="1"/>
      <c r="MAJ17" s="1"/>
      <c r="MAK17" s="1"/>
      <c r="MAL17" s="1"/>
      <c r="MAM17" s="1"/>
      <c r="MAN17" s="1"/>
      <c r="MAO17" s="1"/>
      <c r="MAP17" s="1"/>
      <c r="MAQ17" s="1"/>
      <c r="MAR17" s="1"/>
      <c r="MAS17" s="1"/>
      <c r="MAT17" s="1"/>
      <c r="MAU17" s="1"/>
      <c r="MAV17" s="1"/>
      <c r="MAW17" s="1"/>
      <c r="MAX17" s="1"/>
      <c r="MAY17" s="1"/>
      <c r="MAZ17" s="1"/>
      <c r="MBA17" s="1"/>
      <c r="MBB17" s="1"/>
      <c r="MBC17" s="1"/>
      <c r="MBD17" s="1"/>
      <c r="MBE17" s="1"/>
      <c r="MBF17" s="1"/>
      <c r="MBG17" s="1"/>
      <c r="MBH17" s="1"/>
      <c r="MBI17" s="1"/>
      <c r="MBJ17" s="1"/>
      <c r="MBK17" s="1"/>
      <c r="MBL17" s="1"/>
      <c r="MBM17" s="1"/>
      <c r="MBN17" s="1"/>
      <c r="MBO17" s="1"/>
      <c r="MBP17" s="1"/>
      <c r="MBQ17" s="1"/>
      <c r="MBR17" s="1"/>
      <c r="MBS17" s="1"/>
      <c r="MBT17" s="1"/>
      <c r="MBU17" s="1"/>
      <c r="MBV17" s="1"/>
      <c r="MBW17" s="1"/>
      <c r="MBX17" s="1"/>
      <c r="MBY17" s="1"/>
      <c r="MBZ17" s="1"/>
      <c r="MCA17" s="1"/>
      <c r="MCB17" s="1"/>
      <c r="MCC17" s="1"/>
      <c r="MCD17" s="1"/>
      <c r="MCE17" s="1"/>
      <c r="MCF17" s="1"/>
      <c r="MCG17" s="1"/>
      <c r="MCH17" s="1"/>
      <c r="MCI17" s="1"/>
      <c r="MCJ17" s="1"/>
      <c r="MCK17" s="1"/>
      <c r="MCL17" s="1"/>
      <c r="MCM17" s="1"/>
      <c r="MCN17" s="1"/>
      <c r="MCO17" s="1"/>
      <c r="MCP17" s="1"/>
      <c r="MCQ17" s="1"/>
      <c r="MCR17" s="1"/>
      <c r="MCS17" s="1"/>
      <c r="MCT17" s="1"/>
      <c r="MCU17" s="1"/>
      <c r="MCV17" s="1"/>
      <c r="MCW17" s="1"/>
      <c r="MCX17" s="1"/>
      <c r="MCY17" s="1"/>
      <c r="MCZ17" s="1"/>
      <c r="MDA17" s="1"/>
      <c r="MDB17" s="1"/>
      <c r="MDC17" s="1"/>
      <c r="MDD17" s="1"/>
      <c r="MDE17" s="1"/>
      <c r="MDF17" s="1"/>
      <c r="MDG17" s="1"/>
      <c r="MDH17" s="1"/>
      <c r="MDI17" s="1"/>
      <c r="MDJ17" s="1"/>
      <c r="MDK17" s="1"/>
      <c r="MDL17" s="1"/>
      <c r="MDM17" s="1"/>
      <c r="MDN17" s="1"/>
      <c r="MDO17" s="1"/>
      <c r="MDP17" s="1"/>
      <c r="MDQ17" s="1"/>
      <c r="MDR17" s="1"/>
      <c r="MDS17" s="1"/>
      <c r="MDT17" s="1"/>
      <c r="MDU17" s="1"/>
      <c r="MDV17" s="1"/>
      <c r="MDW17" s="1"/>
      <c r="MDX17" s="1"/>
      <c r="MDY17" s="1"/>
      <c r="MDZ17" s="1"/>
      <c r="MEA17" s="1"/>
      <c r="MEB17" s="1"/>
      <c r="MEC17" s="1"/>
      <c r="MED17" s="1"/>
      <c r="MEE17" s="1"/>
      <c r="MEF17" s="1"/>
      <c r="MEG17" s="1"/>
      <c r="MEH17" s="1"/>
      <c r="MEI17" s="1"/>
      <c r="MEJ17" s="1"/>
      <c r="MEK17" s="1"/>
      <c r="MEL17" s="1"/>
      <c r="MEM17" s="1"/>
      <c r="MEN17" s="1"/>
      <c r="MEO17" s="1"/>
      <c r="MEP17" s="1"/>
      <c r="MEQ17" s="1"/>
      <c r="MER17" s="1"/>
      <c r="MES17" s="1"/>
      <c r="MET17" s="1"/>
      <c r="MEU17" s="1"/>
      <c r="MEV17" s="1"/>
      <c r="MEW17" s="1"/>
      <c r="MEX17" s="1"/>
      <c r="MEY17" s="1"/>
      <c r="MEZ17" s="1"/>
      <c r="MFA17" s="1"/>
      <c r="MFB17" s="1"/>
      <c r="MFC17" s="1"/>
      <c r="MFD17" s="1"/>
      <c r="MFE17" s="1"/>
      <c r="MFF17" s="1"/>
      <c r="MFG17" s="1"/>
      <c r="MFH17" s="1"/>
      <c r="MFI17" s="1"/>
      <c r="MFJ17" s="1"/>
      <c r="MFK17" s="1"/>
      <c r="MFL17" s="1"/>
      <c r="MFM17" s="1"/>
      <c r="MFN17" s="1"/>
      <c r="MFO17" s="1"/>
      <c r="MFP17" s="1"/>
      <c r="MFQ17" s="1"/>
      <c r="MFR17" s="1"/>
      <c r="MFS17" s="1"/>
      <c r="MFT17" s="1"/>
      <c r="MFU17" s="1"/>
      <c r="MFV17" s="1"/>
      <c r="MFW17" s="1"/>
      <c r="MFX17" s="1"/>
      <c r="MFY17" s="1"/>
      <c r="MFZ17" s="1"/>
      <c r="MGA17" s="1"/>
      <c r="MGB17" s="1"/>
      <c r="MGC17" s="1"/>
      <c r="MGD17" s="1"/>
      <c r="MGE17" s="1"/>
      <c r="MGF17" s="1"/>
      <c r="MGG17" s="1"/>
      <c r="MGH17" s="1"/>
      <c r="MGI17" s="1"/>
      <c r="MGJ17" s="1"/>
      <c r="MGK17" s="1"/>
      <c r="MGL17" s="1"/>
      <c r="MGM17" s="1"/>
      <c r="MGN17" s="1"/>
      <c r="MGO17" s="1"/>
      <c r="MGP17" s="1"/>
      <c r="MGQ17" s="1"/>
      <c r="MGR17" s="1"/>
      <c r="MGS17" s="1"/>
      <c r="MGT17" s="1"/>
      <c r="MGU17" s="1"/>
      <c r="MGV17" s="1"/>
      <c r="MGW17" s="1"/>
      <c r="MGX17" s="1"/>
      <c r="MGY17" s="1"/>
      <c r="MGZ17" s="1"/>
      <c r="MHA17" s="1"/>
      <c r="MHB17" s="1"/>
      <c r="MHC17" s="1"/>
      <c r="MHD17" s="1"/>
      <c r="MHE17" s="1"/>
      <c r="MHF17" s="1"/>
      <c r="MHG17" s="1"/>
      <c r="MHH17" s="1"/>
      <c r="MHI17" s="1"/>
      <c r="MHJ17" s="1"/>
      <c r="MHK17" s="1"/>
      <c r="MHL17" s="1"/>
      <c r="MHM17" s="1"/>
      <c r="MHN17" s="1"/>
      <c r="MHO17" s="1"/>
      <c r="MHP17" s="1"/>
      <c r="MHQ17" s="1"/>
      <c r="MHR17" s="1"/>
      <c r="MHS17" s="1"/>
      <c r="MHT17" s="1"/>
      <c r="MHU17" s="1"/>
      <c r="MHV17" s="1"/>
      <c r="MHW17" s="1"/>
      <c r="MHX17" s="1"/>
      <c r="MHY17" s="1"/>
      <c r="MHZ17" s="1"/>
      <c r="MIA17" s="1"/>
      <c r="MIB17" s="1"/>
      <c r="MIC17" s="1"/>
      <c r="MID17" s="1"/>
      <c r="MIE17" s="1"/>
      <c r="MIF17" s="1"/>
      <c r="MIG17" s="1"/>
      <c r="MIH17" s="1"/>
      <c r="MII17" s="1"/>
      <c r="MIJ17" s="1"/>
      <c r="MIK17" s="1"/>
      <c r="MIL17" s="1"/>
      <c r="MIM17" s="1"/>
      <c r="MIN17" s="1"/>
      <c r="MIO17" s="1"/>
      <c r="MIP17" s="1"/>
      <c r="MIQ17" s="1"/>
      <c r="MIR17" s="1"/>
      <c r="MIS17" s="1"/>
      <c r="MIT17" s="1"/>
      <c r="MIU17" s="1"/>
      <c r="MIV17" s="1"/>
      <c r="MIW17" s="1"/>
      <c r="MIX17" s="1"/>
      <c r="MIY17" s="1"/>
      <c r="MIZ17" s="1"/>
      <c r="MJA17" s="1"/>
      <c r="MJB17" s="1"/>
      <c r="MJC17" s="1"/>
      <c r="MJD17" s="1"/>
      <c r="MJE17" s="1"/>
      <c r="MJF17" s="1"/>
      <c r="MJG17" s="1"/>
      <c r="MJH17" s="1"/>
      <c r="MJI17" s="1"/>
      <c r="MJJ17" s="1"/>
      <c r="MJK17" s="1"/>
      <c r="MJL17" s="1"/>
      <c r="MJM17" s="1"/>
      <c r="MJN17" s="1"/>
      <c r="MJO17" s="1"/>
      <c r="MJP17" s="1"/>
      <c r="MJQ17" s="1"/>
      <c r="MJR17" s="1"/>
      <c r="MJS17" s="1"/>
      <c r="MJT17" s="1"/>
      <c r="MJU17" s="1"/>
      <c r="MJV17" s="1"/>
      <c r="MJW17" s="1"/>
      <c r="MJX17" s="1"/>
      <c r="MJY17" s="1"/>
      <c r="MJZ17" s="1"/>
      <c r="MKA17" s="1"/>
      <c r="MKB17" s="1"/>
      <c r="MKC17" s="1"/>
      <c r="MKD17" s="1"/>
      <c r="MKE17" s="1"/>
      <c r="MKF17" s="1"/>
      <c r="MKG17" s="1"/>
      <c r="MKH17" s="1"/>
      <c r="MKI17" s="1"/>
      <c r="MKJ17" s="1"/>
      <c r="MKK17" s="1"/>
      <c r="MKL17" s="1"/>
      <c r="MKM17" s="1"/>
      <c r="MKN17" s="1"/>
      <c r="MKO17" s="1"/>
      <c r="MKP17" s="1"/>
      <c r="MKQ17" s="1"/>
      <c r="MKR17" s="1"/>
      <c r="MKS17" s="1"/>
      <c r="MKT17" s="1"/>
      <c r="MKU17" s="1"/>
      <c r="MKV17" s="1"/>
      <c r="MKW17" s="1"/>
      <c r="MKX17" s="1"/>
      <c r="MKY17" s="1"/>
      <c r="MKZ17" s="1"/>
      <c r="MLA17" s="1"/>
      <c r="MLB17" s="1"/>
      <c r="MLC17" s="1"/>
      <c r="MLD17" s="1"/>
      <c r="MLE17" s="1"/>
      <c r="MLF17" s="1"/>
      <c r="MLG17" s="1"/>
      <c r="MLH17" s="1"/>
      <c r="MLI17" s="1"/>
      <c r="MLJ17" s="1"/>
      <c r="MLK17" s="1"/>
      <c r="MLL17" s="1"/>
      <c r="MLM17" s="1"/>
      <c r="MLN17" s="1"/>
      <c r="MLO17" s="1"/>
      <c r="MLP17" s="1"/>
      <c r="MLQ17" s="1"/>
      <c r="MLR17" s="1"/>
      <c r="MLS17" s="1"/>
      <c r="MLT17" s="1"/>
      <c r="MLU17" s="1"/>
      <c r="MLV17" s="1"/>
      <c r="MLW17" s="1"/>
      <c r="MLX17" s="1"/>
      <c r="MLY17" s="1"/>
      <c r="MLZ17" s="1"/>
      <c r="MMA17" s="1"/>
      <c r="MMB17" s="1"/>
      <c r="MMC17" s="1"/>
      <c r="MMD17" s="1"/>
      <c r="MME17" s="1"/>
      <c r="MMF17" s="1"/>
      <c r="MMG17" s="1"/>
      <c r="MMH17" s="1"/>
      <c r="MMI17" s="1"/>
      <c r="MMJ17" s="1"/>
      <c r="MMK17" s="1"/>
      <c r="MML17" s="1"/>
      <c r="MMM17" s="1"/>
      <c r="MMN17" s="1"/>
      <c r="MMO17" s="1"/>
      <c r="MMP17" s="1"/>
      <c r="MMQ17" s="1"/>
      <c r="MMR17" s="1"/>
      <c r="MMS17" s="1"/>
      <c r="MMT17" s="1"/>
      <c r="MMU17" s="1"/>
      <c r="MMV17" s="1"/>
      <c r="MMW17" s="1"/>
      <c r="MMX17" s="1"/>
      <c r="MMY17" s="1"/>
      <c r="MMZ17" s="1"/>
      <c r="MNA17" s="1"/>
      <c r="MNB17" s="1"/>
      <c r="MNC17" s="1"/>
      <c r="MND17" s="1"/>
      <c r="MNE17" s="1"/>
      <c r="MNF17" s="1"/>
      <c r="MNG17" s="1"/>
      <c r="MNH17" s="1"/>
      <c r="MNI17" s="1"/>
      <c r="MNJ17" s="1"/>
      <c r="MNK17" s="1"/>
      <c r="MNL17" s="1"/>
      <c r="MNM17" s="1"/>
      <c r="MNN17" s="1"/>
      <c r="MNO17" s="1"/>
      <c r="MNP17" s="1"/>
      <c r="MNQ17" s="1"/>
      <c r="MNR17" s="1"/>
      <c r="MNS17" s="1"/>
      <c r="MNT17" s="1"/>
      <c r="MNU17" s="1"/>
      <c r="MNV17" s="1"/>
      <c r="MNW17" s="1"/>
      <c r="MNX17" s="1"/>
      <c r="MNY17" s="1"/>
      <c r="MNZ17" s="1"/>
      <c r="MOA17" s="1"/>
      <c r="MOB17" s="1"/>
      <c r="MOC17" s="1"/>
      <c r="MOD17" s="1"/>
      <c r="MOE17" s="1"/>
      <c r="MOF17" s="1"/>
      <c r="MOG17" s="1"/>
      <c r="MOH17" s="1"/>
      <c r="MOI17" s="1"/>
      <c r="MOJ17" s="1"/>
      <c r="MOK17" s="1"/>
      <c r="MOL17" s="1"/>
      <c r="MOM17" s="1"/>
      <c r="MON17" s="1"/>
      <c r="MOO17" s="1"/>
      <c r="MOP17" s="1"/>
      <c r="MOQ17" s="1"/>
      <c r="MOR17" s="1"/>
      <c r="MOS17" s="1"/>
      <c r="MOT17" s="1"/>
      <c r="MOU17" s="1"/>
      <c r="MOV17" s="1"/>
      <c r="MOW17" s="1"/>
      <c r="MOX17" s="1"/>
      <c r="MOY17" s="1"/>
      <c r="MOZ17" s="1"/>
      <c r="MPA17" s="1"/>
      <c r="MPB17" s="1"/>
      <c r="MPC17" s="1"/>
      <c r="MPD17" s="1"/>
      <c r="MPE17" s="1"/>
      <c r="MPF17" s="1"/>
      <c r="MPG17" s="1"/>
      <c r="MPH17" s="1"/>
      <c r="MPI17" s="1"/>
      <c r="MPJ17" s="1"/>
      <c r="MPK17" s="1"/>
      <c r="MPL17" s="1"/>
      <c r="MPM17" s="1"/>
      <c r="MPN17" s="1"/>
      <c r="MPO17" s="1"/>
      <c r="MPP17" s="1"/>
      <c r="MPQ17" s="1"/>
      <c r="MPR17" s="1"/>
      <c r="MPS17" s="1"/>
      <c r="MPT17" s="1"/>
      <c r="MPU17" s="1"/>
      <c r="MPV17" s="1"/>
      <c r="MPW17" s="1"/>
      <c r="MPX17" s="1"/>
      <c r="MPY17" s="1"/>
      <c r="MPZ17" s="1"/>
      <c r="MQA17" s="1"/>
      <c r="MQB17" s="1"/>
      <c r="MQC17" s="1"/>
      <c r="MQD17" s="1"/>
      <c r="MQE17" s="1"/>
      <c r="MQF17" s="1"/>
      <c r="MQG17" s="1"/>
      <c r="MQH17" s="1"/>
      <c r="MQI17" s="1"/>
      <c r="MQJ17" s="1"/>
      <c r="MQK17" s="1"/>
      <c r="MQL17" s="1"/>
      <c r="MQM17" s="1"/>
      <c r="MQN17" s="1"/>
      <c r="MQO17" s="1"/>
      <c r="MQP17" s="1"/>
      <c r="MQQ17" s="1"/>
      <c r="MQR17" s="1"/>
      <c r="MQS17" s="1"/>
      <c r="MQT17" s="1"/>
      <c r="MQU17" s="1"/>
      <c r="MQV17" s="1"/>
      <c r="MQW17" s="1"/>
      <c r="MQX17" s="1"/>
      <c r="MQY17" s="1"/>
      <c r="MQZ17" s="1"/>
      <c r="MRA17" s="1"/>
      <c r="MRB17" s="1"/>
      <c r="MRC17" s="1"/>
      <c r="MRD17" s="1"/>
      <c r="MRE17" s="1"/>
      <c r="MRF17" s="1"/>
      <c r="MRG17" s="1"/>
      <c r="MRH17" s="1"/>
      <c r="MRI17" s="1"/>
      <c r="MRJ17" s="1"/>
      <c r="MRK17" s="1"/>
      <c r="MRL17" s="1"/>
      <c r="MRM17" s="1"/>
      <c r="MRN17" s="1"/>
      <c r="MRO17" s="1"/>
      <c r="MRP17" s="1"/>
      <c r="MRQ17" s="1"/>
      <c r="MRR17" s="1"/>
      <c r="MRS17" s="1"/>
      <c r="MRT17" s="1"/>
      <c r="MRU17" s="1"/>
      <c r="MRV17" s="1"/>
      <c r="MRW17" s="1"/>
      <c r="MRX17" s="1"/>
      <c r="MRY17" s="1"/>
      <c r="MRZ17" s="1"/>
      <c r="MSA17" s="1"/>
      <c r="MSB17" s="1"/>
      <c r="MSC17" s="1"/>
      <c r="MSD17" s="1"/>
      <c r="MSE17" s="1"/>
      <c r="MSF17" s="1"/>
      <c r="MSG17" s="1"/>
      <c r="MSH17" s="1"/>
      <c r="MSI17" s="1"/>
      <c r="MSJ17" s="1"/>
      <c r="MSK17" s="1"/>
      <c r="MSL17" s="1"/>
      <c r="MSM17" s="1"/>
      <c r="MSN17" s="1"/>
      <c r="MSO17" s="1"/>
      <c r="MSP17" s="1"/>
      <c r="MSQ17" s="1"/>
      <c r="MSR17" s="1"/>
      <c r="MSS17" s="1"/>
      <c r="MST17" s="1"/>
      <c r="MSU17" s="1"/>
      <c r="MSV17" s="1"/>
      <c r="MSW17" s="1"/>
      <c r="MSX17" s="1"/>
      <c r="MSY17" s="1"/>
      <c r="MSZ17" s="1"/>
      <c r="MTA17" s="1"/>
      <c r="MTB17" s="1"/>
      <c r="MTC17" s="1"/>
      <c r="MTD17" s="1"/>
      <c r="MTE17" s="1"/>
      <c r="MTF17" s="1"/>
      <c r="MTG17" s="1"/>
      <c r="MTH17" s="1"/>
      <c r="MTI17" s="1"/>
      <c r="MTJ17" s="1"/>
      <c r="MTK17" s="1"/>
      <c r="MTL17" s="1"/>
      <c r="MTM17" s="1"/>
      <c r="MTN17" s="1"/>
      <c r="MTO17" s="1"/>
      <c r="MTP17" s="1"/>
      <c r="MTQ17" s="1"/>
      <c r="MTR17" s="1"/>
      <c r="MTS17" s="1"/>
      <c r="MTT17" s="1"/>
      <c r="MTU17" s="1"/>
      <c r="MTV17" s="1"/>
      <c r="MTW17" s="1"/>
      <c r="MTX17" s="1"/>
      <c r="MTY17" s="1"/>
      <c r="MTZ17" s="1"/>
      <c r="MUA17" s="1"/>
      <c r="MUB17" s="1"/>
      <c r="MUC17" s="1"/>
      <c r="MUD17" s="1"/>
      <c r="MUE17" s="1"/>
      <c r="MUF17" s="1"/>
      <c r="MUG17" s="1"/>
      <c r="MUH17" s="1"/>
      <c r="MUI17" s="1"/>
      <c r="MUJ17" s="1"/>
      <c r="MUK17" s="1"/>
      <c r="MUL17" s="1"/>
      <c r="MUM17" s="1"/>
      <c r="MUN17" s="1"/>
      <c r="MUO17" s="1"/>
      <c r="MUP17" s="1"/>
      <c r="MUQ17" s="1"/>
      <c r="MUR17" s="1"/>
      <c r="MUS17" s="1"/>
      <c r="MUT17" s="1"/>
      <c r="MUU17" s="1"/>
      <c r="MUV17" s="1"/>
      <c r="MUW17" s="1"/>
      <c r="MUX17" s="1"/>
      <c r="MUY17" s="1"/>
      <c r="MUZ17" s="1"/>
      <c r="MVA17" s="1"/>
      <c r="MVB17" s="1"/>
      <c r="MVC17" s="1"/>
      <c r="MVD17" s="1"/>
      <c r="MVE17" s="1"/>
      <c r="MVF17" s="1"/>
      <c r="MVG17" s="1"/>
      <c r="MVH17" s="1"/>
      <c r="MVI17" s="1"/>
      <c r="MVJ17" s="1"/>
      <c r="MVK17" s="1"/>
      <c r="MVL17" s="1"/>
      <c r="MVM17" s="1"/>
      <c r="MVN17" s="1"/>
      <c r="MVO17" s="1"/>
      <c r="MVP17" s="1"/>
      <c r="MVQ17" s="1"/>
      <c r="MVR17" s="1"/>
      <c r="MVS17" s="1"/>
      <c r="MVT17" s="1"/>
      <c r="MVU17" s="1"/>
      <c r="MVV17" s="1"/>
      <c r="MVW17" s="1"/>
      <c r="MVX17" s="1"/>
      <c r="MVY17" s="1"/>
      <c r="MVZ17" s="1"/>
      <c r="MWA17" s="1"/>
      <c r="MWB17" s="1"/>
      <c r="MWC17" s="1"/>
      <c r="MWD17" s="1"/>
      <c r="MWE17" s="1"/>
      <c r="MWF17" s="1"/>
      <c r="MWG17" s="1"/>
      <c r="MWH17" s="1"/>
      <c r="MWI17" s="1"/>
      <c r="MWJ17" s="1"/>
      <c r="MWK17" s="1"/>
      <c r="MWL17" s="1"/>
      <c r="MWM17" s="1"/>
      <c r="MWN17" s="1"/>
      <c r="MWO17" s="1"/>
      <c r="MWP17" s="1"/>
      <c r="MWQ17" s="1"/>
      <c r="MWR17" s="1"/>
      <c r="MWS17" s="1"/>
      <c r="MWT17" s="1"/>
      <c r="MWU17" s="1"/>
      <c r="MWV17" s="1"/>
      <c r="MWW17" s="1"/>
      <c r="MWX17" s="1"/>
      <c r="MWY17" s="1"/>
      <c r="MWZ17" s="1"/>
      <c r="MXA17" s="1"/>
      <c r="MXB17" s="1"/>
      <c r="MXC17" s="1"/>
      <c r="MXD17" s="1"/>
      <c r="MXE17" s="1"/>
      <c r="MXF17" s="1"/>
      <c r="MXG17" s="1"/>
      <c r="MXH17" s="1"/>
      <c r="MXI17" s="1"/>
      <c r="MXJ17" s="1"/>
      <c r="MXK17" s="1"/>
      <c r="MXL17" s="1"/>
      <c r="MXM17" s="1"/>
      <c r="MXN17" s="1"/>
      <c r="MXO17" s="1"/>
      <c r="MXP17" s="1"/>
      <c r="MXQ17" s="1"/>
      <c r="MXR17" s="1"/>
      <c r="MXS17" s="1"/>
      <c r="MXT17" s="1"/>
      <c r="MXU17" s="1"/>
      <c r="MXV17" s="1"/>
      <c r="MXW17" s="1"/>
      <c r="MXX17" s="1"/>
      <c r="MXY17" s="1"/>
      <c r="MXZ17" s="1"/>
      <c r="MYA17" s="1"/>
      <c r="MYB17" s="1"/>
      <c r="MYC17" s="1"/>
      <c r="MYD17" s="1"/>
      <c r="MYE17" s="1"/>
      <c r="MYF17" s="1"/>
      <c r="MYG17" s="1"/>
      <c r="MYH17" s="1"/>
      <c r="MYI17" s="1"/>
      <c r="MYJ17" s="1"/>
      <c r="MYK17" s="1"/>
      <c r="MYL17" s="1"/>
      <c r="MYM17" s="1"/>
      <c r="MYN17" s="1"/>
      <c r="MYO17" s="1"/>
      <c r="MYP17" s="1"/>
      <c r="MYQ17" s="1"/>
      <c r="MYR17" s="1"/>
      <c r="MYS17" s="1"/>
      <c r="MYT17" s="1"/>
      <c r="MYU17" s="1"/>
      <c r="MYV17" s="1"/>
      <c r="MYW17" s="1"/>
      <c r="MYX17" s="1"/>
      <c r="MYY17" s="1"/>
      <c r="MYZ17" s="1"/>
      <c r="MZA17" s="1"/>
      <c r="MZB17" s="1"/>
      <c r="MZC17" s="1"/>
      <c r="MZD17" s="1"/>
      <c r="MZE17" s="1"/>
      <c r="MZF17" s="1"/>
      <c r="MZG17" s="1"/>
      <c r="MZH17" s="1"/>
      <c r="MZI17" s="1"/>
      <c r="MZJ17" s="1"/>
      <c r="MZK17" s="1"/>
      <c r="MZL17" s="1"/>
      <c r="MZM17" s="1"/>
      <c r="MZN17" s="1"/>
      <c r="MZO17" s="1"/>
      <c r="MZP17" s="1"/>
      <c r="MZQ17" s="1"/>
      <c r="MZR17" s="1"/>
      <c r="MZS17" s="1"/>
      <c r="MZT17" s="1"/>
      <c r="MZU17" s="1"/>
      <c r="MZV17" s="1"/>
      <c r="MZW17" s="1"/>
      <c r="MZX17" s="1"/>
      <c r="MZY17" s="1"/>
      <c r="MZZ17" s="1"/>
      <c r="NAA17" s="1"/>
      <c r="NAB17" s="1"/>
      <c r="NAC17" s="1"/>
      <c r="NAD17" s="1"/>
      <c r="NAE17" s="1"/>
      <c r="NAF17" s="1"/>
      <c r="NAG17" s="1"/>
      <c r="NAH17" s="1"/>
      <c r="NAI17" s="1"/>
      <c r="NAJ17" s="1"/>
      <c r="NAK17" s="1"/>
      <c r="NAL17" s="1"/>
      <c r="NAM17" s="1"/>
      <c r="NAN17" s="1"/>
      <c r="NAO17" s="1"/>
      <c r="NAP17" s="1"/>
      <c r="NAQ17" s="1"/>
      <c r="NAR17" s="1"/>
      <c r="NAS17" s="1"/>
      <c r="NAT17" s="1"/>
      <c r="NAU17" s="1"/>
      <c r="NAV17" s="1"/>
      <c r="NAW17" s="1"/>
      <c r="NAX17" s="1"/>
      <c r="NAY17" s="1"/>
      <c r="NAZ17" s="1"/>
      <c r="NBA17" s="1"/>
      <c r="NBB17" s="1"/>
      <c r="NBC17" s="1"/>
      <c r="NBD17" s="1"/>
      <c r="NBE17" s="1"/>
      <c r="NBF17" s="1"/>
      <c r="NBG17" s="1"/>
      <c r="NBH17" s="1"/>
      <c r="NBI17" s="1"/>
      <c r="NBJ17" s="1"/>
      <c r="NBK17" s="1"/>
      <c r="NBL17" s="1"/>
      <c r="NBM17" s="1"/>
      <c r="NBN17" s="1"/>
      <c r="NBO17" s="1"/>
      <c r="NBP17" s="1"/>
      <c r="NBQ17" s="1"/>
      <c r="NBR17" s="1"/>
      <c r="NBS17" s="1"/>
      <c r="NBT17" s="1"/>
      <c r="NBU17" s="1"/>
      <c r="NBV17" s="1"/>
      <c r="NBW17" s="1"/>
      <c r="NBX17" s="1"/>
      <c r="NBY17" s="1"/>
      <c r="NBZ17" s="1"/>
      <c r="NCA17" s="1"/>
      <c r="NCB17" s="1"/>
      <c r="NCC17" s="1"/>
      <c r="NCD17" s="1"/>
      <c r="NCE17" s="1"/>
      <c r="NCF17" s="1"/>
      <c r="NCG17" s="1"/>
      <c r="NCH17" s="1"/>
      <c r="NCI17" s="1"/>
      <c r="NCJ17" s="1"/>
      <c r="NCK17" s="1"/>
      <c r="NCL17" s="1"/>
      <c r="NCM17" s="1"/>
      <c r="NCN17" s="1"/>
      <c r="NCO17" s="1"/>
      <c r="NCP17" s="1"/>
      <c r="NCQ17" s="1"/>
      <c r="NCR17" s="1"/>
      <c r="NCS17" s="1"/>
      <c r="NCT17" s="1"/>
      <c r="NCU17" s="1"/>
      <c r="NCV17" s="1"/>
      <c r="NCW17" s="1"/>
      <c r="NCX17" s="1"/>
      <c r="NCY17" s="1"/>
      <c r="NCZ17" s="1"/>
      <c r="NDA17" s="1"/>
      <c r="NDB17" s="1"/>
      <c r="NDC17" s="1"/>
      <c r="NDD17" s="1"/>
      <c r="NDE17" s="1"/>
      <c r="NDF17" s="1"/>
      <c r="NDG17" s="1"/>
      <c r="NDH17" s="1"/>
      <c r="NDI17" s="1"/>
      <c r="NDJ17" s="1"/>
      <c r="NDK17" s="1"/>
      <c r="NDL17" s="1"/>
      <c r="NDM17" s="1"/>
      <c r="NDN17" s="1"/>
      <c r="NDO17" s="1"/>
      <c r="NDP17" s="1"/>
      <c r="NDQ17" s="1"/>
      <c r="NDR17" s="1"/>
      <c r="NDS17" s="1"/>
      <c r="NDT17" s="1"/>
      <c r="NDU17" s="1"/>
      <c r="NDV17" s="1"/>
      <c r="NDW17" s="1"/>
      <c r="NDX17" s="1"/>
      <c r="NDY17" s="1"/>
      <c r="NDZ17" s="1"/>
      <c r="NEA17" s="1"/>
      <c r="NEB17" s="1"/>
      <c r="NEC17" s="1"/>
      <c r="NED17" s="1"/>
      <c r="NEE17" s="1"/>
      <c r="NEF17" s="1"/>
      <c r="NEG17" s="1"/>
      <c r="NEH17" s="1"/>
      <c r="NEI17" s="1"/>
      <c r="NEJ17" s="1"/>
      <c r="NEK17" s="1"/>
      <c r="NEL17" s="1"/>
      <c r="NEM17" s="1"/>
      <c r="NEN17" s="1"/>
      <c r="NEO17" s="1"/>
      <c r="NEP17" s="1"/>
      <c r="NEQ17" s="1"/>
      <c r="NER17" s="1"/>
      <c r="NES17" s="1"/>
      <c r="NET17" s="1"/>
      <c r="NEU17" s="1"/>
      <c r="NEV17" s="1"/>
      <c r="NEW17" s="1"/>
      <c r="NEX17" s="1"/>
      <c r="NEY17" s="1"/>
      <c r="NEZ17" s="1"/>
      <c r="NFA17" s="1"/>
      <c r="NFB17" s="1"/>
      <c r="NFC17" s="1"/>
      <c r="NFD17" s="1"/>
      <c r="NFE17" s="1"/>
      <c r="NFF17" s="1"/>
      <c r="NFG17" s="1"/>
      <c r="NFH17" s="1"/>
      <c r="NFI17" s="1"/>
      <c r="NFJ17" s="1"/>
      <c r="NFK17" s="1"/>
      <c r="NFL17" s="1"/>
      <c r="NFM17" s="1"/>
      <c r="NFN17" s="1"/>
      <c r="NFO17" s="1"/>
      <c r="NFP17" s="1"/>
      <c r="NFQ17" s="1"/>
      <c r="NFR17" s="1"/>
      <c r="NFS17" s="1"/>
      <c r="NFT17" s="1"/>
      <c r="NFU17" s="1"/>
      <c r="NFV17" s="1"/>
      <c r="NFW17" s="1"/>
      <c r="NFX17" s="1"/>
      <c r="NFY17" s="1"/>
      <c r="NFZ17" s="1"/>
      <c r="NGA17" s="1"/>
      <c r="NGB17" s="1"/>
      <c r="NGC17" s="1"/>
      <c r="NGD17" s="1"/>
      <c r="NGE17" s="1"/>
      <c r="NGF17" s="1"/>
      <c r="NGG17" s="1"/>
      <c r="NGH17" s="1"/>
      <c r="NGI17" s="1"/>
      <c r="NGJ17" s="1"/>
      <c r="NGK17" s="1"/>
      <c r="NGL17" s="1"/>
      <c r="NGM17" s="1"/>
      <c r="NGN17" s="1"/>
      <c r="NGO17" s="1"/>
      <c r="NGP17" s="1"/>
      <c r="NGQ17" s="1"/>
      <c r="NGR17" s="1"/>
      <c r="NGS17" s="1"/>
      <c r="NGT17" s="1"/>
      <c r="NGU17" s="1"/>
      <c r="NGV17" s="1"/>
      <c r="NGW17" s="1"/>
      <c r="NGX17" s="1"/>
      <c r="NGY17" s="1"/>
      <c r="NGZ17" s="1"/>
      <c r="NHA17" s="1"/>
      <c r="NHB17" s="1"/>
      <c r="NHC17" s="1"/>
      <c r="NHD17" s="1"/>
      <c r="NHE17" s="1"/>
      <c r="NHF17" s="1"/>
      <c r="NHG17" s="1"/>
      <c r="NHH17" s="1"/>
      <c r="NHI17" s="1"/>
      <c r="NHJ17" s="1"/>
      <c r="NHK17" s="1"/>
      <c r="NHL17" s="1"/>
      <c r="NHM17" s="1"/>
      <c r="NHN17" s="1"/>
      <c r="NHO17" s="1"/>
      <c r="NHP17" s="1"/>
      <c r="NHQ17" s="1"/>
      <c r="NHR17" s="1"/>
      <c r="NHS17" s="1"/>
      <c r="NHT17" s="1"/>
      <c r="NHU17" s="1"/>
      <c r="NHV17" s="1"/>
      <c r="NHW17" s="1"/>
      <c r="NHX17" s="1"/>
      <c r="NHY17" s="1"/>
      <c r="NHZ17" s="1"/>
      <c r="NIA17" s="1"/>
      <c r="NIB17" s="1"/>
      <c r="NIC17" s="1"/>
      <c r="NID17" s="1"/>
      <c r="NIE17" s="1"/>
      <c r="NIF17" s="1"/>
      <c r="NIG17" s="1"/>
      <c r="NIH17" s="1"/>
      <c r="NII17" s="1"/>
      <c r="NIJ17" s="1"/>
      <c r="NIK17" s="1"/>
      <c r="NIL17" s="1"/>
      <c r="NIM17" s="1"/>
      <c r="NIN17" s="1"/>
      <c r="NIO17" s="1"/>
      <c r="NIP17" s="1"/>
      <c r="NIQ17" s="1"/>
      <c r="NIR17" s="1"/>
      <c r="NIS17" s="1"/>
      <c r="NIT17" s="1"/>
      <c r="NIU17" s="1"/>
      <c r="NIV17" s="1"/>
      <c r="NIW17" s="1"/>
      <c r="NIX17" s="1"/>
      <c r="NIY17" s="1"/>
      <c r="NIZ17" s="1"/>
      <c r="NJA17" s="1"/>
      <c r="NJB17" s="1"/>
      <c r="NJC17" s="1"/>
      <c r="NJD17" s="1"/>
      <c r="NJE17" s="1"/>
      <c r="NJF17" s="1"/>
      <c r="NJG17" s="1"/>
      <c r="NJH17" s="1"/>
      <c r="NJI17" s="1"/>
      <c r="NJJ17" s="1"/>
      <c r="NJK17" s="1"/>
      <c r="NJL17" s="1"/>
      <c r="NJM17" s="1"/>
      <c r="NJN17" s="1"/>
      <c r="NJO17" s="1"/>
      <c r="NJP17" s="1"/>
      <c r="NJQ17" s="1"/>
      <c r="NJR17" s="1"/>
      <c r="NJS17" s="1"/>
      <c r="NJT17" s="1"/>
      <c r="NJU17" s="1"/>
      <c r="NJV17" s="1"/>
      <c r="NJW17" s="1"/>
      <c r="NJX17" s="1"/>
      <c r="NJY17" s="1"/>
      <c r="NJZ17" s="1"/>
      <c r="NKA17" s="1"/>
      <c r="NKB17" s="1"/>
      <c r="NKC17" s="1"/>
      <c r="NKD17" s="1"/>
      <c r="NKE17" s="1"/>
      <c r="NKF17" s="1"/>
      <c r="NKG17" s="1"/>
      <c r="NKH17" s="1"/>
      <c r="NKI17" s="1"/>
      <c r="NKJ17" s="1"/>
      <c r="NKK17" s="1"/>
      <c r="NKL17" s="1"/>
      <c r="NKM17" s="1"/>
      <c r="NKN17" s="1"/>
      <c r="NKO17" s="1"/>
      <c r="NKP17" s="1"/>
      <c r="NKQ17" s="1"/>
      <c r="NKR17" s="1"/>
      <c r="NKS17" s="1"/>
      <c r="NKT17" s="1"/>
      <c r="NKU17" s="1"/>
      <c r="NKV17" s="1"/>
      <c r="NKW17" s="1"/>
      <c r="NKX17" s="1"/>
      <c r="NKY17" s="1"/>
      <c r="NKZ17" s="1"/>
      <c r="NLA17" s="1"/>
      <c r="NLB17" s="1"/>
      <c r="NLC17" s="1"/>
      <c r="NLD17" s="1"/>
      <c r="NLE17" s="1"/>
      <c r="NLF17" s="1"/>
      <c r="NLG17" s="1"/>
      <c r="NLH17" s="1"/>
      <c r="NLI17" s="1"/>
      <c r="NLJ17" s="1"/>
      <c r="NLK17" s="1"/>
      <c r="NLL17" s="1"/>
      <c r="NLM17" s="1"/>
      <c r="NLN17" s="1"/>
      <c r="NLO17" s="1"/>
      <c r="NLP17" s="1"/>
      <c r="NLQ17" s="1"/>
      <c r="NLR17" s="1"/>
      <c r="NLS17" s="1"/>
      <c r="NLT17" s="1"/>
      <c r="NLU17" s="1"/>
      <c r="NLV17" s="1"/>
      <c r="NLW17" s="1"/>
      <c r="NLX17" s="1"/>
      <c r="NLY17" s="1"/>
      <c r="NLZ17" s="1"/>
      <c r="NMA17" s="1"/>
      <c r="NMB17" s="1"/>
      <c r="NMC17" s="1"/>
      <c r="NMD17" s="1"/>
      <c r="NME17" s="1"/>
      <c r="NMF17" s="1"/>
      <c r="NMG17" s="1"/>
      <c r="NMH17" s="1"/>
      <c r="NMI17" s="1"/>
      <c r="NMJ17" s="1"/>
      <c r="NMK17" s="1"/>
      <c r="NML17" s="1"/>
      <c r="NMM17" s="1"/>
      <c r="NMN17" s="1"/>
      <c r="NMO17" s="1"/>
      <c r="NMP17" s="1"/>
      <c r="NMQ17" s="1"/>
      <c r="NMR17" s="1"/>
      <c r="NMS17" s="1"/>
      <c r="NMT17" s="1"/>
      <c r="NMU17" s="1"/>
      <c r="NMV17" s="1"/>
      <c r="NMW17" s="1"/>
      <c r="NMX17" s="1"/>
      <c r="NMY17" s="1"/>
      <c r="NMZ17" s="1"/>
      <c r="NNA17" s="1"/>
      <c r="NNB17" s="1"/>
      <c r="NNC17" s="1"/>
      <c r="NND17" s="1"/>
      <c r="NNE17" s="1"/>
      <c r="NNF17" s="1"/>
      <c r="NNG17" s="1"/>
      <c r="NNH17" s="1"/>
      <c r="NNI17" s="1"/>
      <c r="NNJ17" s="1"/>
      <c r="NNK17" s="1"/>
      <c r="NNL17" s="1"/>
      <c r="NNM17" s="1"/>
      <c r="NNN17" s="1"/>
      <c r="NNO17" s="1"/>
      <c r="NNP17" s="1"/>
      <c r="NNQ17" s="1"/>
      <c r="NNR17" s="1"/>
      <c r="NNS17" s="1"/>
      <c r="NNT17" s="1"/>
      <c r="NNU17" s="1"/>
      <c r="NNV17" s="1"/>
      <c r="NNW17" s="1"/>
      <c r="NNX17" s="1"/>
      <c r="NNY17" s="1"/>
      <c r="NNZ17" s="1"/>
      <c r="NOA17" s="1"/>
      <c r="NOB17" s="1"/>
      <c r="NOC17" s="1"/>
      <c r="NOD17" s="1"/>
      <c r="NOE17" s="1"/>
      <c r="NOF17" s="1"/>
      <c r="NOG17" s="1"/>
      <c r="NOH17" s="1"/>
      <c r="NOI17" s="1"/>
      <c r="NOJ17" s="1"/>
      <c r="NOK17" s="1"/>
      <c r="NOL17" s="1"/>
      <c r="NOM17" s="1"/>
      <c r="NON17" s="1"/>
      <c r="NOO17" s="1"/>
      <c r="NOP17" s="1"/>
      <c r="NOQ17" s="1"/>
      <c r="NOR17" s="1"/>
      <c r="NOS17" s="1"/>
      <c r="NOT17" s="1"/>
      <c r="NOU17" s="1"/>
      <c r="NOV17" s="1"/>
      <c r="NOW17" s="1"/>
      <c r="NOX17" s="1"/>
      <c r="NOY17" s="1"/>
      <c r="NOZ17" s="1"/>
      <c r="NPA17" s="1"/>
      <c r="NPB17" s="1"/>
      <c r="NPC17" s="1"/>
      <c r="NPD17" s="1"/>
      <c r="NPE17" s="1"/>
      <c r="NPF17" s="1"/>
      <c r="NPG17" s="1"/>
      <c r="NPH17" s="1"/>
      <c r="NPI17" s="1"/>
      <c r="NPJ17" s="1"/>
      <c r="NPK17" s="1"/>
      <c r="NPL17" s="1"/>
      <c r="NPM17" s="1"/>
      <c r="NPN17" s="1"/>
      <c r="NPO17" s="1"/>
      <c r="NPP17" s="1"/>
      <c r="NPQ17" s="1"/>
      <c r="NPR17" s="1"/>
      <c r="NPS17" s="1"/>
      <c r="NPT17" s="1"/>
      <c r="NPU17" s="1"/>
      <c r="NPV17" s="1"/>
      <c r="NPW17" s="1"/>
      <c r="NPX17" s="1"/>
      <c r="NPY17" s="1"/>
      <c r="NPZ17" s="1"/>
      <c r="NQA17" s="1"/>
      <c r="NQB17" s="1"/>
      <c r="NQC17" s="1"/>
      <c r="NQD17" s="1"/>
      <c r="NQE17" s="1"/>
      <c r="NQF17" s="1"/>
      <c r="NQG17" s="1"/>
      <c r="NQH17" s="1"/>
      <c r="NQI17" s="1"/>
      <c r="NQJ17" s="1"/>
      <c r="NQK17" s="1"/>
      <c r="NQL17" s="1"/>
      <c r="NQM17" s="1"/>
      <c r="NQN17" s="1"/>
      <c r="NQO17" s="1"/>
      <c r="NQP17" s="1"/>
      <c r="NQQ17" s="1"/>
      <c r="NQR17" s="1"/>
      <c r="NQS17" s="1"/>
      <c r="NQT17" s="1"/>
      <c r="NQU17" s="1"/>
      <c r="NQV17" s="1"/>
      <c r="NQW17" s="1"/>
      <c r="NQX17" s="1"/>
      <c r="NQY17" s="1"/>
      <c r="NQZ17" s="1"/>
      <c r="NRA17" s="1"/>
      <c r="NRB17" s="1"/>
      <c r="NRC17" s="1"/>
      <c r="NRD17" s="1"/>
      <c r="NRE17" s="1"/>
      <c r="NRF17" s="1"/>
      <c r="NRG17" s="1"/>
      <c r="NRH17" s="1"/>
      <c r="NRI17" s="1"/>
      <c r="NRJ17" s="1"/>
      <c r="NRK17" s="1"/>
      <c r="NRL17" s="1"/>
      <c r="NRM17" s="1"/>
      <c r="NRN17" s="1"/>
      <c r="NRO17" s="1"/>
      <c r="NRP17" s="1"/>
      <c r="NRQ17" s="1"/>
      <c r="NRR17" s="1"/>
      <c r="NRS17" s="1"/>
      <c r="NRT17" s="1"/>
      <c r="NRU17" s="1"/>
      <c r="NRV17" s="1"/>
      <c r="NRW17" s="1"/>
      <c r="NRX17" s="1"/>
      <c r="NRY17" s="1"/>
      <c r="NRZ17" s="1"/>
      <c r="NSA17" s="1"/>
      <c r="NSB17" s="1"/>
      <c r="NSC17" s="1"/>
      <c r="NSD17" s="1"/>
      <c r="NSE17" s="1"/>
      <c r="NSF17" s="1"/>
      <c r="NSG17" s="1"/>
      <c r="NSH17" s="1"/>
      <c r="NSI17" s="1"/>
      <c r="NSJ17" s="1"/>
      <c r="NSK17" s="1"/>
      <c r="NSL17" s="1"/>
      <c r="NSM17" s="1"/>
      <c r="NSN17" s="1"/>
      <c r="NSO17" s="1"/>
      <c r="NSP17" s="1"/>
      <c r="NSQ17" s="1"/>
      <c r="NSR17" s="1"/>
      <c r="NSS17" s="1"/>
      <c r="NST17" s="1"/>
      <c r="NSU17" s="1"/>
      <c r="NSV17" s="1"/>
      <c r="NSW17" s="1"/>
      <c r="NSX17" s="1"/>
      <c r="NSY17" s="1"/>
      <c r="NSZ17" s="1"/>
      <c r="NTA17" s="1"/>
      <c r="NTB17" s="1"/>
      <c r="NTC17" s="1"/>
      <c r="NTD17" s="1"/>
      <c r="NTE17" s="1"/>
      <c r="NTF17" s="1"/>
      <c r="NTG17" s="1"/>
      <c r="NTH17" s="1"/>
      <c r="NTI17" s="1"/>
      <c r="NTJ17" s="1"/>
      <c r="NTK17" s="1"/>
      <c r="NTL17" s="1"/>
      <c r="NTM17" s="1"/>
      <c r="NTN17" s="1"/>
      <c r="NTO17" s="1"/>
      <c r="NTP17" s="1"/>
      <c r="NTQ17" s="1"/>
      <c r="NTR17" s="1"/>
      <c r="NTS17" s="1"/>
      <c r="NTT17" s="1"/>
      <c r="NTU17" s="1"/>
      <c r="NTV17" s="1"/>
      <c r="NTW17" s="1"/>
      <c r="NTX17" s="1"/>
      <c r="NTY17" s="1"/>
      <c r="NTZ17" s="1"/>
      <c r="NUA17" s="1"/>
      <c r="NUB17" s="1"/>
      <c r="NUC17" s="1"/>
      <c r="NUD17" s="1"/>
      <c r="NUE17" s="1"/>
      <c r="NUF17" s="1"/>
      <c r="NUG17" s="1"/>
      <c r="NUH17" s="1"/>
      <c r="NUI17" s="1"/>
      <c r="NUJ17" s="1"/>
      <c r="NUK17" s="1"/>
      <c r="NUL17" s="1"/>
      <c r="NUM17" s="1"/>
      <c r="NUN17" s="1"/>
      <c r="NUO17" s="1"/>
      <c r="NUP17" s="1"/>
      <c r="NUQ17" s="1"/>
      <c r="NUR17" s="1"/>
      <c r="NUS17" s="1"/>
      <c r="NUT17" s="1"/>
      <c r="NUU17" s="1"/>
      <c r="NUV17" s="1"/>
      <c r="NUW17" s="1"/>
      <c r="NUX17" s="1"/>
      <c r="NUY17" s="1"/>
      <c r="NUZ17" s="1"/>
      <c r="NVA17" s="1"/>
      <c r="NVB17" s="1"/>
      <c r="NVC17" s="1"/>
      <c r="NVD17" s="1"/>
      <c r="NVE17" s="1"/>
      <c r="NVF17" s="1"/>
      <c r="NVG17" s="1"/>
      <c r="NVH17" s="1"/>
      <c r="NVI17" s="1"/>
      <c r="NVJ17" s="1"/>
      <c r="NVK17" s="1"/>
      <c r="NVL17" s="1"/>
      <c r="NVM17" s="1"/>
      <c r="NVN17" s="1"/>
      <c r="NVO17" s="1"/>
      <c r="NVP17" s="1"/>
      <c r="NVQ17" s="1"/>
      <c r="NVR17" s="1"/>
      <c r="NVS17" s="1"/>
      <c r="NVT17" s="1"/>
      <c r="NVU17" s="1"/>
      <c r="NVV17" s="1"/>
      <c r="NVW17" s="1"/>
      <c r="NVX17" s="1"/>
      <c r="NVY17" s="1"/>
      <c r="NVZ17" s="1"/>
      <c r="NWA17" s="1"/>
      <c r="NWB17" s="1"/>
      <c r="NWC17" s="1"/>
      <c r="NWD17" s="1"/>
      <c r="NWE17" s="1"/>
      <c r="NWF17" s="1"/>
      <c r="NWG17" s="1"/>
      <c r="NWH17" s="1"/>
      <c r="NWI17" s="1"/>
      <c r="NWJ17" s="1"/>
      <c r="NWK17" s="1"/>
      <c r="NWL17" s="1"/>
      <c r="NWM17" s="1"/>
      <c r="NWN17" s="1"/>
      <c r="NWO17" s="1"/>
      <c r="NWP17" s="1"/>
      <c r="NWQ17" s="1"/>
      <c r="NWR17" s="1"/>
      <c r="NWS17" s="1"/>
      <c r="NWT17" s="1"/>
      <c r="NWU17" s="1"/>
      <c r="NWV17" s="1"/>
      <c r="NWW17" s="1"/>
      <c r="NWX17" s="1"/>
      <c r="NWY17" s="1"/>
      <c r="NWZ17" s="1"/>
      <c r="NXA17" s="1"/>
      <c r="NXB17" s="1"/>
      <c r="NXC17" s="1"/>
      <c r="NXD17" s="1"/>
      <c r="NXE17" s="1"/>
      <c r="NXF17" s="1"/>
      <c r="NXG17" s="1"/>
      <c r="NXH17" s="1"/>
      <c r="NXI17" s="1"/>
      <c r="NXJ17" s="1"/>
      <c r="NXK17" s="1"/>
      <c r="NXL17" s="1"/>
      <c r="NXM17" s="1"/>
      <c r="NXN17" s="1"/>
      <c r="NXO17" s="1"/>
      <c r="NXP17" s="1"/>
      <c r="NXQ17" s="1"/>
      <c r="NXR17" s="1"/>
      <c r="NXS17" s="1"/>
      <c r="NXT17" s="1"/>
      <c r="NXU17" s="1"/>
      <c r="NXV17" s="1"/>
      <c r="NXW17" s="1"/>
      <c r="NXX17" s="1"/>
      <c r="NXY17" s="1"/>
      <c r="NXZ17" s="1"/>
      <c r="NYA17" s="1"/>
      <c r="NYB17" s="1"/>
      <c r="NYC17" s="1"/>
      <c r="NYD17" s="1"/>
      <c r="NYE17" s="1"/>
      <c r="NYF17" s="1"/>
      <c r="NYG17" s="1"/>
      <c r="NYH17" s="1"/>
      <c r="NYI17" s="1"/>
      <c r="NYJ17" s="1"/>
      <c r="NYK17" s="1"/>
      <c r="NYL17" s="1"/>
      <c r="NYM17" s="1"/>
      <c r="NYN17" s="1"/>
      <c r="NYO17" s="1"/>
      <c r="NYP17" s="1"/>
      <c r="NYQ17" s="1"/>
      <c r="NYR17" s="1"/>
      <c r="NYS17" s="1"/>
      <c r="NYT17" s="1"/>
      <c r="NYU17" s="1"/>
      <c r="NYV17" s="1"/>
      <c r="NYW17" s="1"/>
      <c r="NYX17" s="1"/>
      <c r="NYY17" s="1"/>
      <c r="NYZ17" s="1"/>
      <c r="NZA17" s="1"/>
      <c r="NZB17" s="1"/>
      <c r="NZC17" s="1"/>
      <c r="NZD17" s="1"/>
      <c r="NZE17" s="1"/>
      <c r="NZF17" s="1"/>
      <c r="NZG17" s="1"/>
      <c r="NZH17" s="1"/>
      <c r="NZI17" s="1"/>
      <c r="NZJ17" s="1"/>
      <c r="NZK17" s="1"/>
      <c r="NZL17" s="1"/>
      <c r="NZM17" s="1"/>
      <c r="NZN17" s="1"/>
      <c r="NZO17" s="1"/>
      <c r="NZP17" s="1"/>
      <c r="NZQ17" s="1"/>
      <c r="NZR17" s="1"/>
      <c r="NZS17" s="1"/>
      <c r="NZT17" s="1"/>
      <c r="NZU17" s="1"/>
      <c r="NZV17" s="1"/>
      <c r="NZW17" s="1"/>
      <c r="NZX17" s="1"/>
      <c r="NZY17" s="1"/>
      <c r="NZZ17" s="1"/>
      <c r="OAA17" s="1"/>
      <c r="OAB17" s="1"/>
      <c r="OAC17" s="1"/>
      <c r="OAD17" s="1"/>
      <c r="OAE17" s="1"/>
      <c r="OAF17" s="1"/>
      <c r="OAG17" s="1"/>
      <c r="OAH17" s="1"/>
      <c r="OAI17" s="1"/>
      <c r="OAJ17" s="1"/>
      <c r="OAK17" s="1"/>
      <c r="OAL17" s="1"/>
      <c r="OAM17" s="1"/>
      <c r="OAN17" s="1"/>
      <c r="OAO17" s="1"/>
      <c r="OAP17" s="1"/>
      <c r="OAQ17" s="1"/>
      <c r="OAR17" s="1"/>
      <c r="OAS17" s="1"/>
      <c r="OAT17" s="1"/>
      <c r="OAU17" s="1"/>
      <c r="OAV17" s="1"/>
      <c r="OAW17" s="1"/>
      <c r="OAX17" s="1"/>
      <c r="OAY17" s="1"/>
      <c r="OAZ17" s="1"/>
      <c r="OBA17" s="1"/>
      <c r="OBB17" s="1"/>
      <c r="OBC17" s="1"/>
      <c r="OBD17" s="1"/>
      <c r="OBE17" s="1"/>
      <c r="OBF17" s="1"/>
      <c r="OBG17" s="1"/>
      <c r="OBH17" s="1"/>
      <c r="OBI17" s="1"/>
      <c r="OBJ17" s="1"/>
      <c r="OBK17" s="1"/>
      <c r="OBL17" s="1"/>
      <c r="OBM17" s="1"/>
      <c r="OBN17" s="1"/>
      <c r="OBO17" s="1"/>
      <c r="OBP17" s="1"/>
      <c r="OBQ17" s="1"/>
      <c r="OBR17" s="1"/>
      <c r="OBS17" s="1"/>
      <c r="OBT17" s="1"/>
      <c r="OBU17" s="1"/>
      <c r="OBV17" s="1"/>
      <c r="OBW17" s="1"/>
      <c r="OBX17" s="1"/>
      <c r="OBY17" s="1"/>
      <c r="OBZ17" s="1"/>
      <c r="OCA17" s="1"/>
      <c r="OCB17" s="1"/>
      <c r="OCC17" s="1"/>
      <c r="OCD17" s="1"/>
      <c r="OCE17" s="1"/>
      <c r="OCF17" s="1"/>
      <c r="OCG17" s="1"/>
      <c r="OCH17" s="1"/>
      <c r="OCI17" s="1"/>
      <c r="OCJ17" s="1"/>
      <c r="OCK17" s="1"/>
      <c r="OCL17" s="1"/>
      <c r="OCM17" s="1"/>
      <c r="OCN17" s="1"/>
      <c r="OCO17" s="1"/>
      <c r="OCP17" s="1"/>
      <c r="OCQ17" s="1"/>
      <c r="OCR17" s="1"/>
      <c r="OCS17" s="1"/>
      <c r="OCT17" s="1"/>
      <c r="OCU17" s="1"/>
      <c r="OCV17" s="1"/>
      <c r="OCW17" s="1"/>
      <c r="OCX17" s="1"/>
      <c r="OCY17" s="1"/>
      <c r="OCZ17" s="1"/>
      <c r="ODA17" s="1"/>
      <c r="ODB17" s="1"/>
      <c r="ODC17" s="1"/>
      <c r="ODD17" s="1"/>
      <c r="ODE17" s="1"/>
      <c r="ODF17" s="1"/>
      <c r="ODG17" s="1"/>
      <c r="ODH17" s="1"/>
      <c r="ODI17" s="1"/>
      <c r="ODJ17" s="1"/>
      <c r="ODK17" s="1"/>
      <c r="ODL17" s="1"/>
      <c r="ODM17" s="1"/>
      <c r="ODN17" s="1"/>
      <c r="ODO17" s="1"/>
      <c r="ODP17" s="1"/>
      <c r="ODQ17" s="1"/>
      <c r="ODR17" s="1"/>
      <c r="ODS17" s="1"/>
      <c r="ODT17" s="1"/>
      <c r="ODU17" s="1"/>
      <c r="ODV17" s="1"/>
      <c r="ODW17" s="1"/>
      <c r="ODX17" s="1"/>
      <c r="ODY17" s="1"/>
      <c r="ODZ17" s="1"/>
      <c r="OEA17" s="1"/>
      <c r="OEB17" s="1"/>
      <c r="OEC17" s="1"/>
      <c r="OED17" s="1"/>
      <c r="OEE17" s="1"/>
      <c r="OEF17" s="1"/>
      <c r="OEG17" s="1"/>
      <c r="OEH17" s="1"/>
      <c r="OEI17" s="1"/>
      <c r="OEJ17" s="1"/>
      <c r="OEK17" s="1"/>
      <c r="OEL17" s="1"/>
      <c r="OEM17" s="1"/>
      <c r="OEN17" s="1"/>
      <c r="OEO17" s="1"/>
      <c r="OEP17" s="1"/>
      <c r="OEQ17" s="1"/>
      <c r="OER17" s="1"/>
      <c r="OES17" s="1"/>
      <c r="OET17" s="1"/>
      <c r="OEU17" s="1"/>
      <c r="OEV17" s="1"/>
      <c r="OEW17" s="1"/>
      <c r="OEX17" s="1"/>
      <c r="OEY17" s="1"/>
      <c r="OEZ17" s="1"/>
      <c r="OFA17" s="1"/>
      <c r="OFB17" s="1"/>
      <c r="OFC17" s="1"/>
      <c r="OFD17" s="1"/>
      <c r="OFE17" s="1"/>
      <c r="OFF17" s="1"/>
      <c r="OFG17" s="1"/>
      <c r="OFH17" s="1"/>
      <c r="OFI17" s="1"/>
      <c r="OFJ17" s="1"/>
      <c r="OFK17" s="1"/>
      <c r="OFL17" s="1"/>
      <c r="OFM17" s="1"/>
      <c r="OFN17" s="1"/>
      <c r="OFO17" s="1"/>
      <c r="OFP17" s="1"/>
      <c r="OFQ17" s="1"/>
      <c r="OFR17" s="1"/>
      <c r="OFS17" s="1"/>
      <c r="OFT17" s="1"/>
      <c r="OFU17" s="1"/>
      <c r="OFV17" s="1"/>
      <c r="OFW17" s="1"/>
      <c r="OFX17" s="1"/>
      <c r="OFY17" s="1"/>
      <c r="OFZ17" s="1"/>
      <c r="OGA17" s="1"/>
      <c r="OGB17" s="1"/>
      <c r="OGC17" s="1"/>
      <c r="OGD17" s="1"/>
      <c r="OGE17" s="1"/>
      <c r="OGF17" s="1"/>
      <c r="OGG17" s="1"/>
      <c r="OGH17" s="1"/>
      <c r="OGI17" s="1"/>
      <c r="OGJ17" s="1"/>
      <c r="OGK17" s="1"/>
      <c r="OGL17" s="1"/>
      <c r="OGM17" s="1"/>
      <c r="OGN17" s="1"/>
      <c r="OGO17" s="1"/>
      <c r="OGP17" s="1"/>
      <c r="OGQ17" s="1"/>
      <c r="OGR17" s="1"/>
      <c r="OGS17" s="1"/>
      <c r="OGT17" s="1"/>
      <c r="OGU17" s="1"/>
      <c r="OGV17" s="1"/>
      <c r="OGW17" s="1"/>
      <c r="OGX17" s="1"/>
      <c r="OGY17" s="1"/>
      <c r="OGZ17" s="1"/>
      <c r="OHA17" s="1"/>
      <c r="OHB17" s="1"/>
      <c r="OHC17" s="1"/>
      <c r="OHD17" s="1"/>
      <c r="OHE17" s="1"/>
      <c r="OHF17" s="1"/>
      <c r="OHG17" s="1"/>
      <c r="OHH17" s="1"/>
      <c r="OHI17" s="1"/>
      <c r="OHJ17" s="1"/>
      <c r="OHK17" s="1"/>
      <c r="OHL17" s="1"/>
      <c r="OHM17" s="1"/>
      <c r="OHN17" s="1"/>
      <c r="OHO17" s="1"/>
      <c r="OHP17" s="1"/>
      <c r="OHQ17" s="1"/>
      <c r="OHR17" s="1"/>
      <c r="OHS17" s="1"/>
      <c r="OHT17" s="1"/>
      <c r="OHU17" s="1"/>
      <c r="OHV17" s="1"/>
      <c r="OHW17" s="1"/>
      <c r="OHX17" s="1"/>
      <c r="OHY17" s="1"/>
      <c r="OHZ17" s="1"/>
      <c r="OIA17" s="1"/>
      <c r="OIB17" s="1"/>
      <c r="OIC17" s="1"/>
      <c r="OID17" s="1"/>
      <c r="OIE17" s="1"/>
      <c r="OIF17" s="1"/>
      <c r="OIG17" s="1"/>
      <c r="OIH17" s="1"/>
      <c r="OII17" s="1"/>
      <c r="OIJ17" s="1"/>
      <c r="OIK17" s="1"/>
      <c r="OIL17" s="1"/>
      <c r="OIM17" s="1"/>
      <c r="OIN17" s="1"/>
      <c r="OIO17" s="1"/>
      <c r="OIP17" s="1"/>
      <c r="OIQ17" s="1"/>
      <c r="OIR17" s="1"/>
      <c r="OIS17" s="1"/>
      <c r="OIT17" s="1"/>
      <c r="OIU17" s="1"/>
      <c r="OIV17" s="1"/>
      <c r="OIW17" s="1"/>
      <c r="OIX17" s="1"/>
      <c r="OIY17" s="1"/>
      <c r="OIZ17" s="1"/>
      <c r="OJA17" s="1"/>
      <c r="OJB17" s="1"/>
      <c r="OJC17" s="1"/>
      <c r="OJD17" s="1"/>
      <c r="OJE17" s="1"/>
      <c r="OJF17" s="1"/>
      <c r="OJG17" s="1"/>
      <c r="OJH17" s="1"/>
      <c r="OJI17" s="1"/>
      <c r="OJJ17" s="1"/>
      <c r="OJK17" s="1"/>
      <c r="OJL17" s="1"/>
      <c r="OJM17" s="1"/>
      <c r="OJN17" s="1"/>
      <c r="OJO17" s="1"/>
      <c r="OJP17" s="1"/>
      <c r="OJQ17" s="1"/>
      <c r="OJR17" s="1"/>
      <c r="OJS17" s="1"/>
      <c r="OJT17" s="1"/>
      <c r="OJU17" s="1"/>
      <c r="OJV17" s="1"/>
      <c r="OJW17" s="1"/>
      <c r="OJX17" s="1"/>
      <c r="OJY17" s="1"/>
      <c r="OJZ17" s="1"/>
      <c r="OKA17" s="1"/>
      <c r="OKB17" s="1"/>
      <c r="OKC17" s="1"/>
      <c r="OKD17" s="1"/>
      <c r="OKE17" s="1"/>
      <c r="OKF17" s="1"/>
      <c r="OKG17" s="1"/>
      <c r="OKH17" s="1"/>
      <c r="OKI17" s="1"/>
      <c r="OKJ17" s="1"/>
      <c r="OKK17" s="1"/>
      <c r="OKL17" s="1"/>
      <c r="OKM17" s="1"/>
      <c r="OKN17" s="1"/>
      <c r="OKO17" s="1"/>
      <c r="OKP17" s="1"/>
      <c r="OKQ17" s="1"/>
      <c r="OKR17" s="1"/>
      <c r="OKS17" s="1"/>
      <c r="OKT17" s="1"/>
      <c r="OKU17" s="1"/>
      <c r="OKV17" s="1"/>
      <c r="OKW17" s="1"/>
      <c r="OKX17" s="1"/>
      <c r="OKY17" s="1"/>
      <c r="OKZ17" s="1"/>
      <c r="OLA17" s="1"/>
      <c r="OLB17" s="1"/>
      <c r="OLC17" s="1"/>
      <c r="OLD17" s="1"/>
      <c r="OLE17" s="1"/>
      <c r="OLF17" s="1"/>
      <c r="OLG17" s="1"/>
      <c r="OLH17" s="1"/>
      <c r="OLI17" s="1"/>
      <c r="OLJ17" s="1"/>
      <c r="OLK17" s="1"/>
      <c r="OLL17" s="1"/>
      <c r="OLM17" s="1"/>
      <c r="OLN17" s="1"/>
      <c r="OLO17" s="1"/>
      <c r="OLP17" s="1"/>
      <c r="OLQ17" s="1"/>
      <c r="OLR17" s="1"/>
      <c r="OLS17" s="1"/>
      <c r="OLT17" s="1"/>
      <c r="OLU17" s="1"/>
      <c r="OLV17" s="1"/>
      <c r="OLW17" s="1"/>
      <c r="OLX17" s="1"/>
      <c r="OLY17" s="1"/>
      <c r="OLZ17" s="1"/>
      <c r="OMA17" s="1"/>
      <c r="OMB17" s="1"/>
      <c r="OMC17" s="1"/>
      <c r="OMD17" s="1"/>
      <c r="OME17" s="1"/>
      <c r="OMF17" s="1"/>
      <c r="OMG17" s="1"/>
      <c r="OMH17" s="1"/>
      <c r="OMI17" s="1"/>
      <c r="OMJ17" s="1"/>
      <c r="OMK17" s="1"/>
      <c r="OML17" s="1"/>
      <c r="OMM17" s="1"/>
      <c r="OMN17" s="1"/>
      <c r="OMO17" s="1"/>
      <c r="OMP17" s="1"/>
      <c r="OMQ17" s="1"/>
      <c r="OMR17" s="1"/>
      <c r="OMS17" s="1"/>
      <c r="OMT17" s="1"/>
      <c r="OMU17" s="1"/>
      <c r="OMV17" s="1"/>
      <c r="OMW17" s="1"/>
      <c r="OMX17" s="1"/>
      <c r="OMY17" s="1"/>
      <c r="OMZ17" s="1"/>
      <c r="ONA17" s="1"/>
      <c r="ONB17" s="1"/>
      <c r="ONC17" s="1"/>
      <c r="OND17" s="1"/>
      <c r="ONE17" s="1"/>
      <c r="ONF17" s="1"/>
      <c r="ONG17" s="1"/>
      <c r="ONH17" s="1"/>
      <c r="ONI17" s="1"/>
      <c r="ONJ17" s="1"/>
      <c r="ONK17" s="1"/>
      <c r="ONL17" s="1"/>
      <c r="ONM17" s="1"/>
      <c r="ONN17" s="1"/>
      <c r="ONO17" s="1"/>
      <c r="ONP17" s="1"/>
      <c r="ONQ17" s="1"/>
      <c r="ONR17" s="1"/>
      <c r="ONS17" s="1"/>
      <c r="ONT17" s="1"/>
      <c r="ONU17" s="1"/>
      <c r="ONV17" s="1"/>
      <c r="ONW17" s="1"/>
      <c r="ONX17" s="1"/>
      <c r="ONY17" s="1"/>
      <c r="ONZ17" s="1"/>
      <c r="OOA17" s="1"/>
      <c r="OOB17" s="1"/>
      <c r="OOC17" s="1"/>
      <c r="OOD17" s="1"/>
      <c r="OOE17" s="1"/>
      <c r="OOF17" s="1"/>
      <c r="OOG17" s="1"/>
      <c r="OOH17" s="1"/>
      <c r="OOI17" s="1"/>
      <c r="OOJ17" s="1"/>
      <c r="OOK17" s="1"/>
      <c r="OOL17" s="1"/>
      <c r="OOM17" s="1"/>
      <c r="OON17" s="1"/>
      <c r="OOO17" s="1"/>
      <c r="OOP17" s="1"/>
      <c r="OOQ17" s="1"/>
      <c r="OOR17" s="1"/>
      <c r="OOS17" s="1"/>
      <c r="OOT17" s="1"/>
      <c r="OOU17" s="1"/>
      <c r="OOV17" s="1"/>
      <c r="OOW17" s="1"/>
      <c r="OOX17" s="1"/>
      <c r="OOY17" s="1"/>
      <c r="OOZ17" s="1"/>
      <c r="OPA17" s="1"/>
      <c r="OPB17" s="1"/>
      <c r="OPC17" s="1"/>
      <c r="OPD17" s="1"/>
      <c r="OPE17" s="1"/>
      <c r="OPF17" s="1"/>
      <c r="OPG17" s="1"/>
      <c r="OPH17" s="1"/>
      <c r="OPI17" s="1"/>
      <c r="OPJ17" s="1"/>
      <c r="OPK17" s="1"/>
      <c r="OPL17" s="1"/>
      <c r="OPM17" s="1"/>
      <c r="OPN17" s="1"/>
      <c r="OPO17" s="1"/>
      <c r="OPP17" s="1"/>
      <c r="OPQ17" s="1"/>
      <c r="OPR17" s="1"/>
      <c r="OPS17" s="1"/>
      <c r="OPT17" s="1"/>
      <c r="OPU17" s="1"/>
      <c r="OPV17" s="1"/>
      <c r="OPW17" s="1"/>
      <c r="OPX17" s="1"/>
      <c r="OPY17" s="1"/>
      <c r="OPZ17" s="1"/>
      <c r="OQA17" s="1"/>
      <c r="OQB17" s="1"/>
      <c r="OQC17" s="1"/>
      <c r="OQD17" s="1"/>
      <c r="OQE17" s="1"/>
      <c r="OQF17" s="1"/>
      <c r="OQG17" s="1"/>
      <c r="OQH17" s="1"/>
      <c r="OQI17" s="1"/>
      <c r="OQJ17" s="1"/>
      <c r="OQK17" s="1"/>
      <c r="OQL17" s="1"/>
      <c r="OQM17" s="1"/>
      <c r="OQN17" s="1"/>
      <c r="OQO17" s="1"/>
      <c r="OQP17" s="1"/>
      <c r="OQQ17" s="1"/>
      <c r="OQR17" s="1"/>
      <c r="OQS17" s="1"/>
      <c r="OQT17" s="1"/>
      <c r="OQU17" s="1"/>
      <c r="OQV17" s="1"/>
      <c r="OQW17" s="1"/>
      <c r="OQX17" s="1"/>
      <c r="OQY17" s="1"/>
      <c r="OQZ17" s="1"/>
      <c r="ORA17" s="1"/>
      <c r="ORB17" s="1"/>
      <c r="ORC17" s="1"/>
      <c r="ORD17" s="1"/>
      <c r="ORE17" s="1"/>
      <c r="ORF17" s="1"/>
      <c r="ORG17" s="1"/>
      <c r="ORH17" s="1"/>
      <c r="ORI17" s="1"/>
      <c r="ORJ17" s="1"/>
      <c r="ORK17" s="1"/>
      <c r="ORL17" s="1"/>
      <c r="ORM17" s="1"/>
      <c r="ORN17" s="1"/>
      <c r="ORO17" s="1"/>
      <c r="ORP17" s="1"/>
      <c r="ORQ17" s="1"/>
      <c r="ORR17" s="1"/>
      <c r="ORS17" s="1"/>
      <c r="ORT17" s="1"/>
      <c r="ORU17" s="1"/>
      <c r="ORV17" s="1"/>
      <c r="ORW17" s="1"/>
      <c r="ORX17" s="1"/>
      <c r="ORY17" s="1"/>
      <c r="ORZ17" s="1"/>
      <c r="OSA17" s="1"/>
      <c r="OSB17" s="1"/>
      <c r="OSC17" s="1"/>
      <c r="OSD17" s="1"/>
      <c r="OSE17" s="1"/>
      <c r="OSF17" s="1"/>
      <c r="OSG17" s="1"/>
      <c r="OSH17" s="1"/>
      <c r="OSI17" s="1"/>
      <c r="OSJ17" s="1"/>
      <c r="OSK17" s="1"/>
      <c r="OSL17" s="1"/>
      <c r="OSM17" s="1"/>
      <c r="OSN17" s="1"/>
      <c r="OSO17" s="1"/>
      <c r="OSP17" s="1"/>
      <c r="OSQ17" s="1"/>
      <c r="OSR17" s="1"/>
      <c r="OSS17" s="1"/>
      <c r="OST17" s="1"/>
      <c r="OSU17" s="1"/>
      <c r="OSV17" s="1"/>
      <c r="OSW17" s="1"/>
      <c r="OSX17" s="1"/>
      <c r="OSY17" s="1"/>
      <c r="OSZ17" s="1"/>
      <c r="OTA17" s="1"/>
      <c r="OTB17" s="1"/>
      <c r="OTC17" s="1"/>
      <c r="OTD17" s="1"/>
      <c r="OTE17" s="1"/>
      <c r="OTF17" s="1"/>
      <c r="OTG17" s="1"/>
      <c r="OTH17" s="1"/>
      <c r="OTI17" s="1"/>
      <c r="OTJ17" s="1"/>
      <c r="OTK17" s="1"/>
      <c r="OTL17" s="1"/>
      <c r="OTM17" s="1"/>
      <c r="OTN17" s="1"/>
      <c r="OTO17" s="1"/>
      <c r="OTP17" s="1"/>
      <c r="OTQ17" s="1"/>
      <c r="OTR17" s="1"/>
      <c r="OTS17" s="1"/>
      <c r="OTT17" s="1"/>
      <c r="OTU17" s="1"/>
      <c r="OTV17" s="1"/>
      <c r="OTW17" s="1"/>
      <c r="OTX17" s="1"/>
      <c r="OTY17" s="1"/>
      <c r="OTZ17" s="1"/>
      <c r="OUA17" s="1"/>
      <c r="OUB17" s="1"/>
      <c r="OUC17" s="1"/>
      <c r="OUD17" s="1"/>
      <c r="OUE17" s="1"/>
      <c r="OUF17" s="1"/>
      <c r="OUG17" s="1"/>
      <c r="OUH17" s="1"/>
      <c r="OUI17" s="1"/>
      <c r="OUJ17" s="1"/>
      <c r="OUK17" s="1"/>
      <c r="OUL17" s="1"/>
      <c r="OUM17" s="1"/>
      <c r="OUN17" s="1"/>
      <c r="OUO17" s="1"/>
      <c r="OUP17" s="1"/>
      <c r="OUQ17" s="1"/>
      <c r="OUR17" s="1"/>
      <c r="OUS17" s="1"/>
      <c r="OUT17" s="1"/>
      <c r="OUU17" s="1"/>
      <c r="OUV17" s="1"/>
      <c r="OUW17" s="1"/>
      <c r="OUX17" s="1"/>
      <c r="OUY17" s="1"/>
      <c r="OUZ17" s="1"/>
      <c r="OVA17" s="1"/>
      <c r="OVB17" s="1"/>
      <c r="OVC17" s="1"/>
      <c r="OVD17" s="1"/>
      <c r="OVE17" s="1"/>
      <c r="OVF17" s="1"/>
      <c r="OVG17" s="1"/>
      <c r="OVH17" s="1"/>
      <c r="OVI17" s="1"/>
      <c r="OVJ17" s="1"/>
      <c r="OVK17" s="1"/>
      <c r="OVL17" s="1"/>
      <c r="OVM17" s="1"/>
      <c r="OVN17" s="1"/>
      <c r="OVO17" s="1"/>
      <c r="OVP17" s="1"/>
      <c r="OVQ17" s="1"/>
      <c r="OVR17" s="1"/>
      <c r="OVS17" s="1"/>
      <c r="OVT17" s="1"/>
      <c r="OVU17" s="1"/>
      <c r="OVV17" s="1"/>
      <c r="OVW17" s="1"/>
      <c r="OVX17" s="1"/>
      <c r="OVY17" s="1"/>
      <c r="OVZ17" s="1"/>
      <c r="OWA17" s="1"/>
      <c r="OWB17" s="1"/>
      <c r="OWC17" s="1"/>
      <c r="OWD17" s="1"/>
      <c r="OWE17" s="1"/>
      <c r="OWF17" s="1"/>
      <c r="OWG17" s="1"/>
      <c r="OWH17" s="1"/>
      <c r="OWI17" s="1"/>
      <c r="OWJ17" s="1"/>
      <c r="OWK17" s="1"/>
      <c r="OWL17" s="1"/>
      <c r="OWM17" s="1"/>
      <c r="OWN17" s="1"/>
      <c r="OWO17" s="1"/>
      <c r="OWP17" s="1"/>
      <c r="OWQ17" s="1"/>
      <c r="OWR17" s="1"/>
      <c r="OWS17" s="1"/>
      <c r="OWT17" s="1"/>
      <c r="OWU17" s="1"/>
      <c r="OWV17" s="1"/>
      <c r="OWW17" s="1"/>
      <c r="OWX17" s="1"/>
      <c r="OWY17" s="1"/>
      <c r="OWZ17" s="1"/>
      <c r="OXA17" s="1"/>
      <c r="OXB17" s="1"/>
      <c r="OXC17" s="1"/>
      <c r="OXD17" s="1"/>
      <c r="OXE17" s="1"/>
      <c r="OXF17" s="1"/>
      <c r="OXG17" s="1"/>
      <c r="OXH17" s="1"/>
      <c r="OXI17" s="1"/>
      <c r="OXJ17" s="1"/>
      <c r="OXK17" s="1"/>
      <c r="OXL17" s="1"/>
      <c r="OXM17" s="1"/>
      <c r="OXN17" s="1"/>
      <c r="OXO17" s="1"/>
      <c r="OXP17" s="1"/>
      <c r="OXQ17" s="1"/>
      <c r="OXR17" s="1"/>
      <c r="OXS17" s="1"/>
      <c r="OXT17" s="1"/>
      <c r="OXU17" s="1"/>
      <c r="OXV17" s="1"/>
      <c r="OXW17" s="1"/>
      <c r="OXX17" s="1"/>
      <c r="OXY17" s="1"/>
      <c r="OXZ17" s="1"/>
      <c r="OYA17" s="1"/>
      <c r="OYB17" s="1"/>
      <c r="OYC17" s="1"/>
      <c r="OYD17" s="1"/>
      <c r="OYE17" s="1"/>
      <c r="OYF17" s="1"/>
      <c r="OYG17" s="1"/>
      <c r="OYH17" s="1"/>
      <c r="OYI17" s="1"/>
      <c r="OYJ17" s="1"/>
      <c r="OYK17" s="1"/>
      <c r="OYL17" s="1"/>
      <c r="OYM17" s="1"/>
      <c r="OYN17" s="1"/>
      <c r="OYO17" s="1"/>
      <c r="OYP17" s="1"/>
      <c r="OYQ17" s="1"/>
      <c r="OYR17" s="1"/>
      <c r="OYS17" s="1"/>
      <c r="OYT17" s="1"/>
      <c r="OYU17" s="1"/>
      <c r="OYV17" s="1"/>
      <c r="OYW17" s="1"/>
      <c r="OYX17" s="1"/>
      <c r="OYY17" s="1"/>
      <c r="OYZ17" s="1"/>
      <c r="OZA17" s="1"/>
      <c r="OZB17" s="1"/>
      <c r="OZC17" s="1"/>
      <c r="OZD17" s="1"/>
      <c r="OZE17" s="1"/>
      <c r="OZF17" s="1"/>
      <c r="OZG17" s="1"/>
      <c r="OZH17" s="1"/>
      <c r="OZI17" s="1"/>
      <c r="OZJ17" s="1"/>
      <c r="OZK17" s="1"/>
      <c r="OZL17" s="1"/>
      <c r="OZM17" s="1"/>
      <c r="OZN17" s="1"/>
      <c r="OZO17" s="1"/>
      <c r="OZP17" s="1"/>
      <c r="OZQ17" s="1"/>
      <c r="OZR17" s="1"/>
      <c r="OZS17" s="1"/>
      <c r="OZT17" s="1"/>
      <c r="OZU17" s="1"/>
      <c r="OZV17" s="1"/>
      <c r="OZW17" s="1"/>
      <c r="OZX17" s="1"/>
      <c r="OZY17" s="1"/>
      <c r="OZZ17" s="1"/>
      <c r="PAA17" s="1"/>
      <c r="PAB17" s="1"/>
      <c r="PAC17" s="1"/>
      <c r="PAD17" s="1"/>
      <c r="PAE17" s="1"/>
      <c r="PAF17" s="1"/>
      <c r="PAG17" s="1"/>
      <c r="PAH17" s="1"/>
      <c r="PAI17" s="1"/>
      <c r="PAJ17" s="1"/>
      <c r="PAK17" s="1"/>
      <c r="PAL17" s="1"/>
      <c r="PAM17" s="1"/>
      <c r="PAN17" s="1"/>
      <c r="PAO17" s="1"/>
      <c r="PAP17" s="1"/>
      <c r="PAQ17" s="1"/>
      <c r="PAR17" s="1"/>
      <c r="PAS17" s="1"/>
      <c r="PAT17" s="1"/>
      <c r="PAU17" s="1"/>
      <c r="PAV17" s="1"/>
      <c r="PAW17" s="1"/>
      <c r="PAX17" s="1"/>
      <c r="PAY17" s="1"/>
      <c r="PAZ17" s="1"/>
      <c r="PBA17" s="1"/>
      <c r="PBB17" s="1"/>
      <c r="PBC17" s="1"/>
      <c r="PBD17" s="1"/>
      <c r="PBE17" s="1"/>
      <c r="PBF17" s="1"/>
      <c r="PBG17" s="1"/>
      <c r="PBH17" s="1"/>
      <c r="PBI17" s="1"/>
      <c r="PBJ17" s="1"/>
      <c r="PBK17" s="1"/>
      <c r="PBL17" s="1"/>
      <c r="PBM17" s="1"/>
      <c r="PBN17" s="1"/>
      <c r="PBO17" s="1"/>
      <c r="PBP17" s="1"/>
      <c r="PBQ17" s="1"/>
      <c r="PBR17" s="1"/>
      <c r="PBS17" s="1"/>
      <c r="PBT17" s="1"/>
      <c r="PBU17" s="1"/>
      <c r="PBV17" s="1"/>
      <c r="PBW17" s="1"/>
      <c r="PBX17" s="1"/>
      <c r="PBY17" s="1"/>
      <c r="PBZ17" s="1"/>
      <c r="PCA17" s="1"/>
      <c r="PCB17" s="1"/>
      <c r="PCC17" s="1"/>
      <c r="PCD17" s="1"/>
      <c r="PCE17" s="1"/>
      <c r="PCF17" s="1"/>
      <c r="PCG17" s="1"/>
      <c r="PCH17" s="1"/>
      <c r="PCI17" s="1"/>
      <c r="PCJ17" s="1"/>
      <c r="PCK17" s="1"/>
      <c r="PCL17" s="1"/>
      <c r="PCM17" s="1"/>
      <c r="PCN17" s="1"/>
      <c r="PCO17" s="1"/>
      <c r="PCP17" s="1"/>
      <c r="PCQ17" s="1"/>
      <c r="PCR17" s="1"/>
      <c r="PCS17" s="1"/>
      <c r="PCT17" s="1"/>
      <c r="PCU17" s="1"/>
      <c r="PCV17" s="1"/>
      <c r="PCW17" s="1"/>
      <c r="PCX17" s="1"/>
      <c r="PCY17" s="1"/>
      <c r="PCZ17" s="1"/>
      <c r="PDA17" s="1"/>
      <c r="PDB17" s="1"/>
      <c r="PDC17" s="1"/>
      <c r="PDD17" s="1"/>
      <c r="PDE17" s="1"/>
      <c r="PDF17" s="1"/>
      <c r="PDG17" s="1"/>
      <c r="PDH17" s="1"/>
      <c r="PDI17" s="1"/>
      <c r="PDJ17" s="1"/>
      <c r="PDK17" s="1"/>
      <c r="PDL17" s="1"/>
      <c r="PDM17" s="1"/>
      <c r="PDN17" s="1"/>
      <c r="PDO17" s="1"/>
      <c r="PDP17" s="1"/>
      <c r="PDQ17" s="1"/>
      <c r="PDR17" s="1"/>
      <c r="PDS17" s="1"/>
      <c r="PDT17" s="1"/>
      <c r="PDU17" s="1"/>
      <c r="PDV17" s="1"/>
      <c r="PDW17" s="1"/>
      <c r="PDX17" s="1"/>
      <c r="PDY17" s="1"/>
      <c r="PDZ17" s="1"/>
      <c r="PEA17" s="1"/>
      <c r="PEB17" s="1"/>
      <c r="PEC17" s="1"/>
      <c r="PED17" s="1"/>
      <c r="PEE17" s="1"/>
      <c r="PEF17" s="1"/>
      <c r="PEG17" s="1"/>
      <c r="PEH17" s="1"/>
      <c r="PEI17" s="1"/>
      <c r="PEJ17" s="1"/>
      <c r="PEK17" s="1"/>
      <c r="PEL17" s="1"/>
      <c r="PEM17" s="1"/>
      <c r="PEN17" s="1"/>
      <c r="PEO17" s="1"/>
      <c r="PEP17" s="1"/>
      <c r="PEQ17" s="1"/>
      <c r="PER17" s="1"/>
      <c r="PES17" s="1"/>
      <c r="PET17" s="1"/>
      <c r="PEU17" s="1"/>
      <c r="PEV17" s="1"/>
      <c r="PEW17" s="1"/>
      <c r="PEX17" s="1"/>
      <c r="PEY17" s="1"/>
      <c r="PEZ17" s="1"/>
      <c r="PFA17" s="1"/>
      <c r="PFB17" s="1"/>
      <c r="PFC17" s="1"/>
      <c r="PFD17" s="1"/>
      <c r="PFE17" s="1"/>
      <c r="PFF17" s="1"/>
      <c r="PFG17" s="1"/>
      <c r="PFH17" s="1"/>
      <c r="PFI17" s="1"/>
      <c r="PFJ17" s="1"/>
      <c r="PFK17" s="1"/>
      <c r="PFL17" s="1"/>
      <c r="PFM17" s="1"/>
      <c r="PFN17" s="1"/>
      <c r="PFO17" s="1"/>
      <c r="PFP17" s="1"/>
      <c r="PFQ17" s="1"/>
      <c r="PFR17" s="1"/>
      <c r="PFS17" s="1"/>
      <c r="PFT17" s="1"/>
      <c r="PFU17" s="1"/>
      <c r="PFV17" s="1"/>
      <c r="PFW17" s="1"/>
      <c r="PFX17" s="1"/>
      <c r="PFY17" s="1"/>
      <c r="PFZ17" s="1"/>
      <c r="PGA17" s="1"/>
      <c r="PGB17" s="1"/>
      <c r="PGC17" s="1"/>
      <c r="PGD17" s="1"/>
      <c r="PGE17" s="1"/>
      <c r="PGF17" s="1"/>
      <c r="PGG17" s="1"/>
      <c r="PGH17" s="1"/>
      <c r="PGI17" s="1"/>
      <c r="PGJ17" s="1"/>
      <c r="PGK17" s="1"/>
      <c r="PGL17" s="1"/>
      <c r="PGM17" s="1"/>
      <c r="PGN17" s="1"/>
      <c r="PGO17" s="1"/>
      <c r="PGP17" s="1"/>
      <c r="PGQ17" s="1"/>
      <c r="PGR17" s="1"/>
      <c r="PGS17" s="1"/>
      <c r="PGT17" s="1"/>
      <c r="PGU17" s="1"/>
      <c r="PGV17" s="1"/>
      <c r="PGW17" s="1"/>
      <c r="PGX17" s="1"/>
      <c r="PGY17" s="1"/>
      <c r="PGZ17" s="1"/>
      <c r="PHA17" s="1"/>
      <c r="PHB17" s="1"/>
      <c r="PHC17" s="1"/>
      <c r="PHD17" s="1"/>
      <c r="PHE17" s="1"/>
      <c r="PHF17" s="1"/>
      <c r="PHG17" s="1"/>
      <c r="PHH17" s="1"/>
      <c r="PHI17" s="1"/>
      <c r="PHJ17" s="1"/>
      <c r="PHK17" s="1"/>
      <c r="PHL17" s="1"/>
      <c r="PHM17" s="1"/>
      <c r="PHN17" s="1"/>
      <c r="PHO17" s="1"/>
      <c r="PHP17" s="1"/>
      <c r="PHQ17" s="1"/>
      <c r="PHR17" s="1"/>
      <c r="PHS17" s="1"/>
      <c r="PHT17" s="1"/>
      <c r="PHU17" s="1"/>
      <c r="PHV17" s="1"/>
      <c r="PHW17" s="1"/>
      <c r="PHX17" s="1"/>
      <c r="PHY17" s="1"/>
      <c r="PHZ17" s="1"/>
      <c r="PIA17" s="1"/>
      <c r="PIB17" s="1"/>
      <c r="PIC17" s="1"/>
      <c r="PID17" s="1"/>
      <c r="PIE17" s="1"/>
      <c r="PIF17" s="1"/>
      <c r="PIG17" s="1"/>
      <c r="PIH17" s="1"/>
      <c r="PII17" s="1"/>
      <c r="PIJ17" s="1"/>
      <c r="PIK17" s="1"/>
      <c r="PIL17" s="1"/>
      <c r="PIM17" s="1"/>
      <c r="PIN17" s="1"/>
      <c r="PIO17" s="1"/>
      <c r="PIP17" s="1"/>
      <c r="PIQ17" s="1"/>
      <c r="PIR17" s="1"/>
      <c r="PIS17" s="1"/>
      <c r="PIT17" s="1"/>
      <c r="PIU17" s="1"/>
      <c r="PIV17" s="1"/>
      <c r="PIW17" s="1"/>
      <c r="PIX17" s="1"/>
      <c r="PIY17" s="1"/>
      <c r="PIZ17" s="1"/>
      <c r="PJA17" s="1"/>
      <c r="PJB17" s="1"/>
      <c r="PJC17" s="1"/>
      <c r="PJD17" s="1"/>
      <c r="PJE17" s="1"/>
      <c r="PJF17" s="1"/>
      <c r="PJG17" s="1"/>
      <c r="PJH17" s="1"/>
      <c r="PJI17" s="1"/>
      <c r="PJJ17" s="1"/>
      <c r="PJK17" s="1"/>
      <c r="PJL17" s="1"/>
      <c r="PJM17" s="1"/>
      <c r="PJN17" s="1"/>
      <c r="PJO17" s="1"/>
      <c r="PJP17" s="1"/>
      <c r="PJQ17" s="1"/>
      <c r="PJR17" s="1"/>
      <c r="PJS17" s="1"/>
      <c r="PJT17" s="1"/>
      <c r="PJU17" s="1"/>
      <c r="PJV17" s="1"/>
      <c r="PJW17" s="1"/>
      <c r="PJX17" s="1"/>
      <c r="PJY17" s="1"/>
      <c r="PJZ17" s="1"/>
      <c r="PKA17" s="1"/>
      <c r="PKB17" s="1"/>
      <c r="PKC17" s="1"/>
      <c r="PKD17" s="1"/>
      <c r="PKE17" s="1"/>
      <c r="PKF17" s="1"/>
      <c r="PKG17" s="1"/>
      <c r="PKH17" s="1"/>
      <c r="PKI17" s="1"/>
      <c r="PKJ17" s="1"/>
      <c r="PKK17" s="1"/>
      <c r="PKL17" s="1"/>
      <c r="PKM17" s="1"/>
      <c r="PKN17" s="1"/>
      <c r="PKO17" s="1"/>
      <c r="PKP17" s="1"/>
      <c r="PKQ17" s="1"/>
      <c r="PKR17" s="1"/>
      <c r="PKS17" s="1"/>
      <c r="PKT17" s="1"/>
      <c r="PKU17" s="1"/>
      <c r="PKV17" s="1"/>
      <c r="PKW17" s="1"/>
      <c r="PKX17" s="1"/>
      <c r="PKY17" s="1"/>
      <c r="PKZ17" s="1"/>
      <c r="PLA17" s="1"/>
      <c r="PLB17" s="1"/>
      <c r="PLC17" s="1"/>
      <c r="PLD17" s="1"/>
      <c r="PLE17" s="1"/>
      <c r="PLF17" s="1"/>
      <c r="PLG17" s="1"/>
      <c r="PLH17" s="1"/>
      <c r="PLI17" s="1"/>
      <c r="PLJ17" s="1"/>
      <c r="PLK17" s="1"/>
      <c r="PLL17" s="1"/>
      <c r="PLM17" s="1"/>
      <c r="PLN17" s="1"/>
      <c r="PLO17" s="1"/>
      <c r="PLP17" s="1"/>
      <c r="PLQ17" s="1"/>
      <c r="PLR17" s="1"/>
      <c r="PLS17" s="1"/>
      <c r="PLT17" s="1"/>
      <c r="PLU17" s="1"/>
      <c r="PLV17" s="1"/>
      <c r="PLW17" s="1"/>
      <c r="PLX17" s="1"/>
      <c r="PLY17" s="1"/>
      <c r="PLZ17" s="1"/>
      <c r="PMA17" s="1"/>
      <c r="PMB17" s="1"/>
      <c r="PMC17" s="1"/>
      <c r="PMD17" s="1"/>
      <c r="PME17" s="1"/>
      <c r="PMF17" s="1"/>
      <c r="PMG17" s="1"/>
      <c r="PMH17" s="1"/>
      <c r="PMI17" s="1"/>
      <c r="PMJ17" s="1"/>
      <c r="PMK17" s="1"/>
      <c r="PML17" s="1"/>
      <c r="PMM17" s="1"/>
      <c r="PMN17" s="1"/>
      <c r="PMO17" s="1"/>
      <c r="PMP17" s="1"/>
      <c r="PMQ17" s="1"/>
      <c r="PMR17" s="1"/>
      <c r="PMS17" s="1"/>
      <c r="PMT17" s="1"/>
      <c r="PMU17" s="1"/>
      <c r="PMV17" s="1"/>
      <c r="PMW17" s="1"/>
      <c r="PMX17" s="1"/>
      <c r="PMY17" s="1"/>
      <c r="PMZ17" s="1"/>
      <c r="PNA17" s="1"/>
      <c r="PNB17" s="1"/>
      <c r="PNC17" s="1"/>
      <c r="PND17" s="1"/>
      <c r="PNE17" s="1"/>
      <c r="PNF17" s="1"/>
      <c r="PNG17" s="1"/>
      <c r="PNH17" s="1"/>
      <c r="PNI17" s="1"/>
      <c r="PNJ17" s="1"/>
      <c r="PNK17" s="1"/>
      <c r="PNL17" s="1"/>
      <c r="PNM17" s="1"/>
      <c r="PNN17" s="1"/>
      <c r="PNO17" s="1"/>
      <c r="PNP17" s="1"/>
      <c r="PNQ17" s="1"/>
      <c r="PNR17" s="1"/>
      <c r="PNS17" s="1"/>
      <c r="PNT17" s="1"/>
      <c r="PNU17" s="1"/>
      <c r="PNV17" s="1"/>
      <c r="PNW17" s="1"/>
      <c r="PNX17" s="1"/>
      <c r="PNY17" s="1"/>
      <c r="PNZ17" s="1"/>
      <c r="POA17" s="1"/>
      <c r="POB17" s="1"/>
      <c r="POC17" s="1"/>
      <c r="POD17" s="1"/>
      <c r="POE17" s="1"/>
      <c r="POF17" s="1"/>
      <c r="POG17" s="1"/>
      <c r="POH17" s="1"/>
      <c r="POI17" s="1"/>
      <c r="POJ17" s="1"/>
      <c r="POK17" s="1"/>
      <c r="POL17" s="1"/>
      <c r="POM17" s="1"/>
      <c r="PON17" s="1"/>
      <c r="POO17" s="1"/>
      <c r="POP17" s="1"/>
      <c r="POQ17" s="1"/>
      <c r="POR17" s="1"/>
      <c r="POS17" s="1"/>
      <c r="POT17" s="1"/>
      <c r="POU17" s="1"/>
      <c r="POV17" s="1"/>
      <c r="POW17" s="1"/>
      <c r="POX17" s="1"/>
      <c r="POY17" s="1"/>
      <c r="POZ17" s="1"/>
      <c r="PPA17" s="1"/>
      <c r="PPB17" s="1"/>
      <c r="PPC17" s="1"/>
      <c r="PPD17" s="1"/>
      <c r="PPE17" s="1"/>
      <c r="PPF17" s="1"/>
      <c r="PPG17" s="1"/>
      <c r="PPH17" s="1"/>
      <c r="PPI17" s="1"/>
      <c r="PPJ17" s="1"/>
      <c r="PPK17" s="1"/>
      <c r="PPL17" s="1"/>
      <c r="PPM17" s="1"/>
      <c r="PPN17" s="1"/>
      <c r="PPO17" s="1"/>
      <c r="PPP17" s="1"/>
      <c r="PPQ17" s="1"/>
      <c r="PPR17" s="1"/>
      <c r="PPS17" s="1"/>
      <c r="PPT17" s="1"/>
      <c r="PPU17" s="1"/>
      <c r="PPV17" s="1"/>
      <c r="PPW17" s="1"/>
      <c r="PPX17" s="1"/>
      <c r="PPY17" s="1"/>
      <c r="PPZ17" s="1"/>
      <c r="PQA17" s="1"/>
      <c r="PQB17" s="1"/>
      <c r="PQC17" s="1"/>
      <c r="PQD17" s="1"/>
      <c r="PQE17" s="1"/>
      <c r="PQF17" s="1"/>
      <c r="PQG17" s="1"/>
      <c r="PQH17" s="1"/>
      <c r="PQI17" s="1"/>
      <c r="PQJ17" s="1"/>
      <c r="PQK17" s="1"/>
      <c r="PQL17" s="1"/>
      <c r="PQM17" s="1"/>
      <c r="PQN17" s="1"/>
      <c r="PQO17" s="1"/>
      <c r="PQP17" s="1"/>
      <c r="PQQ17" s="1"/>
      <c r="PQR17" s="1"/>
      <c r="PQS17" s="1"/>
      <c r="PQT17" s="1"/>
      <c r="PQU17" s="1"/>
      <c r="PQV17" s="1"/>
      <c r="PQW17" s="1"/>
      <c r="PQX17" s="1"/>
      <c r="PQY17" s="1"/>
      <c r="PQZ17" s="1"/>
      <c r="PRA17" s="1"/>
      <c r="PRB17" s="1"/>
      <c r="PRC17" s="1"/>
      <c r="PRD17" s="1"/>
      <c r="PRE17" s="1"/>
      <c r="PRF17" s="1"/>
      <c r="PRG17" s="1"/>
      <c r="PRH17" s="1"/>
      <c r="PRI17" s="1"/>
      <c r="PRJ17" s="1"/>
      <c r="PRK17" s="1"/>
      <c r="PRL17" s="1"/>
      <c r="PRM17" s="1"/>
      <c r="PRN17" s="1"/>
      <c r="PRO17" s="1"/>
      <c r="PRP17" s="1"/>
      <c r="PRQ17" s="1"/>
      <c r="PRR17" s="1"/>
      <c r="PRS17" s="1"/>
      <c r="PRT17" s="1"/>
      <c r="PRU17" s="1"/>
      <c r="PRV17" s="1"/>
      <c r="PRW17" s="1"/>
      <c r="PRX17" s="1"/>
      <c r="PRY17" s="1"/>
      <c r="PRZ17" s="1"/>
      <c r="PSA17" s="1"/>
      <c r="PSB17" s="1"/>
      <c r="PSC17" s="1"/>
      <c r="PSD17" s="1"/>
      <c r="PSE17" s="1"/>
      <c r="PSF17" s="1"/>
      <c r="PSG17" s="1"/>
      <c r="PSH17" s="1"/>
      <c r="PSI17" s="1"/>
      <c r="PSJ17" s="1"/>
      <c r="PSK17" s="1"/>
      <c r="PSL17" s="1"/>
      <c r="PSM17" s="1"/>
      <c r="PSN17" s="1"/>
      <c r="PSO17" s="1"/>
      <c r="PSP17" s="1"/>
      <c r="PSQ17" s="1"/>
      <c r="PSR17" s="1"/>
      <c r="PSS17" s="1"/>
      <c r="PST17" s="1"/>
      <c r="PSU17" s="1"/>
      <c r="PSV17" s="1"/>
      <c r="PSW17" s="1"/>
      <c r="PSX17" s="1"/>
      <c r="PSY17" s="1"/>
      <c r="PSZ17" s="1"/>
      <c r="PTA17" s="1"/>
      <c r="PTB17" s="1"/>
      <c r="PTC17" s="1"/>
      <c r="PTD17" s="1"/>
      <c r="PTE17" s="1"/>
      <c r="PTF17" s="1"/>
      <c r="PTG17" s="1"/>
      <c r="PTH17" s="1"/>
      <c r="PTI17" s="1"/>
      <c r="PTJ17" s="1"/>
      <c r="PTK17" s="1"/>
      <c r="PTL17" s="1"/>
      <c r="PTM17" s="1"/>
      <c r="PTN17" s="1"/>
      <c r="PTO17" s="1"/>
      <c r="PTP17" s="1"/>
      <c r="PTQ17" s="1"/>
      <c r="PTR17" s="1"/>
      <c r="PTS17" s="1"/>
      <c r="PTT17" s="1"/>
      <c r="PTU17" s="1"/>
      <c r="PTV17" s="1"/>
      <c r="PTW17" s="1"/>
      <c r="PTX17" s="1"/>
      <c r="PTY17" s="1"/>
      <c r="PTZ17" s="1"/>
      <c r="PUA17" s="1"/>
      <c r="PUB17" s="1"/>
      <c r="PUC17" s="1"/>
      <c r="PUD17" s="1"/>
      <c r="PUE17" s="1"/>
      <c r="PUF17" s="1"/>
      <c r="PUG17" s="1"/>
      <c r="PUH17" s="1"/>
      <c r="PUI17" s="1"/>
      <c r="PUJ17" s="1"/>
      <c r="PUK17" s="1"/>
      <c r="PUL17" s="1"/>
      <c r="PUM17" s="1"/>
      <c r="PUN17" s="1"/>
      <c r="PUO17" s="1"/>
      <c r="PUP17" s="1"/>
      <c r="PUQ17" s="1"/>
      <c r="PUR17" s="1"/>
      <c r="PUS17" s="1"/>
      <c r="PUT17" s="1"/>
      <c r="PUU17" s="1"/>
      <c r="PUV17" s="1"/>
      <c r="PUW17" s="1"/>
      <c r="PUX17" s="1"/>
      <c r="PUY17" s="1"/>
      <c r="PUZ17" s="1"/>
      <c r="PVA17" s="1"/>
      <c r="PVB17" s="1"/>
      <c r="PVC17" s="1"/>
      <c r="PVD17" s="1"/>
      <c r="PVE17" s="1"/>
      <c r="PVF17" s="1"/>
      <c r="PVG17" s="1"/>
      <c r="PVH17" s="1"/>
      <c r="PVI17" s="1"/>
      <c r="PVJ17" s="1"/>
      <c r="PVK17" s="1"/>
      <c r="PVL17" s="1"/>
      <c r="PVM17" s="1"/>
      <c r="PVN17" s="1"/>
      <c r="PVO17" s="1"/>
      <c r="PVP17" s="1"/>
      <c r="PVQ17" s="1"/>
      <c r="PVR17" s="1"/>
      <c r="PVS17" s="1"/>
      <c r="PVT17" s="1"/>
      <c r="PVU17" s="1"/>
      <c r="PVV17" s="1"/>
      <c r="PVW17" s="1"/>
      <c r="PVX17" s="1"/>
      <c r="PVY17" s="1"/>
      <c r="PVZ17" s="1"/>
      <c r="PWA17" s="1"/>
      <c r="PWB17" s="1"/>
      <c r="PWC17" s="1"/>
      <c r="PWD17" s="1"/>
      <c r="PWE17" s="1"/>
      <c r="PWF17" s="1"/>
      <c r="PWG17" s="1"/>
      <c r="PWH17" s="1"/>
      <c r="PWI17" s="1"/>
      <c r="PWJ17" s="1"/>
      <c r="PWK17" s="1"/>
      <c r="PWL17" s="1"/>
      <c r="PWM17" s="1"/>
      <c r="PWN17" s="1"/>
      <c r="PWO17" s="1"/>
      <c r="PWP17" s="1"/>
      <c r="PWQ17" s="1"/>
      <c r="PWR17" s="1"/>
      <c r="PWS17" s="1"/>
      <c r="PWT17" s="1"/>
      <c r="PWU17" s="1"/>
      <c r="PWV17" s="1"/>
      <c r="PWW17" s="1"/>
      <c r="PWX17" s="1"/>
      <c r="PWY17" s="1"/>
      <c r="PWZ17" s="1"/>
      <c r="PXA17" s="1"/>
      <c r="PXB17" s="1"/>
      <c r="PXC17" s="1"/>
      <c r="PXD17" s="1"/>
      <c r="PXE17" s="1"/>
      <c r="PXF17" s="1"/>
      <c r="PXG17" s="1"/>
      <c r="PXH17" s="1"/>
      <c r="PXI17" s="1"/>
      <c r="PXJ17" s="1"/>
      <c r="PXK17" s="1"/>
      <c r="PXL17" s="1"/>
      <c r="PXM17" s="1"/>
      <c r="PXN17" s="1"/>
      <c r="PXO17" s="1"/>
      <c r="PXP17" s="1"/>
      <c r="PXQ17" s="1"/>
      <c r="PXR17" s="1"/>
      <c r="PXS17" s="1"/>
      <c r="PXT17" s="1"/>
      <c r="PXU17" s="1"/>
      <c r="PXV17" s="1"/>
      <c r="PXW17" s="1"/>
      <c r="PXX17" s="1"/>
      <c r="PXY17" s="1"/>
      <c r="PXZ17" s="1"/>
      <c r="PYA17" s="1"/>
      <c r="PYB17" s="1"/>
      <c r="PYC17" s="1"/>
      <c r="PYD17" s="1"/>
      <c r="PYE17" s="1"/>
      <c r="PYF17" s="1"/>
      <c r="PYG17" s="1"/>
      <c r="PYH17" s="1"/>
      <c r="PYI17" s="1"/>
      <c r="PYJ17" s="1"/>
      <c r="PYK17" s="1"/>
      <c r="PYL17" s="1"/>
      <c r="PYM17" s="1"/>
      <c r="PYN17" s="1"/>
      <c r="PYO17" s="1"/>
      <c r="PYP17" s="1"/>
      <c r="PYQ17" s="1"/>
      <c r="PYR17" s="1"/>
      <c r="PYS17" s="1"/>
      <c r="PYT17" s="1"/>
      <c r="PYU17" s="1"/>
      <c r="PYV17" s="1"/>
      <c r="PYW17" s="1"/>
      <c r="PYX17" s="1"/>
      <c r="PYY17" s="1"/>
      <c r="PYZ17" s="1"/>
      <c r="PZA17" s="1"/>
      <c r="PZB17" s="1"/>
      <c r="PZC17" s="1"/>
      <c r="PZD17" s="1"/>
      <c r="PZE17" s="1"/>
      <c r="PZF17" s="1"/>
      <c r="PZG17" s="1"/>
      <c r="PZH17" s="1"/>
      <c r="PZI17" s="1"/>
      <c r="PZJ17" s="1"/>
      <c r="PZK17" s="1"/>
      <c r="PZL17" s="1"/>
      <c r="PZM17" s="1"/>
      <c r="PZN17" s="1"/>
      <c r="PZO17" s="1"/>
      <c r="PZP17" s="1"/>
      <c r="PZQ17" s="1"/>
      <c r="PZR17" s="1"/>
      <c r="PZS17" s="1"/>
      <c r="PZT17" s="1"/>
      <c r="PZU17" s="1"/>
      <c r="PZV17" s="1"/>
      <c r="PZW17" s="1"/>
      <c r="PZX17" s="1"/>
      <c r="PZY17" s="1"/>
      <c r="PZZ17" s="1"/>
      <c r="QAA17" s="1"/>
      <c r="QAB17" s="1"/>
      <c r="QAC17" s="1"/>
      <c r="QAD17" s="1"/>
      <c r="QAE17" s="1"/>
      <c r="QAF17" s="1"/>
      <c r="QAG17" s="1"/>
      <c r="QAH17" s="1"/>
      <c r="QAI17" s="1"/>
      <c r="QAJ17" s="1"/>
      <c r="QAK17" s="1"/>
      <c r="QAL17" s="1"/>
      <c r="QAM17" s="1"/>
      <c r="QAN17" s="1"/>
      <c r="QAO17" s="1"/>
      <c r="QAP17" s="1"/>
      <c r="QAQ17" s="1"/>
      <c r="QAR17" s="1"/>
      <c r="QAS17" s="1"/>
      <c r="QAT17" s="1"/>
      <c r="QAU17" s="1"/>
      <c r="QAV17" s="1"/>
      <c r="QAW17" s="1"/>
      <c r="QAX17" s="1"/>
      <c r="QAY17" s="1"/>
      <c r="QAZ17" s="1"/>
      <c r="QBA17" s="1"/>
      <c r="QBB17" s="1"/>
      <c r="QBC17" s="1"/>
      <c r="QBD17" s="1"/>
      <c r="QBE17" s="1"/>
      <c r="QBF17" s="1"/>
      <c r="QBG17" s="1"/>
      <c r="QBH17" s="1"/>
      <c r="QBI17" s="1"/>
      <c r="QBJ17" s="1"/>
      <c r="QBK17" s="1"/>
      <c r="QBL17" s="1"/>
      <c r="QBM17" s="1"/>
      <c r="QBN17" s="1"/>
      <c r="QBO17" s="1"/>
      <c r="QBP17" s="1"/>
      <c r="QBQ17" s="1"/>
      <c r="QBR17" s="1"/>
      <c r="QBS17" s="1"/>
      <c r="QBT17" s="1"/>
      <c r="QBU17" s="1"/>
      <c r="QBV17" s="1"/>
      <c r="QBW17" s="1"/>
      <c r="QBX17" s="1"/>
      <c r="QBY17" s="1"/>
      <c r="QBZ17" s="1"/>
      <c r="QCA17" s="1"/>
      <c r="QCB17" s="1"/>
      <c r="QCC17" s="1"/>
      <c r="QCD17" s="1"/>
      <c r="QCE17" s="1"/>
      <c r="QCF17" s="1"/>
      <c r="QCG17" s="1"/>
      <c r="QCH17" s="1"/>
      <c r="QCI17" s="1"/>
      <c r="QCJ17" s="1"/>
      <c r="QCK17" s="1"/>
      <c r="QCL17" s="1"/>
      <c r="QCM17" s="1"/>
      <c r="QCN17" s="1"/>
      <c r="QCO17" s="1"/>
      <c r="QCP17" s="1"/>
      <c r="QCQ17" s="1"/>
      <c r="QCR17" s="1"/>
      <c r="QCS17" s="1"/>
      <c r="QCT17" s="1"/>
      <c r="QCU17" s="1"/>
      <c r="QCV17" s="1"/>
      <c r="QCW17" s="1"/>
      <c r="QCX17" s="1"/>
      <c r="QCY17" s="1"/>
      <c r="QCZ17" s="1"/>
      <c r="QDA17" s="1"/>
      <c r="QDB17" s="1"/>
      <c r="QDC17" s="1"/>
      <c r="QDD17" s="1"/>
      <c r="QDE17" s="1"/>
      <c r="QDF17" s="1"/>
      <c r="QDG17" s="1"/>
      <c r="QDH17" s="1"/>
      <c r="QDI17" s="1"/>
      <c r="QDJ17" s="1"/>
      <c r="QDK17" s="1"/>
      <c r="QDL17" s="1"/>
      <c r="QDM17" s="1"/>
      <c r="QDN17" s="1"/>
      <c r="QDO17" s="1"/>
      <c r="QDP17" s="1"/>
      <c r="QDQ17" s="1"/>
      <c r="QDR17" s="1"/>
      <c r="QDS17" s="1"/>
      <c r="QDT17" s="1"/>
      <c r="QDU17" s="1"/>
      <c r="QDV17" s="1"/>
      <c r="QDW17" s="1"/>
      <c r="QDX17" s="1"/>
      <c r="QDY17" s="1"/>
      <c r="QDZ17" s="1"/>
      <c r="QEA17" s="1"/>
      <c r="QEB17" s="1"/>
      <c r="QEC17" s="1"/>
      <c r="QED17" s="1"/>
      <c r="QEE17" s="1"/>
      <c r="QEF17" s="1"/>
      <c r="QEG17" s="1"/>
      <c r="QEH17" s="1"/>
      <c r="QEI17" s="1"/>
      <c r="QEJ17" s="1"/>
      <c r="QEK17" s="1"/>
      <c r="QEL17" s="1"/>
      <c r="QEM17" s="1"/>
      <c r="QEN17" s="1"/>
      <c r="QEO17" s="1"/>
      <c r="QEP17" s="1"/>
      <c r="QEQ17" s="1"/>
      <c r="QER17" s="1"/>
      <c r="QES17" s="1"/>
      <c r="QET17" s="1"/>
      <c r="QEU17" s="1"/>
      <c r="QEV17" s="1"/>
      <c r="QEW17" s="1"/>
      <c r="QEX17" s="1"/>
      <c r="QEY17" s="1"/>
      <c r="QEZ17" s="1"/>
      <c r="QFA17" s="1"/>
      <c r="QFB17" s="1"/>
      <c r="QFC17" s="1"/>
      <c r="QFD17" s="1"/>
      <c r="QFE17" s="1"/>
      <c r="QFF17" s="1"/>
      <c r="QFG17" s="1"/>
      <c r="QFH17" s="1"/>
      <c r="QFI17" s="1"/>
      <c r="QFJ17" s="1"/>
      <c r="QFK17" s="1"/>
      <c r="QFL17" s="1"/>
      <c r="QFM17" s="1"/>
      <c r="QFN17" s="1"/>
      <c r="QFO17" s="1"/>
      <c r="QFP17" s="1"/>
      <c r="QFQ17" s="1"/>
      <c r="QFR17" s="1"/>
      <c r="QFS17" s="1"/>
      <c r="QFT17" s="1"/>
      <c r="QFU17" s="1"/>
      <c r="QFV17" s="1"/>
      <c r="QFW17" s="1"/>
      <c r="QFX17" s="1"/>
      <c r="QFY17" s="1"/>
      <c r="QFZ17" s="1"/>
      <c r="QGA17" s="1"/>
      <c r="QGB17" s="1"/>
      <c r="QGC17" s="1"/>
      <c r="QGD17" s="1"/>
      <c r="QGE17" s="1"/>
      <c r="QGF17" s="1"/>
      <c r="QGG17" s="1"/>
      <c r="QGH17" s="1"/>
      <c r="QGI17" s="1"/>
      <c r="QGJ17" s="1"/>
      <c r="QGK17" s="1"/>
      <c r="QGL17" s="1"/>
      <c r="QGM17" s="1"/>
      <c r="QGN17" s="1"/>
      <c r="QGO17" s="1"/>
      <c r="QGP17" s="1"/>
      <c r="QGQ17" s="1"/>
      <c r="QGR17" s="1"/>
      <c r="QGS17" s="1"/>
      <c r="QGT17" s="1"/>
      <c r="QGU17" s="1"/>
      <c r="QGV17" s="1"/>
      <c r="QGW17" s="1"/>
      <c r="QGX17" s="1"/>
      <c r="QGY17" s="1"/>
      <c r="QGZ17" s="1"/>
      <c r="QHA17" s="1"/>
      <c r="QHB17" s="1"/>
      <c r="QHC17" s="1"/>
      <c r="QHD17" s="1"/>
      <c r="QHE17" s="1"/>
      <c r="QHF17" s="1"/>
      <c r="QHG17" s="1"/>
      <c r="QHH17" s="1"/>
      <c r="QHI17" s="1"/>
      <c r="QHJ17" s="1"/>
      <c r="QHK17" s="1"/>
      <c r="QHL17" s="1"/>
      <c r="QHM17" s="1"/>
      <c r="QHN17" s="1"/>
      <c r="QHO17" s="1"/>
      <c r="QHP17" s="1"/>
      <c r="QHQ17" s="1"/>
      <c r="QHR17" s="1"/>
      <c r="QHS17" s="1"/>
      <c r="QHT17" s="1"/>
      <c r="QHU17" s="1"/>
      <c r="QHV17" s="1"/>
      <c r="QHW17" s="1"/>
      <c r="QHX17" s="1"/>
      <c r="QHY17" s="1"/>
      <c r="QHZ17" s="1"/>
      <c r="QIA17" s="1"/>
      <c r="QIB17" s="1"/>
      <c r="QIC17" s="1"/>
      <c r="QID17" s="1"/>
      <c r="QIE17" s="1"/>
      <c r="QIF17" s="1"/>
      <c r="QIG17" s="1"/>
      <c r="QIH17" s="1"/>
      <c r="QII17" s="1"/>
      <c r="QIJ17" s="1"/>
      <c r="QIK17" s="1"/>
      <c r="QIL17" s="1"/>
      <c r="QIM17" s="1"/>
      <c r="QIN17" s="1"/>
      <c r="QIO17" s="1"/>
      <c r="QIP17" s="1"/>
      <c r="QIQ17" s="1"/>
      <c r="QIR17" s="1"/>
      <c r="QIS17" s="1"/>
      <c r="QIT17" s="1"/>
      <c r="QIU17" s="1"/>
      <c r="QIV17" s="1"/>
      <c r="QIW17" s="1"/>
      <c r="QIX17" s="1"/>
      <c r="QIY17" s="1"/>
      <c r="QIZ17" s="1"/>
      <c r="QJA17" s="1"/>
      <c r="QJB17" s="1"/>
      <c r="QJC17" s="1"/>
      <c r="QJD17" s="1"/>
      <c r="QJE17" s="1"/>
      <c r="QJF17" s="1"/>
      <c r="QJG17" s="1"/>
      <c r="QJH17" s="1"/>
      <c r="QJI17" s="1"/>
      <c r="QJJ17" s="1"/>
      <c r="QJK17" s="1"/>
      <c r="QJL17" s="1"/>
      <c r="QJM17" s="1"/>
      <c r="QJN17" s="1"/>
      <c r="QJO17" s="1"/>
      <c r="QJP17" s="1"/>
      <c r="QJQ17" s="1"/>
      <c r="QJR17" s="1"/>
      <c r="QJS17" s="1"/>
      <c r="QJT17" s="1"/>
      <c r="QJU17" s="1"/>
      <c r="QJV17" s="1"/>
      <c r="QJW17" s="1"/>
      <c r="QJX17" s="1"/>
      <c r="QJY17" s="1"/>
      <c r="QJZ17" s="1"/>
      <c r="QKA17" s="1"/>
      <c r="QKB17" s="1"/>
      <c r="QKC17" s="1"/>
      <c r="QKD17" s="1"/>
      <c r="QKE17" s="1"/>
      <c r="QKF17" s="1"/>
      <c r="QKG17" s="1"/>
      <c r="QKH17" s="1"/>
      <c r="QKI17" s="1"/>
      <c r="QKJ17" s="1"/>
      <c r="QKK17" s="1"/>
      <c r="QKL17" s="1"/>
      <c r="QKM17" s="1"/>
      <c r="QKN17" s="1"/>
      <c r="QKO17" s="1"/>
      <c r="QKP17" s="1"/>
      <c r="QKQ17" s="1"/>
      <c r="QKR17" s="1"/>
      <c r="QKS17" s="1"/>
      <c r="QKT17" s="1"/>
      <c r="QKU17" s="1"/>
      <c r="QKV17" s="1"/>
      <c r="QKW17" s="1"/>
      <c r="QKX17" s="1"/>
      <c r="QKY17" s="1"/>
      <c r="QKZ17" s="1"/>
      <c r="QLA17" s="1"/>
      <c r="QLB17" s="1"/>
      <c r="QLC17" s="1"/>
      <c r="QLD17" s="1"/>
      <c r="QLE17" s="1"/>
      <c r="QLF17" s="1"/>
      <c r="QLG17" s="1"/>
      <c r="QLH17" s="1"/>
      <c r="QLI17" s="1"/>
      <c r="QLJ17" s="1"/>
      <c r="QLK17" s="1"/>
      <c r="QLL17" s="1"/>
      <c r="QLM17" s="1"/>
      <c r="QLN17" s="1"/>
      <c r="QLO17" s="1"/>
      <c r="QLP17" s="1"/>
      <c r="QLQ17" s="1"/>
      <c r="QLR17" s="1"/>
      <c r="QLS17" s="1"/>
      <c r="QLT17" s="1"/>
      <c r="QLU17" s="1"/>
      <c r="QLV17" s="1"/>
      <c r="QLW17" s="1"/>
      <c r="QLX17" s="1"/>
      <c r="QLY17" s="1"/>
      <c r="QLZ17" s="1"/>
      <c r="QMA17" s="1"/>
      <c r="QMB17" s="1"/>
      <c r="QMC17" s="1"/>
      <c r="QMD17" s="1"/>
      <c r="QME17" s="1"/>
      <c r="QMF17" s="1"/>
      <c r="QMG17" s="1"/>
      <c r="QMH17" s="1"/>
      <c r="QMI17" s="1"/>
      <c r="QMJ17" s="1"/>
      <c r="QMK17" s="1"/>
      <c r="QML17" s="1"/>
      <c r="QMM17" s="1"/>
      <c r="QMN17" s="1"/>
      <c r="QMO17" s="1"/>
      <c r="QMP17" s="1"/>
      <c r="QMQ17" s="1"/>
      <c r="QMR17" s="1"/>
      <c r="QMS17" s="1"/>
      <c r="QMT17" s="1"/>
      <c r="QMU17" s="1"/>
      <c r="QMV17" s="1"/>
      <c r="QMW17" s="1"/>
      <c r="QMX17" s="1"/>
      <c r="QMY17" s="1"/>
      <c r="QMZ17" s="1"/>
      <c r="QNA17" s="1"/>
      <c r="QNB17" s="1"/>
      <c r="QNC17" s="1"/>
      <c r="QND17" s="1"/>
      <c r="QNE17" s="1"/>
      <c r="QNF17" s="1"/>
      <c r="QNG17" s="1"/>
      <c r="QNH17" s="1"/>
      <c r="QNI17" s="1"/>
      <c r="QNJ17" s="1"/>
      <c r="QNK17" s="1"/>
      <c r="QNL17" s="1"/>
      <c r="QNM17" s="1"/>
      <c r="QNN17" s="1"/>
      <c r="QNO17" s="1"/>
      <c r="QNP17" s="1"/>
      <c r="QNQ17" s="1"/>
      <c r="QNR17" s="1"/>
      <c r="QNS17" s="1"/>
      <c r="QNT17" s="1"/>
      <c r="QNU17" s="1"/>
      <c r="QNV17" s="1"/>
      <c r="QNW17" s="1"/>
      <c r="QNX17" s="1"/>
      <c r="QNY17" s="1"/>
      <c r="QNZ17" s="1"/>
      <c r="QOA17" s="1"/>
      <c r="QOB17" s="1"/>
      <c r="QOC17" s="1"/>
      <c r="QOD17" s="1"/>
      <c r="QOE17" s="1"/>
      <c r="QOF17" s="1"/>
      <c r="QOG17" s="1"/>
      <c r="QOH17" s="1"/>
      <c r="QOI17" s="1"/>
      <c r="QOJ17" s="1"/>
      <c r="QOK17" s="1"/>
      <c r="QOL17" s="1"/>
      <c r="QOM17" s="1"/>
      <c r="QON17" s="1"/>
      <c r="QOO17" s="1"/>
      <c r="QOP17" s="1"/>
      <c r="QOQ17" s="1"/>
      <c r="QOR17" s="1"/>
      <c r="QOS17" s="1"/>
      <c r="QOT17" s="1"/>
      <c r="QOU17" s="1"/>
      <c r="QOV17" s="1"/>
      <c r="QOW17" s="1"/>
      <c r="QOX17" s="1"/>
      <c r="QOY17" s="1"/>
      <c r="QOZ17" s="1"/>
      <c r="QPA17" s="1"/>
      <c r="QPB17" s="1"/>
      <c r="QPC17" s="1"/>
      <c r="QPD17" s="1"/>
      <c r="QPE17" s="1"/>
      <c r="QPF17" s="1"/>
      <c r="QPG17" s="1"/>
      <c r="QPH17" s="1"/>
      <c r="QPI17" s="1"/>
      <c r="QPJ17" s="1"/>
      <c r="QPK17" s="1"/>
      <c r="QPL17" s="1"/>
      <c r="QPM17" s="1"/>
      <c r="QPN17" s="1"/>
      <c r="QPO17" s="1"/>
      <c r="QPP17" s="1"/>
      <c r="QPQ17" s="1"/>
      <c r="QPR17" s="1"/>
      <c r="QPS17" s="1"/>
      <c r="QPT17" s="1"/>
      <c r="QPU17" s="1"/>
      <c r="QPV17" s="1"/>
      <c r="QPW17" s="1"/>
      <c r="QPX17" s="1"/>
      <c r="QPY17" s="1"/>
      <c r="QPZ17" s="1"/>
      <c r="QQA17" s="1"/>
      <c r="QQB17" s="1"/>
      <c r="QQC17" s="1"/>
      <c r="QQD17" s="1"/>
      <c r="QQE17" s="1"/>
      <c r="QQF17" s="1"/>
      <c r="QQG17" s="1"/>
      <c r="QQH17" s="1"/>
      <c r="QQI17" s="1"/>
      <c r="QQJ17" s="1"/>
      <c r="QQK17" s="1"/>
      <c r="QQL17" s="1"/>
      <c r="QQM17" s="1"/>
      <c r="QQN17" s="1"/>
      <c r="QQO17" s="1"/>
      <c r="QQP17" s="1"/>
      <c r="QQQ17" s="1"/>
      <c r="QQR17" s="1"/>
      <c r="QQS17" s="1"/>
      <c r="QQT17" s="1"/>
      <c r="QQU17" s="1"/>
      <c r="QQV17" s="1"/>
      <c r="QQW17" s="1"/>
      <c r="QQX17" s="1"/>
      <c r="QQY17" s="1"/>
      <c r="QQZ17" s="1"/>
      <c r="QRA17" s="1"/>
      <c r="QRB17" s="1"/>
      <c r="QRC17" s="1"/>
      <c r="QRD17" s="1"/>
      <c r="QRE17" s="1"/>
      <c r="QRF17" s="1"/>
      <c r="QRG17" s="1"/>
      <c r="QRH17" s="1"/>
      <c r="QRI17" s="1"/>
      <c r="QRJ17" s="1"/>
      <c r="QRK17" s="1"/>
      <c r="QRL17" s="1"/>
      <c r="QRM17" s="1"/>
      <c r="QRN17" s="1"/>
      <c r="QRO17" s="1"/>
      <c r="QRP17" s="1"/>
      <c r="QRQ17" s="1"/>
      <c r="QRR17" s="1"/>
      <c r="QRS17" s="1"/>
      <c r="QRT17" s="1"/>
      <c r="QRU17" s="1"/>
      <c r="QRV17" s="1"/>
      <c r="QRW17" s="1"/>
      <c r="QRX17" s="1"/>
      <c r="QRY17" s="1"/>
      <c r="QRZ17" s="1"/>
      <c r="QSA17" s="1"/>
      <c r="QSB17" s="1"/>
      <c r="QSC17" s="1"/>
      <c r="QSD17" s="1"/>
      <c r="QSE17" s="1"/>
      <c r="QSF17" s="1"/>
      <c r="QSG17" s="1"/>
      <c r="QSH17" s="1"/>
      <c r="QSI17" s="1"/>
      <c r="QSJ17" s="1"/>
      <c r="QSK17" s="1"/>
      <c r="QSL17" s="1"/>
      <c r="QSM17" s="1"/>
      <c r="QSN17" s="1"/>
      <c r="QSO17" s="1"/>
      <c r="QSP17" s="1"/>
      <c r="QSQ17" s="1"/>
      <c r="QSR17" s="1"/>
      <c r="QSS17" s="1"/>
      <c r="QST17" s="1"/>
      <c r="QSU17" s="1"/>
      <c r="QSV17" s="1"/>
      <c r="QSW17" s="1"/>
      <c r="QSX17" s="1"/>
      <c r="QSY17" s="1"/>
      <c r="QSZ17" s="1"/>
      <c r="QTA17" s="1"/>
      <c r="QTB17" s="1"/>
      <c r="QTC17" s="1"/>
      <c r="QTD17" s="1"/>
      <c r="QTE17" s="1"/>
      <c r="QTF17" s="1"/>
      <c r="QTG17" s="1"/>
      <c r="QTH17" s="1"/>
      <c r="QTI17" s="1"/>
      <c r="QTJ17" s="1"/>
      <c r="QTK17" s="1"/>
      <c r="QTL17" s="1"/>
      <c r="QTM17" s="1"/>
      <c r="QTN17" s="1"/>
      <c r="QTO17" s="1"/>
      <c r="QTP17" s="1"/>
      <c r="QTQ17" s="1"/>
      <c r="QTR17" s="1"/>
      <c r="QTS17" s="1"/>
      <c r="QTT17" s="1"/>
      <c r="QTU17" s="1"/>
      <c r="QTV17" s="1"/>
      <c r="QTW17" s="1"/>
      <c r="QTX17" s="1"/>
      <c r="QTY17" s="1"/>
      <c r="QTZ17" s="1"/>
      <c r="QUA17" s="1"/>
      <c r="QUB17" s="1"/>
      <c r="QUC17" s="1"/>
      <c r="QUD17" s="1"/>
      <c r="QUE17" s="1"/>
      <c r="QUF17" s="1"/>
      <c r="QUG17" s="1"/>
      <c r="QUH17" s="1"/>
      <c r="QUI17" s="1"/>
      <c r="QUJ17" s="1"/>
      <c r="QUK17" s="1"/>
      <c r="QUL17" s="1"/>
      <c r="QUM17" s="1"/>
      <c r="QUN17" s="1"/>
      <c r="QUO17" s="1"/>
      <c r="QUP17" s="1"/>
      <c r="QUQ17" s="1"/>
      <c r="QUR17" s="1"/>
      <c r="QUS17" s="1"/>
      <c r="QUT17" s="1"/>
      <c r="QUU17" s="1"/>
      <c r="QUV17" s="1"/>
      <c r="QUW17" s="1"/>
      <c r="QUX17" s="1"/>
      <c r="QUY17" s="1"/>
      <c r="QUZ17" s="1"/>
      <c r="QVA17" s="1"/>
      <c r="QVB17" s="1"/>
      <c r="QVC17" s="1"/>
      <c r="QVD17" s="1"/>
      <c r="QVE17" s="1"/>
      <c r="QVF17" s="1"/>
      <c r="QVG17" s="1"/>
      <c r="QVH17" s="1"/>
      <c r="QVI17" s="1"/>
      <c r="QVJ17" s="1"/>
      <c r="QVK17" s="1"/>
      <c r="QVL17" s="1"/>
      <c r="QVM17" s="1"/>
      <c r="QVN17" s="1"/>
      <c r="QVO17" s="1"/>
      <c r="QVP17" s="1"/>
      <c r="QVQ17" s="1"/>
      <c r="QVR17" s="1"/>
      <c r="QVS17" s="1"/>
      <c r="QVT17" s="1"/>
      <c r="QVU17" s="1"/>
      <c r="QVV17" s="1"/>
      <c r="QVW17" s="1"/>
      <c r="QVX17" s="1"/>
      <c r="QVY17" s="1"/>
      <c r="QVZ17" s="1"/>
      <c r="QWA17" s="1"/>
      <c r="QWB17" s="1"/>
      <c r="QWC17" s="1"/>
      <c r="QWD17" s="1"/>
      <c r="QWE17" s="1"/>
      <c r="QWF17" s="1"/>
      <c r="QWG17" s="1"/>
      <c r="QWH17" s="1"/>
      <c r="QWI17" s="1"/>
      <c r="QWJ17" s="1"/>
      <c r="QWK17" s="1"/>
      <c r="QWL17" s="1"/>
      <c r="QWM17" s="1"/>
      <c r="QWN17" s="1"/>
      <c r="QWO17" s="1"/>
      <c r="QWP17" s="1"/>
      <c r="QWQ17" s="1"/>
      <c r="QWR17" s="1"/>
      <c r="QWS17" s="1"/>
      <c r="QWT17" s="1"/>
      <c r="QWU17" s="1"/>
      <c r="QWV17" s="1"/>
      <c r="QWW17" s="1"/>
      <c r="QWX17" s="1"/>
      <c r="QWY17" s="1"/>
      <c r="QWZ17" s="1"/>
      <c r="QXA17" s="1"/>
      <c r="QXB17" s="1"/>
      <c r="QXC17" s="1"/>
      <c r="QXD17" s="1"/>
      <c r="QXE17" s="1"/>
      <c r="QXF17" s="1"/>
      <c r="QXG17" s="1"/>
      <c r="QXH17" s="1"/>
      <c r="QXI17" s="1"/>
      <c r="QXJ17" s="1"/>
      <c r="QXK17" s="1"/>
      <c r="QXL17" s="1"/>
      <c r="QXM17" s="1"/>
      <c r="QXN17" s="1"/>
      <c r="QXO17" s="1"/>
      <c r="QXP17" s="1"/>
      <c r="QXQ17" s="1"/>
      <c r="QXR17" s="1"/>
      <c r="QXS17" s="1"/>
      <c r="QXT17" s="1"/>
      <c r="QXU17" s="1"/>
      <c r="QXV17" s="1"/>
      <c r="QXW17" s="1"/>
      <c r="QXX17" s="1"/>
      <c r="QXY17" s="1"/>
      <c r="QXZ17" s="1"/>
      <c r="QYA17" s="1"/>
      <c r="QYB17" s="1"/>
      <c r="QYC17" s="1"/>
      <c r="QYD17" s="1"/>
      <c r="QYE17" s="1"/>
      <c r="QYF17" s="1"/>
      <c r="QYG17" s="1"/>
      <c r="QYH17" s="1"/>
      <c r="QYI17" s="1"/>
      <c r="QYJ17" s="1"/>
      <c r="QYK17" s="1"/>
      <c r="QYL17" s="1"/>
      <c r="QYM17" s="1"/>
      <c r="QYN17" s="1"/>
      <c r="QYO17" s="1"/>
      <c r="QYP17" s="1"/>
      <c r="QYQ17" s="1"/>
      <c r="QYR17" s="1"/>
      <c r="QYS17" s="1"/>
      <c r="QYT17" s="1"/>
      <c r="QYU17" s="1"/>
      <c r="QYV17" s="1"/>
      <c r="QYW17" s="1"/>
      <c r="QYX17" s="1"/>
      <c r="QYY17" s="1"/>
      <c r="QYZ17" s="1"/>
      <c r="QZA17" s="1"/>
      <c r="QZB17" s="1"/>
      <c r="QZC17" s="1"/>
      <c r="QZD17" s="1"/>
      <c r="QZE17" s="1"/>
      <c r="QZF17" s="1"/>
      <c r="QZG17" s="1"/>
      <c r="QZH17" s="1"/>
      <c r="QZI17" s="1"/>
      <c r="QZJ17" s="1"/>
      <c r="QZK17" s="1"/>
      <c r="QZL17" s="1"/>
      <c r="QZM17" s="1"/>
      <c r="QZN17" s="1"/>
      <c r="QZO17" s="1"/>
      <c r="QZP17" s="1"/>
      <c r="QZQ17" s="1"/>
      <c r="QZR17" s="1"/>
      <c r="QZS17" s="1"/>
      <c r="QZT17" s="1"/>
      <c r="QZU17" s="1"/>
      <c r="QZV17" s="1"/>
      <c r="QZW17" s="1"/>
      <c r="QZX17" s="1"/>
      <c r="QZY17" s="1"/>
      <c r="QZZ17" s="1"/>
      <c r="RAA17" s="1"/>
      <c r="RAB17" s="1"/>
      <c r="RAC17" s="1"/>
      <c r="RAD17" s="1"/>
      <c r="RAE17" s="1"/>
      <c r="RAF17" s="1"/>
      <c r="RAG17" s="1"/>
      <c r="RAH17" s="1"/>
      <c r="RAI17" s="1"/>
      <c r="RAJ17" s="1"/>
      <c r="RAK17" s="1"/>
      <c r="RAL17" s="1"/>
      <c r="RAM17" s="1"/>
      <c r="RAN17" s="1"/>
      <c r="RAO17" s="1"/>
      <c r="RAP17" s="1"/>
      <c r="RAQ17" s="1"/>
      <c r="RAR17" s="1"/>
      <c r="RAS17" s="1"/>
      <c r="RAT17" s="1"/>
      <c r="RAU17" s="1"/>
      <c r="RAV17" s="1"/>
      <c r="RAW17" s="1"/>
      <c r="RAX17" s="1"/>
      <c r="RAY17" s="1"/>
      <c r="RAZ17" s="1"/>
      <c r="RBA17" s="1"/>
      <c r="RBB17" s="1"/>
      <c r="RBC17" s="1"/>
      <c r="RBD17" s="1"/>
      <c r="RBE17" s="1"/>
      <c r="RBF17" s="1"/>
      <c r="RBG17" s="1"/>
      <c r="RBH17" s="1"/>
      <c r="RBI17" s="1"/>
      <c r="RBJ17" s="1"/>
      <c r="RBK17" s="1"/>
      <c r="RBL17" s="1"/>
      <c r="RBM17" s="1"/>
      <c r="RBN17" s="1"/>
      <c r="RBO17" s="1"/>
      <c r="RBP17" s="1"/>
      <c r="RBQ17" s="1"/>
      <c r="RBR17" s="1"/>
      <c r="RBS17" s="1"/>
      <c r="RBT17" s="1"/>
      <c r="RBU17" s="1"/>
      <c r="RBV17" s="1"/>
      <c r="RBW17" s="1"/>
      <c r="RBX17" s="1"/>
      <c r="RBY17" s="1"/>
      <c r="RBZ17" s="1"/>
      <c r="RCA17" s="1"/>
      <c r="RCB17" s="1"/>
      <c r="RCC17" s="1"/>
      <c r="RCD17" s="1"/>
      <c r="RCE17" s="1"/>
      <c r="RCF17" s="1"/>
      <c r="RCG17" s="1"/>
      <c r="RCH17" s="1"/>
      <c r="RCI17" s="1"/>
      <c r="RCJ17" s="1"/>
      <c r="RCK17" s="1"/>
      <c r="RCL17" s="1"/>
      <c r="RCM17" s="1"/>
      <c r="RCN17" s="1"/>
      <c r="RCO17" s="1"/>
      <c r="RCP17" s="1"/>
      <c r="RCQ17" s="1"/>
      <c r="RCR17" s="1"/>
      <c r="RCS17" s="1"/>
      <c r="RCT17" s="1"/>
      <c r="RCU17" s="1"/>
      <c r="RCV17" s="1"/>
      <c r="RCW17" s="1"/>
      <c r="RCX17" s="1"/>
      <c r="RCY17" s="1"/>
      <c r="RCZ17" s="1"/>
      <c r="RDA17" s="1"/>
      <c r="RDB17" s="1"/>
      <c r="RDC17" s="1"/>
      <c r="RDD17" s="1"/>
      <c r="RDE17" s="1"/>
      <c r="RDF17" s="1"/>
      <c r="RDG17" s="1"/>
      <c r="RDH17" s="1"/>
      <c r="RDI17" s="1"/>
      <c r="RDJ17" s="1"/>
      <c r="RDK17" s="1"/>
      <c r="RDL17" s="1"/>
      <c r="RDM17" s="1"/>
      <c r="RDN17" s="1"/>
      <c r="RDO17" s="1"/>
      <c r="RDP17" s="1"/>
      <c r="RDQ17" s="1"/>
      <c r="RDR17" s="1"/>
      <c r="RDS17" s="1"/>
      <c r="RDT17" s="1"/>
      <c r="RDU17" s="1"/>
      <c r="RDV17" s="1"/>
      <c r="RDW17" s="1"/>
      <c r="RDX17" s="1"/>
      <c r="RDY17" s="1"/>
      <c r="RDZ17" s="1"/>
      <c r="REA17" s="1"/>
      <c r="REB17" s="1"/>
      <c r="REC17" s="1"/>
      <c r="RED17" s="1"/>
      <c r="REE17" s="1"/>
      <c r="REF17" s="1"/>
      <c r="REG17" s="1"/>
      <c r="REH17" s="1"/>
      <c r="REI17" s="1"/>
      <c r="REJ17" s="1"/>
      <c r="REK17" s="1"/>
      <c r="REL17" s="1"/>
      <c r="REM17" s="1"/>
      <c r="REN17" s="1"/>
      <c r="REO17" s="1"/>
      <c r="REP17" s="1"/>
      <c r="REQ17" s="1"/>
      <c r="RER17" s="1"/>
      <c r="RES17" s="1"/>
      <c r="RET17" s="1"/>
      <c r="REU17" s="1"/>
      <c r="REV17" s="1"/>
      <c r="REW17" s="1"/>
      <c r="REX17" s="1"/>
      <c r="REY17" s="1"/>
      <c r="REZ17" s="1"/>
      <c r="RFA17" s="1"/>
      <c r="RFB17" s="1"/>
      <c r="RFC17" s="1"/>
      <c r="RFD17" s="1"/>
      <c r="RFE17" s="1"/>
      <c r="RFF17" s="1"/>
      <c r="RFG17" s="1"/>
      <c r="RFH17" s="1"/>
      <c r="RFI17" s="1"/>
      <c r="RFJ17" s="1"/>
      <c r="RFK17" s="1"/>
      <c r="RFL17" s="1"/>
      <c r="RFM17" s="1"/>
      <c r="RFN17" s="1"/>
      <c r="RFO17" s="1"/>
      <c r="RFP17" s="1"/>
      <c r="RFQ17" s="1"/>
      <c r="RFR17" s="1"/>
      <c r="RFS17" s="1"/>
      <c r="RFT17" s="1"/>
      <c r="RFU17" s="1"/>
      <c r="RFV17" s="1"/>
      <c r="RFW17" s="1"/>
      <c r="RFX17" s="1"/>
      <c r="RFY17" s="1"/>
      <c r="RFZ17" s="1"/>
      <c r="RGA17" s="1"/>
      <c r="RGB17" s="1"/>
      <c r="RGC17" s="1"/>
      <c r="RGD17" s="1"/>
      <c r="RGE17" s="1"/>
      <c r="RGF17" s="1"/>
      <c r="RGG17" s="1"/>
      <c r="RGH17" s="1"/>
      <c r="RGI17" s="1"/>
      <c r="RGJ17" s="1"/>
      <c r="RGK17" s="1"/>
      <c r="RGL17" s="1"/>
      <c r="RGM17" s="1"/>
      <c r="RGN17" s="1"/>
      <c r="RGO17" s="1"/>
      <c r="RGP17" s="1"/>
      <c r="RGQ17" s="1"/>
      <c r="RGR17" s="1"/>
      <c r="RGS17" s="1"/>
      <c r="RGT17" s="1"/>
      <c r="RGU17" s="1"/>
      <c r="RGV17" s="1"/>
      <c r="RGW17" s="1"/>
      <c r="RGX17" s="1"/>
      <c r="RGY17" s="1"/>
      <c r="RGZ17" s="1"/>
      <c r="RHA17" s="1"/>
      <c r="RHB17" s="1"/>
      <c r="RHC17" s="1"/>
      <c r="RHD17" s="1"/>
      <c r="RHE17" s="1"/>
      <c r="RHF17" s="1"/>
      <c r="RHG17" s="1"/>
      <c r="RHH17" s="1"/>
      <c r="RHI17" s="1"/>
      <c r="RHJ17" s="1"/>
      <c r="RHK17" s="1"/>
      <c r="RHL17" s="1"/>
      <c r="RHM17" s="1"/>
      <c r="RHN17" s="1"/>
      <c r="RHO17" s="1"/>
      <c r="RHP17" s="1"/>
      <c r="RHQ17" s="1"/>
      <c r="RHR17" s="1"/>
      <c r="RHS17" s="1"/>
      <c r="RHT17" s="1"/>
      <c r="RHU17" s="1"/>
      <c r="RHV17" s="1"/>
      <c r="RHW17" s="1"/>
      <c r="RHX17" s="1"/>
      <c r="RHY17" s="1"/>
      <c r="RHZ17" s="1"/>
      <c r="RIA17" s="1"/>
      <c r="RIB17" s="1"/>
      <c r="RIC17" s="1"/>
      <c r="RID17" s="1"/>
      <c r="RIE17" s="1"/>
      <c r="RIF17" s="1"/>
      <c r="RIG17" s="1"/>
      <c r="RIH17" s="1"/>
      <c r="RII17" s="1"/>
      <c r="RIJ17" s="1"/>
      <c r="RIK17" s="1"/>
      <c r="RIL17" s="1"/>
      <c r="RIM17" s="1"/>
      <c r="RIN17" s="1"/>
      <c r="RIO17" s="1"/>
      <c r="RIP17" s="1"/>
      <c r="RIQ17" s="1"/>
      <c r="RIR17" s="1"/>
      <c r="RIS17" s="1"/>
      <c r="RIT17" s="1"/>
      <c r="RIU17" s="1"/>
      <c r="RIV17" s="1"/>
      <c r="RIW17" s="1"/>
      <c r="RIX17" s="1"/>
      <c r="RIY17" s="1"/>
      <c r="RIZ17" s="1"/>
      <c r="RJA17" s="1"/>
      <c r="RJB17" s="1"/>
      <c r="RJC17" s="1"/>
      <c r="RJD17" s="1"/>
      <c r="RJE17" s="1"/>
      <c r="RJF17" s="1"/>
      <c r="RJG17" s="1"/>
      <c r="RJH17" s="1"/>
      <c r="RJI17" s="1"/>
      <c r="RJJ17" s="1"/>
      <c r="RJK17" s="1"/>
      <c r="RJL17" s="1"/>
      <c r="RJM17" s="1"/>
      <c r="RJN17" s="1"/>
      <c r="RJO17" s="1"/>
      <c r="RJP17" s="1"/>
      <c r="RJQ17" s="1"/>
      <c r="RJR17" s="1"/>
      <c r="RJS17" s="1"/>
      <c r="RJT17" s="1"/>
      <c r="RJU17" s="1"/>
      <c r="RJV17" s="1"/>
      <c r="RJW17" s="1"/>
      <c r="RJX17" s="1"/>
      <c r="RJY17" s="1"/>
      <c r="RJZ17" s="1"/>
      <c r="RKA17" s="1"/>
      <c r="RKB17" s="1"/>
      <c r="RKC17" s="1"/>
      <c r="RKD17" s="1"/>
      <c r="RKE17" s="1"/>
      <c r="RKF17" s="1"/>
      <c r="RKG17" s="1"/>
      <c r="RKH17" s="1"/>
      <c r="RKI17" s="1"/>
      <c r="RKJ17" s="1"/>
      <c r="RKK17" s="1"/>
      <c r="RKL17" s="1"/>
      <c r="RKM17" s="1"/>
      <c r="RKN17" s="1"/>
      <c r="RKO17" s="1"/>
      <c r="RKP17" s="1"/>
      <c r="RKQ17" s="1"/>
      <c r="RKR17" s="1"/>
      <c r="RKS17" s="1"/>
      <c r="RKT17" s="1"/>
      <c r="RKU17" s="1"/>
      <c r="RKV17" s="1"/>
      <c r="RKW17" s="1"/>
      <c r="RKX17" s="1"/>
      <c r="RKY17" s="1"/>
      <c r="RKZ17" s="1"/>
      <c r="RLA17" s="1"/>
      <c r="RLB17" s="1"/>
      <c r="RLC17" s="1"/>
      <c r="RLD17" s="1"/>
      <c r="RLE17" s="1"/>
      <c r="RLF17" s="1"/>
      <c r="RLG17" s="1"/>
      <c r="RLH17" s="1"/>
      <c r="RLI17" s="1"/>
      <c r="RLJ17" s="1"/>
      <c r="RLK17" s="1"/>
      <c r="RLL17" s="1"/>
      <c r="RLM17" s="1"/>
      <c r="RLN17" s="1"/>
      <c r="RLO17" s="1"/>
      <c r="RLP17" s="1"/>
      <c r="RLQ17" s="1"/>
      <c r="RLR17" s="1"/>
      <c r="RLS17" s="1"/>
      <c r="RLT17" s="1"/>
      <c r="RLU17" s="1"/>
      <c r="RLV17" s="1"/>
      <c r="RLW17" s="1"/>
      <c r="RLX17" s="1"/>
      <c r="RLY17" s="1"/>
      <c r="RLZ17" s="1"/>
      <c r="RMA17" s="1"/>
      <c r="RMB17" s="1"/>
      <c r="RMC17" s="1"/>
      <c r="RMD17" s="1"/>
      <c r="RME17" s="1"/>
      <c r="RMF17" s="1"/>
      <c r="RMG17" s="1"/>
      <c r="RMH17" s="1"/>
      <c r="RMI17" s="1"/>
      <c r="RMJ17" s="1"/>
      <c r="RMK17" s="1"/>
      <c r="RML17" s="1"/>
      <c r="RMM17" s="1"/>
      <c r="RMN17" s="1"/>
      <c r="RMO17" s="1"/>
      <c r="RMP17" s="1"/>
      <c r="RMQ17" s="1"/>
      <c r="RMR17" s="1"/>
      <c r="RMS17" s="1"/>
      <c r="RMT17" s="1"/>
      <c r="RMU17" s="1"/>
      <c r="RMV17" s="1"/>
      <c r="RMW17" s="1"/>
      <c r="RMX17" s="1"/>
      <c r="RMY17" s="1"/>
      <c r="RMZ17" s="1"/>
      <c r="RNA17" s="1"/>
      <c r="RNB17" s="1"/>
      <c r="RNC17" s="1"/>
      <c r="RND17" s="1"/>
      <c r="RNE17" s="1"/>
      <c r="RNF17" s="1"/>
      <c r="RNG17" s="1"/>
      <c r="RNH17" s="1"/>
      <c r="RNI17" s="1"/>
      <c r="RNJ17" s="1"/>
      <c r="RNK17" s="1"/>
      <c r="RNL17" s="1"/>
      <c r="RNM17" s="1"/>
      <c r="RNN17" s="1"/>
      <c r="RNO17" s="1"/>
      <c r="RNP17" s="1"/>
      <c r="RNQ17" s="1"/>
      <c r="RNR17" s="1"/>
      <c r="RNS17" s="1"/>
      <c r="RNT17" s="1"/>
      <c r="RNU17" s="1"/>
      <c r="RNV17" s="1"/>
      <c r="RNW17" s="1"/>
      <c r="RNX17" s="1"/>
      <c r="RNY17" s="1"/>
      <c r="RNZ17" s="1"/>
      <c r="ROA17" s="1"/>
      <c r="ROB17" s="1"/>
      <c r="ROC17" s="1"/>
      <c r="ROD17" s="1"/>
      <c r="ROE17" s="1"/>
      <c r="ROF17" s="1"/>
      <c r="ROG17" s="1"/>
      <c r="ROH17" s="1"/>
      <c r="ROI17" s="1"/>
      <c r="ROJ17" s="1"/>
      <c r="ROK17" s="1"/>
      <c r="ROL17" s="1"/>
      <c r="ROM17" s="1"/>
      <c r="RON17" s="1"/>
      <c r="ROO17" s="1"/>
      <c r="ROP17" s="1"/>
      <c r="ROQ17" s="1"/>
      <c r="ROR17" s="1"/>
      <c r="ROS17" s="1"/>
      <c r="ROT17" s="1"/>
      <c r="ROU17" s="1"/>
      <c r="ROV17" s="1"/>
      <c r="ROW17" s="1"/>
      <c r="ROX17" s="1"/>
      <c r="ROY17" s="1"/>
      <c r="ROZ17" s="1"/>
      <c r="RPA17" s="1"/>
      <c r="RPB17" s="1"/>
      <c r="RPC17" s="1"/>
      <c r="RPD17" s="1"/>
      <c r="RPE17" s="1"/>
      <c r="RPF17" s="1"/>
      <c r="RPG17" s="1"/>
      <c r="RPH17" s="1"/>
      <c r="RPI17" s="1"/>
      <c r="RPJ17" s="1"/>
      <c r="RPK17" s="1"/>
      <c r="RPL17" s="1"/>
      <c r="RPM17" s="1"/>
      <c r="RPN17" s="1"/>
      <c r="RPO17" s="1"/>
      <c r="RPP17" s="1"/>
      <c r="RPQ17" s="1"/>
      <c r="RPR17" s="1"/>
      <c r="RPS17" s="1"/>
      <c r="RPT17" s="1"/>
      <c r="RPU17" s="1"/>
      <c r="RPV17" s="1"/>
      <c r="RPW17" s="1"/>
      <c r="RPX17" s="1"/>
      <c r="RPY17" s="1"/>
      <c r="RPZ17" s="1"/>
      <c r="RQA17" s="1"/>
      <c r="RQB17" s="1"/>
      <c r="RQC17" s="1"/>
      <c r="RQD17" s="1"/>
      <c r="RQE17" s="1"/>
      <c r="RQF17" s="1"/>
      <c r="RQG17" s="1"/>
      <c r="RQH17" s="1"/>
      <c r="RQI17" s="1"/>
      <c r="RQJ17" s="1"/>
      <c r="RQK17" s="1"/>
      <c r="RQL17" s="1"/>
      <c r="RQM17" s="1"/>
      <c r="RQN17" s="1"/>
      <c r="RQO17" s="1"/>
      <c r="RQP17" s="1"/>
      <c r="RQQ17" s="1"/>
      <c r="RQR17" s="1"/>
      <c r="RQS17" s="1"/>
      <c r="RQT17" s="1"/>
      <c r="RQU17" s="1"/>
      <c r="RQV17" s="1"/>
      <c r="RQW17" s="1"/>
      <c r="RQX17" s="1"/>
      <c r="RQY17" s="1"/>
      <c r="RQZ17" s="1"/>
      <c r="RRA17" s="1"/>
      <c r="RRB17" s="1"/>
      <c r="RRC17" s="1"/>
      <c r="RRD17" s="1"/>
      <c r="RRE17" s="1"/>
      <c r="RRF17" s="1"/>
      <c r="RRG17" s="1"/>
      <c r="RRH17" s="1"/>
      <c r="RRI17" s="1"/>
      <c r="RRJ17" s="1"/>
      <c r="RRK17" s="1"/>
      <c r="RRL17" s="1"/>
      <c r="RRM17" s="1"/>
      <c r="RRN17" s="1"/>
      <c r="RRO17" s="1"/>
      <c r="RRP17" s="1"/>
      <c r="RRQ17" s="1"/>
      <c r="RRR17" s="1"/>
      <c r="RRS17" s="1"/>
      <c r="RRT17" s="1"/>
      <c r="RRU17" s="1"/>
      <c r="RRV17" s="1"/>
      <c r="RRW17" s="1"/>
      <c r="RRX17" s="1"/>
      <c r="RRY17" s="1"/>
      <c r="RRZ17" s="1"/>
      <c r="RSA17" s="1"/>
      <c r="RSB17" s="1"/>
      <c r="RSC17" s="1"/>
      <c r="RSD17" s="1"/>
      <c r="RSE17" s="1"/>
      <c r="RSF17" s="1"/>
      <c r="RSG17" s="1"/>
      <c r="RSH17" s="1"/>
      <c r="RSI17" s="1"/>
      <c r="RSJ17" s="1"/>
      <c r="RSK17" s="1"/>
      <c r="RSL17" s="1"/>
      <c r="RSM17" s="1"/>
      <c r="RSN17" s="1"/>
      <c r="RSO17" s="1"/>
      <c r="RSP17" s="1"/>
      <c r="RSQ17" s="1"/>
      <c r="RSR17" s="1"/>
      <c r="RSS17" s="1"/>
      <c r="RST17" s="1"/>
      <c r="RSU17" s="1"/>
      <c r="RSV17" s="1"/>
      <c r="RSW17" s="1"/>
      <c r="RSX17" s="1"/>
      <c r="RSY17" s="1"/>
      <c r="RSZ17" s="1"/>
      <c r="RTA17" s="1"/>
      <c r="RTB17" s="1"/>
      <c r="RTC17" s="1"/>
      <c r="RTD17" s="1"/>
      <c r="RTE17" s="1"/>
      <c r="RTF17" s="1"/>
      <c r="RTG17" s="1"/>
      <c r="RTH17" s="1"/>
      <c r="RTI17" s="1"/>
      <c r="RTJ17" s="1"/>
      <c r="RTK17" s="1"/>
      <c r="RTL17" s="1"/>
      <c r="RTM17" s="1"/>
      <c r="RTN17" s="1"/>
      <c r="RTO17" s="1"/>
      <c r="RTP17" s="1"/>
      <c r="RTQ17" s="1"/>
      <c r="RTR17" s="1"/>
      <c r="RTS17" s="1"/>
      <c r="RTT17" s="1"/>
      <c r="RTU17" s="1"/>
      <c r="RTV17" s="1"/>
      <c r="RTW17" s="1"/>
      <c r="RTX17" s="1"/>
      <c r="RTY17" s="1"/>
      <c r="RTZ17" s="1"/>
      <c r="RUA17" s="1"/>
      <c r="RUB17" s="1"/>
      <c r="RUC17" s="1"/>
      <c r="RUD17" s="1"/>
      <c r="RUE17" s="1"/>
      <c r="RUF17" s="1"/>
      <c r="RUG17" s="1"/>
      <c r="RUH17" s="1"/>
      <c r="RUI17" s="1"/>
      <c r="RUJ17" s="1"/>
      <c r="RUK17" s="1"/>
      <c r="RUL17" s="1"/>
      <c r="RUM17" s="1"/>
      <c r="RUN17" s="1"/>
      <c r="RUO17" s="1"/>
      <c r="RUP17" s="1"/>
      <c r="RUQ17" s="1"/>
      <c r="RUR17" s="1"/>
      <c r="RUS17" s="1"/>
      <c r="RUT17" s="1"/>
      <c r="RUU17" s="1"/>
      <c r="RUV17" s="1"/>
      <c r="RUW17" s="1"/>
      <c r="RUX17" s="1"/>
      <c r="RUY17" s="1"/>
      <c r="RUZ17" s="1"/>
      <c r="RVA17" s="1"/>
      <c r="RVB17" s="1"/>
      <c r="RVC17" s="1"/>
      <c r="RVD17" s="1"/>
      <c r="RVE17" s="1"/>
      <c r="RVF17" s="1"/>
      <c r="RVG17" s="1"/>
      <c r="RVH17" s="1"/>
      <c r="RVI17" s="1"/>
      <c r="RVJ17" s="1"/>
      <c r="RVK17" s="1"/>
      <c r="RVL17" s="1"/>
      <c r="RVM17" s="1"/>
      <c r="RVN17" s="1"/>
      <c r="RVO17" s="1"/>
      <c r="RVP17" s="1"/>
      <c r="RVQ17" s="1"/>
      <c r="RVR17" s="1"/>
      <c r="RVS17" s="1"/>
      <c r="RVT17" s="1"/>
      <c r="RVU17" s="1"/>
      <c r="RVV17" s="1"/>
      <c r="RVW17" s="1"/>
      <c r="RVX17" s="1"/>
      <c r="RVY17" s="1"/>
      <c r="RVZ17" s="1"/>
      <c r="RWA17" s="1"/>
      <c r="RWB17" s="1"/>
      <c r="RWC17" s="1"/>
      <c r="RWD17" s="1"/>
      <c r="RWE17" s="1"/>
      <c r="RWF17" s="1"/>
      <c r="RWG17" s="1"/>
      <c r="RWH17" s="1"/>
      <c r="RWI17" s="1"/>
      <c r="RWJ17" s="1"/>
      <c r="RWK17" s="1"/>
      <c r="RWL17" s="1"/>
      <c r="RWM17" s="1"/>
      <c r="RWN17" s="1"/>
      <c r="RWO17" s="1"/>
      <c r="RWP17" s="1"/>
      <c r="RWQ17" s="1"/>
      <c r="RWR17" s="1"/>
      <c r="RWS17" s="1"/>
      <c r="RWT17" s="1"/>
      <c r="RWU17" s="1"/>
      <c r="RWV17" s="1"/>
      <c r="RWW17" s="1"/>
      <c r="RWX17" s="1"/>
      <c r="RWY17" s="1"/>
      <c r="RWZ17" s="1"/>
      <c r="RXA17" s="1"/>
      <c r="RXB17" s="1"/>
      <c r="RXC17" s="1"/>
      <c r="RXD17" s="1"/>
      <c r="RXE17" s="1"/>
      <c r="RXF17" s="1"/>
      <c r="RXG17" s="1"/>
      <c r="RXH17" s="1"/>
      <c r="RXI17" s="1"/>
      <c r="RXJ17" s="1"/>
      <c r="RXK17" s="1"/>
      <c r="RXL17" s="1"/>
      <c r="RXM17" s="1"/>
      <c r="RXN17" s="1"/>
      <c r="RXO17" s="1"/>
      <c r="RXP17" s="1"/>
      <c r="RXQ17" s="1"/>
      <c r="RXR17" s="1"/>
      <c r="RXS17" s="1"/>
      <c r="RXT17" s="1"/>
      <c r="RXU17" s="1"/>
      <c r="RXV17" s="1"/>
      <c r="RXW17" s="1"/>
      <c r="RXX17" s="1"/>
      <c r="RXY17" s="1"/>
      <c r="RXZ17" s="1"/>
      <c r="RYA17" s="1"/>
      <c r="RYB17" s="1"/>
      <c r="RYC17" s="1"/>
      <c r="RYD17" s="1"/>
      <c r="RYE17" s="1"/>
      <c r="RYF17" s="1"/>
      <c r="RYG17" s="1"/>
      <c r="RYH17" s="1"/>
      <c r="RYI17" s="1"/>
      <c r="RYJ17" s="1"/>
      <c r="RYK17" s="1"/>
      <c r="RYL17" s="1"/>
      <c r="RYM17" s="1"/>
      <c r="RYN17" s="1"/>
      <c r="RYO17" s="1"/>
      <c r="RYP17" s="1"/>
      <c r="RYQ17" s="1"/>
      <c r="RYR17" s="1"/>
      <c r="RYS17" s="1"/>
      <c r="RYT17" s="1"/>
      <c r="RYU17" s="1"/>
      <c r="RYV17" s="1"/>
      <c r="RYW17" s="1"/>
      <c r="RYX17" s="1"/>
      <c r="RYY17" s="1"/>
      <c r="RYZ17" s="1"/>
      <c r="RZA17" s="1"/>
      <c r="RZB17" s="1"/>
      <c r="RZC17" s="1"/>
      <c r="RZD17" s="1"/>
      <c r="RZE17" s="1"/>
      <c r="RZF17" s="1"/>
      <c r="RZG17" s="1"/>
      <c r="RZH17" s="1"/>
      <c r="RZI17" s="1"/>
      <c r="RZJ17" s="1"/>
      <c r="RZK17" s="1"/>
      <c r="RZL17" s="1"/>
      <c r="RZM17" s="1"/>
      <c r="RZN17" s="1"/>
      <c r="RZO17" s="1"/>
      <c r="RZP17" s="1"/>
      <c r="RZQ17" s="1"/>
      <c r="RZR17" s="1"/>
      <c r="RZS17" s="1"/>
      <c r="RZT17" s="1"/>
      <c r="RZU17" s="1"/>
      <c r="RZV17" s="1"/>
      <c r="RZW17" s="1"/>
      <c r="RZX17" s="1"/>
      <c r="RZY17" s="1"/>
      <c r="RZZ17" s="1"/>
      <c r="SAA17" s="1"/>
      <c r="SAB17" s="1"/>
      <c r="SAC17" s="1"/>
      <c r="SAD17" s="1"/>
      <c r="SAE17" s="1"/>
      <c r="SAF17" s="1"/>
      <c r="SAG17" s="1"/>
      <c r="SAH17" s="1"/>
      <c r="SAI17" s="1"/>
      <c r="SAJ17" s="1"/>
      <c r="SAK17" s="1"/>
      <c r="SAL17" s="1"/>
      <c r="SAM17" s="1"/>
      <c r="SAN17" s="1"/>
      <c r="SAO17" s="1"/>
      <c r="SAP17" s="1"/>
      <c r="SAQ17" s="1"/>
      <c r="SAR17" s="1"/>
      <c r="SAS17" s="1"/>
      <c r="SAT17" s="1"/>
      <c r="SAU17" s="1"/>
      <c r="SAV17" s="1"/>
      <c r="SAW17" s="1"/>
      <c r="SAX17" s="1"/>
      <c r="SAY17" s="1"/>
      <c r="SAZ17" s="1"/>
      <c r="SBA17" s="1"/>
      <c r="SBB17" s="1"/>
      <c r="SBC17" s="1"/>
      <c r="SBD17" s="1"/>
      <c r="SBE17" s="1"/>
      <c r="SBF17" s="1"/>
      <c r="SBG17" s="1"/>
      <c r="SBH17" s="1"/>
      <c r="SBI17" s="1"/>
      <c r="SBJ17" s="1"/>
      <c r="SBK17" s="1"/>
      <c r="SBL17" s="1"/>
      <c r="SBM17" s="1"/>
      <c r="SBN17" s="1"/>
      <c r="SBO17" s="1"/>
      <c r="SBP17" s="1"/>
      <c r="SBQ17" s="1"/>
      <c r="SBR17" s="1"/>
      <c r="SBS17" s="1"/>
      <c r="SBT17" s="1"/>
      <c r="SBU17" s="1"/>
      <c r="SBV17" s="1"/>
      <c r="SBW17" s="1"/>
      <c r="SBX17" s="1"/>
      <c r="SBY17" s="1"/>
      <c r="SBZ17" s="1"/>
      <c r="SCA17" s="1"/>
      <c r="SCB17" s="1"/>
      <c r="SCC17" s="1"/>
      <c r="SCD17" s="1"/>
      <c r="SCE17" s="1"/>
      <c r="SCF17" s="1"/>
      <c r="SCG17" s="1"/>
      <c r="SCH17" s="1"/>
      <c r="SCI17" s="1"/>
      <c r="SCJ17" s="1"/>
      <c r="SCK17" s="1"/>
      <c r="SCL17" s="1"/>
      <c r="SCM17" s="1"/>
      <c r="SCN17" s="1"/>
      <c r="SCO17" s="1"/>
      <c r="SCP17" s="1"/>
      <c r="SCQ17" s="1"/>
      <c r="SCR17" s="1"/>
      <c r="SCS17" s="1"/>
      <c r="SCT17" s="1"/>
      <c r="SCU17" s="1"/>
      <c r="SCV17" s="1"/>
      <c r="SCW17" s="1"/>
      <c r="SCX17" s="1"/>
      <c r="SCY17" s="1"/>
      <c r="SCZ17" s="1"/>
      <c r="SDA17" s="1"/>
      <c r="SDB17" s="1"/>
      <c r="SDC17" s="1"/>
      <c r="SDD17" s="1"/>
      <c r="SDE17" s="1"/>
      <c r="SDF17" s="1"/>
      <c r="SDG17" s="1"/>
      <c r="SDH17" s="1"/>
      <c r="SDI17" s="1"/>
      <c r="SDJ17" s="1"/>
      <c r="SDK17" s="1"/>
      <c r="SDL17" s="1"/>
      <c r="SDM17" s="1"/>
      <c r="SDN17" s="1"/>
      <c r="SDO17" s="1"/>
      <c r="SDP17" s="1"/>
      <c r="SDQ17" s="1"/>
      <c r="SDR17" s="1"/>
      <c r="SDS17" s="1"/>
      <c r="SDT17" s="1"/>
      <c r="SDU17" s="1"/>
      <c r="SDV17" s="1"/>
      <c r="SDW17" s="1"/>
      <c r="SDX17" s="1"/>
      <c r="SDY17" s="1"/>
      <c r="SDZ17" s="1"/>
      <c r="SEA17" s="1"/>
      <c r="SEB17" s="1"/>
      <c r="SEC17" s="1"/>
      <c r="SED17" s="1"/>
      <c r="SEE17" s="1"/>
      <c r="SEF17" s="1"/>
      <c r="SEG17" s="1"/>
      <c r="SEH17" s="1"/>
      <c r="SEI17" s="1"/>
      <c r="SEJ17" s="1"/>
      <c r="SEK17" s="1"/>
      <c r="SEL17" s="1"/>
      <c r="SEM17" s="1"/>
      <c r="SEN17" s="1"/>
      <c r="SEO17" s="1"/>
      <c r="SEP17" s="1"/>
      <c r="SEQ17" s="1"/>
      <c r="SER17" s="1"/>
      <c r="SES17" s="1"/>
      <c r="SET17" s="1"/>
      <c r="SEU17" s="1"/>
      <c r="SEV17" s="1"/>
      <c r="SEW17" s="1"/>
      <c r="SEX17" s="1"/>
      <c r="SEY17" s="1"/>
      <c r="SEZ17" s="1"/>
      <c r="SFA17" s="1"/>
      <c r="SFB17" s="1"/>
      <c r="SFC17" s="1"/>
      <c r="SFD17" s="1"/>
      <c r="SFE17" s="1"/>
      <c r="SFF17" s="1"/>
      <c r="SFG17" s="1"/>
      <c r="SFH17" s="1"/>
      <c r="SFI17" s="1"/>
      <c r="SFJ17" s="1"/>
      <c r="SFK17" s="1"/>
      <c r="SFL17" s="1"/>
      <c r="SFM17" s="1"/>
      <c r="SFN17" s="1"/>
      <c r="SFO17" s="1"/>
      <c r="SFP17" s="1"/>
      <c r="SFQ17" s="1"/>
      <c r="SFR17" s="1"/>
      <c r="SFS17" s="1"/>
      <c r="SFT17" s="1"/>
      <c r="SFU17" s="1"/>
      <c r="SFV17" s="1"/>
      <c r="SFW17" s="1"/>
      <c r="SFX17" s="1"/>
      <c r="SFY17" s="1"/>
      <c r="SFZ17" s="1"/>
      <c r="SGA17" s="1"/>
      <c r="SGB17" s="1"/>
      <c r="SGC17" s="1"/>
      <c r="SGD17" s="1"/>
      <c r="SGE17" s="1"/>
      <c r="SGF17" s="1"/>
      <c r="SGG17" s="1"/>
      <c r="SGH17" s="1"/>
      <c r="SGI17" s="1"/>
      <c r="SGJ17" s="1"/>
      <c r="SGK17" s="1"/>
      <c r="SGL17" s="1"/>
      <c r="SGM17" s="1"/>
      <c r="SGN17" s="1"/>
      <c r="SGO17" s="1"/>
      <c r="SGP17" s="1"/>
      <c r="SGQ17" s="1"/>
      <c r="SGR17" s="1"/>
      <c r="SGS17" s="1"/>
      <c r="SGT17" s="1"/>
      <c r="SGU17" s="1"/>
      <c r="SGV17" s="1"/>
      <c r="SGW17" s="1"/>
      <c r="SGX17" s="1"/>
      <c r="SGY17" s="1"/>
      <c r="SGZ17" s="1"/>
      <c r="SHA17" s="1"/>
      <c r="SHB17" s="1"/>
      <c r="SHC17" s="1"/>
      <c r="SHD17" s="1"/>
      <c r="SHE17" s="1"/>
      <c r="SHF17" s="1"/>
      <c r="SHG17" s="1"/>
      <c r="SHH17" s="1"/>
      <c r="SHI17" s="1"/>
      <c r="SHJ17" s="1"/>
      <c r="SHK17" s="1"/>
      <c r="SHL17" s="1"/>
      <c r="SHM17" s="1"/>
      <c r="SHN17" s="1"/>
      <c r="SHO17" s="1"/>
      <c r="SHP17" s="1"/>
      <c r="SHQ17" s="1"/>
      <c r="SHR17" s="1"/>
      <c r="SHS17" s="1"/>
      <c r="SHT17" s="1"/>
      <c r="SHU17" s="1"/>
      <c r="SHV17" s="1"/>
      <c r="SHW17" s="1"/>
      <c r="SHX17" s="1"/>
      <c r="SHY17" s="1"/>
      <c r="SHZ17" s="1"/>
      <c r="SIA17" s="1"/>
      <c r="SIB17" s="1"/>
      <c r="SIC17" s="1"/>
      <c r="SID17" s="1"/>
      <c r="SIE17" s="1"/>
      <c r="SIF17" s="1"/>
      <c r="SIG17" s="1"/>
      <c r="SIH17" s="1"/>
      <c r="SII17" s="1"/>
      <c r="SIJ17" s="1"/>
      <c r="SIK17" s="1"/>
      <c r="SIL17" s="1"/>
      <c r="SIM17" s="1"/>
      <c r="SIN17" s="1"/>
      <c r="SIO17" s="1"/>
      <c r="SIP17" s="1"/>
      <c r="SIQ17" s="1"/>
      <c r="SIR17" s="1"/>
      <c r="SIS17" s="1"/>
      <c r="SIT17" s="1"/>
      <c r="SIU17" s="1"/>
      <c r="SIV17" s="1"/>
      <c r="SIW17" s="1"/>
      <c r="SIX17" s="1"/>
      <c r="SIY17" s="1"/>
      <c r="SIZ17" s="1"/>
      <c r="SJA17" s="1"/>
      <c r="SJB17" s="1"/>
      <c r="SJC17" s="1"/>
      <c r="SJD17" s="1"/>
      <c r="SJE17" s="1"/>
      <c r="SJF17" s="1"/>
      <c r="SJG17" s="1"/>
      <c r="SJH17" s="1"/>
      <c r="SJI17" s="1"/>
      <c r="SJJ17" s="1"/>
      <c r="SJK17" s="1"/>
      <c r="SJL17" s="1"/>
      <c r="SJM17" s="1"/>
      <c r="SJN17" s="1"/>
      <c r="SJO17" s="1"/>
      <c r="SJP17" s="1"/>
      <c r="SJQ17" s="1"/>
      <c r="SJR17" s="1"/>
      <c r="SJS17" s="1"/>
      <c r="SJT17" s="1"/>
      <c r="SJU17" s="1"/>
      <c r="SJV17" s="1"/>
      <c r="SJW17" s="1"/>
      <c r="SJX17" s="1"/>
      <c r="SJY17" s="1"/>
      <c r="SJZ17" s="1"/>
      <c r="SKA17" s="1"/>
      <c r="SKB17" s="1"/>
      <c r="SKC17" s="1"/>
      <c r="SKD17" s="1"/>
      <c r="SKE17" s="1"/>
      <c r="SKF17" s="1"/>
      <c r="SKG17" s="1"/>
      <c r="SKH17" s="1"/>
      <c r="SKI17" s="1"/>
      <c r="SKJ17" s="1"/>
      <c r="SKK17" s="1"/>
      <c r="SKL17" s="1"/>
      <c r="SKM17" s="1"/>
      <c r="SKN17" s="1"/>
      <c r="SKO17" s="1"/>
      <c r="SKP17" s="1"/>
      <c r="SKQ17" s="1"/>
      <c r="SKR17" s="1"/>
      <c r="SKS17" s="1"/>
      <c r="SKT17" s="1"/>
      <c r="SKU17" s="1"/>
      <c r="SKV17" s="1"/>
      <c r="SKW17" s="1"/>
      <c r="SKX17" s="1"/>
      <c r="SKY17" s="1"/>
      <c r="SKZ17" s="1"/>
      <c r="SLA17" s="1"/>
      <c r="SLB17" s="1"/>
      <c r="SLC17" s="1"/>
      <c r="SLD17" s="1"/>
      <c r="SLE17" s="1"/>
      <c r="SLF17" s="1"/>
      <c r="SLG17" s="1"/>
      <c r="SLH17" s="1"/>
      <c r="SLI17" s="1"/>
      <c r="SLJ17" s="1"/>
      <c r="SLK17" s="1"/>
      <c r="SLL17" s="1"/>
      <c r="SLM17" s="1"/>
      <c r="SLN17" s="1"/>
      <c r="SLO17" s="1"/>
      <c r="SLP17" s="1"/>
      <c r="SLQ17" s="1"/>
      <c r="SLR17" s="1"/>
      <c r="SLS17" s="1"/>
      <c r="SLT17" s="1"/>
      <c r="SLU17" s="1"/>
      <c r="SLV17" s="1"/>
      <c r="SLW17" s="1"/>
      <c r="SLX17" s="1"/>
      <c r="SLY17" s="1"/>
      <c r="SLZ17" s="1"/>
      <c r="SMA17" s="1"/>
      <c r="SMB17" s="1"/>
      <c r="SMC17" s="1"/>
      <c r="SMD17" s="1"/>
      <c r="SME17" s="1"/>
      <c r="SMF17" s="1"/>
      <c r="SMG17" s="1"/>
      <c r="SMH17" s="1"/>
      <c r="SMI17" s="1"/>
      <c r="SMJ17" s="1"/>
      <c r="SMK17" s="1"/>
      <c r="SML17" s="1"/>
      <c r="SMM17" s="1"/>
      <c r="SMN17" s="1"/>
      <c r="SMO17" s="1"/>
      <c r="SMP17" s="1"/>
      <c r="SMQ17" s="1"/>
      <c r="SMR17" s="1"/>
      <c r="SMS17" s="1"/>
      <c r="SMT17" s="1"/>
      <c r="SMU17" s="1"/>
      <c r="SMV17" s="1"/>
      <c r="SMW17" s="1"/>
      <c r="SMX17" s="1"/>
      <c r="SMY17" s="1"/>
      <c r="SMZ17" s="1"/>
      <c r="SNA17" s="1"/>
      <c r="SNB17" s="1"/>
      <c r="SNC17" s="1"/>
      <c r="SND17" s="1"/>
      <c r="SNE17" s="1"/>
      <c r="SNF17" s="1"/>
      <c r="SNG17" s="1"/>
      <c r="SNH17" s="1"/>
      <c r="SNI17" s="1"/>
      <c r="SNJ17" s="1"/>
      <c r="SNK17" s="1"/>
      <c r="SNL17" s="1"/>
      <c r="SNM17" s="1"/>
      <c r="SNN17" s="1"/>
      <c r="SNO17" s="1"/>
      <c r="SNP17" s="1"/>
      <c r="SNQ17" s="1"/>
      <c r="SNR17" s="1"/>
      <c r="SNS17" s="1"/>
      <c r="SNT17" s="1"/>
      <c r="SNU17" s="1"/>
      <c r="SNV17" s="1"/>
      <c r="SNW17" s="1"/>
      <c r="SNX17" s="1"/>
      <c r="SNY17" s="1"/>
      <c r="SNZ17" s="1"/>
      <c r="SOA17" s="1"/>
      <c r="SOB17" s="1"/>
      <c r="SOC17" s="1"/>
      <c r="SOD17" s="1"/>
      <c r="SOE17" s="1"/>
      <c r="SOF17" s="1"/>
      <c r="SOG17" s="1"/>
      <c r="SOH17" s="1"/>
      <c r="SOI17" s="1"/>
      <c r="SOJ17" s="1"/>
      <c r="SOK17" s="1"/>
      <c r="SOL17" s="1"/>
      <c r="SOM17" s="1"/>
      <c r="SON17" s="1"/>
      <c r="SOO17" s="1"/>
      <c r="SOP17" s="1"/>
      <c r="SOQ17" s="1"/>
      <c r="SOR17" s="1"/>
      <c r="SOS17" s="1"/>
      <c r="SOT17" s="1"/>
      <c r="SOU17" s="1"/>
      <c r="SOV17" s="1"/>
      <c r="SOW17" s="1"/>
      <c r="SOX17" s="1"/>
      <c r="SOY17" s="1"/>
      <c r="SOZ17" s="1"/>
      <c r="SPA17" s="1"/>
      <c r="SPB17" s="1"/>
      <c r="SPC17" s="1"/>
      <c r="SPD17" s="1"/>
      <c r="SPE17" s="1"/>
      <c r="SPF17" s="1"/>
      <c r="SPG17" s="1"/>
      <c r="SPH17" s="1"/>
      <c r="SPI17" s="1"/>
      <c r="SPJ17" s="1"/>
      <c r="SPK17" s="1"/>
      <c r="SPL17" s="1"/>
      <c r="SPM17" s="1"/>
      <c r="SPN17" s="1"/>
      <c r="SPO17" s="1"/>
      <c r="SPP17" s="1"/>
      <c r="SPQ17" s="1"/>
      <c r="SPR17" s="1"/>
      <c r="SPS17" s="1"/>
      <c r="SPT17" s="1"/>
      <c r="SPU17" s="1"/>
      <c r="SPV17" s="1"/>
      <c r="SPW17" s="1"/>
      <c r="SPX17" s="1"/>
      <c r="SPY17" s="1"/>
      <c r="SPZ17" s="1"/>
      <c r="SQA17" s="1"/>
      <c r="SQB17" s="1"/>
      <c r="SQC17" s="1"/>
      <c r="SQD17" s="1"/>
      <c r="SQE17" s="1"/>
      <c r="SQF17" s="1"/>
      <c r="SQG17" s="1"/>
      <c r="SQH17" s="1"/>
      <c r="SQI17" s="1"/>
      <c r="SQJ17" s="1"/>
      <c r="SQK17" s="1"/>
      <c r="SQL17" s="1"/>
      <c r="SQM17" s="1"/>
      <c r="SQN17" s="1"/>
      <c r="SQO17" s="1"/>
      <c r="SQP17" s="1"/>
      <c r="SQQ17" s="1"/>
      <c r="SQR17" s="1"/>
      <c r="SQS17" s="1"/>
      <c r="SQT17" s="1"/>
      <c r="SQU17" s="1"/>
      <c r="SQV17" s="1"/>
      <c r="SQW17" s="1"/>
      <c r="SQX17" s="1"/>
      <c r="SQY17" s="1"/>
      <c r="SQZ17" s="1"/>
      <c r="SRA17" s="1"/>
      <c r="SRB17" s="1"/>
      <c r="SRC17" s="1"/>
      <c r="SRD17" s="1"/>
      <c r="SRE17" s="1"/>
      <c r="SRF17" s="1"/>
      <c r="SRG17" s="1"/>
      <c r="SRH17" s="1"/>
      <c r="SRI17" s="1"/>
      <c r="SRJ17" s="1"/>
      <c r="SRK17" s="1"/>
      <c r="SRL17" s="1"/>
      <c r="SRM17" s="1"/>
      <c r="SRN17" s="1"/>
      <c r="SRO17" s="1"/>
      <c r="SRP17" s="1"/>
      <c r="SRQ17" s="1"/>
      <c r="SRR17" s="1"/>
      <c r="SRS17" s="1"/>
      <c r="SRT17" s="1"/>
      <c r="SRU17" s="1"/>
      <c r="SRV17" s="1"/>
      <c r="SRW17" s="1"/>
      <c r="SRX17" s="1"/>
      <c r="SRY17" s="1"/>
      <c r="SRZ17" s="1"/>
      <c r="SSA17" s="1"/>
      <c r="SSB17" s="1"/>
      <c r="SSC17" s="1"/>
      <c r="SSD17" s="1"/>
      <c r="SSE17" s="1"/>
      <c r="SSF17" s="1"/>
      <c r="SSG17" s="1"/>
      <c r="SSH17" s="1"/>
      <c r="SSI17" s="1"/>
      <c r="SSJ17" s="1"/>
      <c r="SSK17" s="1"/>
      <c r="SSL17" s="1"/>
      <c r="SSM17" s="1"/>
      <c r="SSN17" s="1"/>
      <c r="SSO17" s="1"/>
      <c r="SSP17" s="1"/>
      <c r="SSQ17" s="1"/>
      <c r="SSR17" s="1"/>
      <c r="SSS17" s="1"/>
      <c r="SST17" s="1"/>
      <c r="SSU17" s="1"/>
      <c r="SSV17" s="1"/>
      <c r="SSW17" s="1"/>
      <c r="SSX17" s="1"/>
      <c r="SSY17" s="1"/>
      <c r="SSZ17" s="1"/>
      <c r="STA17" s="1"/>
      <c r="STB17" s="1"/>
      <c r="STC17" s="1"/>
      <c r="STD17" s="1"/>
      <c r="STE17" s="1"/>
      <c r="STF17" s="1"/>
      <c r="STG17" s="1"/>
      <c r="STH17" s="1"/>
      <c r="STI17" s="1"/>
      <c r="STJ17" s="1"/>
      <c r="STK17" s="1"/>
      <c r="STL17" s="1"/>
      <c r="STM17" s="1"/>
      <c r="STN17" s="1"/>
      <c r="STO17" s="1"/>
      <c r="STP17" s="1"/>
      <c r="STQ17" s="1"/>
      <c r="STR17" s="1"/>
      <c r="STS17" s="1"/>
      <c r="STT17" s="1"/>
      <c r="STU17" s="1"/>
      <c r="STV17" s="1"/>
      <c r="STW17" s="1"/>
      <c r="STX17" s="1"/>
      <c r="STY17" s="1"/>
      <c r="STZ17" s="1"/>
      <c r="SUA17" s="1"/>
      <c r="SUB17" s="1"/>
      <c r="SUC17" s="1"/>
      <c r="SUD17" s="1"/>
      <c r="SUE17" s="1"/>
      <c r="SUF17" s="1"/>
      <c r="SUG17" s="1"/>
      <c r="SUH17" s="1"/>
      <c r="SUI17" s="1"/>
      <c r="SUJ17" s="1"/>
      <c r="SUK17" s="1"/>
      <c r="SUL17" s="1"/>
      <c r="SUM17" s="1"/>
      <c r="SUN17" s="1"/>
      <c r="SUO17" s="1"/>
      <c r="SUP17" s="1"/>
      <c r="SUQ17" s="1"/>
      <c r="SUR17" s="1"/>
      <c r="SUS17" s="1"/>
      <c r="SUT17" s="1"/>
      <c r="SUU17" s="1"/>
      <c r="SUV17" s="1"/>
      <c r="SUW17" s="1"/>
      <c r="SUX17" s="1"/>
      <c r="SUY17" s="1"/>
      <c r="SUZ17" s="1"/>
      <c r="SVA17" s="1"/>
      <c r="SVB17" s="1"/>
      <c r="SVC17" s="1"/>
      <c r="SVD17" s="1"/>
      <c r="SVE17" s="1"/>
      <c r="SVF17" s="1"/>
      <c r="SVG17" s="1"/>
      <c r="SVH17" s="1"/>
      <c r="SVI17" s="1"/>
      <c r="SVJ17" s="1"/>
      <c r="SVK17" s="1"/>
      <c r="SVL17" s="1"/>
      <c r="SVM17" s="1"/>
      <c r="SVN17" s="1"/>
      <c r="SVO17" s="1"/>
      <c r="SVP17" s="1"/>
      <c r="SVQ17" s="1"/>
      <c r="SVR17" s="1"/>
      <c r="SVS17" s="1"/>
      <c r="SVT17" s="1"/>
      <c r="SVU17" s="1"/>
      <c r="SVV17" s="1"/>
      <c r="SVW17" s="1"/>
      <c r="SVX17" s="1"/>
      <c r="SVY17" s="1"/>
      <c r="SVZ17" s="1"/>
      <c r="SWA17" s="1"/>
      <c r="SWB17" s="1"/>
      <c r="SWC17" s="1"/>
      <c r="SWD17" s="1"/>
      <c r="SWE17" s="1"/>
      <c r="SWF17" s="1"/>
      <c r="SWG17" s="1"/>
      <c r="SWH17" s="1"/>
      <c r="SWI17" s="1"/>
      <c r="SWJ17" s="1"/>
      <c r="SWK17" s="1"/>
      <c r="SWL17" s="1"/>
      <c r="SWM17" s="1"/>
      <c r="SWN17" s="1"/>
      <c r="SWO17" s="1"/>
      <c r="SWP17" s="1"/>
      <c r="SWQ17" s="1"/>
      <c r="SWR17" s="1"/>
      <c r="SWS17" s="1"/>
      <c r="SWT17" s="1"/>
      <c r="SWU17" s="1"/>
      <c r="SWV17" s="1"/>
      <c r="SWW17" s="1"/>
      <c r="SWX17" s="1"/>
      <c r="SWY17" s="1"/>
      <c r="SWZ17" s="1"/>
      <c r="SXA17" s="1"/>
      <c r="SXB17" s="1"/>
      <c r="SXC17" s="1"/>
      <c r="SXD17" s="1"/>
      <c r="SXE17" s="1"/>
      <c r="SXF17" s="1"/>
      <c r="SXG17" s="1"/>
      <c r="SXH17" s="1"/>
      <c r="SXI17" s="1"/>
      <c r="SXJ17" s="1"/>
      <c r="SXK17" s="1"/>
      <c r="SXL17" s="1"/>
      <c r="SXM17" s="1"/>
      <c r="SXN17" s="1"/>
      <c r="SXO17" s="1"/>
      <c r="SXP17" s="1"/>
      <c r="SXQ17" s="1"/>
      <c r="SXR17" s="1"/>
      <c r="SXS17" s="1"/>
      <c r="SXT17" s="1"/>
      <c r="SXU17" s="1"/>
      <c r="SXV17" s="1"/>
      <c r="SXW17" s="1"/>
      <c r="SXX17" s="1"/>
      <c r="SXY17" s="1"/>
      <c r="SXZ17" s="1"/>
      <c r="SYA17" s="1"/>
      <c r="SYB17" s="1"/>
      <c r="SYC17" s="1"/>
      <c r="SYD17" s="1"/>
      <c r="SYE17" s="1"/>
      <c r="SYF17" s="1"/>
      <c r="SYG17" s="1"/>
      <c r="SYH17" s="1"/>
      <c r="SYI17" s="1"/>
      <c r="SYJ17" s="1"/>
      <c r="SYK17" s="1"/>
      <c r="SYL17" s="1"/>
      <c r="SYM17" s="1"/>
      <c r="SYN17" s="1"/>
      <c r="SYO17" s="1"/>
      <c r="SYP17" s="1"/>
      <c r="SYQ17" s="1"/>
      <c r="SYR17" s="1"/>
      <c r="SYS17" s="1"/>
      <c r="SYT17" s="1"/>
      <c r="SYU17" s="1"/>
      <c r="SYV17" s="1"/>
      <c r="SYW17" s="1"/>
      <c r="SYX17" s="1"/>
      <c r="SYY17" s="1"/>
      <c r="SYZ17" s="1"/>
      <c r="SZA17" s="1"/>
      <c r="SZB17" s="1"/>
      <c r="SZC17" s="1"/>
      <c r="SZD17" s="1"/>
      <c r="SZE17" s="1"/>
      <c r="SZF17" s="1"/>
      <c r="SZG17" s="1"/>
      <c r="SZH17" s="1"/>
      <c r="SZI17" s="1"/>
      <c r="SZJ17" s="1"/>
      <c r="SZK17" s="1"/>
      <c r="SZL17" s="1"/>
      <c r="SZM17" s="1"/>
      <c r="SZN17" s="1"/>
      <c r="SZO17" s="1"/>
      <c r="SZP17" s="1"/>
      <c r="SZQ17" s="1"/>
      <c r="SZR17" s="1"/>
      <c r="SZS17" s="1"/>
      <c r="SZT17" s="1"/>
      <c r="SZU17" s="1"/>
      <c r="SZV17" s="1"/>
      <c r="SZW17" s="1"/>
      <c r="SZX17" s="1"/>
      <c r="SZY17" s="1"/>
      <c r="SZZ17" s="1"/>
      <c r="TAA17" s="1"/>
      <c r="TAB17" s="1"/>
      <c r="TAC17" s="1"/>
      <c r="TAD17" s="1"/>
      <c r="TAE17" s="1"/>
      <c r="TAF17" s="1"/>
      <c r="TAG17" s="1"/>
      <c r="TAH17" s="1"/>
      <c r="TAI17" s="1"/>
      <c r="TAJ17" s="1"/>
      <c r="TAK17" s="1"/>
      <c r="TAL17" s="1"/>
      <c r="TAM17" s="1"/>
      <c r="TAN17" s="1"/>
      <c r="TAO17" s="1"/>
      <c r="TAP17" s="1"/>
      <c r="TAQ17" s="1"/>
      <c r="TAR17" s="1"/>
      <c r="TAS17" s="1"/>
      <c r="TAT17" s="1"/>
      <c r="TAU17" s="1"/>
      <c r="TAV17" s="1"/>
      <c r="TAW17" s="1"/>
      <c r="TAX17" s="1"/>
      <c r="TAY17" s="1"/>
      <c r="TAZ17" s="1"/>
      <c r="TBA17" s="1"/>
      <c r="TBB17" s="1"/>
      <c r="TBC17" s="1"/>
      <c r="TBD17" s="1"/>
      <c r="TBE17" s="1"/>
      <c r="TBF17" s="1"/>
      <c r="TBG17" s="1"/>
      <c r="TBH17" s="1"/>
      <c r="TBI17" s="1"/>
      <c r="TBJ17" s="1"/>
      <c r="TBK17" s="1"/>
      <c r="TBL17" s="1"/>
      <c r="TBM17" s="1"/>
      <c r="TBN17" s="1"/>
      <c r="TBO17" s="1"/>
      <c r="TBP17" s="1"/>
      <c r="TBQ17" s="1"/>
      <c r="TBR17" s="1"/>
      <c r="TBS17" s="1"/>
      <c r="TBT17" s="1"/>
      <c r="TBU17" s="1"/>
      <c r="TBV17" s="1"/>
      <c r="TBW17" s="1"/>
      <c r="TBX17" s="1"/>
      <c r="TBY17" s="1"/>
      <c r="TBZ17" s="1"/>
      <c r="TCA17" s="1"/>
      <c r="TCB17" s="1"/>
      <c r="TCC17" s="1"/>
      <c r="TCD17" s="1"/>
      <c r="TCE17" s="1"/>
      <c r="TCF17" s="1"/>
      <c r="TCG17" s="1"/>
      <c r="TCH17" s="1"/>
      <c r="TCI17" s="1"/>
      <c r="TCJ17" s="1"/>
      <c r="TCK17" s="1"/>
      <c r="TCL17" s="1"/>
      <c r="TCM17" s="1"/>
      <c r="TCN17" s="1"/>
      <c r="TCO17" s="1"/>
      <c r="TCP17" s="1"/>
      <c r="TCQ17" s="1"/>
      <c r="TCR17" s="1"/>
      <c r="TCS17" s="1"/>
      <c r="TCT17" s="1"/>
      <c r="TCU17" s="1"/>
      <c r="TCV17" s="1"/>
      <c r="TCW17" s="1"/>
      <c r="TCX17" s="1"/>
      <c r="TCY17" s="1"/>
      <c r="TCZ17" s="1"/>
      <c r="TDA17" s="1"/>
      <c r="TDB17" s="1"/>
      <c r="TDC17" s="1"/>
      <c r="TDD17" s="1"/>
      <c r="TDE17" s="1"/>
      <c r="TDF17" s="1"/>
      <c r="TDG17" s="1"/>
      <c r="TDH17" s="1"/>
      <c r="TDI17" s="1"/>
      <c r="TDJ17" s="1"/>
      <c r="TDK17" s="1"/>
      <c r="TDL17" s="1"/>
      <c r="TDM17" s="1"/>
      <c r="TDN17" s="1"/>
      <c r="TDO17" s="1"/>
      <c r="TDP17" s="1"/>
      <c r="TDQ17" s="1"/>
      <c r="TDR17" s="1"/>
      <c r="TDS17" s="1"/>
      <c r="TDT17" s="1"/>
      <c r="TDU17" s="1"/>
      <c r="TDV17" s="1"/>
      <c r="TDW17" s="1"/>
      <c r="TDX17" s="1"/>
      <c r="TDY17" s="1"/>
      <c r="TDZ17" s="1"/>
      <c r="TEA17" s="1"/>
      <c r="TEB17" s="1"/>
      <c r="TEC17" s="1"/>
      <c r="TED17" s="1"/>
      <c r="TEE17" s="1"/>
      <c r="TEF17" s="1"/>
      <c r="TEG17" s="1"/>
      <c r="TEH17" s="1"/>
      <c r="TEI17" s="1"/>
      <c r="TEJ17" s="1"/>
      <c r="TEK17" s="1"/>
      <c r="TEL17" s="1"/>
      <c r="TEM17" s="1"/>
      <c r="TEN17" s="1"/>
      <c r="TEO17" s="1"/>
      <c r="TEP17" s="1"/>
      <c r="TEQ17" s="1"/>
      <c r="TER17" s="1"/>
      <c r="TES17" s="1"/>
      <c r="TET17" s="1"/>
      <c r="TEU17" s="1"/>
      <c r="TEV17" s="1"/>
      <c r="TEW17" s="1"/>
      <c r="TEX17" s="1"/>
      <c r="TEY17" s="1"/>
      <c r="TEZ17" s="1"/>
      <c r="TFA17" s="1"/>
      <c r="TFB17" s="1"/>
      <c r="TFC17" s="1"/>
      <c r="TFD17" s="1"/>
      <c r="TFE17" s="1"/>
      <c r="TFF17" s="1"/>
      <c r="TFG17" s="1"/>
      <c r="TFH17" s="1"/>
      <c r="TFI17" s="1"/>
      <c r="TFJ17" s="1"/>
      <c r="TFK17" s="1"/>
      <c r="TFL17" s="1"/>
      <c r="TFM17" s="1"/>
      <c r="TFN17" s="1"/>
      <c r="TFO17" s="1"/>
      <c r="TFP17" s="1"/>
      <c r="TFQ17" s="1"/>
      <c r="TFR17" s="1"/>
      <c r="TFS17" s="1"/>
      <c r="TFT17" s="1"/>
      <c r="TFU17" s="1"/>
      <c r="TFV17" s="1"/>
      <c r="TFW17" s="1"/>
      <c r="TFX17" s="1"/>
      <c r="TFY17" s="1"/>
      <c r="TFZ17" s="1"/>
      <c r="TGA17" s="1"/>
      <c r="TGB17" s="1"/>
      <c r="TGC17" s="1"/>
      <c r="TGD17" s="1"/>
      <c r="TGE17" s="1"/>
      <c r="TGF17" s="1"/>
      <c r="TGG17" s="1"/>
      <c r="TGH17" s="1"/>
      <c r="TGI17" s="1"/>
      <c r="TGJ17" s="1"/>
      <c r="TGK17" s="1"/>
      <c r="TGL17" s="1"/>
      <c r="TGM17" s="1"/>
      <c r="TGN17" s="1"/>
      <c r="TGO17" s="1"/>
      <c r="TGP17" s="1"/>
      <c r="TGQ17" s="1"/>
      <c r="TGR17" s="1"/>
      <c r="TGS17" s="1"/>
      <c r="TGT17" s="1"/>
      <c r="TGU17" s="1"/>
      <c r="TGV17" s="1"/>
      <c r="TGW17" s="1"/>
      <c r="TGX17" s="1"/>
      <c r="TGY17" s="1"/>
      <c r="TGZ17" s="1"/>
      <c r="THA17" s="1"/>
      <c r="THB17" s="1"/>
      <c r="THC17" s="1"/>
      <c r="THD17" s="1"/>
      <c r="THE17" s="1"/>
      <c r="THF17" s="1"/>
      <c r="THG17" s="1"/>
      <c r="THH17" s="1"/>
      <c r="THI17" s="1"/>
      <c r="THJ17" s="1"/>
      <c r="THK17" s="1"/>
      <c r="THL17" s="1"/>
      <c r="THM17" s="1"/>
      <c r="THN17" s="1"/>
      <c r="THO17" s="1"/>
      <c r="THP17" s="1"/>
      <c r="THQ17" s="1"/>
      <c r="THR17" s="1"/>
      <c r="THS17" s="1"/>
      <c r="THT17" s="1"/>
      <c r="THU17" s="1"/>
      <c r="THV17" s="1"/>
      <c r="THW17" s="1"/>
      <c r="THX17" s="1"/>
      <c r="THY17" s="1"/>
      <c r="THZ17" s="1"/>
      <c r="TIA17" s="1"/>
      <c r="TIB17" s="1"/>
      <c r="TIC17" s="1"/>
      <c r="TID17" s="1"/>
      <c r="TIE17" s="1"/>
      <c r="TIF17" s="1"/>
      <c r="TIG17" s="1"/>
      <c r="TIH17" s="1"/>
      <c r="TII17" s="1"/>
      <c r="TIJ17" s="1"/>
      <c r="TIK17" s="1"/>
      <c r="TIL17" s="1"/>
      <c r="TIM17" s="1"/>
      <c r="TIN17" s="1"/>
      <c r="TIO17" s="1"/>
      <c r="TIP17" s="1"/>
      <c r="TIQ17" s="1"/>
      <c r="TIR17" s="1"/>
      <c r="TIS17" s="1"/>
      <c r="TIT17" s="1"/>
      <c r="TIU17" s="1"/>
      <c r="TIV17" s="1"/>
      <c r="TIW17" s="1"/>
      <c r="TIX17" s="1"/>
      <c r="TIY17" s="1"/>
      <c r="TIZ17" s="1"/>
      <c r="TJA17" s="1"/>
      <c r="TJB17" s="1"/>
      <c r="TJC17" s="1"/>
      <c r="TJD17" s="1"/>
      <c r="TJE17" s="1"/>
      <c r="TJF17" s="1"/>
      <c r="TJG17" s="1"/>
      <c r="TJH17" s="1"/>
      <c r="TJI17" s="1"/>
      <c r="TJJ17" s="1"/>
      <c r="TJK17" s="1"/>
      <c r="TJL17" s="1"/>
      <c r="TJM17" s="1"/>
      <c r="TJN17" s="1"/>
      <c r="TJO17" s="1"/>
      <c r="TJP17" s="1"/>
      <c r="TJQ17" s="1"/>
      <c r="TJR17" s="1"/>
      <c r="TJS17" s="1"/>
      <c r="TJT17" s="1"/>
      <c r="TJU17" s="1"/>
      <c r="TJV17" s="1"/>
      <c r="TJW17" s="1"/>
      <c r="TJX17" s="1"/>
      <c r="TJY17" s="1"/>
      <c r="TJZ17" s="1"/>
      <c r="TKA17" s="1"/>
      <c r="TKB17" s="1"/>
      <c r="TKC17" s="1"/>
      <c r="TKD17" s="1"/>
      <c r="TKE17" s="1"/>
      <c r="TKF17" s="1"/>
      <c r="TKG17" s="1"/>
      <c r="TKH17" s="1"/>
      <c r="TKI17" s="1"/>
      <c r="TKJ17" s="1"/>
      <c r="TKK17" s="1"/>
      <c r="TKL17" s="1"/>
      <c r="TKM17" s="1"/>
      <c r="TKN17" s="1"/>
      <c r="TKO17" s="1"/>
      <c r="TKP17" s="1"/>
      <c r="TKQ17" s="1"/>
      <c r="TKR17" s="1"/>
      <c r="TKS17" s="1"/>
      <c r="TKT17" s="1"/>
      <c r="TKU17" s="1"/>
      <c r="TKV17" s="1"/>
      <c r="TKW17" s="1"/>
      <c r="TKX17" s="1"/>
      <c r="TKY17" s="1"/>
      <c r="TKZ17" s="1"/>
      <c r="TLA17" s="1"/>
      <c r="TLB17" s="1"/>
      <c r="TLC17" s="1"/>
      <c r="TLD17" s="1"/>
      <c r="TLE17" s="1"/>
      <c r="TLF17" s="1"/>
      <c r="TLG17" s="1"/>
      <c r="TLH17" s="1"/>
      <c r="TLI17" s="1"/>
      <c r="TLJ17" s="1"/>
      <c r="TLK17" s="1"/>
      <c r="TLL17" s="1"/>
      <c r="TLM17" s="1"/>
      <c r="TLN17" s="1"/>
      <c r="TLO17" s="1"/>
      <c r="TLP17" s="1"/>
      <c r="TLQ17" s="1"/>
      <c r="TLR17" s="1"/>
      <c r="TLS17" s="1"/>
      <c r="TLT17" s="1"/>
      <c r="TLU17" s="1"/>
      <c r="TLV17" s="1"/>
      <c r="TLW17" s="1"/>
      <c r="TLX17" s="1"/>
      <c r="TLY17" s="1"/>
      <c r="TLZ17" s="1"/>
      <c r="TMA17" s="1"/>
      <c r="TMB17" s="1"/>
      <c r="TMC17" s="1"/>
      <c r="TMD17" s="1"/>
      <c r="TME17" s="1"/>
      <c r="TMF17" s="1"/>
      <c r="TMG17" s="1"/>
      <c r="TMH17" s="1"/>
      <c r="TMI17" s="1"/>
      <c r="TMJ17" s="1"/>
      <c r="TMK17" s="1"/>
      <c r="TML17" s="1"/>
      <c r="TMM17" s="1"/>
      <c r="TMN17" s="1"/>
      <c r="TMO17" s="1"/>
      <c r="TMP17" s="1"/>
      <c r="TMQ17" s="1"/>
      <c r="TMR17" s="1"/>
      <c r="TMS17" s="1"/>
      <c r="TMT17" s="1"/>
      <c r="TMU17" s="1"/>
      <c r="TMV17" s="1"/>
      <c r="TMW17" s="1"/>
      <c r="TMX17" s="1"/>
      <c r="TMY17" s="1"/>
      <c r="TMZ17" s="1"/>
      <c r="TNA17" s="1"/>
      <c r="TNB17" s="1"/>
      <c r="TNC17" s="1"/>
      <c r="TND17" s="1"/>
      <c r="TNE17" s="1"/>
      <c r="TNF17" s="1"/>
      <c r="TNG17" s="1"/>
      <c r="TNH17" s="1"/>
      <c r="TNI17" s="1"/>
      <c r="TNJ17" s="1"/>
      <c r="TNK17" s="1"/>
      <c r="TNL17" s="1"/>
      <c r="TNM17" s="1"/>
      <c r="TNN17" s="1"/>
      <c r="TNO17" s="1"/>
      <c r="TNP17" s="1"/>
      <c r="TNQ17" s="1"/>
      <c r="TNR17" s="1"/>
      <c r="TNS17" s="1"/>
      <c r="TNT17" s="1"/>
      <c r="TNU17" s="1"/>
      <c r="TNV17" s="1"/>
      <c r="TNW17" s="1"/>
      <c r="TNX17" s="1"/>
      <c r="TNY17" s="1"/>
      <c r="TNZ17" s="1"/>
      <c r="TOA17" s="1"/>
      <c r="TOB17" s="1"/>
      <c r="TOC17" s="1"/>
      <c r="TOD17" s="1"/>
      <c r="TOE17" s="1"/>
      <c r="TOF17" s="1"/>
      <c r="TOG17" s="1"/>
      <c r="TOH17" s="1"/>
      <c r="TOI17" s="1"/>
      <c r="TOJ17" s="1"/>
      <c r="TOK17" s="1"/>
      <c r="TOL17" s="1"/>
      <c r="TOM17" s="1"/>
      <c r="TON17" s="1"/>
      <c r="TOO17" s="1"/>
      <c r="TOP17" s="1"/>
      <c r="TOQ17" s="1"/>
      <c r="TOR17" s="1"/>
      <c r="TOS17" s="1"/>
      <c r="TOT17" s="1"/>
      <c r="TOU17" s="1"/>
      <c r="TOV17" s="1"/>
      <c r="TOW17" s="1"/>
      <c r="TOX17" s="1"/>
      <c r="TOY17" s="1"/>
      <c r="TOZ17" s="1"/>
      <c r="TPA17" s="1"/>
      <c r="TPB17" s="1"/>
      <c r="TPC17" s="1"/>
      <c r="TPD17" s="1"/>
      <c r="TPE17" s="1"/>
      <c r="TPF17" s="1"/>
      <c r="TPG17" s="1"/>
      <c r="TPH17" s="1"/>
      <c r="TPI17" s="1"/>
      <c r="TPJ17" s="1"/>
      <c r="TPK17" s="1"/>
      <c r="TPL17" s="1"/>
      <c r="TPM17" s="1"/>
      <c r="TPN17" s="1"/>
      <c r="TPO17" s="1"/>
      <c r="TPP17" s="1"/>
      <c r="TPQ17" s="1"/>
      <c r="TPR17" s="1"/>
      <c r="TPS17" s="1"/>
      <c r="TPT17" s="1"/>
      <c r="TPU17" s="1"/>
      <c r="TPV17" s="1"/>
      <c r="TPW17" s="1"/>
      <c r="TPX17" s="1"/>
      <c r="TPY17" s="1"/>
      <c r="TPZ17" s="1"/>
      <c r="TQA17" s="1"/>
      <c r="TQB17" s="1"/>
      <c r="TQC17" s="1"/>
      <c r="TQD17" s="1"/>
      <c r="TQE17" s="1"/>
      <c r="TQF17" s="1"/>
      <c r="TQG17" s="1"/>
      <c r="TQH17" s="1"/>
      <c r="TQI17" s="1"/>
      <c r="TQJ17" s="1"/>
      <c r="TQK17" s="1"/>
      <c r="TQL17" s="1"/>
      <c r="TQM17" s="1"/>
      <c r="TQN17" s="1"/>
      <c r="TQO17" s="1"/>
      <c r="TQP17" s="1"/>
      <c r="TQQ17" s="1"/>
      <c r="TQR17" s="1"/>
      <c r="TQS17" s="1"/>
      <c r="TQT17" s="1"/>
      <c r="TQU17" s="1"/>
      <c r="TQV17" s="1"/>
      <c r="TQW17" s="1"/>
      <c r="TQX17" s="1"/>
      <c r="TQY17" s="1"/>
      <c r="TQZ17" s="1"/>
      <c r="TRA17" s="1"/>
      <c r="TRB17" s="1"/>
      <c r="TRC17" s="1"/>
      <c r="TRD17" s="1"/>
      <c r="TRE17" s="1"/>
      <c r="TRF17" s="1"/>
      <c r="TRG17" s="1"/>
      <c r="TRH17" s="1"/>
      <c r="TRI17" s="1"/>
      <c r="TRJ17" s="1"/>
      <c r="TRK17" s="1"/>
      <c r="TRL17" s="1"/>
      <c r="TRM17" s="1"/>
      <c r="TRN17" s="1"/>
      <c r="TRO17" s="1"/>
      <c r="TRP17" s="1"/>
      <c r="TRQ17" s="1"/>
      <c r="TRR17" s="1"/>
      <c r="TRS17" s="1"/>
      <c r="TRT17" s="1"/>
      <c r="TRU17" s="1"/>
      <c r="TRV17" s="1"/>
      <c r="TRW17" s="1"/>
      <c r="TRX17" s="1"/>
      <c r="TRY17" s="1"/>
      <c r="TRZ17" s="1"/>
      <c r="TSA17" s="1"/>
      <c r="TSB17" s="1"/>
      <c r="TSC17" s="1"/>
      <c r="TSD17" s="1"/>
      <c r="TSE17" s="1"/>
      <c r="TSF17" s="1"/>
      <c r="TSG17" s="1"/>
      <c r="TSH17" s="1"/>
      <c r="TSI17" s="1"/>
      <c r="TSJ17" s="1"/>
      <c r="TSK17" s="1"/>
      <c r="TSL17" s="1"/>
      <c r="TSM17" s="1"/>
      <c r="TSN17" s="1"/>
      <c r="TSO17" s="1"/>
      <c r="TSP17" s="1"/>
      <c r="TSQ17" s="1"/>
      <c r="TSR17" s="1"/>
      <c r="TSS17" s="1"/>
      <c r="TST17" s="1"/>
      <c r="TSU17" s="1"/>
      <c r="TSV17" s="1"/>
      <c r="TSW17" s="1"/>
      <c r="TSX17" s="1"/>
      <c r="TSY17" s="1"/>
      <c r="TSZ17" s="1"/>
      <c r="TTA17" s="1"/>
      <c r="TTB17" s="1"/>
      <c r="TTC17" s="1"/>
      <c r="TTD17" s="1"/>
      <c r="TTE17" s="1"/>
      <c r="TTF17" s="1"/>
      <c r="TTG17" s="1"/>
      <c r="TTH17" s="1"/>
      <c r="TTI17" s="1"/>
      <c r="TTJ17" s="1"/>
      <c r="TTK17" s="1"/>
      <c r="TTL17" s="1"/>
      <c r="TTM17" s="1"/>
      <c r="TTN17" s="1"/>
      <c r="TTO17" s="1"/>
      <c r="TTP17" s="1"/>
      <c r="TTQ17" s="1"/>
      <c r="TTR17" s="1"/>
      <c r="TTS17" s="1"/>
      <c r="TTT17" s="1"/>
      <c r="TTU17" s="1"/>
      <c r="TTV17" s="1"/>
      <c r="TTW17" s="1"/>
      <c r="TTX17" s="1"/>
      <c r="TTY17" s="1"/>
      <c r="TTZ17" s="1"/>
      <c r="TUA17" s="1"/>
      <c r="TUB17" s="1"/>
      <c r="TUC17" s="1"/>
      <c r="TUD17" s="1"/>
      <c r="TUE17" s="1"/>
      <c r="TUF17" s="1"/>
      <c r="TUG17" s="1"/>
      <c r="TUH17" s="1"/>
      <c r="TUI17" s="1"/>
      <c r="TUJ17" s="1"/>
      <c r="TUK17" s="1"/>
      <c r="TUL17" s="1"/>
      <c r="TUM17" s="1"/>
      <c r="TUN17" s="1"/>
      <c r="TUO17" s="1"/>
      <c r="TUP17" s="1"/>
      <c r="TUQ17" s="1"/>
      <c r="TUR17" s="1"/>
      <c r="TUS17" s="1"/>
      <c r="TUT17" s="1"/>
      <c r="TUU17" s="1"/>
      <c r="TUV17" s="1"/>
      <c r="TUW17" s="1"/>
      <c r="TUX17" s="1"/>
      <c r="TUY17" s="1"/>
      <c r="TUZ17" s="1"/>
      <c r="TVA17" s="1"/>
      <c r="TVB17" s="1"/>
      <c r="TVC17" s="1"/>
      <c r="TVD17" s="1"/>
      <c r="TVE17" s="1"/>
      <c r="TVF17" s="1"/>
      <c r="TVG17" s="1"/>
      <c r="TVH17" s="1"/>
      <c r="TVI17" s="1"/>
      <c r="TVJ17" s="1"/>
      <c r="TVK17" s="1"/>
      <c r="TVL17" s="1"/>
      <c r="TVM17" s="1"/>
      <c r="TVN17" s="1"/>
      <c r="TVO17" s="1"/>
      <c r="TVP17" s="1"/>
      <c r="TVQ17" s="1"/>
      <c r="TVR17" s="1"/>
      <c r="TVS17" s="1"/>
      <c r="TVT17" s="1"/>
      <c r="TVU17" s="1"/>
      <c r="TVV17" s="1"/>
      <c r="TVW17" s="1"/>
      <c r="TVX17" s="1"/>
      <c r="TVY17" s="1"/>
      <c r="TVZ17" s="1"/>
      <c r="TWA17" s="1"/>
      <c r="TWB17" s="1"/>
      <c r="TWC17" s="1"/>
      <c r="TWD17" s="1"/>
      <c r="TWE17" s="1"/>
      <c r="TWF17" s="1"/>
      <c r="TWG17" s="1"/>
      <c r="TWH17" s="1"/>
      <c r="TWI17" s="1"/>
      <c r="TWJ17" s="1"/>
      <c r="TWK17" s="1"/>
      <c r="TWL17" s="1"/>
      <c r="TWM17" s="1"/>
      <c r="TWN17" s="1"/>
      <c r="TWO17" s="1"/>
      <c r="TWP17" s="1"/>
      <c r="TWQ17" s="1"/>
      <c r="TWR17" s="1"/>
      <c r="TWS17" s="1"/>
      <c r="TWT17" s="1"/>
      <c r="TWU17" s="1"/>
      <c r="TWV17" s="1"/>
      <c r="TWW17" s="1"/>
      <c r="TWX17" s="1"/>
      <c r="TWY17" s="1"/>
      <c r="TWZ17" s="1"/>
      <c r="TXA17" s="1"/>
      <c r="TXB17" s="1"/>
      <c r="TXC17" s="1"/>
      <c r="TXD17" s="1"/>
      <c r="TXE17" s="1"/>
      <c r="TXF17" s="1"/>
      <c r="TXG17" s="1"/>
      <c r="TXH17" s="1"/>
      <c r="TXI17" s="1"/>
      <c r="TXJ17" s="1"/>
      <c r="TXK17" s="1"/>
      <c r="TXL17" s="1"/>
      <c r="TXM17" s="1"/>
      <c r="TXN17" s="1"/>
      <c r="TXO17" s="1"/>
      <c r="TXP17" s="1"/>
      <c r="TXQ17" s="1"/>
      <c r="TXR17" s="1"/>
      <c r="TXS17" s="1"/>
      <c r="TXT17" s="1"/>
      <c r="TXU17" s="1"/>
      <c r="TXV17" s="1"/>
      <c r="TXW17" s="1"/>
      <c r="TXX17" s="1"/>
      <c r="TXY17" s="1"/>
      <c r="TXZ17" s="1"/>
      <c r="TYA17" s="1"/>
      <c r="TYB17" s="1"/>
      <c r="TYC17" s="1"/>
      <c r="TYD17" s="1"/>
      <c r="TYE17" s="1"/>
      <c r="TYF17" s="1"/>
      <c r="TYG17" s="1"/>
      <c r="TYH17" s="1"/>
      <c r="TYI17" s="1"/>
      <c r="TYJ17" s="1"/>
      <c r="TYK17" s="1"/>
      <c r="TYL17" s="1"/>
      <c r="TYM17" s="1"/>
      <c r="TYN17" s="1"/>
      <c r="TYO17" s="1"/>
      <c r="TYP17" s="1"/>
      <c r="TYQ17" s="1"/>
      <c r="TYR17" s="1"/>
      <c r="TYS17" s="1"/>
      <c r="TYT17" s="1"/>
      <c r="TYU17" s="1"/>
      <c r="TYV17" s="1"/>
      <c r="TYW17" s="1"/>
      <c r="TYX17" s="1"/>
      <c r="TYY17" s="1"/>
      <c r="TYZ17" s="1"/>
      <c r="TZA17" s="1"/>
      <c r="TZB17" s="1"/>
      <c r="TZC17" s="1"/>
      <c r="TZD17" s="1"/>
      <c r="TZE17" s="1"/>
      <c r="TZF17" s="1"/>
      <c r="TZG17" s="1"/>
      <c r="TZH17" s="1"/>
      <c r="TZI17" s="1"/>
      <c r="TZJ17" s="1"/>
      <c r="TZK17" s="1"/>
      <c r="TZL17" s="1"/>
      <c r="TZM17" s="1"/>
      <c r="TZN17" s="1"/>
      <c r="TZO17" s="1"/>
      <c r="TZP17" s="1"/>
      <c r="TZQ17" s="1"/>
      <c r="TZR17" s="1"/>
      <c r="TZS17" s="1"/>
      <c r="TZT17" s="1"/>
      <c r="TZU17" s="1"/>
      <c r="TZV17" s="1"/>
      <c r="TZW17" s="1"/>
      <c r="TZX17" s="1"/>
      <c r="TZY17" s="1"/>
      <c r="TZZ17" s="1"/>
      <c r="UAA17" s="1"/>
      <c r="UAB17" s="1"/>
      <c r="UAC17" s="1"/>
      <c r="UAD17" s="1"/>
      <c r="UAE17" s="1"/>
      <c r="UAF17" s="1"/>
      <c r="UAG17" s="1"/>
      <c r="UAH17" s="1"/>
      <c r="UAI17" s="1"/>
      <c r="UAJ17" s="1"/>
      <c r="UAK17" s="1"/>
      <c r="UAL17" s="1"/>
      <c r="UAM17" s="1"/>
      <c r="UAN17" s="1"/>
      <c r="UAO17" s="1"/>
      <c r="UAP17" s="1"/>
      <c r="UAQ17" s="1"/>
      <c r="UAR17" s="1"/>
      <c r="UAS17" s="1"/>
      <c r="UAT17" s="1"/>
      <c r="UAU17" s="1"/>
      <c r="UAV17" s="1"/>
      <c r="UAW17" s="1"/>
      <c r="UAX17" s="1"/>
      <c r="UAY17" s="1"/>
      <c r="UAZ17" s="1"/>
      <c r="UBA17" s="1"/>
      <c r="UBB17" s="1"/>
      <c r="UBC17" s="1"/>
      <c r="UBD17" s="1"/>
      <c r="UBE17" s="1"/>
      <c r="UBF17" s="1"/>
      <c r="UBG17" s="1"/>
      <c r="UBH17" s="1"/>
      <c r="UBI17" s="1"/>
      <c r="UBJ17" s="1"/>
      <c r="UBK17" s="1"/>
      <c r="UBL17" s="1"/>
      <c r="UBM17" s="1"/>
      <c r="UBN17" s="1"/>
      <c r="UBO17" s="1"/>
      <c r="UBP17" s="1"/>
      <c r="UBQ17" s="1"/>
      <c r="UBR17" s="1"/>
      <c r="UBS17" s="1"/>
      <c r="UBT17" s="1"/>
      <c r="UBU17" s="1"/>
      <c r="UBV17" s="1"/>
      <c r="UBW17" s="1"/>
      <c r="UBX17" s="1"/>
      <c r="UBY17" s="1"/>
      <c r="UBZ17" s="1"/>
      <c r="UCA17" s="1"/>
      <c r="UCB17" s="1"/>
      <c r="UCC17" s="1"/>
      <c r="UCD17" s="1"/>
      <c r="UCE17" s="1"/>
      <c r="UCF17" s="1"/>
      <c r="UCG17" s="1"/>
      <c r="UCH17" s="1"/>
      <c r="UCI17" s="1"/>
      <c r="UCJ17" s="1"/>
      <c r="UCK17" s="1"/>
      <c r="UCL17" s="1"/>
      <c r="UCM17" s="1"/>
      <c r="UCN17" s="1"/>
      <c r="UCO17" s="1"/>
      <c r="UCP17" s="1"/>
      <c r="UCQ17" s="1"/>
      <c r="UCR17" s="1"/>
      <c r="UCS17" s="1"/>
      <c r="UCT17" s="1"/>
      <c r="UCU17" s="1"/>
      <c r="UCV17" s="1"/>
      <c r="UCW17" s="1"/>
      <c r="UCX17" s="1"/>
      <c r="UCY17" s="1"/>
      <c r="UCZ17" s="1"/>
      <c r="UDA17" s="1"/>
      <c r="UDB17" s="1"/>
      <c r="UDC17" s="1"/>
      <c r="UDD17" s="1"/>
      <c r="UDE17" s="1"/>
      <c r="UDF17" s="1"/>
      <c r="UDG17" s="1"/>
      <c r="UDH17" s="1"/>
      <c r="UDI17" s="1"/>
      <c r="UDJ17" s="1"/>
      <c r="UDK17" s="1"/>
      <c r="UDL17" s="1"/>
      <c r="UDM17" s="1"/>
      <c r="UDN17" s="1"/>
      <c r="UDO17" s="1"/>
      <c r="UDP17" s="1"/>
      <c r="UDQ17" s="1"/>
      <c r="UDR17" s="1"/>
      <c r="UDS17" s="1"/>
      <c r="UDT17" s="1"/>
      <c r="UDU17" s="1"/>
      <c r="UDV17" s="1"/>
      <c r="UDW17" s="1"/>
      <c r="UDX17" s="1"/>
      <c r="UDY17" s="1"/>
      <c r="UDZ17" s="1"/>
      <c r="UEA17" s="1"/>
      <c r="UEB17" s="1"/>
      <c r="UEC17" s="1"/>
      <c r="UED17" s="1"/>
      <c r="UEE17" s="1"/>
      <c r="UEF17" s="1"/>
      <c r="UEG17" s="1"/>
      <c r="UEH17" s="1"/>
      <c r="UEI17" s="1"/>
      <c r="UEJ17" s="1"/>
      <c r="UEK17" s="1"/>
      <c r="UEL17" s="1"/>
      <c r="UEM17" s="1"/>
      <c r="UEN17" s="1"/>
      <c r="UEO17" s="1"/>
      <c r="UEP17" s="1"/>
      <c r="UEQ17" s="1"/>
      <c r="UER17" s="1"/>
      <c r="UES17" s="1"/>
      <c r="UET17" s="1"/>
      <c r="UEU17" s="1"/>
      <c r="UEV17" s="1"/>
      <c r="UEW17" s="1"/>
      <c r="UEX17" s="1"/>
      <c r="UEY17" s="1"/>
      <c r="UEZ17" s="1"/>
      <c r="UFA17" s="1"/>
      <c r="UFB17" s="1"/>
      <c r="UFC17" s="1"/>
      <c r="UFD17" s="1"/>
      <c r="UFE17" s="1"/>
      <c r="UFF17" s="1"/>
      <c r="UFG17" s="1"/>
      <c r="UFH17" s="1"/>
      <c r="UFI17" s="1"/>
      <c r="UFJ17" s="1"/>
      <c r="UFK17" s="1"/>
      <c r="UFL17" s="1"/>
      <c r="UFM17" s="1"/>
      <c r="UFN17" s="1"/>
      <c r="UFO17" s="1"/>
      <c r="UFP17" s="1"/>
      <c r="UFQ17" s="1"/>
      <c r="UFR17" s="1"/>
      <c r="UFS17" s="1"/>
      <c r="UFT17" s="1"/>
      <c r="UFU17" s="1"/>
      <c r="UFV17" s="1"/>
      <c r="UFW17" s="1"/>
      <c r="UFX17" s="1"/>
      <c r="UFY17" s="1"/>
      <c r="UFZ17" s="1"/>
      <c r="UGA17" s="1"/>
      <c r="UGB17" s="1"/>
      <c r="UGC17" s="1"/>
      <c r="UGD17" s="1"/>
      <c r="UGE17" s="1"/>
      <c r="UGF17" s="1"/>
      <c r="UGG17" s="1"/>
      <c r="UGH17" s="1"/>
      <c r="UGI17" s="1"/>
      <c r="UGJ17" s="1"/>
      <c r="UGK17" s="1"/>
      <c r="UGL17" s="1"/>
      <c r="UGM17" s="1"/>
      <c r="UGN17" s="1"/>
      <c r="UGO17" s="1"/>
      <c r="UGP17" s="1"/>
      <c r="UGQ17" s="1"/>
      <c r="UGR17" s="1"/>
      <c r="UGS17" s="1"/>
      <c r="UGT17" s="1"/>
      <c r="UGU17" s="1"/>
      <c r="UGV17" s="1"/>
      <c r="UGW17" s="1"/>
      <c r="UGX17" s="1"/>
      <c r="UGY17" s="1"/>
      <c r="UGZ17" s="1"/>
      <c r="UHA17" s="1"/>
      <c r="UHB17" s="1"/>
      <c r="UHC17" s="1"/>
      <c r="UHD17" s="1"/>
      <c r="UHE17" s="1"/>
      <c r="UHF17" s="1"/>
      <c r="UHG17" s="1"/>
      <c r="UHH17" s="1"/>
      <c r="UHI17" s="1"/>
      <c r="UHJ17" s="1"/>
      <c r="UHK17" s="1"/>
      <c r="UHL17" s="1"/>
      <c r="UHM17" s="1"/>
      <c r="UHN17" s="1"/>
      <c r="UHO17" s="1"/>
      <c r="UHP17" s="1"/>
      <c r="UHQ17" s="1"/>
      <c r="UHR17" s="1"/>
      <c r="UHS17" s="1"/>
      <c r="UHT17" s="1"/>
      <c r="UHU17" s="1"/>
      <c r="UHV17" s="1"/>
      <c r="UHW17" s="1"/>
      <c r="UHX17" s="1"/>
      <c r="UHY17" s="1"/>
      <c r="UHZ17" s="1"/>
      <c r="UIA17" s="1"/>
      <c r="UIB17" s="1"/>
      <c r="UIC17" s="1"/>
      <c r="UID17" s="1"/>
      <c r="UIE17" s="1"/>
      <c r="UIF17" s="1"/>
      <c r="UIG17" s="1"/>
      <c r="UIH17" s="1"/>
      <c r="UII17" s="1"/>
      <c r="UIJ17" s="1"/>
      <c r="UIK17" s="1"/>
      <c r="UIL17" s="1"/>
      <c r="UIM17" s="1"/>
      <c r="UIN17" s="1"/>
      <c r="UIO17" s="1"/>
      <c r="UIP17" s="1"/>
      <c r="UIQ17" s="1"/>
      <c r="UIR17" s="1"/>
      <c r="UIS17" s="1"/>
      <c r="UIT17" s="1"/>
      <c r="UIU17" s="1"/>
      <c r="UIV17" s="1"/>
      <c r="UIW17" s="1"/>
      <c r="UIX17" s="1"/>
      <c r="UIY17" s="1"/>
      <c r="UIZ17" s="1"/>
      <c r="UJA17" s="1"/>
      <c r="UJB17" s="1"/>
      <c r="UJC17" s="1"/>
      <c r="UJD17" s="1"/>
      <c r="UJE17" s="1"/>
      <c r="UJF17" s="1"/>
      <c r="UJG17" s="1"/>
      <c r="UJH17" s="1"/>
      <c r="UJI17" s="1"/>
      <c r="UJJ17" s="1"/>
      <c r="UJK17" s="1"/>
      <c r="UJL17" s="1"/>
      <c r="UJM17" s="1"/>
      <c r="UJN17" s="1"/>
      <c r="UJO17" s="1"/>
      <c r="UJP17" s="1"/>
      <c r="UJQ17" s="1"/>
      <c r="UJR17" s="1"/>
      <c r="UJS17" s="1"/>
      <c r="UJT17" s="1"/>
      <c r="UJU17" s="1"/>
      <c r="UJV17" s="1"/>
      <c r="UJW17" s="1"/>
      <c r="UJX17" s="1"/>
      <c r="UJY17" s="1"/>
      <c r="UJZ17" s="1"/>
      <c r="UKA17" s="1"/>
      <c r="UKB17" s="1"/>
      <c r="UKC17" s="1"/>
      <c r="UKD17" s="1"/>
      <c r="UKE17" s="1"/>
      <c r="UKF17" s="1"/>
      <c r="UKG17" s="1"/>
      <c r="UKH17" s="1"/>
      <c r="UKI17" s="1"/>
      <c r="UKJ17" s="1"/>
      <c r="UKK17" s="1"/>
      <c r="UKL17" s="1"/>
      <c r="UKM17" s="1"/>
      <c r="UKN17" s="1"/>
      <c r="UKO17" s="1"/>
      <c r="UKP17" s="1"/>
      <c r="UKQ17" s="1"/>
      <c r="UKR17" s="1"/>
      <c r="UKS17" s="1"/>
      <c r="UKT17" s="1"/>
      <c r="UKU17" s="1"/>
      <c r="UKV17" s="1"/>
      <c r="UKW17" s="1"/>
      <c r="UKX17" s="1"/>
      <c r="UKY17" s="1"/>
      <c r="UKZ17" s="1"/>
      <c r="ULA17" s="1"/>
      <c r="ULB17" s="1"/>
      <c r="ULC17" s="1"/>
      <c r="ULD17" s="1"/>
      <c r="ULE17" s="1"/>
      <c r="ULF17" s="1"/>
      <c r="ULG17" s="1"/>
      <c r="ULH17" s="1"/>
      <c r="ULI17" s="1"/>
      <c r="ULJ17" s="1"/>
      <c r="ULK17" s="1"/>
      <c r="ULL17" s="1"/>
      <c r="ULM17" s="1"/>
      <c r="ULN17" s="1"/>
      <c r="ULO17" s="1"/>
      <c r="ULP17" s="1"/>
      <c r="ULQ17" s="1"/>
      <c r="ULR17" s="1"/>
      <c r="ULS17" s="1"/>
      <c r="ULT17" s="1"/>
      <c r="ULU17" s="1"/>
      <c r="ULV17" s="1"/>
      <c r="ULW17" s="1"/>
      <c r="ULX17" s="1"/>
      <c r="ULY17" s="1"/>
      <c r="ULZ17" s="1"/>
      <c r="UMA17" s="1"/>
      <c r="UMB17" s="1"/>
      <c r="UMC17" s="1"/>
      <c r="UMD17" s="1"/>
      <c r="UME17" s="1"/>
      <c r="UMF17" s="1"/>
      <c r="UMG17" s="1"/>
      <c r="UMH17" s="1"/>
      <c r="UMI17" s="1"/>
      <c r="UMJ17" s="1"/>
      <c r="UMK17" s="1"/>
      <c r="UML17" s="1"/>
      <c r="UMM17" s="1"/>
      <c r="UMN17" s="1"/>
      <c r="UMO17" s="1"/>
      <c r="UMP17" s="1"/>
      <c r="UMQ17" s="1"/>
      <c r="UMR17" s="1"/>
      <c r="UMS17" s="1"/>
      <c r="UMT17" s="1"/>
      <c r="UMU17" s="1"/>
      <c r="UMV17" s="1"/>
      <c r="UMW17" s="1"/>
      <c r="UMX17" s="1"/>
      <c r="UMY17" s="1"/>
      <c r="UMZ17" s="1"/>
      <c r="UNA17" s="1"/>
      <c r="UNB17" s="1"/>
      <c r="UNC17" s="1"/>
      <c r="UND17" s="1"/>
      <c r="UNE17" s="1"/>
      <c r="UNF17" s="1"/>
      <c r="UNG17" s="1"/>
      <c r="UNH17" s="1"/>
      <c r="UNI17" s="1"/>
      <c r="UNJ17" s="1"/>
      <c r="UNK17" s="1"/>
      <c r="UNL17" s="1"/>
      <c r="UNM17" s="1"/>
      <c r="UNN17" s="1"/>
      <c r="UNO17" s="1"/>
      <c r="UNP17" s="1"/>
      <c r="UNQ17" s="1"/>
      <c r="UNR17" s="1"/>
      <c r="UNS17" s="1"/>
      <c r="UNT17" s="1"/>
      <c r="UNU17" s="1"/>
      <c r="UNV17" s="1"/>
      <c r="UNW17" s="1"/>
      <c r="UNX17" s="1"/>
      <c r="UNY17" s="1"/>
      <c r="UNZ17" s="1"/>
      <c r="UOA17" s="1"/>
      <c r="UOB17" s="1"/>
      <c r="UOC17" s="1"/>
      <c r="UOD17" s="1"/>
      <c r="UOE17" s="1"/>
      <c r="UOF17" s="1"/>
      <c r="UOG17" s="1"/>
      <c r="UOH17" s="1"/>
      <c r="UOI17" s="1"/>
      <c r="UOJ17" s="1"/>
      <c r="UOK17" s="1"/>
      <c r="UOL17" s="1"/>
      <c r="UOM17" s="1"/>
      <c r="UON17" s="1"/>
      <c r="UOO17" s="1"/>
      <c r="UOP17" s="1"/>
      <c r="UOQ17" s="1"/>
      <c r="UOR17" s="1"/>
      <c r="UOS17" s="1"/>
      <c r="UOT17" s="1"/>
      <c r="UOU17" s="1"/>
      <c r="UOV17" s="1"/>
      <c r="UOW17" s="1"/>
      <c r="UOX17" s="1"/>
      <c r="UOY17" s="1"/>
      <c r="UOZ17" s="1"/>
      <c r="UPA17" s="1"/>
      <c r="UPB17" s="1"/>
      <c r="UPC17" s="1"/>
      <c r="UPD17" s="1"/>
      <c r="UPE17" s="1"/>
      <c r="UPF17" s="1"/>
      <c r="UPG17" s="1"/>
      <c r="UPH17" s="1"/>
      <c r="UPI17" s="1"/>
      <c r="UPJ17" s="1"/>
      <c r="UPK17" s="1"/>
      <c r="UPL17" s="1"/>
      <c r="UPM17" s="1"/>
      <c r="UPN17" s="1"/>
      <c r="UPO17" s="1"/>
      <c r="UPP17" s="1"/>
      <c r="UPQ17" s="1"/>
      <c r="UPR17" s="1"/>
      <c r="UPS17" s="1"/>
      <c r="UPT17" s="1"/>
      <c r="UPU17" s="1"/>
      <c r="UPV17" s="1"/>
      <c r="UPW17" s="1"/>
      <c r="UPX17" s="1"/>
      <c r="UPY17" s="1"/>
      <c r="UPZ17" s="1"/>
      <c r="UQA17" s="1"/>
      <c r="UQB17" s="1"/>
      <c r="UQC17" s="1"/>
      <c r="UQD17" s="1"/>
      <c r="UQE17" s="1"/>
      <c r="UQF17" s="1"/>
      <c r="UQG17" s="1"/>
      <c r="UQH17" s="1"/>
      <c r="UQI17" s="1"/>
      <c r="UQJ17" s="1"/>
      <c r="UQK17" s="1"/>
      <c r="UQL17" s="1"/>
      <c r="UQM17" s="1"/>
      <c r="UQN17" s="1"/>
      <c r="UQO17" s="1"/>
      <c r="UQP17" s="1"/>
      <c r="UQQ17" s="1"/>
      <c r="UQR17" s="1"/>
      <c r="UQS17" s="1"/>
      <c r="UQT17" s="1"/>
      <c r="UQU17" s="1"/>
      <c r="UQV17" s="1"/>
      <c r="UQW17" s="1"/>
      <c r="UQX17" s="1"/>
      <c r="UQY17" s="1"/>
      <c r="UQZ17" s="1"/>
      <c r="URA17" s="1"/>
      <c r="URB17" s="1"/>
      <c r="URC17" s="1"/>
      <c r="URD17" s="1"/>
      <c r="URE17" s="1"/>
      <c r="URF17" s="1"/>
      <c r="URG17" s="1"/>
      <c r="URH17" s="1"/>
      <c r="URI17" s="1"/>
      <c r="URJ17" s="1"/>
      <c r="URK17" s="1"/>
      <c r="URL17" s="1"/>
      <c r="URM17" s="1"/>
      <c r="URN17" s="1"/>
      <c r="URO17" s="1"/>
      <c r="URP17" s="1"/>
      <c r="URQ17" s="1"/>
      <c r="URR17" s="1"/>
      <c r="URS17" s="1"/>
      <c r="URT17" s="1"/>
      <c r="URU17" s="1"/>
      <c r="URV17" s="1"/>
      <c r="URW17" s="1"/>
      <c r="URX17" s="1"/>
      <c r="URY17" s="1"/>
      <c r="URZ17" s="1"/>
      <c r="USA17" s="1"/>
      <c r="USB17" s="1"/>
      <c r="USC17" s="1"/>
      <c r="USD17" s="1"/>
      <c r="USE17" s="1"/>
      <c r="USF17" s="1"/>
      <c r="USG17" s="1"/>
      <c r="USH17" s="1"/>
      <c r="USI17" s="1"/>
      <c r="USJ17" s="1"/>
      <c r="USK17" s="1"/>
      <c r="USL17" s="1"/>
      <c r="USM17" s="1"/>
      <c r="USN17" s="1"/>
      <c r="USO17" s="1"/>
      <c r="USP17" s="1"/>
      <c r="USQ17" s="1"/>
      <c r="USR17" s="1"/>
      <c r="USS17" s="1"/>
      <c r="UST17" s="1"/>
      <c r="USU17" s="1"/>
      <c r="USV17" s="1"/>
      <c r="USW17" s="1"/>
      <c r="USX17" s="1"/>
      <c r="USY17" s="1"/>
      <c r="USZ17" s="1"/>
      <c r="UTA17" s="1"/>
      <c r="UTB17" s="1"/>
      <c r="UTC17" s="1"/>
      <c r="UTD17" s="1"/>
      <c r="UTE17" s="1"/>
      <c r="UTF17" s="1"/>
      <c r="UTG17" s="1"/>
      <c r="UTH17" s="1"/>
      <c r="UTI17" s="1"/>
      <c r="UTJ17" s="1"/>
      <c r="UTK17" s="1"/>
      <c r="UTL17" s="1"/>
      <c r="UTM17" s="1"/>
      <c r="UTN17" s="1"/>
      <c r="UTO17" s="1"/>
      <c r="UTP17" s="1"/>
      <c r="UTQ17" s="1"/>
      <c r="UTR17" s="1"/>
      <c r="UTS17" s="1"/>
      <c r="UTT17" s="1"/>
      <c r="UTU17" s="1"/>
      <c r="UTV17" s="1"/>
      <c r="UTW17" s="1"/>
      <c r="UTX17" s="1"/>
      <c r="UTY17" s="1"/>
      <c r="UTZ17" s="1"/>
      <c r="UUA17" s="1"/>
      <c r="UUB17" s="1"/>
      <c r="UUC17" s="1"/>
      <c r="UUD17" s="1"/>
      <c r="UUE17" s="1"/>
      <c r="UUF17" s="1"/>
      <c r="UUG17" s="1"/>
      <c r="UUH17" s="1"/>
      <c r="UUI17" s="1"/>
      <c r="UUJ17" s="1"/>
      <c r="UUK17" s="1"/>
      <c r="UUL17" s="1"/>
      <c r="UUM17" s="1"/>
      <c r="UUN17" s="1"/>
      <c r="UUO17" s="1"/>
      <c r="UUP17" s="1"/>
      <c r="UUQ17" s="1"/>
      <c r="UUR17" s="1"/>
      <c r="UUS17" s="1"/>
      <c r="UUT17" s="1"/>
      <c r="UUU17" s="1"/>
      <c r="UUV17" s="1"/>
      <c r="UUW17" s="1"/>
      <c r="UUX17" s="1"/>
      <c r="UUY17" s="1"/>
      <c r="UUZ17" s="1"/>
      <c r="UVA17" s="1"/>
      <c r="UVB17" s="1"/>
      <c r="UVC17" s="1"/>
      <c r="UVD17" s="1"/>
      <c r="UVE17" s="1"/>
      <c r="UVF17" s="1"/>
      <c r="UVG17" s="1"/>
      <c r="UVH17" s="1"/>
      <c r="UVI17" s="1"/>
      <c r="UVJ17" s="1"/>
      <c r="UVK17" s="1"/>
      <c r="UVL17" s="1"/>
      <c r="UVM17" s="1"/>
      <c r="UVN17" s="1"/>
      <c r="UVO17" s="1"/>
      <c r="UVP17" s="1"/>
      <c r="UVQ17" s="1"/>
      <c r="UVR17" s="1"/>
      <c r="UVS17" s="1"/>
      <c r="UVT17" s="1"/>
      <c r="UVU17" s="1"/>
      <c r="UVV17" s="1"/>
      <c r="UVW17" s="1"/>
      <c r="UVX17" s="1"/>
      <c r="UVY17" s="1"/>
      <c r="UVZ17" s="1"/>
      <c r="UWA17" s="1"/>
      <c r="UWB17" s="1"/>
      <c r="UWC17" s="1"/>
      <c r="UWD17" s="1"/>
      <c r="UWE17" s="1"/>
      <c r="UWF17" s="1"/>
      <c r="UWG17" s="1"/>
      <c r="UWH17" s="1"/>
      <c r="UWI17" s="1"/>
      <c r="UWJ17" s="1"/>
      <c r="UWK17" s="1"/>
      <c r="UWL17" s="1"/>
      <c r="UWM17" s="1"/>
      <c r="UWN17" s="1"/>
      <c r="UWO17" s="1"/>
      <c r="UWP17" s="1"/>
      <c r="UWQ17" s="1"/>
      <c r="UWR17" s="1"/>
      <c r="UWS17" s="1"/>
      <c r="UWT17" s="1"/>
      <c r="UWU17" s="1"/>
      <c r="UWV17" s="1"/>
      <c r="UWW17" s="1"/>
      <c r="UWX17" s="1"/>
      <c r="UWY17" s="1"/>
      <c r="UWZ17" s="1"/>
      <c r="UXA17" s="1"/>
      <c r="UXB17" s="1"/>
      <c r="UXC17" s="1"/>
      <c r="UXD17" s="1"/>
      <c r="UXE17" s="1"/>
      <c r="UXF17" s="1"/>
      <c r="UXG17" s="1"/>
      <c r="UXH17" s="1"/>
      <c r="UXI17" s="1"/>
      <c r="UXJ17" s="1"/>
      <c r="UXK17" s="1"/>
      <c r="UXL17" s="1"/>
      <c r="UXM17" s="1"/>
      <c r="UXN17" s="1"/>
      <c r="UXO17" s="1"/>
      <c r="UXP17" s="1"/>
      <c r="UXQ17" s="1"/>
      <c r="UXR17" s="1"/>
      <c r="UXS17" s="1"/>
      <c r="UXT17" s="1"/>
      <c r="UXU17" s="1"/>
      <c r="UXV17" s="1"/>
      <c r="UXW17" s="1"/>
      <c r="UXX17" s="1"/>
      <c r="UXY17" s="1"/>
      <c r="UXZ17" s="1"/>
      <c r="UYA17" s="1"/>
      <c r="UYB17" s="1"/>
      <c r="UYC17" s="1"/>
      <c r="UYD17" s="1"/>
      <c r="UYE17" s="1"/>
      <c r="UYF17" s="1"/>
      <c r="UYG17" s="1"/>
      <c r="UYH17" s="1"/>
      <c r="UYI17" s="1"/>
      <c r="UYJ17" s="1"/>
      <c r="UYK17" s="1"/>
      <c r="UYL17" s="1"/>
      <c r="UYM17" s="1"/>
      <c r="UYN17" s="1"/>
      <c r="UYO17" s="1"/>
      <c r="UYP17" s="1"/>
      <c r="UYQ17" s="1"/>
      <c r="UYR17" s="1"/>
      <c r="UYS17" s="1"/>
      <c r="UYT17" s="1"/>
      <c r="UYU17" s="1"/>
      <c r="UYV17" s="1"/>
      <c r="UYW17" s="1"/>
      <c r="UYX17" s="1"/>
      <c r="UYY17" s="1"/>
      <c r="UYZ17" s="1"/>
      <c r="UZA17" s="1"/>
      <c r="UZB17" s="1"/>
      <c r="UZC17" s="1"/>
      <c r="UZD17" s="1"/>
      <c r="UZE17" s="1"/>
      <c r="UZF17" s="1"/>
      <c r="UZG17" s="1"/>
      <c r="UZH17" s="1"/>
      <c r="UZI17" s="1"/>
      <c r="UZJ17" s="1"/>
      <c r="UZK17" s="1"/>
      <c r="UZL17" s="1"/>
      <c r="UZM17" s="1"/>
      <c r="UZN17" s="1"/>
      <c r="UZO17" s="1"/>
      <c r="UZP17" s="1"/>
      <c r="UZQ17" s="1"/>
      <c r="UZR17" s="1"/>
      <c r="UZS17" s="1"/>
      <c r="UZT17" s="1"/>
      <c r="UZU17" s="1"/>
      <c r="UZV17" s="1"/>
      <c r="UZW17" s="1"/>
      <c r="UZX17" s="1"/>
      <c r="UZY17" s="1"/>
      <c r="UZZ17" s="1"/>
      <c r="VAA17" s="1"/>
      <c r="VAB17" s="1"/>
      <c r="VAC17" s="1"/>
      <c r="VAD17" s="1"/>
      <c r="VAE17" s="1"/>
      <c r="VAF17" s="1"/>
      <c r="VAG17" s="1"/>
      <c r="VAH17" s="1"/>
      <c r="VAI17" s="1"/>
      <c r="VAJ17" s="1"/>
      <c r="VAK17" s="1"/>
      <c r="VAL17" s="1"/>
      <c r="VAM17" s="1"/>
      <c r="VAN17" s="1"/>
      <c r="VAO17" s="1"/>
      <c r="VAP17" s="1"/>
      <c r="VAQ17" s="1"/>
      <c r="VAR17" s="1"/>
      <c r="VAS17" s="1"/>
      <c r="VAT17" s="1"/>
      <c r="VAU17" s="1"/>
      <c r="VAV17" s="1"/>
      <c r="VAW17" s="1"/>
      <c r="VAX17" s="1"/>
      <c r="VAY17" s="1"/>
      <c r="VAZ17" s="1"/>
      <c r="VBA17" s="1"/>
      <c r="VBB17" s="1"/>
      <c r="VBC17" s="1"/>
      <c r="VBD17" s="1"/>
      <c r="VBE17" s="1"/>
      <c r="VBF17" s="1"/>
      <c r="VBG17" s="1"/>
      <c r="VBH17" s="1"/>
      <c r="VBI17" s="1"/>
      <c r="VBJ17" s="1"/>
      <c r="VBK17" s="1"/>
      <c r="VBL17" s="1"/>
      <c r="VBM17" s="1"/>
      <c r="VBN17" s="1"/>
      <c r="VBO17" s="1"/>
      <c r="VBP17" s="1"/>
      <c r="VBQ17" s="1"/>
      <c r="VBR17" s="1"/>
      <c r="VBS17" s="1"/>
      <c r="VBT17" s="1"/>
      <c r="VBU17" s="1"/>
      <c r="VBV17" s="1"/>
      <c r="VBW17" s="1"/>
      <c r="VBX17" s="1"/>
      <c r="VBY17" s="1"/>
      <c r="VBZ17" s="1"/>
      <c r="VCA17" s="1"/>
      <c r="VCB17" s="1"/>
      <c r="VCC17" s="1"/>
      <c r="VCD17" s="1"/>
      <c r="VCE17" s="1"/>
      <c r="VCF17" s="1"/>
      <c r="VCG17" s="1"/>
      <c r="VCH17" s="1"/>
      <c r="VCI17" s="1"/>
      <c r="VCJ17" s="1"/>
      <c r="VCK17" s="1"/>
      <c r="VCL17" s="1"/>
      <c r="VCM17" s="1"/>
      <c r="VCN17" s="1"/>
      <c r="VCO17" s="1"/>
      <c r="VCP17" s="1"/>
      <c r="VCQ17" s="1"/>
      <c r="VCR17" s="1"/>
      <c r="VCS17" s="1"/>
      <c r="VCT17" s="1"/>
      <c r="VCU17" s="1"/>
      <c r="VCV17" s="1"/>
      <c r="VCW17" s="1"/>
      <c r="VCX17" s="1"/>
      <c r="VCY17" s="1"/>
      <c r="VCZ17" s="1"/>
      <c r="VDA17" s="1"/>
      <c r="VDB17" s="1"/>
      <c r="VDC17" s="1"/>
      <c r="VDD17" s="1"/>
      <c r="VDE17" s="1"/>
      <c r="VDF17" s="1"/>
      <c r="VDG17" s="1"/>
      <c r="VDH17" s="1"/>
      <c r="VDI17" s="1"/>
      <c r="VDJ17" s="1"/>
      <c r="VDK17" s="1"/>
      <c r="VDL17" s="1"/>
      <c r="VDM17" s="1"/>
      <c r="VDN17" s="1"/>
      <c r="VDO17" s="1"/>
      <c r="VDP17" s="1"/>
      <c r="VDQ17" s="1"/>
      <c r="VDR17" s="1"/>
      <c r="VDS17" s="1"/>
      <c r="VDT17" s="1"/>
      <c r="VDU17" s="1"/>
      <c r="VDV17" s="1"/>
      <c r="VDW17" s="1"/>
      <c r="VDX17" s="1"/>
      <c r="VDY17" s="1"/>
      <c r="VDZ17" s="1"/>
      <c r="VEA17" s="1"/>
      <c r="VEB17" s="1"/>
      <c r="VEC17" s="1"/>
      <c r="VED17" s="1"/>
      <c r="VEE17" s="1"/>
      <c r="VEF17" s="1"/>
      <c r="VEG17" s="1"/>
      <c r="VEH17" s="1"/>
      <c r="VEI17" s="1"/>
      <c r="VEJ17" s="1"/>
      <c r="VEK17" s="1"/>
      <c r="VEL17" s="1"/>
      <c r="VEM17" s="1"/>
      <c r="VEN17" s="1"/>
      <c r="VEO17" s="1"/>
      <c r="VEP17" s="1"/>
      <c r="VEQ17" s="1"/>
      <c r="VER17" s="1"/>
      <c r="VES17" s="1"/>
      <c r="VET17" s="1"/>
      <c r="VEU17" s="1"/>
      <c r="VEV17" s="1"/>
      <c r="VEW17" s="1"/>
      <c r="VEX17" s="1"/>
      <c r="VEY17" s="1"/>
      <c r="VEZ17" s="1"/>
      <c r="VFA17" s="1"/>
      <c r="VFB17" s="1"/>
      <c r="VFC17" s="1"/>
      <c r="VFD17" s="1"/>
      <c r="VFE17" s="1"/>
      <c r="VFF17" s="1"/>
      <c r="VFG17" s="1"/>
      <c r="VFH17" s="1"/>
      <c r="VFI17" s="1"/>
      <c r="VFJ17" s="1"/>
      <c r="VFK17" s="1"/>
      <c r="VFL17" s="1"/>
      <c r="VFM17" s="1"/>
      <c r="VFN17" s="1"/>
      <c r="VFO17" s="1"/>
      <c r="VFP17" s="1"/>
      <c r="VFQ17" s="1"/>
      <c r="VFR17" s="1"/>
      <c r="VFS17" s="1"/>
      <c r="VFT17" s="1"/>
      <c r="VFU17" s="1"/>
      <c r="VFV17" s="1"/>
      <c r="VFW17" s="1"/>
      <c r="VFX17" s="1"/>
      <c r="VFY17" s="1"/>
      <c r="VFZ17" s="1"/>
      <c r="VGA17" s="1"/>
      <c r="VGB17" s="1"/>
      <c r="VGC17" s="1"/>
      <c r="VGD17" s="1"/>
      <c r="VGE17" s="1"/>
      <c r="VGF17" s="1"/>
      <c r="VGG17" s="1"/>
      <c r="VGH17" s="1"/>
      <c r="VGI17" s="1"/>
      <c r="VGJ17" s="1"/>
      <c r="VGK17" s="1"/>
      <c r="VGL17" s="1"/>
      <c r="VGM17" s="1"/>
      <c r="VGN17" s="1"/>
      <c r="VGO17" s="1"/>
      <c r="VGP17" s="1"/>
      <c r="VGQ17" s="1"/>
      <c r="VGR17" s="1"/>
      <c r="VGS17" s="1"/>
      <c r="VGT17" s="1"/>
      <c r="VGU17" s="1"/>
      <c r="VGV17" s="1"/>
      <c r="VGW17" s="1"/>
      <c r="VGX17" s="1"/>
      <c r="VGY17" s="1"/>
      <c r="VGZ17" s="1"/>
      <c r="VHA17" s="1"/>
      <c r="VHB17" s="1"/>
      <c r="VHC17" s="1"/>
      <c r="VHD17" s="1"/>
      <c r="VHE17" s="1"/>
      <c r="VHF17" s="1"/>
      <c r="VHG17" s="1"/>
      <c r="VHH17" s="1"/>
      <c r="VHI17" s="1"/>
      <c r="VHJ17" s="1"/>
      <c r="VHK17" s="1"/>
      <c r="VHL17" s="1"/>
      <c r="VHM17" s="1"/>
      <c r="VHN17" s="1"/>
      <c r="VHO17" s="1"/>
      <c r="VHP17" s="1"/>
      <c r="VHQ17" s="1"/>
      <c r="VHR17" s="1"/>
      <c r="VHS17" s="1"/>
      <c r="VHT17" s="1"/>
      <c r="VHU17" s="1"/>
      <c r="VHV17" s="1"/>
      <c r="VHW17" s="1"/>
      <c r="VHX17" s="1"/>
      <c r="VHY17" s="1"/>
      <c r="VHZ17" s="1"/>
      <c r="VIA17" s="1"/>
      <c r="VIB17" s="1"/>
      <c r="VIC17" s="1"/>
      <c r="VID17" s="1"/>
      <c r="VIE17" s="1"/>
      <c r="VIF17" s="1"/>
      <c r="VIG17" s="1"/>
      <c r="VIH17" s="1"/>
      <c r="VII17" s="1"/>
      <c r="VIJ17" s="1"/>
      <c r="VIK17" s="1"/>
      <c r="VIL17" s="1"/>
      <c r="VIM17" s="1"/>
      <c r="VIN17" s="1"/>
      <c r="VIO17" s="1"/>
      <c r="VIP17" s="1"/>
      <c r="VIQ17" s="1"/>
      <c r="VIR17" s="1"/>
      <c r="VIS17" s="1"/>
      <c r="VIT17" s="1"/>
      <c r="VIU17" s="1"/>
      <c r="VIV17" s="1"/>
      <c r="VIW17" s="1"/>
      <c r="VIX17" s="1"/>
      <c r="VIY17" s="1"/>
      <c r="VIZ17" s="1"/>
      <c r="VJA17" s="1"/>
      <c r="VJB17" s="1"/>
      <c r="VJC17" s="1"/>
      <c r="VJD17" s="1"/>
      <c r="VJE17" s="1"/>
      <c r="VJF17" s="1"/>
      <c r="VJG17" s="1"/>
      <c r="VJH17" s="1"/>
      <c r="VJI17" s="1"/>
      <c r="VJJ17" s="1"/>
      <c r="VJK17" s="1"/>
      <c r="VJL17" s="1"/>
      <c r="VJM17" s="1"/>
      <c r="VJN17" s="1"/>
      <c r="VJO17" s="1"/>
      <c r="VJP17" s="1"/>
      <c r="VJQ17" s="1"/>
      <c r="VJR17" s="1"/>
      <c r="VJS17" s="1"/>
      <c r="VJT17" s="1"/>
      <c r="VJU17" s="1"/>
      <c r="VJV17" s="1"/>
      <c r="VJW17" s="1"/>
      <c r="VJX17" s="1"/>
      <c r="VJY17" s="1"/>
      <c r="VJZ17" s="1"/>
      <c r="VKA17" s="1"/>
      <c r="VKB17" s="1"/>
      <c r="VKC17" s="1"/>
      <c r="VKD17" s="1"/>
      <c r="VKE17" s="1"/>
      <c r="VKF17" s="1"/>
      <c r="VKG17" s="1"/>
      <c r="VKH17" s="1"/>
      <c r="VKI17" s="1"/>
      <c r="VKJ17" s="1"/>
      <c r="VKK17" s="1"/>
      <c r="VKL17" s="1"/>
      <c r="VKM17" s="1"/>
      <c r="VKN17" s="1"/>
      <c r="VKO17" s="1"/>
      <c r="VKP17" s="1"/>
      <c r="VKQ17" s="1"/>
      <c r="VKR17" s="1"/>
      <c r="VKS17" s="1"/>
      <c r="VKT17" s="1"/>
      <c r="VKU17" s="1"/>
      <c r="VKV17" s="1"/>
      <c r="VKW17" s="1"/>
      <c r="VKX17" s="1"/>
      <c r="VKY17" s="1"/>
      <c r="VKZ17" s="1"/>
      <c r="VLA17" s="1"/>
      <c r="VLB17" s="1"/>
      <c r="VLC17" s="1"/>
      <c r="VLD17" s="1"/>
      <c r="VLE17" s="1"/>
      <c r="VLF17" s="1"/>
      <c r="VLG17" s="1"/>
      <c r="VLH17" s="1"/>
      <c r="VLI17" s="1"/>
      <c r="VLJ17" s="1"/>
      <c r="VLK17" s="1"/>
      <c r="VLL17" s="1"/>
      <c r="VLM17" s="1"/>
      <c r="VLN17" s="1"/>
      <c r="VLO17" s="1"/>
      <c r="VLP17" s="1"/>
      <c r="VLQ17" s="1"/>
      <c r="VLR17" s="1"/>
      <c r="VLS17" s="1"/>
      <c r="VLT17" s="1"/>
      <c r="VLU17" s="1"/>
      <c r="VLV17" s="1"/>
      <c r="VLW17" s="1"/>
      <c r="VLX17" s="1"/>
      <c r="VLY17" s="1"/>
      <c r="VLZ17" s="1"/>
      <c r="VMA17" s="1"/>
      <c r="VMB17" s="1"/>
      <c r="VMC17" s="1"/>
      <c r="VMD17" s="1"/>
      <c r="VME17" s="1"/>
      <c r="VMF17" s="1"/>
      <c r="VMG17" s="1"/>
      <c r="VMH17" s="1"/>
      <c r="VMI17" s="1"/>
      <c r="VMJ17" s="1"/>
      <c r="VMK17" s="1"/>
      <c r="VML17" s="1"/>
      <c r="VMM17" s="1"/>
      <c r="VMN17" s="1"/>
      <c r="VMO17" s="1"/>
      <c r="VMP17" s="1"/>
      <c r="VMQ17" s="1"/>
      <c r="VMR17" s="1"/>
      <c r="VMS17" s="1"/>
      <c r="VMT17" s="1"/>
      <c r="VMU17" s="1"/>
      <c r="VMV17" s="1"/>
      <c r="VMW17" s="1"/>
      <c r="VMX17" s="1"/>
      <c r="VMY17" s="1"/>
      <c r="VMZ17" s="1"/>
      <c r="VNA17" s="1"/>
      <c r="VNB17" s="1"/>
      <c r="VNC17" s="1"/>
      <c r="VND17" s="1"/>
      <c r="VNE17" s="1"/>
      <c r="VNF17" s="1"/>
      <c r="VNG17" s="1"/>
      <c r="VNH17" s="1"/>
      <c r="VNI17" s="1"/>
      <c r="VNJ17" s="1"/>
      <c r="VNK17" s="1"/>
      <c r="VNL17" s="1"/>
      <c r="VNM17" s="1"/>
      <c r="VNN17" s="1"/>
      <c r="VNO17" s="1"/>
      <c r="VNP17" s="1"/>
      <c r="VNQ17" s="1"/>
      <c r="VNR17" s="1"/>
      <c r="VNS17" s="1"/>
      <c r="VNT17" s="1"/>
      <c r="VNU17" s="1"/>
      <c r="VNV17" s="1"/>
      <c r="VNW17" s="1"/>
      <c r="VNX17" s="1"/>
      <c r="VNY17" s="1"/>
      <c r="VNZ17" s="1"/>
      <c r="VOA17" s="1"/>
      <c r="VOB17" s="1"/>
      <c r="VOC17" s="1"/>
      <c r="VOD17" s="1"/>
      <c r="VOE17" s="1"/>
      <c r="VOF17" s="1"/>
      <c r="VOG17" s="1"/>
      <c r="VOH17" s="1"/>
      <c r="VOI17" s="1"/>
      <c r="VOJ17" s="1"/>
      <c r="VOK17" s="1"/>
      <c r="VOL17" s="1"/>
      <c r="VOM17" s="1"/>
      <c r="VON17" s="1"/>
      <c r="VOO17" s="1"/>
      <c r="VOP17" s="1"/>
      <c r="VOQ17" s="1"/>
      <c r="VOR17" s="1"/>
      <c r="VOS17" s="1"/>
      <c r="VOT17" s="1"/>
      <c r="VOU17" s="1"/>
      <c r="VOV17" s="1"/>
      <c r="VOW17" s="1"/>
      <c r="VOX17" s="1"/>
      <c r="VOY17" s="1"/>
      <c r="VOZ17" s="1"/>
      <c r="VPA17" s="1"/>
      <c r="VPB17" s="1"/>
      <c r="VPC17" s="1"/>
      <c r="VPD17" s="1"/>
      <c r="VPE17" s="1"/>
      <c r="VPF17" s="1"/>
      <c r="VPG17" s="1"/>
      <c r="VPH17" s="1"/>
      <c r="VPI17" s="1"/>
      <c r="VPJ17" s="1"/>
      <c r="VPK17" s="1"/>
      <c r="VPL17" s="1"/>
      <c r="VPM17" s="1"/>
      <c r="VPN17" s="1"/>
      <c r="VPO17" s="1"/>
      <c r="VPP17" s="1"/>
      <c r="VPQ17" s="1"/>
      <c r="VPR17" s="1"/>
      <c r="VPS17" s="1"/>
      <c r="VPT17" s="1"/>
      <c r="VPU17" s="1"/>
      <c r="VPV17" s="1"/>
      <c r="VPW17" s="1"/>
      <c r="VPX17" s="1"/>
      <c r="VPY17" s="1"/>
      <c r="VPZ17" s="1"/>
      <c r="VQA17" s="1"/>
      <c r="VQB17" s="1"/>
      <c r="VQC17" s="1"/>
      <c r="VQD17" s="1"/>
      <c r="VQE17" s="1"/>
      <c r="VQF17" s="1"/>
      <c r="VQG17" s="1"/>
      <c r="VQH17" s="1"/>
      <c r="VQI17" s="1"/>
      <c r="VQJ17" s="1"/>
      <c r="VQK17" s="1"/>
      <c r="VQL17" s="1"/>
      <c r="VQM17" s="1"/>
      <c r="VQN17" s="1"/>
      <c r="VQO17" s="1"/>
      <c r="VQP17" s="1"/>
      <c r="VQQ17" s="1"/>
      <c r="VQR17" s="1"/>
      <c r="VQS17" s="1"/>
      <c r="VQT17" s="1"/>
      <c r="VQU17" s="1"/>
      <c r="VQV17" s="1"/>
      <c r="VQW17" s="1"/>
      <c r="VQX17" s="1"/>
      <c r="VQY17" s="1"/>
      <c r="VQZ17" s="1"/>
      <c r="VRA17" s="1"/>
      <c r="VRB17" s="1"/>
      <c r="VRC17" s="1"/>
      <c r="VRD17" s="1"/>
      <c r="VRE17" s="1"/>
      <c r="VRF17" s="1"/>
      <c r="VRG17" s="1"/>
      <c r="VRH17" s="1"/>
      <c r="VRI17" s="1"/>
      <c r="VRJ17" s="1"/>
      <c r="VRK17" s="1"/>
      <c r="VRL17" s="1"/>
      <c r="VRM17" s="1"/>
      <c r="VRN17" s="1"/>
      <c r="VRO17" s="1"/>
      <c r="VRP17" s="1"/>
      <c r="VRQ17" s="1"/>
      <c r="VRR17" s="1"/>
      <c r="VRS17" s="1"/>
      <c r="VRT17" s="1"/>
      <c r="VRU17" s="1"/>
      <c r="VRV17" s="1"/>
      <c r="VRW17" s="1"/>
      <c r="VRX17" s="1"/>
      <c r="VRY17" s="1"/>
      <c r="VRZ17" s="1"/>
      <c r="VSA17" s="1"/>
      <c r="VSB17" s="1"/>
      <c r="VSC17" s="1"/>
      <c r="VSD17" s="1"/>
      <c r="VSE17" s="1"/>
      <c r="VSF17" s="1"/>
      <c r="VSG17" s="1"/>
      <c r="VSH17" s="1"/>
      <c r="VSI17" s="1"/>
      <c r="VSJ17" s="1"/>
      <c r="VSK17" s="1"/>
      <c r="VSL17" s="1"/>
      <c r="VSM17" s="1"/>
      <c r="VSN17" s="1"/>
      <c r="VSO17" s="1"/>
      <c r="VSP17" s="1"/>
      <c r="VSQ17" s="1"/>
      <c r="VSR17" s="1"/>
      <c r="VSS17" s="1"/>
      <c r="VST17" s="1"/>
      <c r="VSU17" s="1"/>
      <c r="VSV17" s="1"/>
      <c r="VSW17" s="1"/>
      <c r="VSX17" s="1"/>
      <c r="VSY17" s="1"/>
      <c r="VSZ17" s="1"/>
      <c r="VTA17" s="1"/>
      <c r="VTB17" s="1"/>
      <c r="VTC17" s="1"/>
      <c r="VTD17" s="1"/>
      <c r="VTE17" s="1"/>
      <c r="VTF17" s="1"/>
      <c r="VTG17" s="1"/>
      <c r="VTH17" s="1"/>
      <c r="VTI17" s="1"/>
      <c r="VTJ17" s="1"/>
      <c r="VTK17" s="1"/>
      <c r="VTL17" s="1"/>
      <c r="VTM17" s="1"/>
      <c r="VTN17" s="1"/>
      <c r="VTO17" s="1"/>
      <c r="VTP17" s="1"/>
      <c r="VTQ17" s="1"/>
      <c r="VTR17" s="1"/>
      <c r="VTS17" s="1"/>
      <c r="VTT17" s="1"/>
      <c r="VTU17" s="1"/>
      <c r="VTV17" s="1"/>
      <c r="VTW17" s="1"/>
      <c r="VTX17" s="1"/>
      <c r="VTY17" s="1"/>
      <c r="VTZ17" s="1"/>
      <c r="VUA17" s="1"/>
      <c r="VUB17" s="1"/>
      <c r="VUC17" s="1"/>
      <c r="VUD17" s="1"/>
      <c r="VUE17" s="1"/>
      <c r="VUF17" s="1"/>
      <c r="VUG17" s="1"/>
      <c r="VUH17" s="1"/>
      <c r="VUI17" s="1"/>
      <c r="VUJ17" s="1"/>
      <c r="VUK17" s="1"/>
      <c r="VUL17" s="1"/>
      <c r="VUM17" s="1"/>
      <c r="VUN17" s="1"/>
      <c r="VUO17" s="1"/>
      <c r="VUP17" s="1"/>
      <c r="VUQ17" s="1"/>
      <c r="VUR17" s="1"/>
      <c r="VUS17" s="1"/>
      <c r="VUT17" s="1"/>
      <c r="VUU17" s="1"/>
      <c r="VUV17" s="1"/>
      <c r="VUW17" s="1"/>
      <c r="VUX17" s="1"/>
      <c r="VUY17" s="1"/>
      <c r="VUZ17" s="1"/>
      <c r="VVA17" s="1"/>
      <c r="VVB17" s="1"/>
      <c r="VVC17" s="1"/>
      <c r="VVD17" s="1"/>
      <c r="VVE17" s="1"/>
      <c r="VVF17" s="1"/>
      <c r="VVG17" s="1"/>
      <c r="VVH17" s="1"/>
      <c r="VVI17" s="1"/>
      <c r="VVJ17" s="1"/>
      <c r="VVK17" s="1"/>
      <c r="VVL17" s="1"/>
      <c r="VVM17" s="1"/>
      <c r="VVN17" s="1"/>
      <c r="VVO17" s="1"/>
      <c r="VVP17" s="1"/>
      <c r="VVQ17" s="1"/>
      <c r="VVR17" s="1"/>
      <c r="VVS17" s="1"/>
      <c r="VVT17" s="1"/>
      <c r="VVU17" s="1"/>
      <c r="VVV17" s="1"/>
      <c r="VVW17" s="1"/>
      <c r="VVX17" s="1"/>
      <c r="VVY17" s="1"/>
      <c r="VVZ17" s="1"/>
      <c r="VWA17" s="1"/>
      <c r="VWB17" s="1"/>
      <c r="VWC17" s="1"/>
      <c r="VWD17" s="1"/>
      <c r="VWE17" s="1"/>
      <c r="VWF17" s="1"/>
      <c r="VWG17" s="1"/>
      <c r="VWH17" s="1"/>
      <c r="VWI17" s="1"/>
      <c r="VWJ17" s="1"/>
      <c r="VWK17" s="1"/>
      <c r="VWL17" s="1"/>
      <c r="VWM17" s="1"/>
      <c r="VWN17" s="1"/>
      <c r="VWO17" s="1"/>
      <c r="VWP17" s="1"/>
      <c r="VWQ17" s="1"/>
      <c r="VWR17" s="1"/>
      <c r="VWS17" s="1"/>
      <c r="VWT17" s="1"/>
      <c r="VWU17" s="1"/>
      <c r="VWV17" s="1"/>
      <c r="VWW17" s="1"/>
      <c r="VWX17" s="1"/>
      <c r="VWY17" s="1"/>
      <c r="VWZ17" s="1"/>
      <c r="VXA17" s="1"/>
      <c r="VXB17" s="1"/>
      <c r="VXC17" s="1"/>
      <c r="VXD17" s="1"/>
      <c r="VXE17" s="1"/>
      <c r="VXF17" s="1"/>
      <c r="VXG17" s="1"/>
      <c r="VXH17" s="1"/>
      <c r="VXI17" s="1"/>
      <c r="VXJ17" s="1"/>
      <c r="VXK17" s="1"/>
      <c r="VXL17" s="1"/>
      <c r="VXM17" s="1"/>
      <c r="VXN17" s="1"/>
      <c r="VXO17" s="1"/>
      <c r="VXP17" s="1"/>
      <c r="VXQ17" s="1"/>
      <c r="VXR17" s="1"/>
      <c r="VXS17" s="1"/>
      <c r="VXT17" s="1"/>
      <c r="VXU17" s="1"/>
      <c r="VXV17" s="1"/>
      <c r="VXW17" s="1"/>
      <c r="VXX17" s="1"/>
      <c r="VXY17" s="1"/>
      <c r="VXZ17" s="1"/>
      <c r="VYA17" s="1"/>
      <c r="VYB17" s="1"/>
      <c r="VYC17" s="1"/>
      <c r="VYD17" s="1"/>
      <c r="VYE17" s="1"/>
      <c r="VYF17" s="1"/>
      <c r="VYG17" s="1"/>
      <c r="VYH17" s="1"/>
      <c r="VYI17" s="1"/>
      <c r="VYJ17" s="1"/>
      <c r="VYK17" s="1"/>
      <c r="VYL17" s="1"/>
      <c r="VYM17" s="1"/>
      <c r="VYN17" s="1"/>
      <c r="VYO17" s="1"/>
      <c r="VYP17" s="1"/>
      <c r="VYQ17" s="1"/>
      <c r="VYR17" s="1"/>
      <c r="VYS17" s="1"/>
      <c r="VYT17" s="1"/>
      <c r="VYU17" s="1"/>
      <c r="VYV17" s="1"/>
      <c r="VYW17" s="1"/>
      <c r="VYX17" s="1"/>
      <c r="VYY17" s="1"/>
      <c r="VYZ17" s="1"/>
      <c r="VZA17" s="1"/>
      <c r="VZB17" s="1"/>
      <c r="VZC17" s="1"/>
      <c r="VZD17" s="1"/>
      <c r="VZE17" s="1"/>
      <c r="VZF17" s="1"/>
      <c r="VZG17" s="1"/>
      <c r="VZH17" s="1"/>
      <c r="VZI17" s="1"/>
      <c r="VZJ17" s="1"/>
      <c r="VZK17" s="1"/>
      <c r="VZL17" s="1"/>
      <c r="VZM17" s="1"/>
      <c r="VZN17" s="1"/>
      <c r="VZO17" s="1"/>
      <c r="VZP17" s="1"/>
      <c r="VZQ17" s="1"/>
      <c r="VZR17" s="1"/>
      <c r="VZS17" s="1"/>
      <c r="VZT17" s="1"/>
      <c r="VZU17" s="1"/>
      <c r="VZV17" s="1"/>
      <c r="VZW17" s="1"/>
      <c r="VZX17" s="1"/>
      <c r="VZY17" s="1"/>
      <c r="VZZ17" s="1"/>
      <c r="WAA17" s="1"/>
      <c r="WAB17" s="1"/>
      <c r="WAC17" s="1"/>
      <c r="WAD17" s="1"/>
      <c r="WAE17" s="1"/>
      <c r="WAF17" s="1"/>
      <c r="WAG17" s="1"/>
      <c r="WAH17" s="1"/>
      <c r="WAI17" s="1"/>
      <c r="WAJ17" s="1"/>
      <c r="WAK17" s="1"/>
      <c r="WAL17" s="1"/>
      <c r="WAM17" s="1"/>
      <c r="WAN17" s="1"/>
      <c r="WAO17" s="1"/>
      <c r="WAP17" s="1"/>
      <c r="WAQ17" s="1"/>
      <c r="WAR17" s="1"/>
      <c r="WAS17" s="1"/>
      <c r="WAT17" s="1"/>
      <c r="WAU17" s="1"/>
      <c r="WAV17" s="1"/>
      <c r="WAW17" s="1"/>
      <c r="WAX17" s="1"/>
      <c r="WAY17" s="1"/>
      <c r="WAZ17" s="1"/>
      <c r="WBA17" s="1"/>
      <c r="WBB17" s="1"/>
      <c r="WBC17" s="1"/>
      <c r="WBD17" s="1"/>
      <c r="WBE17" s="1"/>
      <c r="WBF17" s="1"/>
      <c r="WBG17" s="1"/>
      <c r="WBH17" s="1"/>
      <c r="WBI17" s="1"/>
      <c r="WBJ17" s="1"/>
      <c r="WBK17" s="1"/>
      <c r="WBL17" s="1"/>
      <c r="WBM17" s="1"/>
      <c r="WBN17" s="1"/>
      <c r="WBO17" s="1"/>
      <c r="WBP17" s="1"/>
      <c r="WBQ17" s="1"/>
      <c r="WBR17" s="1"/>
      <c r="WBS17" s="1"/>
      <c r="WBT17" s="1"/>
      <c r="WBU17" s="1"/>
      <c r="WBV17" s="1"/>
      <c r="WBW17" s="1"/>
      <c r="WBX17" s="1"/>
      <c r="WBY17" s="1"/>
      <c r="WBZ17" s="1"/>
      <c r="WCA17" s="1"/>
      <c r="WCB17" s="1"/>
      <c r="WCC17" s="1"/>
      <c r="WCD17" s="1"/>
      <c r="WCE17" s="1"/>
      <c r="WCF17" s="1"/>
      <c r="WCG17" s="1"/>
      <c r="WCH17" s="1"/>
      <c r="WCI17" s="1"/>
      <c r="WCJ17" s="1"/>
      <c r="WCK17" s="1"/>
      <c r="WCL17" s="1"/>
      <c r="WCM17" s="1"/>
      <c r="WCN17" s="1"/>
      <c r="WCO17" s="1"/>
      <c r="WCP17" s="1"/>
      <c r="WCQ17" s="1"/>
      <c r="WCR17" s="1"/>
      <c r="WCS17" s="1"/>
      <c r="WCT17" s="1"/>
      <c r="WCU17" s="1"/>
      <c r="WCV17" s="1"/>
      <c r="WCW17" s="1"/>
      <c r="WCX17" s="1"/>
      <c r="WCY17" s="1"/>
      <c r="WCZ17" s="1"/>
      <c r="WDA17" s="1"/>
      <c r="WDB17" s="1"/>
      <c r="WDC17" s="1"/>
      <c r="WDD17" s="1"/>
      <c r="WDE17" s="1"/>
      <c r="WDF17" s="1"/>
      <c r="WDG17" s="1"/>
      <c r="WDH17" s="1"/>
      <c r="WDI17" s="1"/>
      <c r="WDJ17" s="1"/>
      <c r="WDK17" s="1"/>
      <c r="WDL17" s="1"/>
      <c r="WDM17" s="1"/>
      <c r="WDN17" s="1"/>
      <c r="WDO17" s="1"/>
      <c r="WDP17" s="1"/>
      <c r="WDQ17" s="1"/>
      <c r="WDR17" s="1"/>
      <c r="WDS17" s="1"/>
      <c r="WDT17" s="1"/>
      <c r="WDU17" s="1"/>
      <c r="WDV17" s="1"/>
      <c r="WDW17" s="1"/>
      <c r="WDX17" s="1"/>
      <c r="WDY17" s="1"/>
      <c r="WDZ17" s="1"/>
      <c r="WEA17" s="1"/>
      <c r="WEB17" s="1"/>
      <c r="WEC17" s="1"/>
      <c r="WED17" s="1"/>
      <c r="WEE17" s="1"/>
      <c r="WEF17" s="1"/>
      <c r="WEG17" s="1"/>
      <c r="WEH17" s="1"/>
      <c r="WEI17" s="1"/>
      <c r="WEJ17" s="1"/>
      <c r="WEK17" s="1"/>
      <c r="WEL17" s="1"/>
      <c r="WEM17" s="1"/>
      <c r="WEN17" s="1"/>
      <c r="WEO17" s="1"/>
      <c r="WEP17" s="1"/>
      <c r="WEQ17" s="1"/>
      <c r="WER17" s="1"/>
      <c r="WES17" s="1"/>
      <c r="WET17" s="1"/>
      <c r="WEU17" s="1"/>
      <c r="WEV17" s="1"/>
      <c r="WEW17" s="1"/>
      <c r="WEX17" s="1"/>
      <c r="WEY17" s="1"/>
      <c r="WEZ17" s="1"/>
      <c r="WFA17" s="1"/>
      <c r="WFB17" s="1"/>
      <c r="WFC17" s="1"/>
      <c r="WFD17" s="1"/>
      <c r="WFE17" s="1"/>
      <c r="WFF17" s="1"/>
      <c r="WFG17" s="1"/>
      <c r="WFH17" s="1"/>
      <c r="WFI17" s="1"/>
      <c r="WFJ17" s="1"/>
      <c r="WFK17" s="1"/>
      <c r="WFL17" s="1"/>
      <c r="WFM17" s="1"/>
      <c r="WFN17" s="1"/>
      <c r="WFO17" s="1"/>
      <c r="WFP17" s="1"/>
      <c r="WFQ17" s="1"/>
      <c r="WFR17" s="1"/>
      <c r="WFS17" s="1"/>
      <c r="WFT17" s="1"/>
      <c r="WFU17" s="1"/>
      <c r="WFV17" s="1"/>
      <c r="WFW17" s="1"/>
      <c r="WFX17" s="1"/>
      <c r="WFY17" s="1"/>
      <c r="WFZ17" s="1"/>
      <c r="WGA17" s="1"/>
      <c r="WGB17" s="1"/>
      <c r="WGC17" s="1"/>
      <c r="WGD17" s="1"/>
      <c r="WGE17" s="1"/>
      <c r="WGF17" s="1"/>
      <c r="WGG17" s="1"/>
      <c r="WGH17" s="1"/>
      <c r="WGI17" s="1"/>
      <c r="WGJ17" s="1"/>
      <c r="WGK17" s="1"/>
      <c r="WGL17" s="1"/>
      <c r="WGM17" s="1"/>
      <c r="WGN17" s="1"/>
      <c r="WGO17" s="1"/>
      <c r="WGP17" s="1"/>
      <c r="WGQ17" s="1"/>
      <c r="WGR17" s="1"/>
      <c r="WGS17" s="1"/>
      <c r="WGT17" s="1"/>
      <c r="WGU17" s="1"/>
      <c r="WGV17" s="1"/>
      <c r="WGW17" s="1"/>
      <c r="WGX17" s="1"/>
      <c r="WGY17" s="1"/>
      <c r="WGZ17" s="1"/>
      <c r="WHA17" s="1"/>
      <c r="WHB17" s="1"/>
      <c r="WHC17" s="1"/>
      <c r="WHD17" s="1"/>
      <c r="WHE17" s="1"/>
      <c r="WHF17" s="1"/>
      <c r="WHG17" s="1"/>
      <c r="WHH17" s="1"/>
      <c r="WHI17" s="1"/>
      <c r="WHJ17" s="1"/>
      <c r="WHK17" s="1"/>
      <c r="WHL17" s="1"/>
      <c r="WHM17" s="1"/>
      <c r="WHN17" s="1"/>
      <c r="WHO17" s="1"/>
      <c r="WHP17" s="1"/>
      <c r="WHQ17" s="1"/>
      <c r="WHR17" s="1"/>
      <c r="WHS17" s="1"/>
      <c r="WHT17" s="1"/>
      <c r="WHU17" s="1"/>
      <c r="WHV17" s="1"/>
      <c r="WHW17" s="1"/>
      <c r="WHX17" s="1"/>
      <c r="WHY17" s="1"/>
      <c r="WHZ17" s="1"/>
      <c r="WIA17" s="1"/>
      <c r="WIB17" s="1"/>
      <c r="WIC17" s="1"/>
      <c r="WID17" s="1"/>
      <c r="WIE17" s="1"/>
      <c r="WIF17" s="1"/>
      <c r="WIG17" s="1"/>
      <c r="WIH17" s="1"/>
      <c r="WII17" s="1"/>
      <c r="WIJ17" s="1"/>
      <c r="WIK17" s="1"/>
      <c r="WIL17" s="1"/>
      <c r="WIM17" s="1"/>
      <c r="WIN17" s="1"/>
      <c r="WIO17" s="1"/>
      <c r="WIP17" s="1"/>
      <c r="WIQ17" s="1"/>
      <c r="WIR17" s="1"/>
      <c r="WIS17" s="1"/>
      <c r="WIT17" s="1"/>
      <c r="WIU17" s="1"/>
      <c r="WIV17" s="1"/>
      <c r="WIW17" s="1"/>
      <c r="WIX17" s="1"/>
      <c r="WIY17" s="1"/>
      <c r="WIZ17" s="1"/>
      <c r="WJA17" s="1"/>
      <c r="WJB17" s="1"/>
      <c r="WJC17" s="1"/>
      <c r="WJD17" s="1"/>
      <c r="WJE17" s="1"/>
      <c r="WJF17" s="1"/>
      <c r="WJG17" s="1"/>
      <c r="WJH17" s="1"/>
      <c r="WJI17" s="1"/>
      <c r="WJJ17" s="1"/>
      <c r="WJK17" s="1"/>
      <c r="WJL17" s="1"/>
      <c r="WJM17" s="1"/>
      <c r="WJN17" s="1"/>
      <c r="WJO17" s="1"/>
      <c r="WJP17" s="1"/>
      <c r="WJQ17" s="1"/>
      <c r="WJR17" s="1"/>
      <c r="WJS17" s="1"/>
      <c r="WJT17" s="1"/>
      <c r="WJU17" s="1"/>
      <c r="WJV17" s="1"/>
      <c r="WJW17" s="1"/>
      <c r="WJX17" s="1"/>
      <c r="WJY17" s="1"/>
      <c r="WJZ17" s="1"/>
      <c r="WKA17" s="1"/>
      <c r="WKB17" s="1"/>
      <c r="WKC17" s="1"/>
      <c r="WKD17" s="1"/>
      <c r="WKE17" s="1"/>
      <c r="WKF17" s="1"/>
      <c r="WKG17" s="1"/>
      <c r="WKH17" s="1"/>
      <c r="WKI17" s="1"/>
      <c r="WKJ17" s="1"/>
      <c r="WKK17" s="1"/>
      <c r="WKL17" s="1"/>
      <c r="WKM17" s="1"/>
      <c r="WKN17" s="1"/>
      <c r="WKO17" s="1"/>
      <c r="WKP17" s="1"/>
      <c r="WKQ17" s="1"/>
      <c r="WKR17" s="1"/>
      <c r="WKS17" s="1"/>
      <c r="WKT17" s="1"/>
      <c r="WKU17" s="1"/>
      <c r="WKV17" s="1"/>
      <c r="WKW17" s="1"/>
      <c r="WKX17" s="1"/>
      <c r="WKY17" s="1"/>
      <c r="WKZ17" s="1"/>
      <c r="WLA17" s="1"/>
      <c r="WLB17" s="1"/>
      <c r="WLC17" s="1"/>
      <c r="WLD17" s="1"/>
      <c r="WLE17" s="1"/>
      <c r="WLF17" s="1"/>
      <c r="WLG17" s="1"/>
      <c r="WLH17" s="1"/>
      <c r="WLI17" s="1"/>
      <c r="WLJ17" s="1"/>
      <c r="WLK17" s="1"/>
      <c r="WLL17" s="1"/>
      <c r="WLM17" s="1"/>
      <c r="WLN17" s="1"/>
      <c r="WLO17" s="1"/>
      <c r="WLP17" s="1"/>
      <c r="WLQ17" s="1"/>
      <c r="WLR17" s="1"/>
      <c r="WLS17" s="1"/>
      <c r="WLT17" s="1"/>
      <c r="WLU17" s="1"/>
      <c r="WLV17" s="1"/>
      <c r="WLW17" s="1"/>
      <c r="WLX17" s="1"/>
      <c r="WLY17" s="1"/>
      <c r="WLZ17" s="1"/>
      <c r="WMA17" s="1"/>
      <c r="WMB17" s="1"/>
      <c r="WMC17" s="1"/>
      <c r="WMD17" s="1"/>
      <c r="WME17" s="1"/>
      <c r="WMF17" s="1"/>
      <c r="WMG17" s="1"/>
      <c r="WMH17" s="1"/>
      <c r="WMI17" s="1"/>
      <c r="WMJ17" s="1"/>
      <c r="WMK17" s="1"/>
      <c r="WML17" s="1"/>
      <c r="WMM17" s="1"/>
      <c r="WMN17" s="1"/>
      <c r="WMO17" s="1"/>
      <c r="WMP17" s="1"/>
      <c r="WMQ17" s="1"/>
      <c r="WMR17" s="1"/>
      <c r="WMS17" s="1"/>
      <c r="WMT17" s="1"/>
      <c r="WMU17" s="1"/>
      <c r="WMV17" s="1"/>
      <c r="WMW17" s="1"/>
      <c r="WMX17" s="1"/>
      <c r="WMY17" s="1"/>
      <c r="WMZ17" s="1"/>
      <c r="WNA17" s="1"/>
      <c r="WNB17" s="1"/>
      <c r="WNC17" s="1"/>
      <c r="WND17" s="1"/>
      <c r="WNE17" s="1"/>
      <c r="WNF17" s="1"/>
      <c r="WNG17" s="1"/>
      <c r="WNH17" s="1"/>
      <c r="WNI17" s="1"/>
      <c r="WNJ17" s="1"/>
      <c r="WNK17" s="1"/>
      <c r="WNL17" s="1"/>
      <c r="WNM17" s="1"/>
      <c r="WNN17" s="1"/>
      <c r="WNO17" s="1"/>
      <c r="WNP17" s="1"/>
      <c r="WNQ17" s="1"/>
      <c r="WNR17" s="1"/>
      <c r="WNS17" s="1"/>
      <c r="WNT17" s="1"/>
      <c r="WNU17" s="1"/>
      <c r="WNV17" s="1"/>
      <c r="WNW17" s="1"/>
      <c r="WNX17" s="1"/>
      <c r="WNY17" s="1"/>
      <c r="WNZ17" s="1"/>
      <c r="WOA17" s="1"/>
      <c r="WOB17" s="1"/>
      <c r="WOC17" s="1"/>
      <c r="WOD17" s="1"/>
      <c r="WOE17" s="1"/>
      <c r="WOF17" s="1"/>
      <c r="WOG17" s="1"/>
      <c r="WOH17" s="1"/>
      <c r="WOI17" s="1"/>
      <c r="WOJ17" s="1"/>
      <c r="WOK17" s="1"/>
      <c r="WOL17" s="1"/>
      <c r="WOM17" s="1"/>
      <c r="WON17" s="1"/>
      <c r="WOO17" s="1"/>
      <c r="WOP17" s="1"/>
      <c r="WOQ17" s="1"/>
      <c r="WOR17" s="1"/>
      <c r="WOS17" s="1"/>
      <c r="WOT17" s="1"/>
      <c r="WOU17" s="1"/>
      <c r="WOV17" s="1"/>
      <c r="WOW17" s="1"/>
      <c r="WOX17" s="1"/>
      <c r="WOY17" s="1"/>
      <c r="WOZ17" s="1"/>
      <c r="WPA17" s="1"/>
      <c r="WPB17" s="1"/>
      <c r="WPC17" s="1"/>
      <c r="WPD17" s="1"/>
      <c r="WPE17" s="1"/>
      <c r="WPF17" s="1"/>
      <c r="WPG17" s="1"/>
      <c r="WPH17" s="1"/>
      <c r="WPI17" s="1"/>
      <c r="WPJ17" s="1"/>
      <c r="WPK17" s="1"/>
      <c r="WPL17" s="1"/>
      <c r="WPM17" s="1"/>
      <c r="WPN17" s="1"/>
      <c r="WPO17" s="1"/>
      <c r="WPP17" s="1"/>
      <c r="WPQ17" s="1"/>
      <c r="WPR17" s="1"/>
      <c r="WPS17" s="1"/>
      <c r="WPT17" s="1"/>
      <c r="WPU17" s="1"/>
      <c r="WPV17" s="1"/>
      <c r="WPW17" s="1"/>
      <c r="WPX17" s="1"/>
      <c r="WPY17" s="1"/>
      <c r="WPZ17" s="1"/>
      <c r="WQA17" s="1"/>
      <c r="WQB17" s="1"/>
      <c r="WQC17" s="1"/>
      <c r="WQD17" s="1"/>
      <c r="WQE17" s="1"/>
      <c r="WQF17" s="1"/>
      <c r="WQG17" s="1"/>
      <c r="WQH17" s="1"/>
      <c r="WQI17" s="1"/>
      <c r="WQJ17" s="1"/>
      <c r="WQK17" s="1"/>
      <c r="WQL17" s="1"/>
      <c r="WQM17" s="1"/>
      <c r="WQN17" s="1"/>
      <c r="WQO17" s="1"/>
      <c r="WQP17" s="1"/>
      <c r="WQQ17" s="1"/>
      <c r="WQR17" s="1"/>
      <c r="WQS17" s="1"/>
      <c r="WQT17" s="1"/>
      <c r="WQU17" s="1"/>
      <c r="WQV17" s="1"/>
      <c r="WQW17" s="1"/>
      <c r="WQX17" s="1"/>
      <c r="WQY17" s="1"/>
      <c r="WQZ17" s="1"/>
      <c r="WRA17" s="1"/>
      <c r="WRB17" s="1"/>
      <c r="WRC17" s="1"/>
      <c r="WRD17" s="1"/>
      <c r="WRE17" s="1"/>
      <c r="WRF17" s="1"/>
      <c r="WRG17" s="1"/>
      <c r="WRH17" s="1"/>
      <c r="WRI17" s="1"/>
      <c r="WRJ17" s="1"/>
      <c r="WRK17" s="1"/>
      <c r="WRL17" s="1"/>
      <c r="WRM17" s="1"/>
      <c r="WRN17" s="1"/>
      <c r="WRO17" s="1"/>
      <c r="WRP17" s="1"/>
      <c r="WRQ17" s="1"/>
      <c r="WRR17" s="1"/>
      <c r="WRS17" s="1"/>
      <c r="WRT17" s="1"/>
      <c r="WRU17" s="1"/>
      <c r="WRV17" s="1"/>
      <c r="WRW17" s="1"/>
      <c r="WRX17" s="1"/>
      <c r="WRY17" s="1"/>
      <c r="WRZ17" s="1"/>
      <c r="WSA17" s="1"/>
      <c r="WSB17" s="1"/>
      <c r="WSC17" s="1"/>
      <c r="WSD17" s="1"/>
      <c r="WSE17" s="1"/>
      <c r="WSF17" s="1"/>
      <c r="WSG17" s="1"/>
      <c r="WSH17" s="1"/>
      <c r="WSI17" s="1"/>
      <c r="WSJ17" s="1"/>
      <c r="WSK17" s="1"/>
      <c r="WSL17" s="1"/>
      <c r="WSM17" s="1"/>
      <c r="WSN17" s="1"/>
      <c r="WSO17" s="1"/>
      <c r="WSP17" s="1"/>
      <c r="WSQ17" s="1"/>
      <c r="WSR17" s="1"/>
      <c r="WSS17" s="1"/>
      <c r="WST17" s="1"/>
      <c r="WSU17" s="1"/>
      <c r="WSV17" s="1"/>
      <c r="WSW17" s="1"/>
      <c r="WSX17" s="1"/>
      <c r="WSY17" s="1"/>
      <c r="WSZ17" s="1"/>
      <c r="WTA17" s="1"/>
      <c r="WTB17" s="1"/>
      <c r="WTC17" s="1"/>
      <c r="WTD17" s="1"/>
      <c r="WTE17" s="1"/>
      <c r="WTF17" s="1"/>
      <c r="WTG17" s="1"/>
      <c r="WTH17" s="1"/>
      <c r="WTI17" s="1"/>
      <c r="WTJ17" s="1"/>
      <c r="WTK17" s="1"/>
      <c r="WTL17" s="1"/>
      <c r="WTM17" s="1"/>
      <c r="WTN17" s="1"/>
      <c r="WTO17" s="1"/>
      <c r="WTP17" s="1"/>
      <c r="WTQ17" s="1"/>
      <c r="WTR17" s="1"/>
      <c r="WTS17" s="1"/>
      <c r="WTT17" s="1"/>
      <c r="WTU17" s="1"/>
      <c r="WTV17" s="1"/>
      <c r="WTW17" s="1"/>
      <c r="WTX17" s="1"/>
      <c r="WTY17" s="1"/>
      <c r="WTZ17" s="1"/>
      <c r="WUA17" s="1"/>
      <c r="WUB17" s="1"/>
      <c r="WUC17" s="1"/>
      <c r="WUD17" s="1"/>
      <c r="WUE17" s="1"/>
      <c r="WUF17" s="1"/>
      <c r="WUG17" s="1"/>
      <c r="WUH17" s="1"/>
      <c r="WUI17" s="1"/>
      <c r="WUJ17" s="1"/>
      <c r="WUK17" s="1"/>
      <c r="WUL17" s="1"/>
      <c r="WUM17" s="1"/>
      <c r="WUN17" s="1"/>
      <c r="WUO17" s="1"/>
      <c r="WUP17" s="1"/>
      <c r="WUQ17" s="1"/>
      <c r="WUR17" s="1"/>
      <c r="WUS17" s="1"/>
      <c r="WUT17" s="1"/>
      <c r="WUU17" s="1"/>
      <c r="WUV17" s="1"/>
      <c r="WUW17" s="1"/>
      <c r="WUX17" s="1"/>
      <c r="WUY17" s="1"/>
      <c r="WUZ17" s="1"/>
      <c r="WVA17" s="1"/>
      <c r="WVB17" s="1"/>
      <c r="WVC17" s="1"/>
      <c r="WVD17" s="1"/>
      <c r="WVE17" s="1"/>
      <c r="WVF17" s="1"/>
      <c r="WVG17" s="1"/>
      <c r="WVH17" s="1"/>
      <c r="WVI17" s="1"/>
      <c r="WVJ17" s="1"/>
      <c r="WVK17" s="1"/>
      <c r="WVL17" s="1"/>
      <c r="WVM17" s="1"/>
      <c r="WVN17" s="1"/>
      <c r="WVO17" s="1"/>
      <c r="WVP17" s="1"/>
      <c r="WVQ17" s="1"/>
      <c r="WVR17" s="1"/>
      <c r="WVS17" s="1"/>
      <c r="WVT17" s="1"/>
      <c r="WVU17" s="1"/>
      <c r="WVV17" s="1"/>
      <c r="WVW17" s="1"/>
      <c r="WVX17" s="1"/>
      <c r="WVY17" s="1"/>
      <c r="WVZ17" s="1"/>
      <c r="WWA17" s="1"/>
      <c r="WWB17" s="1"/>
      <c r="WWC17" s="1"/>
      <c r="WWD17" s="1"/>
      <c r="WWE17" s="1"/>
      <c r="WWF17" s="1"/>
      <c r="WWG17" s="1"/>
      <c r="WWH17" s="1"/>
      <c r="WWI17" s="1"/>
      <c r="WWJ17" s="1"/>
      <c r="WWK17" s="1"/>
      <c r="WWL17" s="1"/>
      <c r="WWM17" s="1"/>
      <c r="WWN17" s="1"/>
      <c r="WWO17" s="1"/>
      <c r="WWP17" s="1"/>
      <c r="WWQ17" s="1"/>
      <c r="WWR17" s="1"/>
      <c r="WWS17" s="1"/>
      <c r="WWT17" s="1"/>
      <c r="WWU17" s="1"/>
      <c r="WWV17" s="1"/>
      <c r="WWW17" s="1"/>
      <c r="WWX17" s="1"/>
      <c r="WWY17" s="1"/>
      <c r="WWZ17" s="1"/>
      <c r="WXA17" s="1"/>
      <c r="WXB17" s="1"/>
      <c r="WXC17" s="1"/>
      <c r="WXD17" s="1"/>
      <c r="WXE17" s="1"/>
      <c r="WXF17" s="1"/>
      <c r="WXG17" s="1"/>
      <c r="WXH17" s="1"/>
      <c r="WXI17" s="1"/>
      <c r="WXJ17" s="1"/>
      <c r="WXK17" s="1"/>
      <c r="WXL17" s="1"/>
      <c r="WXM17" s="1"/>
      <c r="WXN17" s="1"/>
      <c r="WXO17" s="1"/>
      <c r="WXP17" s="1"/>
      <c r="WXQ17" s="1"/>
      <c r="WXR17" s="1"/>
      <c r="WXS17" s="1"/>
      <c r="WXT17" s="1"/>
      <c r="WXU17" s="1"/>
      <c r="WXV17" s="1"/>
      <c r="WXW17" s="1"/>
      <c r="WXX17" s="1"/>
      <c r="WXY17" s="1"/>
      <c r="WXZ17" s="1"/>
      <c r="WYA17" s="1"/>
      <c r="WYB17" s="1"/>
      <c r="WYC17" s="1"/>
      <c r="WYD17" s="1"/>
      <c r="WYE17" s="1"/>
      <c r="WYF17" s="1"/>
      <c r="WYG17" s="1"/>
      <c r="WYH17" s="1"/>
      <c r="WYI17" s="1"/>
      <c r="WYJ17" s="1"/>
      <c r="WYK17" s="1"/>
      <c r="WYL17" s="1"/>
      <c r="WYM17" s="1"/>
      <c r="WYN17" s="1"/>
      <c r="WYO17" s="1"/>
      <c r="WYP17" s="1"/>
      <c r="WYQ17" s="1"/>
      <c r="WYR17" s="1"/>
      <c r="WYS17" s="1"/>
      <c r="WYT17" s="1"/>
      <c r="WYU17" s="1"/>
      <c r="WYV17" s="1"/>
      <c r="WYW17" s="1"/>
      <c r="WYX17" s="1"/>
      <c r="WYY17" s="1"/>
      <c r="WYZ17" s="1"/>
      <c r="WZA17" s="1"/>
      <c r="WZB17" s="1"/>
      <c r="WZC17" s="1"/>
      <c r="WZD17" s="1"/>
      <c r="WZE17" s="1"/>
      <c r="WZF17" s="1"/>
      <c r="WZG17" s="1"/>
      <c r="WZH17" s="1"/>
      <c r="WZI17" s="1"/>
      <c r="WZJ17" s="1"/>
      <c r="WZK17" s="1"/>
      <c r="WZL17" s="1"/>
      <c r="WZM17" s="1"/>
      <c r="WZN17" s="1"/>
      <c r="WZO17" s="1"/>
      <c r="WZP17" s="1"/>
      <c r="WZQ17" s="1"/>
      <c r="WZR17" s="1"/>
      <c r="WZS17" s="1"/>
      <c r="WZT17" s="1"/>
      <c r="WZU17" s="1"/>
      <c r="WZV17" s="1"/>
      <c r="WZW17" s="1"/>
      <c r="WZX17" s="1"/>
      <c r="WZY17" s="1"/>
      <c r="WZZ17" s="1"/>
      <c r="XAA17" s="1"/>
      <c r="XAB17" s="1"/>
      <c r="XAC17" s="1"/>
      <c r="XAD17" s="1"/>
      <c r="XAE17" s="1"/>
      <c r="XAF17" s="1"/>
      <c r="XAG17" s="1"/>
      <c r="XAH17" s="1"/>
      <c r="XAI17" s="1"/>
      <c r="XAJ17" s="1"/>
      <c r="XAK17" s="1"/>
      <c r="XAL17" s="1"/>
      <c r="XAM17" s="1"/>
      <c r="XAN17" s="1"/>
      <c r="XAO17" s="1"/>
      <c r="XAP17" s="1"/>
      <c r="XAQ17" s="1"/>
      <c r="XAR17" s="1"/>
      <c r="XAS17" s="1"/>
      <c r="XAT17" s="1"/>
      <c r="XAU17" s="1"/>
      <c r="XAV17" s="1"/>
      <c r="XAW17" s="1"/>
      <c r="XAX17" s="1"/>
      <c r="XAY17" s="1"/>
      <c r="XAZ17" s="1"/>
      <c r="XBA17" s="1"/>
      <c r="XBB17" s="1"/>
      <c r="XBC17" s="1"/>
      <c r="XBD17" s="1"/>
      <c r="XBE17" s="1"/>
      <c r="XBF17" s="1"/>
      <c r="XBG17" s="1"/>
      <c r="XBH17" s="1"/>
      <c r="XBI17" s="1"/>
      <c r="XBJ17" s="1"/>
      <c r="XBK17" s="1"/>
      <c r="XBL17" s="1"/>
      <c r="XBM17" s="1"/>
      <c r="XBN17" s="1"/>
      <c r="XBO17" s="1"/>
      <c r="XBP17" s="1"/>
      <c r="XBQ17" s="1"/>
      <c r="XBR17" s="1"/>
      <c r="XBS17" s="1"/>
      <c r="XBT17" s="1"/>
      <c r="XBU17" s="1"/>
      <c r="XBV17" s="1"/>
      <c r="XBW17" s="1"/>
      <c r="XBX17" s="1"/>
      <c r="XBY17" s="1"/>
      <c r="XBZ17" s="1"/>
      <c r="XCA17" s="1"/>
      <c r="XCB17" s="1"/>
      <c r="XCC17" s="1"/>
      <c r="XCD17" s="1"/>
      <c r="XCE17" s="1"/>
      <c r="XCF17" s="1"/>
      <c r="XCG17" s="1"/>
      <c r="XCH17" s="1"/>
      <c r="XCI17" s="1"/>
      <c r="XCJ17" s="1"/>
      <c r="XCK17" s="1"/>
      <c r="XCL17" s="1"/>
      <c r="XCM17" s="1"/>
      <c r="XCN17" s="1"/>
      <c r="XCO17" s="1"/>
      <c r="XCP17" s="1"/>
      <c r="XCQ17" s="1"/>
      <c r="XCR17" s="1"/>
      <c r="XCS17" s="1"/>
      <c r="XCT17" s="1"/>
      <c r="XCU17" s="1"/>
      <c r="XCV17" s="1"/>
      <c r="XCW17" s="1"/>
      <c r="XCX17" s="1"/>
      <c r="XCY17" s="1"/>
      <c r="XCZ17" s="1"/>
      <c r="XDA17" s="1"/>
      <c r="XDB17" s="1"/>
      <c r="XDC17" s="1"/>
      <c r="XDD17" s="1"/>
      <c r="XDE17" s="1"/>
      <c r="XDF17" s="1"/>
      <c r="XDG17" s="1"/>
      <c r="XDH17" s="1"/>
      <c r="XDI17" s="1"/>
      <c r="XDJ17" s="1"/>
      <c r="XDK17" s="1"/>
      <c r="XDL17" s="1"/>
      <c r="XDM17" s="1"/>
      <c r="XDN17" s="1"/>
      <c r="XDO17" s="1"/>
      <c r="XDP17" s="1"/>
      <c r="XDQ17" s="1"/>
      <c r="XDR17" s="1"/>
      <c r="XDS17" s="1"/>
      <c r="XDT17" s="1"/>
      <c r="XDU17" s="1"/>
      <c r="XDV17" s="1"/>
      <c r="XDW17" s="1"/>
      <c r="XDX17" s="1"/>
      <c r="XDY17" s="1"/>
      <c r="XDZ17" s="1"/>
      <c r="XEA17" s="1"/>
      <c r="XEB17" s="1"/>
      <c r="XEC17" s="1"/>
      <c r="XED17" s="1"/>
      <c r="XEE17" s="1"/>
      <c r="XEF17" s="1"/>
      <c r="XEG17" s="1"/>
      <c r="XEH17" s="1"/>
      <c r="XEI17" s="1"/>
      <c r="XEJ17" s="1"/>
      <c r="XEK17" s="1"/>
      <c r="XEL17" s="1"/>
      <c r="XEM17" s="1"/>
      <c r="XEN17" s="1"/>
      <c r="XEO17" s="1"/>
      <c r="XEP17" s="1"/>
      <c r="XEQ17" s="1"/>
      <c r="XER17" s="1"/>
      <c r="XES17" s="1"/>
      <c r="XET17" s="1"/>
      <c r="XEU17" s="1"/>
      <c r="XEV17" s="1"/>
      <c r="XEW17" s="1"/>
      <c r="XEX17" s="1"/>
      <c r="XEY17" s="1"/>
      <c r="XEZ17" s="1"/>
      <c r="XFA17" s="1"/>
      <c r="XFB17" s="1"/>
      <c r="XFC17" s="1"/>
      <c r="XFD17" s="1"/>
    </row>
    <row r="18" spans="1:16384" ht="14.25" customHeight="1" x14ac:dyDescent="0.25">
      <c r="A18" s="2"/>
      <c r="B18" s="2"/>
      <c r="C18" s="2"/>
      <c r="D18" s="2"/>
      <c r="E18" s="2"/>
      <c r="F18" s="2"/>
      <c r="G18" s="2"/>
      <c r="H18" s="2"/>
      <c r="I18" s="2"/>
      <c r="J18" s="2"/>
      <c r="K18" s="2"/>
      <c r="L18" s="2"/>
      <c r="M18" s="2"/>
      <c r="N18" s="2"/>
      <c r="O18" s="2"/>
      <c r="P18" s="2"/>
      <c r="Q18" s="2"/>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c r="KRO18" s="1"/>
      <c r="KRP18" s="1"/>
      <c r="KRQ18" s="1"/>
      <c r="KRR18" s="1"/>
      <c r="KRS18" s="1"/>
      <c r="KRT18" s="1"/>
      <c r="KRU18" s="1"/>
      <c r="KRV18" s="1"/>
      <c r="KRW18" s="1"/>
      <c r="KRX18" s="1"/>
      <c r="KRY18" s="1"/>
      <c r="KRZ18" s="1"/>
      <c r="KSA18" s="1"/>
      <c r="KSB18" s="1"/>
      <c r="KSC18" s="1"/>
      <c r="KSD18" s="1"/>
      <c r="KSE18" s="1"/>
      <c r="KSF18" s="1"/>
      <c r="KSG18" s="1"/>
      <c r="KSH18" s="1"/>
      <c r="KSI18" s="1"/>
      <c r="KSJ18" s="1"/>
      <c r="KSK18" s="1"/>
      <c r="KSL18" s="1"/>
      <c r="KSM18" s="1"/>
      <c r="KSN18" s="1"/>
      <c r="KSO18" s="1"/>
      <c r="KSP18" s="1"/>
      <c r="KSQ18" s="1"/>
      <c r="KSR18" s="1"/>
      <c r="KSS18" s="1"/>
      <c r="KST18" s="1"/>
      <c r="KSU18" s="1"/>
      <c r="KSV18" s="1"/>
      <c r="KSW18" s="1"/>
      <c r="KSX18" s="1"/>
      <c r="KSY18" s="1"/>
      <c r="KSZ18" s="1"/>
      <c r="KTA18" s="1"/>
      <c r="KTB18" s="1"/>
      <c r="KTC18" s="1"/>
      <c r="KTD18" s="1"/>
      <c r="KTE18" s="1"/>
      <c r="KTF18" s="1"/>
      <c r="KTG18" s="1"/>
      <c r="KTH18" s="1"/>
      <c r="KTI18" s="1"/>
      <c r="KTJ18" s="1"/>
      <c r="KTK18" s="1"/>
      <c r="KTL18" s="1"/>
      <c r="KTM18" s="1"/>
      <c r="KTN18" s="1"/>
      <c r="KTO18" s="1"/>
      <c r="KTP18" s="1"/>
      <c r="KTQ18" s="1"/>
      <c r="KTR18" s="1"/>
      <c r="KTS18" s="1"/>
      <c r="KTT18" s="1"/>
      <c r="KTU18" s="1"/>
      <c r="KTV18" s="1"/>
      <c r="KTW18" s="1"/>
      <c r="KTX18" s="1"/>
      <c r="KTY18" s="1"/>
      <c r="KTZ18" s="1"/>
      <c r="KUA18" s="1"/>
      <c r="KUB18" s="1"/>
      <c r="KUC18" s="1"/>
      <c r="KUD18" s="1"/>
      <c r="KUE18" s="1"/>
      <c r="KUF18" s="1"/>
      <c r="KUG18" s="1"/>
      <c r="KUH18" s="1"/>
      <c r="KUI18" s="1"/>
      <c r="KUJ18" s="1"/>
      <c r="KUK18" s="1"/>
      <c r="KUL18" s="1"/>
      <c r="KUM18" s="1"/>
      <c r="KUN18" s="1"/>
      <c r="KUO18" s="1"/>
      <c r="KUP18" s="1"/>
      <c r="KUQ18" s="1"/>
      <c r="KUR18" s="1"/>
      <c r="KUS18" s="1"/>
      <c r="KUT18" s="1"/>
      <c r="KUU18" s="1"/>
      <c r="KUV18" s="1"/>
      <c r="KUW18" s="1"/>
      <c r="KUX18" s="1"/>
      <c r="KUY18" s="1"/>
      <c r="KUZ18" s="1"/>
      <c r="KVA18" s="1"/>
      <c r="KVB18" s="1"/>
      <c r="KVC18" s="1"/>
      <c r="KVD18" s="1"/>
      <c r="KVE18" s="1"/>
      <c r="KVF18" s="1"/>
      <c r="KVG18" s="1"/>
      <c r="KVH18" s="1"/>
      <c r="KVI18" s="1"/>
      <c r="KVJ18" s="1"/>
      <c r="KVK18" s="1"/>
      <c r="KVL18" s="1"/>
      <c r="KVM18" s="1"/>
      <c r="KVN18" s="1"/>
      <c r="KVO18" s="1"/>
      <c r="KVP18" s="1"/>
      <c r="KVQ18" s="1"/>
      <c r="KVR18" s="1"/>
      <c r="KVS18" s="1"/>
      <c r="KVT18" s="1"/>
      <c r="KVU18" s="1"/>
      <c r="KVV18" s="1"/>
      <c r="KVW18" s="1"/>
      <c r="KVX18" s="1"/>
      <c r="KVY18" s="1"/>
      <c r="KVZ18" s="1"/>
      <c r="KWA18" s="1"/>
      <c r="KWB18" s="1"/>
      <c r="KWC18" s="1"/>
      <c r="KWD18" s="1"/>
      <c r="KWE18" s="1"/>
      <c r="KWF18" s="1"/>
      <c r="KWG18" s="1"/>
      <c r="KWH18" s="1"/>
      <c r="KWI18" s="1"/>
      <c r="KWJ18" s="1"/>
      <c r="KWK18" s="1"/>
      <c r="KWL18" s="1"/>
      <c r="KWM18" s="1"/>
      <c r="KWN18" s="1"/>
      <c r="KWO18" s="1"/>
      <c r="KWP18" s="1"/>
      <c r="KWQ18" s="1"/>
      <c r="KWR18" s="1"/>
      <c r="KWS18" s="1"/>
      <c r="KWT18" s="1"/>
      <c r="KWU18" s="1"/>
      <c r="KWV18" s="1"/>
      <c r="KWW18" s="1"/>
      <c r="KWX18" s="1"/>
      <c r="KWY18" s="1"/>
      <c r="KWZ18" s="1"/>
      <c r="KXA18" s="1"/>
      <c r="KXB18" s="1"/>
      <c r="KXC18" s="1"/>
      <c r="KXD18" s="1"/>
      <c r="KXE18" s="1"/>
      <c r="KXF18" s="1"/>
      <c r="KXG18" s="1"/>
      <c r="KXH18" s="1"/>
      <c r="KXI18" s="1"/>
      <c r="KXJ18" s="1"/>
      <c r="KXK18" s="1"/>
      <c r="KXL18" s="1"/>
      <c r="KXM18" s="1"/>
      <c r="KXN18" s="1"/>
      <c r="KXO18" s="1"/>
      <c r="KXP18" s="1"/>
      <c r="KXQ18" s="1"/>
      <c r="KXR18" s="1"/>
      <c r="KXS18" s="1"/>
      <c r="KXT18" s="1"/>
      <c r="KXU18" s="1"/>
      <c r="KXV18" s="1"/>
      <c r="KXW18" s="1"/>
      <c r="KXX18" s="1"/>
      <c r="KXY18" s="1"/>
      <c r="KXZ18" s="1"/>
      <c r="KYA18" s="1"/>
      <c r="KYB18" s="1"/>
      <c r="KYC18" s="1"/>
      <c r="KYD18" s="1"/>
      <c r="KYE18" s="1"/>
      <c r="KYF18" s="1"/>
      <c r="KYG18" s="1"/>
      <c r="KYH18" s="1"/>
      <c r="KYI18" s="1"/>
      <c r="KYJ18" s="1"/>
      <c r="KYK18" s="1"/>
      <c r="KYL18" s="1"/>
      <c r="KYM18" s="1"/>
      <c r="KYN18" s="1"/>
      <c r="KYO18" s="1"/>
      <c r="KYP18" s="1"/>
      <c r="KYQ18" s="1"/>
      <c r="KYR18" s="1"/>
      <c r="KYS18" s="1"/>
      <c r="KYT18" s="1"/>
      <c r="KYU18" s="1"/>
      <c r="KYV18" s="1"/>
      <c r="KYW18" s="1"/>
      <c r="KYX18" s="1"/>
      <c r="KYY18" s="1"/>
      <c r="KYZ18" s="1"/>
      <c r="KZA18" s="1"/>
      <c r="KZB18" s="1"/>
      <c r="KZC18" s="1"/>
      <c r="KZD18" s="1"/>
      <c r="KZE18" s="1"/>
      <c r="KZF18" s="1"/>
      <c r="KZG18" s="1"/>
      <c r="KZH18" s="1"/>
      <c r="KZI18" s="1"/>
      <c r="KZJ18" s="1"/>
      <c r="KZK18" s="1"/>
      <c r="KZL18" s="1"/>
      <c r="KZM18" s="1"/>
      <c r="KZN18" s="1"/>
      <c r="KZO18" s="1"/>
      <c r="KZP18" s="1"/>
      <c r="KZQ18" s="1"/>
      <c r="KZR18" s="1"/>
      <c r="KZS18" s="1"/>
      <c r="KZT18" s="1"/>
      <c r="KZU18" s="1"/>
      <c r="KZV18" s="1"/>
      <c r="KZW18" s="1"/>
      <c r="KZX18" s="1"/>
      <c r="KZY18" s="1"/>
      <c r="KZZ18" s="1"/>
      <c r="LAA18" s="1"/>
      <c r="LAB18" s="1"/>
      <c r="LAC18" s="1"/>
      <c r="LAD18" s="1"/>
      <c r="LAE18" s="1"/>
      <c r="LAF18" s="1"/>
      <c r="LAG18" s="1"/>
      <c r="LAH18" s="1"/>
      <c r="LAI18" s="1"/>
      <c r="LAJ18" s="1"/>
      <c r="LAK18" s="1"/>
      <c r="LAL18" s="1"/>
      <c r="LAM18" s="1"/>
      <c r="LAN18" s="1"/>
      <c r="LAO18" s="1"/>
      <c r="LAP18" s="1"/>
      <c r="LAQ18" s="1"/>
      <c r="LAR18" s="1"/>
      <c r="LAS18" s="1"/>
      <c r="LAT18" s="1"/>
      <c r="LAU18" s="1"/>
      <c r="LAV18" s="1"/>
      <c r="LAW18" s="1"/>
      <c r="LAX18" s="1"/>
      <c r="LAY18" s="1"/>
      <c r="LAZ18" s="1"/>
      <c r="LBA18" s="1"/>
      <c r="LBB18" s="1"/>
      <c r="LBC18" s="1"/>
      <c r="LBD18" s="1"/>
      <c r="LBE18" s="1"/>
      <c r="LBF18" s="1"/>
      <c r="LBG18" s="1"/>
      <c r="LBH18" s="1"/>
      <c r="LBI18" s="1"/>
      <c r="LBJ18" s="1"/>
      <c r="LBK18" s="1"/>
      <c r="LBL18" s="1"/>
      <c r="LBM18" s="1"/>
      <c r="LBN18" s="1"/>
      <c r="LBO18" s="1"/>
      <c r="LBP18" s="1"/>
      <c r="LBQ18" s="1"/>
      <c r="LBR18" s="1"/>
      <c r="LBS18" s="1"/>
      <c r="LBT18" s="1"/>
      <c r="LBU18" s="1"/>
      <c r="LBV18" s="1"/>
      <c r="LBW18" s="1"/>
      <c r="LBX18" s="1"/>
      <c r="LBY18" s="1"/>
      <c r="LBZ18" s="1"/>
      <c r="LCA18" s="1"/>
      <c r="LCB18" s="1"/>
      <c r="LCC18" s="1"/>
      <c r="LCD18" s="1"/>
      <c r="LCE18" s="1"/>
      <c r="LCF18" s="1"/>
      <c r="LCG18" s="1"/>
      <c r="LCH18" s="1"/>
      <c r="LCI18" s="1"/>
      <c r="LCJ18" s="1"/>
      <c r="LCK18" s="1"/>
      <c r="LCL18" s="1"/>
      <c r="LCM18" s="1"/>
      <c r="LCN18" s="1"/>
      <c r="LCO18" s="1"/>
      <c r="LCP18" s="1"/>
      <c r="LCQ18" s="1"/>
      <c r="LCR18" s="1"/>
      <c r="LCS18" s="1"/>
      <c r="LCT18" s="1"/>
      <c r="LCU18" s="1"/>
      <c r="LCV18" s="1"/>
      <c r="LCW18" s="1"/>
      <c r="LCX18" s="1"/>
      <c r="LCY18" s="1"/>
      <c r="LCZ18" s="1"/>
      <c r="LDA18" s="1"/>
      <c r="LDB18" s="1"/>
      <c r="LDC18" s="1"/>
      <c r="LDD18" s="1"/>
      <c r="LDE18" s="1"/>
      <c r="LDF18" s="1"/>
      <c r="LDG18" s="1"/>
      <c r="LDH18" s="1"/>
      <c r="LDI18" s="1"/>
      <c r="LDJ18" s="1"/>
      <c r="LDK18" s="1"/>
      <c r="LDL18" s="1"/>
      <c r="LDM18" s="1"/>
      <c r="LDN18" s="1"/>
      <c r="LDO18" s="1"/>
      <c r="LDP18" s="1"/>
      <c r="LDQ18" s="1"/>
      <c r="LDR18" s="1"/>
      <c r="LDS18" s="1"/>
      <c r="LDT18" s="1"/>
      <c r="LDU18" s="1"/>
      <c r="LDV18" s="1"/>
      <c r="LDW18" s="1"/>
      <c r="LDX18" s="1"/>
      <c r="LDY18" s="1"/>
      <c r="LDZ18" s="1"/>
      <c r="LEA18" s="1"/>
      <c r="LEB18" s="1"/>
      <c r="LEC18" s="1"/>
      <c r="LED18" s="1"/>
      <c r="LEE18" s="1"/>
      <c r="LEF18" s="1"/>
      <c r="LEG18" s="1"/>
      <c r="LEH18" s="1"/>
      <c r="LEI18" s="1"/>
      <c r="LEJ18" s="1"/>
      <c r="LEK18" s="1"/>
      <c r="LEL18" s="1"/>
      <c r="LEM18" s="1"/>
      <c r="LEN18" s="1"/>
      <c r="LEO18" s="1"/>
      <c r="LEP18" s="1"/>
      <c r="LEQ18" s="1"/>
      <c r="LER18" s="1"/>
      <c r="LES18" s="1"/>
      <c r="LET18" s="1"/>
      <c r="LEU18" s="1"/>
      <c r="LEV18" s="1"/>
      <c r="LEW18" s="1"/>
      <c r="LEX18" s="1"/>
      <c r="LEY18" s="1"/>
      <c r="LEZ18" s="1"/>
      <c r="LFA18" s="1"/>
      <c r="LFB18" s="1"/>
      <c r="LFC18" s="1"/>
      <c r="LFD18" s="1"/>
      <c r="LFE18" s="1"/>
      <c r="LFF18" s="1"/>
      <c r="LFG18" s="1"/>
      <c r="LFH18" s="1"/>
      <c r="LFI18" s="1"/>
      <c r="LFJ18" s="1"/>
      <c r="LFK18" s="1"/>
      <c r="LFL18" s="1"/>
      <c r="LFM18" s="1"/>
      <c r="LFN18" s="1"/>
      <c r="LFO18" s="1"/>
      <c r="LFP18" s="1"/>
      <c r="LFQ18" s="1"/>
      <c r="LFR18" s="1"/>
      <c r="LFS18" s="1"/>
      <c r="LFT18" s="1"/>
      <c r="LFU18" s="1"/>
      <c r="LFV18" s="1"/>
      <c r="LFW18" s="1"/>
      <c r="LFX18" s="1"/>
      <c r="LFY18" s="1"/>
      <c r="LFZ18" s="1"/>
      <c r="LGA18" s="1"/>
      <c r="LGB18" s="1"/>
      <c r="LGC18" s="1"/>
      <c r="LGD18" s="1"/>
      <c r="LGE18" s="1"/>
      <c r="LGF18" s="1"/>
      <c r="LGG18" s="1"/>
      <c r="LGH18" s="1"/>
      <c r="LGI18" s="1"/>
      <c r="LGJ18" s="1"/>
      <c r="LGK18" s="1"/>
      <c r="LGL18" s="1"/>
      <c r="LGM18" s="1"/>
      <c r="LGN18" s="1"/>
      <c r="LGO18" s="1"/>
      <c r="LGP18" s="1"/>
      <c r="LGQ18" s="1"/>
      <c r="LGR18" s="1"/>
      <c r="LGS18" s="1"/>
      <c r="LGT18" s="1"/>
      <c r="LGU18" s="1"/>
      <c r="LGV18" s="1"/>
      <c r="LGW18" s="1"/>
      <c r="LGX18" s="1"/>
      <c r="LGY18" s="1"/>
      <c r="LGZ18" s="1"/>
      <c r="LHA18" s="1"/>
      <c r="LHB18" s="1"/>
      <c r="LHC18" s="1"/>
      <c r="LHD18" s="1"/>
      <c r="LHE18" s="1"/>
      <c r="LHF18" s="1"/>
      <c r="LHG18" s="1"/>
      <c r="LHH18" s="1"/>
      <c r="LHI18" s="1"/>
      <c r="LHJ18" s="1"/>
      <c r="LHK18" s="1"/>
      <c r="LHL18" s="1"/>
      <c r="LHM18" s="1"/>
      <c r="LHN18" s="1"/>
      <c r="LHO18" s="1"/>
      <c r="LHP18" s="1"/>
      <c r="LHQ18" s="1"/>
      <c r="LHR18" s="1"/>
      <c r="LHS18" s="1"/>
      <c r="LHT18" s="1"/>
      <c r="LHU18" s="1"/>
      <c r="LHV18" s="1"/>
      <c r="LHW18" s="1"/>
      <c r="LHX18" s="1"/>
      <c r="LHY18" s="1"/>
      <c r="LHZ18" s="1"/>
      <c r="LIA18" s="1"/>
      <c r="LIB18" s="1"/>
      <c r="LIC18" s="1"/>
      <c r="LID18" s="1"/>
      <c r="LIE18" s="1"/>
      <c r="LIF18" s="1"/>
      <c r="LIG18" s="1"/>
      <c r="LIH18" s="1"/>
      <c r="LII18" s="1"/>
      <c r="LIJ18" s="1"/>
      <c r="LIK18" s="1"/>
      <c r="LIL18" s="1"/>
      <c r="LIM18" s="1"/>
      <c r="LIN18" s="1"/>
      <c r="LIO18" s="1"/>
      <c r="LIP18" s="1"/>
      <c r="LIQ18" s="1"/>
      <c r="LIR18" s="1"/>
      <c r="LIS18" s="1"/>
      <c r="LIT18" s="1"/>
      <c r="LIU18" s="1"/>
      <c r="LIV18" s="1"/>
      <c r="LIW18" s="1"/>
      <c r="LIX18" s="1"/>
      <c r="LIY18" s="1"/>
      <c r="LIZ18" s="1"/>
      <c r="LJA18" s="1"/>
      <c r="LJB18" s="1"/>
      <c r="LJC18" s="1"/>
      <c r="LJD18" s="1"/>
      <c r="LJE18" s="1"/>
      <c r="LJF18" s="1"/>
      <c r="LJG18" s="1"/>
      <c r="LJH18" s="1"/>
      <c r="LJI18" s="1"/>
      <c r="LJJ18" s="1"/>
      <c r="LJK18" s="1"/>
      <c r="LJL18" s="1"/>
      <c r="LJM18" s="1"/>
      <c r="LJN18" s="1"/>
      <c r="LJO18" s="1"/>
      <c r="LJP18" s="1"/>
      <c r="LJQ18" s="1"/>
      <c r="LJR18" s="1"/>
      <c r="LJS18" s="1"/>
      <c r="LJT18" s="1"/>
      <c r="LJU18" s="1"/>
      <c r="LJV18" s="1"/>
      <c r="LJW18" s="1"/>
      <c r="LJX18" s="1"/>
      <c r="LJY18" s="1"/>
      <c r="LJZ18" s="1"/>
      <c r="LKA18" s="1"/>
      <c r="LKB18" s="1"/>
      <c r="LKC18" s="1"/>
      <c r="LKD18" s="1"/>
      <c r="LKE18" s="1"/>
      <c r="LKF18" s="1"/>
      <c r="LKG18" s="1"/>
      <c r="LKH18" s="1"/>
      <c r="LKI18" s="1"/>
      <c r="LKJ18" s="1"/>
      <c r="LKK18" s="1"/>
      <c r="LKL18" s="1"/>
      <c r="LKM18" s="1"/>
      <c r="LKN18" s="1"/>
      <c r="LKO18" s="1"/>
      <c r="LKP18" s="1"/>
      <c r="LKQ18" s="1"/>
      <c r="LKR18" s="1"/>
      <c r="LKS18" s="1"/>
      <c r="LKT18" s="1"/>
      <c r="LKU18" s="1"/>
      <c r="LKV18" s="1"/>
      <c r="LKW18" s="1"/>
      <c r="LKX18" s="1"/>
      <c r="LKY18" s="1"/>
      <c r="LKZ18" s="1"/>
      <c r="LLA18" s="1"/>
      <c r="LLB18" s="1"/>
      <c r="LLC18" s="1"/>
      <c r="LLD18" s="1"/>
      <c r="LLE18" s="1"/>
      <c r="LLF18" s="1"/>
      <c r="LLG18" s="1"/>
      <c r="LLH18" s="1"/>
      <c r="LLI18" s="1"/>
      <c r="LLJ18" s="1"/>
      <c r="LLK18" s="1"/>
      <c r="LLL18" s="1"/>
      <c r="LLM18" s="1"/>
      <c r="LLN18" s="1"/>
      <c r="LLO18" s="1"/>
      <c r="LLP18" s="1"/>
      <c r="LLQ18" s="1"/>
      <c r="LLR18" s="1"/>
      <c r="LLS18" s="1"/>
      <c r="LLT18" s="1"/>
      <c r="LLU18" s="1"/>
      <c r="LLV18" s="1"/>
      <c r="LLW18" s="1"/>
      <c r="LLX18" s="1"/>
      <c r="LLY18" s="1"/>
      <c r="LLZ18" s="1"/>
      <c r="LMA18" s="1"/>
      <c r="LMB18" s="1"/>
      <c r="LMC18" s="1"/>
      <c r="LMD18" s="1"/>
      <c r="LME18" s="1"/>
      <c r="LMF18" s="1"/>
      <c r="LMG18" s="1"/>
      <c r="LMH18" s="1"/>
      <c r="LMI18" s="1"/>
      <c r="LMJ18" s="1"/>
      <c r="LMK18" s="1"/>
      <c r="LML18" s="1"/>
      <c r="LMM18" s="1"/>
      <c r="LMN18" s="1"/>
      <c r="LMO18" s="1"/>
      <c r="LMP18" s="1"/>
      <c r="LMQ18" s="1"/>
      <c r="LMR18" s="1"/>
      <c r="LMS18" s="1"/>
      <c r="LMT18" s="1"/>
      <c r="LMU18" s="1"/>
      <c r="LMV18" s="1"/>
      <c r="LMW18" s="1"/>
      <c r="LMX18" s="1"/>
      <c r="LMY18" s="1"/>
      <c r="LMZ18" s="1"/>
      <c r="LNA18" s="1"/>
      <c r="LNB18" s="1"/>
      <c r="LNC18" s="1"/>
      <c r="LND18" s="1"/>
      <c r="LNE18" s="1"/>
      <c r="LNF18" s="1"/>
      <c r="LNG18" s="1"/>
      <c r="LNH18" s="1"/>
      <c r="LNI18" s="1"/>
      <c r="LNJ18" s="1"/>
      <c r="LNK18" s="1"/>
      <c r="LNL18" s="1"/>
      <c r="LNM18" s="1"/>
      <c r="LNN18" s="1"/>
      <c r="LNO18" s="1"/>
      <c r="LNP18" s="1"/>
      <c r="LNQ18" s="1"/>
      <c r="LNR18" s="1"/>
      <c r="LNS18" s="1"/>
      <c r="LNT18" s="1"/>
      <c r="LNU18" s="1"/>
      <c r="LNV18" s="1"/>
      <c r="LNW18" s="1"/>
      <c r="LNX18" s="1"/>
      <c r="LNY18" s="1"/>
      <c r="LNZ18" s="1"/>
      <c r="LOA18" s="1"/>
      <c r="LOB18" s="1"/>
      <c r="LOC18" s="1"/>
      <c r="LOD18" s="1"/>
      <c r="LOE18" s="1"/>
      <c r="LOF18" s="1"/>
      <c r="LOG18" s="1"/>
      <c r="LOH18" s="1"/>
      <c r="LOI18" s="1"/>
      <c r="LOJ18" s="1"/>
      <c r="LOK18" s="1"/>
      <c r="LOL18" s="1"/>
      <c r="LOM18" s="1"/>
      <c r="LON18" s="1"/>
      <c r="LOO18" s="1"/>
      <c r="LOP18" s="1"/>
      <c r="LOQ18" s="1"/>
      <c r="LOR18" s="1"/>
      <c r="LOS18" s="1"/>
      <c r="LOT18" s="1"/>
      <c r="LOU18" s="1"/>
      <c r="LOV18" s="1"/>
      <c r="LOW18" s="1"/>
      <c r="LOX18" s="1"/>
      <c r="LOY18" s="1"/>
      <c r="LOZ18" s="1"/>
      <c r="LPA18" s="1"/>
      <c r="LPB18" s="1"/>
      <c r="LPC18" s="1"/>
      <c r="LPD18" s="1"/>
      <c r="LPE18" s="1"/>
      <c r="LPF18" s="1"/>
      <c r="LPG18" s="1"/>
      <c r="LPH18" s="1"/>
      <c r="LPI18" s="1"/>
      <c r="LPJ18" s="1"/>
      <c r="LPK18" s="1"/>
      <c r="LPL18" s="1"/>
      <c r="LPM18" s="1"/>
      <c r="LPN18" s="1"/>
      <c r="LPO18" s="1"/>
      <c r="LPP18" s="1"/>
      <c r="LPQ18" s="1"/>
      <c r="LPR18" s="1"/>
      <c r="LPS18" s="1"/>
      <c r="LPT18" s="1"/>
      <c r="LPU18" s="1"/>
      <c r="LPV18" s="1"/>
      <c r="LPW18" s="1"/>
      <c r="LPX18" s="1"/>
      <c r="LPY18" s="1"/>
      <c r="LPZ18" s="1"/>
      <c r="LQA18" s="1"/>
      <c r="LQB18" s="1"/>
      <c r="LQC18" s="1"/>
      <c r="LQD18" s="1"/>
      <c r="LQE18" s="1"/>
      <c r="LQF18" s="1"/>
      <c r="LQG18" s="1"/>
      <c r="LQH18" s="1"/>
      <c r="LQI18" s="1"/>
      <c r="LQJ18" s="1"/>
      <c r="LQK18" s="1"/>
      <c r="LQL18" s="1"/>
      <c r="LQM18" s="1"/>
      <c r="LQN18" s="1"/>
      <c r="LQO18" s="1"/>
      <c r="LQP18" s="1"/>
      <c r="LQQ18" s="1"/>
      <c r="LQR18" s="1"/>
      <c r="LQS18" s="1"/>
      <c r="LQT18" s="1"/>
      <c r="LQU18" s="1"/>
      <c r="LQV18" s="1"/>
      <c r="LQW18" s="1"/>
      <c r="LQX18" s="1"/>
      <c r="LQY18" s="1"/>
      <c r="LQZ18" s="1"/>
      <c r="LRA18" s="1"/>
      <c r="LRB18" s="1"/>
      <c r="LRC18" s="1"/>
      <c r="LRD18" s="1"/>
      <c r="LRE18" s="1"/>
      <c r="LRF18" s="1"/>
      <c r="LRG18" s="1"/>
      <c r="LRH18" s="1"/>
      <c r="LRI18" s="1"/>
      <c r="LRJ18" s="1"/>
      <c r="LRK18" s="1"/>
      <c r="LRL18" s="1"/>
      <c r="LRM18" s="1"/>
      <c r="LRN18" s="1"/>
      <c r="LRO18" s="1"/>
      <c r="LRP18" s="1"/>
      <c r="LRQ18" s="1"/>
      <c r="LRR18" s="1"/>
      <c r="LRS18" s="1"/>
      <c r="LRT18" s="1"/>
      <c r="LRU18" s="1"/>
      <c r="LRV18" s="1"/>
      <c r="LRW18" s="1"/>
      <c r="LRX18" s="1"/>
      <c r="LRY18" s="1"/>
      <c r="LRZ18" s="1"/>
      <c r="LSA18" s="1"/>
      <c r="LSB18" s="1"/>
      <c r="LSC18" s="1"/>
      <c r="LSD18" s="1"/>
      <c r="LSE18" s="1"/>
      <c r="LSF18" s="1"/>
      <c r="LSG18" s="1"/>
      <c r="LSH18" s="1"/>
      <c r="LSI18" s="1"/>
      <c r="LSJ18" s="1"/>
      <c r="LSK18" s="1"/>
      <c r="LSL18" s="1"/>
      <c r="LSM18" s="1"/>
      <c r="LSN18" s="1"/>
      <c r="LSO18" s="1"/>
      <c r="LSP18" s="1"/>
      <c r="LSQ18" s="1"/>
      <c r="LSR18" s="1"/>
      <c r="LSS18" s="1"/>
      <c r="LST18" s="1"/>
      <c r="LSU18" s="1"/>
      <c r="LSV18" s="1"/>
      <c r="LSW18" s="1"/>
      <c r="LSX18" s="1"/>
      <c r="LSY18" s="1"/>
      <c r="LSZ18" s="1"/>
      <c r="LTA18" s="1"/>
      <c r="LTB18" s="1"/>
      <c r="LTC18" s="1"/>
      <c r="LTD18" s="1"/>
      <c r="LTE18" s="1"/>
      <c r="LTF18" s="1"/>
      <c r="LTG18" s="1"/>
      <c r="LTH18" s="1"/>
      <c r="LTI18" s="1"/>
      <c r="LTJ18" s="1"/>
      <c r="LTK18" s="1"/>
      <c r="LTL18" s="1"/>
      <c r="LTM18" s="1"/>
      <c r="LTN18" s="1"/>
      <c r="LTO18" s="1"/>
      <c r="LTP18" s="1"/>
      <c r="LTQ18" s="1"/>
      <c r="LTR18" s="1"/>
      <c r="LTS18" s="1"/>
      <c r="LTT18" s="1"/>
      <c r="LTU18" s="1"/>
      <c r="LTV18" s="1"/>
      <c r="LTW18" s="1"/>
      <c r="LTX18" s="1"/>
      <c r="LTY18" s="1"/>
      <c r="LTZ18" s="1"/>
      <c r="LUA18" s="1"/>
      <c r="LUB18" s="1"/>
      <c r="LUC18" s="1"/>
      <c r="LUD18" s="1"/>
      <c r="LUE18" s="1"/>
      <c r="LUF18" s="1"/>
      <c r="LUG18" s="1"/>
      <c r="LUH18" s="1"/>
      <c r="LUI18" s="1"/>
      <c r="LUJ18" s="1"/>
      <c r="LUK18" s="1"/>
      <c r="LUL18" s="1"/>
      <c r="LUM18" s="1"/>
      <c r="LUN18" s="1"/>
      <c r="LUO18" s="1"/>
      <c r="LUP18" s="1"/>
      <c r="LUQ18" s="1"/>
      <c r="LUR18" s="1"/>
      <c r="LUS18" s="1"/>
      <c r="LUT18" s="1"/>
      <c r="LUU18" s="1"/>
      <c r="LUV18" s="1"/>
      <c r="LUW18" s="1"/>
      <c r="LUX18" s="1"/>
      <c r="LUY18" s="1"/>
      <c r="LUZ18" s="1"/>
      <c r="LVA18" s="1"/>
      <c r="LVB18" s="1"/>
      <c r="LVC18" s="1"/>
      <c r="LVD18" s="1"/>
      <c r="LVE18" s="1"/>
      <c r="LVF18" s="1"/>
      <c r="LVG18" s="1"/>
      <c r="LVH18" s="1"/>
      <c r="LVI18" s="1"/>
      <c r="LVJ18" s="1"/>
      <c r="LVK18" s="1"/>
      <c r="LVL18" s="1"/>
      <c r="LVM18" s="1"/>
      <c r="LVN18" s="1"/>
      <c r="LVO18" s="1"/>
      <c r="LVP18" s="1"/>
      <c r="LVQ18" s="1"/>
      <c r="LVR18" s="1"/>
      <c r="LVS18" s="1"/>
      <c r="LVT18" s="1"/>
      <c r="LVU18" s="1"/>
      <c r="LVV18" s="1"/>
      <c r="LVW18" s="1"/>
      <c r="LVX18" s="1"/>
      <c r="LVY18" s="1"/>
      <c r="LVZ18" s="1"/>
      <c r="LWA18" s="1"/>
      <c r="LWB18" s="1"/>
      <c r="LWC18" s="1"/>
      <c r="LWD18" s="1"/>
      <c r="LWE18" s="1"/>
      <c r="LWF18" s="1"/>
      <c r="LWG18" s="1"/>
      <c r="LWH18" s="1"/>
      <c r="LWI18" s="1"/>
      <c r="LWJ18" s="1"/>
      <c r="LWK18" s="1"/>
      <c r="LWL18" s="1"/>
      <c r="LWM18" s="1"/>
      <c r="LWN18" s="1"/>
      <c r="LWO18" s="1"/>
      <c r="LWP18" s="1"/>
      <c r="LWQ18" s="1"/>
      <c r="LWR18" s="1"/>
      <c r="LWS18" s="1"/>
      <c r="LWT18" s="1"/>
      <c r="LWU18" s="1"/>
      <c r="LWV18" s="1"/>
      <c r="LWW18" s="1"/>
      <c r="LWX18" s="1"/>
      <c r="LWY18" s="1"/>
      <c r="LWZ18" s="1"/>
      <c r="LXA18" s="1"/>
      <c r="LXB18" s="1"/>
      <c r="LXC18" s="1"/>
      <c r="LXD18" s="1"/>
      <c r="LXE18" s="1"/>
      <c r="LXF18" s="1"/>
      <c r="LXG18" s="1"/>
      <c r="LXH18" s="1"/>
      <c r="LXI18" s="1"/>
      <c r="LXJ18" s="1"/>
      <c r="LXK18" s="1"/>
      <c r="LXL18" s="1"/>
      <c r="LXM18" s="1"/>
      <c r="LXN18" s="1"/>
      <c r="LXO18" s="1"/>
      <c r="LXP18" s="1"/>
      <c r="LXQ18" s="1"/>
      <c r="LXR18" s="1"/>
      <c r="LXS18" s="1"/>
      <c r="LXT18" s="1"/>
      <c r="LXU18" s="1"/>
      <c r="LXV18" s="1"/>
      <c r="LXW18" s="1"/>
      <c r="LXX18" s="1"/>
      <c r="LXY18" s="1"/>
      <c r="LXZ18" s="1"/>
      <c r="LYA18" s="1"/>
      <c r="LYB18" s="1"/>
      <c r="LYC18" s="1"/>
      <c r="LYD18" s="1"/>
      <c r="LYE18" s="1"/>
      <c r="LYF18" s="1"/>
      <c r="LYG18" s="1"/>
      <c r="LYH18" s="1"/>
      <c r="LYI18" s="1"/>
      <c r="LYJ18" s="1"/>
      <c r="LYK18" s="1"/>
      <c r="LYL18" s="1"/>
      <c r="LYM18" s="1"/>
      <c r="LYN18" s="1"/>
      <c r="LYO18" s="1"/>
      <c r="LYP18" s="1"/>
      <c r="LYQ18" s="1"/>
      <c r="LYR18" s="1"/>
      <c r="LYS18" s="1"/>
      <c r="LYT18" s="1"/>
      <c r="LYU18" s="1"/>
      <c r="LYV18" s="1"/>
      <c r="LYW18" s="1"/>
      <c r="LYX18" s="1"/>
      <c r="LYY18" s="1"/>
      <c r="LYZ18" s="1"/>
      <c r="LZA18" s="1"/>
      <c r="LZB18" s="1"/>
      <c r="LZC18" s="1"/>
      <c r="LZD18" s="1"/>
      <c r="LZE18" s="1"/>
      <c r="LZF18" s="1"/>
      <c r="LZG18" s="1"/>
      <c r="LZH18" s="1"/>
      <c r="LZI18" s="1"/>
      <c r="LZJ18" s="1"/>
      <c r="LZK18" s="1"/>
      <c r="LZL18" s="1"/>
      <c r="LZM18" s="1"/>
      <c r="LZN18" s="1"/>
      <c r="LZO18" s="1"/>
      <c r="LZP18" s="1"/>
      <c r="LZQ18" s="1"/>
      <c r="LZR18" s="1"/>
      <c r="LZS18" s="1"/>
      <c r="LZT18" s="1"/>
      <c r="LZU18" s="1"/>
      <c r="LZV18" s="1"/>
      <c r="LZW18" s="1"/>
      <c r="LZX18" s="1"/>
      <c r="LZY18" s="1"/>
      <c r="LZZ18" s="1"/>
      <c r="MAA18" s="1"/>
      <c r="MAB18" s="1"/>
      <c r="MAC18" s="1"/>
      <c r="MAD18" s="1"/>
      <c r="MAE18" s="1"/>
      <c r="MAF18" s="1"/>
      <c r="MAG18" s="1"/>
      <c r="MAH18" s="1"/>
      <c r="MAI18" s="1"/>
      <c r="MAJ18" s="1"/>
      <c r="MAK18" s="1"/>
      <c r="MAL18" s="1"/>
      <c r="MAM18" s="1"/>
      <c r="MAN18" s="1"/>
      <c r="MAO18" s="1"/>
      <c r="MAP18" s="1"/>
      <c r="MAQ18" s="1"/>
      <c r="MAR18" s="1"/>
      <c r="MAS18" s="1"/>
      <c r="MAT18" s="1"/>
      <c r="MAU18" s="1"/>
      <c r="MAV18" s="1"/>
      <c r="MAW18" s="1"/>
      <c r="MAX18" s="1"/>
      <c r="MAY18" s="1"/>
      <c r="MAZ18" s="1"/>
      <c r="MBA18" s="1"/>
      <c r="MBB18" s="1"/>
      <c r="MBC18" s="1"/>
      <c r="MBD18" s="1"/>
      <c r="MBE18" s="1"/>
      <c r="MBF18" s="1"/>
      <c r="MBG18" s="1"/>
      <c r="MBH18" s="1"/>
      <c r="MBI18" s="1"/>
      <c r="MBJ18" s="1"/>
      <c r="MBK18" s="1"/>
      <c r="MBL18" s="1"/>
      <c r="MBM18" s="1"/>
      <c r="MBN18" s="1"/>
      <c r="MBO18" s="1"/>
      <c r="MBP18" s="1"/>
      <c r="MBQ18" s="1"/>
      <c r="MBR18" s="1"/>
      <c r="MBS18" s="1"/>
      <c r="MBT18" s="1"/>
      <c r="MBU18" s="1"/>
      <c r="MBV18" s="1"/>
      <c r="MBW18" s="1"/>
      <c r="MBX18" s="1"/>
      <c r="MBY18" s="1"/>
      <c r="MBZ18" s="1"/>
      <c r="MCA18" s="1"/>
      <c r="MCB18" s="1"/>
      <c r="MCC18" s="1"/>
      <c r="MCD18" s="1"/>
      <c r="MCE18" s="1"/>
      <c r="MCF18" s="1"/>
      <c r="MCG18" s="1"/>
      <c r="MCH18" s="1"/>
      <c r="MCI18" s="1"/>
      <c r="MCJ18" s="1"/>
      <c r="MCK18" s="1"/>
      <c r="MCL18" s="1"/>
      <c r="MCM18" s="1"/>
      <c r="MCN18" s="1"/>
      <c r="MCO18" s="1"/>
      <c r="MCP18" s="1"/>
      <c r="MCQ18" s="1"/>
      <c r="MCR18" s="1"/>
      <c r="MCS18" s="1"/>
      <c r="MCT18" s="1"/>
      <c r="MCU18" s="1"/>
      <c r="MCV18" s="1"/>
      <c r="MCW18" s="1"/>
      <c r="MCX18" s="1"/>
      <c r="MCY18" s="1"/>
      <c r="MCZ18" s="1"/>
      <c r="MDA18" s="1"/>
      <c r="MDB18" s="1"/>
      <c r="MDC18" s="1"/>
      <c r="MDD18" s="1"/>
      <c r="MDE18" s="1"/>
      <c r="MDF18" s="1"/>
      <c r="MDG18" s="1"/>
      <c r="MDH18" s="1"/>
      <c r="MDI18" s="1"/>
      <c r="MDJ18" s="1"/>
      <c r="MDK18" s="1"/>
      <c r="MDL18" s="1"/>
      <c r="MDM18" s="1"/>
      <c r="MDN18" s="1"/>
      <c r="MDO18" s="1"/>
      <c r="MDP18" s="1"/>
      <c r="MDQ18" s="1"/>
      <c r="MDR18" s="1"/>
      <c r="MDS18" s="1"/>
      <c r="MDT18" s="1"/>
      <c r="MDU18" s="1"/>
      <c r="MDV18" s="1"/>
      <c r="MDW18" s="1"/>
      <c r="MDX18" s="1"/>
      <c r="MDY18" s="1"/>
      <c r="MDZ18" s="1"/>
      <c r="MEA18" s="1"/>
      <c r="MEB18" s="1"/>
      <c r="MEC18" s="1"/>
      <c r="MED18" s="1"/>
      <c r="MEE18" s="1"/>
      <c r="MEF18" s="1"/>
      <c r="MEG18" s="1"/>
      <c r="MEH18" s="1"/>
      <c r="MEI18" s="1"/>
      <c r="MEJ18" s="1"/>
      <c r="MEK18" s="1"/>
      <c r="MEL18" s="1"/>
      <c r="MEM18" s="1"/>
      <c r="MEN18" s="1"/>
      <c r="MEO18" s="1"/>
      <c r="MEP18" s="1"/>
      <c r="MEQ18" s="1"/>
      <c r="MER18" s="1"/>
      <c r="MES18" s="1"/>
      <c r="MET18" s="1"/>
      <c r="MEU18" s="1"/>
      <c r="MEV18" s="1"/>
      <c r="MEW18" s="1"/>
      <c r="MEX18" s="1"/>
      <c r="MEY18" s="1"/>
      <c r="MEZ18" s="1"/>
      <c r="MFA18" s="1"/>
      <c r="MFB18" s="1"/>
      <c r="MFC18" s="1"/>
      <c r="MFD18" s="1"/>
      <c r="MFE18" s="1"/>
      <c r="MFF18" s="1"/>
      <c r="MFG18" s="1"/>
      <c r="MFH18" s="1"/>
      <c r="MFI18" s="1"/>
      <c r="MFJ18" s="1"/>
      <c r="MFK18" s="1"/>
      <c r="MFL18" s="1"/>
      <c r="MFM18" s="1"/>
      <c r="MFN18" s="1"/>
      <c r="MFO18" s="1"/>
      <c r="MFP18" s="1"/>
      <c r="MFQ18" s="1"/>
      <c r="MFR18" s="1"/>
      <c r="MFS18" s="1"/>
      <c r="MFT18" s="1"/>
      <c r="MFU18" s="1"/>
      <c r="MFV18" s="1"/>
      <c r="MFW18" s="1"/>
      <c r="MFX18" s="1"/>
      <c r="MFY18" s="1"/>
      <c r="MFZ18" s="1"/>
      <c r="MGA18" s="1"/>
      <c r="MGB18" s="1"/>
      <c r="MGC18" s="1"/>
      <c r="MGD18" s="1"/>
      <c r="MGE18" s="1"/>
      <c r="MGF18" s="1"/>
      <c r="MGG18" s="1"/>
      <c r="MGH18" s="1"/>
      <c r="MGI18" s="1"/>
      <c r="MGJ18" s="1"/>
      <c r="MGK18" s="1"/>
      <c r="MGL18" s="1"/>
      <c r="MGM18" s="1"/>
      <c r="MGN18" s="1"/>
      <c r="MGO18" s="1"/>
      <c r="MGP18" s="1"/>
      <c r="MGQ18" s="1"/>
      <c r="MGR18" s="1"/>
      <c r="MGS18" s="1"/>
      <c r="MGT18" s="1"/>
      <c r="MGU18" s="1"/>
      <c r="MGV18" s="1"/>
      <c r="MGW18" s="1"/>
      <c r="MGX18" s="1"/>
      <c r="MGY18" s="1"/>
      <c r="MGZ18" s="1"/>
      <c r="MHA18" s="1"/>
      <c r="MHB18" s="1"/>
      <c r="MHC18" s="1"/>
      <c r="MHD18" s="1"/>
      <c r="MHE18" s="1"/>
      <c r="MHF18" s="1"/>
      <c r="MHG18" s="1"/>
      <c r="MHH18" s="1"/>
      <c r="MHI18" s="1"/>
      <c r="MHJ18" s="1"/>
      <c r="MHK18" s="1"/>
      <c r="MHL18" s="1"/>
      <c r="MHM18" s="1"/>
      <c r="MHN18" s="1"/>
      <c r="MHO18" s="1"/>
      <c r="MHP18" s="1"/>
      <c r="MHQ18" s="1"/>
      <c r="MHR18" s="1"/>
      <c r="MHS18" s="1"/>
      <c r="MHT18" s="1"/>
      <c r="MHU18" s="1"/>
      <c r="MHV18" s="1"/>
      <c r="MHW18" s="1"/>
      <c r="MHX18" s="1"/>
      <c r="MHY18" s="1"/>
      <c r="MHZ18" s="1"/>
      <c r="MIA18" s="1"/>
      <c r="MIB18" s="1"/>
      <c r="MIC18" s="1"/>
      <c r="MID18" s="1"/>
      <c r="MIE18" s="1"/>
      <c r="MIF18" s="1"/>
      <c r="MIG18" s="1"/>
      <c r="MIH18" s="1"/>
      <c r="MII18" s="1"/>
      <c r="MIJ18" s="1"/>
      <c r="MIK18" s="1"/>
      <c r="MIL18" s="1"/>
      <c r="MIM18" s="1"/>
      <c r="MIN18" s="1"/>
      <c r="MIO18" s="1"/>
      <c r="MIP18" s="1"/>
      <c r="MIQ18" s="1"/>
      <c r="MIR18" s="1"/>
      <c r="MIS18" s="1"/>
      <c r="MIT18" s="1"/>
      <c r="MIU18" s="1"/>
      <c r="MIV18" s="1"/>
      <c r="MIW18" s="1"/>
      <c r="MIX18" s="1"/>
      <c r="MIY18" s="1"/>
      <c r="MIZ18" s="1"/>
      <c r="MJA18" s="1"/>
      <c r="MJB18" s="1"/>
      <c r="MJC18" s="1"/>
      <c r="MJD18" s="1"/>
      <c r="MJE18" s="1"/>
      <c r="MJF18" s="1"/>
      <c r="MJG18" s="1"/>
      <c r="MJH18" s="1"/>
      <c r="MJI18" s="1"/>
      <c r="MJJ18" s="1"/>
      <c r="MJK18" s="1"/>
      <c r="MJL18" s="1"/>
      <c r="MJM18" s="1"/>
      <c r="MJN18" s="1"/>
      <c r="MJO18" s="1"/>
      <c r="MJP18" s="1"/>
      <c r="MJQ18" s="1"/>
      <c r="MJR18" s="1"/>
      <c r="MJS18" s="1"/>
      <c r="MJT18" s="1"/>
      <c r="MJU18" s="1"/>
      <c r="MJV18" s="1"/>
      <c r="MJW18" s="1"/>
      <c r="MJX18" s="1"/>
      <c r="MJY18" s="1"/>
      <c r="MJZ18" s="1"/>
      <c r="MKA18" s="1"/>
      <c r="MKB18" s="1"/>
      <c r="MKC18" s="1"/>
      <c r="MKD18" s="1"/>
      <c r="MKE18" s="1"/>
      <c r="MKF18" s="1"/>
      <c r="MKG18" s="1"/>
      <c r="MKH18" s="1"/>
      <c r="MKI18" s="1"/>
      <c r="MKJ18" s="1"/>
      <c r="MKK18" s="1"/>
      <c r="MKL18" s="1"/>
      <c r="MKM18" s="1"/>
      <c r="MKN18" s="1"/>
      <c r="MKO18" s="1"/>
      <c r="MKP18" s="1"/>
      <c r="MKQ18" s="1"/>
      <c r="MKR18" s="1"/>
      <c r="MKS18" s="1"/>
      <c r="MKT18" s="1"/>
      <c r="MKU18" s="1"/>
      <c r="MKV18" s="1"/>
      <c r="MKW18" s="1"/>
      <c r="MKX18" s="1"/>
      <c r="MKY18" s="1"/>
      <c r="MKZ18" s="1"/>
      <c r="MLA18" s="1"/>
      <c r="MLB18" s="1"/>
      <c r="MLC18" s="1"/>
      <c r="MLD18" s="1"/>
      <c r="MLE18" s="1"/>
      <c r="MLF18" s="1"/>
      <c r="MLG18" s="1"/>
      <c r="MLH18" s="1"/>
      <c r="MLI18" s="1"/>
      <c r="MLJ18" s="1"/>
      <c r="MLK18" s="1"/>
      <c r="MLL18" s="1"/>
      <c r="MLM18" s="1"/>
      <c r="MLN18" s="1"/>
      <c r="MLO18" s="1"/>
      <c r="MLP18" s="1"/>
      <c r="MLQ18" s="1"/>
      <c r="MLR18" s="1"/>
      <c r="MLS18" s="1"/>
      <c r="MLT18" s="1"/>
      <c r="MLU18" s="1"/>
      <c r="MLV18" s="1"/>
      <c r="MLW18" s="1"/>
      <c r="MLX18" s="1"/>
      <c r="MLY18" s="1"/>
      <c r="MLZ18" s="1"/>
      <c r="MMA18" s="1"/>
      <c r="MMB18" s="1"/>
      <c r="MMC18" s="1"/>
      <c r="MMD18" s="1"/>
      <c r="MME18" s="1"/>
      <c r="MMF18" s="1"/>
      <c r="MMG18" s="1"/>
      <c r="MMH18" s="1"/>
      <c r="MMI18" s="1"/>
      <c r="MMJ18" s="1"/>
      <c r="MMK18" s="1"/>
      <c r="MML18" s="1"/>
      <c r="MMM18" s="1"/>
      <c r="MMN18" s="1"/>
      <c r="MMO18" s="1"/>
      <c r="MMP18" s="1"/>
      <c r="MMQ18" s="1"/>
      <c r="MMR18" s="1"/>
      <c r="MMS18" s="1"/>
      <c r="MMT18" s="1"/>
      <c r="MMU18" s="1"/>
      <c r="MMV18" s="1"/>
      <c r="MMW18" s="1"/>
      <c r="MMX18" s="1"/>
      <c r="MMY18" s="1"/>
      <c r="MMZ18" s="1"/>
      <c r="MNA18" s="1"/>
      <c r="MNB18" s="1"/>
      <c r="MNC18" s="1"/>
      <c r="MND18" s="1"/>
      <c r="MNE18" s="1"/>
      <c r="MNF18" s="1"/>
      <c r="MNG18" s="1"/>
      <c r="MNH18" s="1"/>
      <c r="MNI18" s="1"/>
      <c r="MNJ18" s="1"/>
      <c r="MNK18" s="1"/>
      <c r="MNL18" s="1"/>
      <c r="MNM18" s="1"/>
      <c r="MNN18" s="1"/>
      <c r="MNO18" s="1"/>
      <c r="MNP18" s="1"/>
      <c r="MNQ18" s="1"/>
      <c r="MNR18" s="1"/>
      <c r="MNS18" s="1"/>
      <c r="MNT18" s="1"/>
      <c r="MNU18" s="1"/>
      <c r="MNV18" s="1"/>
      <c r="MNW18" s="1"/>
      <c r="MNX18" s="1"/>
      <c r="MNY18" s="1"/>
      <c r="MNZ18" s="1"/>
      <c r="MOA18" s="1"/>
      <c r="MOB18" s="1"/>
      <c r="MOC18" s="1"/>
      <c r="MOD18" s="1"/>
      <c r="MOE18" s="1"/>
      <c r="MOF18" s="1"/>
      <c r="MOG18" s="1"/>
      <c r="MOH18" s="1"/>
      <c r="MOI18" s="1"/>
      <c r="MOJ18" s="1"/>
      <c r="MOK18" s="1"/>
      <c r="MOL18" s="1"/>
      <c r="MOM18" s="1"/>
      <c r="MON18" s="1"/>
      <c r="MOO18" s="1"/>
      <c r="MOP18" s="1"/>
      <c r="MOQ18" s="1"/>
      <c r="MOR18" s="1"/>
      <c r="MOS18" s="1"/>
      <c r="MOT18" s="1"/>
      <c r="MOU18" s="1"/>
      <c r="MOV18" s="1"/>
      <c r="MOW18" s="1"/>
      <c r="MOX18" s="1"/>
      <c r="MOY18" s="1"/>
      <c r="MOZ18" s="1"/>
      <c r="MPA18" s="1"/>
      <c r="MPB18" s="1"/>
      <c r="MPC18" s="1"/>
      <c r="MPD18" s="1"/>
      <c r="MPE18" s="1"/>
      <c r="MPF18" s="1"/>
      <c r="MPG18" s="1"/>
      <c r="MPH18" s="1"/>
      <c r="MPI18" s="1"/>
      <c r="MPJ18" s="1"/>
      <c r="MPK18" s="1"/>
      <c r="MPL18" s="1"/>
      <c r="MPM18" s="1"/>
      <c r="MPN18" s="1"/>
      <c r="MPO18" s="1"/>
      <c r="MPP18" s="1"/>
      <c r="MPQ18" s="1"/>
      <c r="MPR18" s="1"/>
      <c r="MPS18" s="1"/>
      <c r="MPT18" s="1"/>
      <c r="MPU18" s="1"/>
      <c r="MPV18" s="1"/>
      <c r="MPW18" s="1"/>
      <c r="MPX18" s="1"/>
      <c r="MPY18" s="1"/>
      <c r="MPZ18" s="1"/>
      <c r="MQA18" s="1"/>
      <c r="MQB18" s="1"/>
      <c r="MQC18" s="1"/>
      <c r="MQD18" s="1"/>
      <c r="MQE18" s="1"/>
      <c r="MQF18" s="1"/>
      <c r="MQG18" s="1"/>
      <c r="MQH18" s="1"/>
      <c r="MQI18" s="1"/>
      <c r="MQJ18" s="1"/>
      <c r="MQK18" s="1"/>
      <c r="MQL18" s="1"/>
      <c r="MQM18" s="1"/>
      <c r="MQN18" s="1"/>
      <c r="MQO18" s="1"/>
      <c r="MQP18" s="1"/>
      <c r="MQQ18" s="1"/>
      <c r="MQR18" s="1"/>
      <c r="MQS18" s="1"/>
      <c r="MQT18" s="1"/>
      <c r="MQU18" s="1"/>
      <c r="MQV18" s="1"/>
      <c r="MQW18" s="1"/>
      <c r="MQX18" s="1"/>
      <c r="MQY18" s="1"/>
      <c r="MQZ18" s="1"/>
      <c r="MRA18" s="1"/>
      <c r="MRB18" s="1"/>
      <c r="MRC18" s="1"/>
      <c r="MRD18" s="1"/>
      <c r="MRE18" s="1"/>
      <c r="MRF18" s="1"/>
      <c r="MRG18" s="1"/>
      <c r="MRH18" s="1"/>
      <c r="MRI18" s="1"/>
      <c r="MRJ18" s="1"/>
      <c r="MRK18" s="1"/>
      <c r="MRL18" s="1"/>
      <c r="MRM18" s="1"/>
      <c r="MRN18" s="1"/>
      <c r="MRO18" s="1"/>
      <c r="MRP18" s="1"/>
      <c r="MRQ18" s="1"/>
      <c r="MRR18" s="1"/>
      <c r="MRS18" s="1"/>
      <c r="MRT18" s="1"/>
      <c r="MRU18" s="1"/>
      <c r="MRV18" s="1"/>
      <c r="MRW18" s="1"/>
      <c r="MRX18" s="1"/>
      <c r="MRY18" s="1"/>
      <c r="MRZ18" s="1"/>
      <c r="MSA18" s="1"/>
      <c r="MSB18" s="1"/>
      <c r="MSC18" s="1"/>
      <c r="MSD18" s="1"/>
      <c r="MSE18" s="1"/>
      <c r="MSF18" s="1"/>
      <c r="MSG18" s="1"/>
      <c r="MSH18" s="1"/>
      <c r="MSI18" s="1"/>
      <c r="MSJ18" s="1"/>
      <c r="MSK18" s="1"/>
      <c r="MSL18" s="1"/>
      <c r="MSM18" s="1"/>
      <c r="MSN18" s="1"/>
      <c r="MSO18" s="1"/>
      <c r="MSP18" s="1"/>
      <c r="MSQ18" s="1"/>
      <c r="MSR18" s="1"/>
      <c r="MSS18" s="1"/>
      <c r="MST18" s="1"/>
      <c r="MSU18" s="1"/>
      <c r="MSV18" s="1"/>
      <c r="MSW18" s="1"/>
      <c r="MSX18" s="1"/>
      <c r="MSY18" s="1"/>
      <c r="MSZ18" s="1"/>
      <c r="MTA18" s="1"/>
      <c r="MTB18" s="1"/>
      <c r="MTC18" s="1"/>
      <c r="MTD18" s="1"/>
      <c r="MTE18" s="1"/>
      <c r="MTF18" s="1"/>
      <c r="MTG18" s="1"/>
      <c r="MTH18" s="1"/>
      <c r="MTI18" s="1"/>
      <c r="MTJ18" s="1"/>
      <c r="MTK18" s="1"/>
      <c r="MTL18" s="1"/>
      <c r="MTM18" s="1"/>
      <c r="MTN18" s="1"/>
      <c r="MTO18" s="1"/>
      <c r="MTP18" s="1"/>
      <c r="MTQ18" s="1"/>
      <c r="MTR18" s="1"/>
      <c r="MTS18" s="1"/>
      <c r="MTT18" s="1"/>
      <c r="MTU18" s="1"/>
      <c r="MTV18" s="1"/>
      <c r="MTW18" s="1"/>
      <c r="MTX18" s="1"/>
      <c r="MTY18" s="1"/>
      <c r="MTZ18" s="1"/>
      <c r="MUA18" s="1"/>
      <c r="MUB18" s="1"/>
      <c r="MUC18" s="1"/>
      <c r="MUD18" s="1"/>
      <c r="MUE18" s="1"/>
      <c r="MUF18" s="1"/>
      <c r="MUG18" s="1"/>
      <c r="MUH18" s="1"/>
      <c r="MUI18" s="1"/>
      <c r="MUJ18" s="1"/>
      <c r="MUK18" s="1"/>
      <c r="MUL18" s="1"/>
      <c r="MUM18" s="1"/>
      <c r="MUN18" s="1"/>
      <c r="MUO18" s="1"/>
      <c r="MUP18" s="1"/>
      <c r="MUQ18" s="1"/>
      <c r="MUR18" s="1"/>
      <c r="MUS18" s="1"/>
      <c r="MUT18" s="1"/>
      <c r="MUU18" s="1"/>
      <c r="MUV18" s="1"/>
      <c r="MUW18" s="1"/>
      <c r="MUX18" s="1"/>
      <c r="MUY18" s="1"/>
      <c r="MUZ18" s="1"/>
      <c r="MVA18" s="1"/>
      <c r="MVB18" s="1"/>
      <c r="MVC18" s="1"/>
      <c r="MVD18" s="1"/>
      <c r="MVE18" s="1"/>
      <c r="MVF18" s="1"/>
      <c r="MVG18" s="1"/>
      <c r="MVH18" s="1"/>
      <c r="MVI18" s="1"/>
      <c r="MVJ18" s="1"/>
      <c r="MVK18" s="1"/>
      <c r="MVL18" s="1"/>
      <c r="MVM18" s="1"/>
      <c r="MVN18" s="1"/>
      <c r="MVO18" s="1"/>
      <c r="MVP18" s="1"/>
      <c r="MVQ18" s="1"/>
      <c r="MVR18" s="1"/>
      <c r="MVS18" s="1"/>
      <c r="MVT18" s="1"/>
      <c r="MVU18" s="1"/>
      <c r="MVV18" s="1"/>
      <c r="MVW18" s="1"/>
      <c r="MVX18" s="1"/>
      <c r="MVY18" s="1"/>
      <c r="MVZ18" s="1"/>
      <c r="MWA18" s="1"/>
      <c r="MWB18" s="1"/>
      <c r="MWC18" s="1"/>
      <c r="MWD18" s="1"/>
      <c r="MWE18" s="1"/>
      <c r="MWF18" s="1"/>
      <c r="MWG18" s="1"/>
      <c r="MWH18" s="1"/>
      <c r="MWI18" s="1"/>
      <c r="MWJ18" s="1"/>
      <c r="MWK18" s="1"/>
      <c r="MWL18" s="1"/>
      <c r="MWM18" s="1"/>
      <c r="MWN18" s="1"/>
      <c r="MWO18" s="1"/>
      <c r="MWP18" s="1"/>
      <c r="MWQ18" s="1"/>
      <c r="MWR18" s="1"/>
      <c r="MWS18" s="1"/>
      <c r="MWT18" s="1"/>
      <c r="MWU18" s="1"/>
      <c r="MWV18" s="1"/>
      <c r="MWW18" s="1"/>
      <c r="MWX18" s="1"/>
      <c r="MWY18" s="1"/>
      <c r="MWZ18" s="1"/>
      <c r="MXA18" s="1"/>
      <c r="MXB18" s="1"/>
      <c r="MXC18" s="1"/>
      <c r="MXD18" s="1"/>
      <c r="MXE18" s="1"/>
      <c r="MXF18" s="1"/>
      <c r="MXG18" s="1"/>
      <c r="MXH18" s="1"/>
      <c r="MXI18" s="1"/>
      <c r="MXJ18" s="1"/>
      <c r="MXK18" s="1"/>
      <c r="MXL18" s="1"/>
      <c r="MXM18" s="1"/>
      <c r="MXN18" s="1"/>
      <c r="MXO18" s="1"/>
      <c r="MXP18" s="1"/>
      <c r="MXQ18" s="1"/>
      <c r="MXR18" s="1"/>
      <c r="MXS18" s="1"/>
      <c r="MXT18" s="1"/>
      <c r="MXU18" s="1"/>
      <c r="MXV18" s="1"/>
      <c r="MXW18" s="1"/>
      <c r="MXX18" s="1"/>
      <c r="MXY18" s="1"/>
      <c r="MXZ18" s="1"/>
      <c r="MYA18" s="1"/>
      <c r="MYB18" s="1"/>
      <c r="MYC18" s="1"/>
      <c r="MYD18" s="1"/>
      <c r="MYE18" s="1"/>
      <c r="MYF18" s="1"/>
      <c r="MYG18" s="1"/>
      <c r="MYH18" s="1"/>
      <c r="MYI18" s="1"/>
      <c r="MYJ18" s="1"/>
      <c r="MYK18" s="1"/>
      <c r="MYL18" s="1"/>
      <c r="MYM18" s="1"/>
      <c r="MYN18" s="1"/>
      <c r="MYO18" s="1"/>
      <c r="MYP18" s="1"/>
      <c r="MYQ18" s="1"/>
      <c r="MYR18" s="1"/>
      <c r="MYS18" s="1"/>
      <c r="MYT18" s="1"/>
      <c r="MYU18" s="1"/>
      <c r="MYV18" s="1"/>
      <c r="MYW18" s="1"/>
      <c r="MYX18" s="1"/>
      <c r="MYY18" s="1"/>
      <c r="MYZ18" s="1"/>
      <c r="MZA18" s="1"/>
      <c r="MZB18" s="1"/>
      <c r="MZC18" s="1"/>
      <c r="MZD18" s="1"/>
      <c r="MZE18" s="1"/>
      <c r="MZF18" s="1"/>
      <c r="MZG18" s="1"/>
      <c r="MZH18" s="1"/>
      <c r="MZI18" s="1"/>
      <c r="MZJ18" s="1"/>
      <c r="MZK18" s="1"/>
      <c r="MZL18" s="1"/>
      <c r="MZM18" s="1"/>
      <c r="MZN18" s="1"/>
      <c r="MZO18" s="1"/>
      <c r="MZP18" s="1"/>
      <c r="MZQ18" s="1"/>
      <c r="MZR18" s="1"/>
      <c r="MZS18" s="1"/>
      <c r="MZT18" s="1"/>
      <c r="MZU18" s="1"/>
      <c r="MZV18" s="1"/>
      <c r="MZW18" s="1"/>
      <c r="MZX18" s="1"/>
      <c r="MZY18" s="1"/>
      <c r="MZZ18" s="1"/>
      <c r="NAA18" s="1"/>
      <c r="NAB18" s="1"/>
      <c r="NAC18" s="1"/>
      <c r="NAD18" s="1"/>
      <c r="NAE18" s="1"/>
      <c r="NAF18" s="1"/>
      <c r="NAG18" s="1"/>
      <c r="NAH18" s="1"/>
      <c r="NAI18" s="1"/>
      <c r="NAJ18" s="1"/>
      <c r="NAK18" s="1"/>
      <c r="NAL18" s="1"/>
      <c r="NAM18" s="1"/>
      <c r="NAN18" s="1"/>
      <c r="NAO18" s="1"/>
      <c r="NAP18" s="1"/>
      <c r="NAQ18" s="1"/>
      <c r="NAR18" s="1"/>
      <c r="NAS18" s="1"/>
      <c r="NAT18" s="1"/>
      <c r="NAU18" s="1"/>
      <c r="NAV18" s="1"/>
      <c r="NAW18" s="1"/>
      <c r="NAX18" s="1"/>
      <c r="NAY18" s="1"/>
      <c r="NAZ18" s="1"/>
      <c r="NBA18" s="1"/>
      <c r="NBB18" s="1"/>
      <c r="NBC18" s="1"/>
      <c r="NBD18" s="1"/>
      <c r="NBE18" s="1"/>
      <c r="NBF18" s="1"/>
      <c r="NBG18" s="1"/>
      <c r="NBH18" s="1"/>
      <c r="NBI18" s="1"/>
      <c r="NBJ18" s="1"/>
      <c r="NBK18" s="1"/>
      <c r="NBL18" s="1"/>
      <c r="NBM18" s="1"/>
      <c r="NBN18" s="1"/>
      <c r="NBO18" s="1"/>
      <c r="NBP18" s="1"/>
      <c r="NBQ18" s="1"/>
      <c r="NBR18" s="1"/>
      <c r="NBS18" s="1"/>
      <c r="NBT18" s="1"/>
      <c r="NBU18" s="1"/>
      <c r="NBV18" s="1"/>
      <c r="NBW18" s="1"/>
      <c r="NBX18" s="1"/>
      <c r="NBY18" s="1"/>
      <c r="NBZ18" s="1"/>
      <c r="NCA18" s="1"/>
      <c r="NCB18" s="1"/>
      <c r="NCC18" s="1"/>
      <c r="NCD18" s="1"/>
      <c r="NCE18" s="1"/>
      <c r="NCF18" s="1"/>
      <c r="NCG18" s="1"/>
      <c r="NCH18" s="1"/>
      <c r="NCI18" s="1"/>
      <c r="NCJ18" s="1"/>
      <c r="NCK18" s="1"/>
      <c r="NCL18" s="1"/>
      <c r="NCM18" s="1"/>
      <c r="NCN18" s="1"/>
      <c r="NCO18" s="1"/>
      <c r="NCP18" s="1"/>
      <c r="NCQ18" s="1"/>
      <c r="NCR18" s="1"/>
      <c r="NCS18" s="1"/>
      <c r="NCT18" s="1"/>
      <c r="NCU18" s="1"/>
      <c r="NCV18" s="1"/>
      <c r="NCW18" s="1"/>
      <c r="NCX18" s="1"/>
      <c r="NCY18" s="1"/>
      <c r="NCZ18" s="1"/>
      <c r="NDA18" s="1"/>
      <c r="NDB18" s="1"/>
      <c r="NDC18" s="1"/>
      <c r="NDD18" s="1"/>
      <c r="NDE18" s="1"/>
      <c r="NDF18" s="1"/>
      <c r="NDG18" s="1"/>
      <c r="NDH18" s="1"/>
      <c r="NDI18" s="1"/>
      <c r="NDJ18" s="1"/>
      <c r="NDK18" s="1"/>
      <c r="NDL18" s="1"/>
      <c r="NDM18" s="1"/>
      <c r="NDN18" s="1"/>
      <c r="NDO18" s="1"/>
      <c r="NDP18" s="1"/>
      <c r="NDQ18" s="1"/>
      <c r="NDR18" s="1"/>
      <c r="NDS18" s="1"/>
      <c r="NDT18" s="1"/>
      <c r="NDU18" s="1"/>
      <c r="NDV18" s="1"/>
      <c r="NDW18" s="1"/>
      <c r="NDX18" s="1"/>
      <c r="NDY18" s="1"/>
      <c r="NDZ18" s="1"/>
      <c r="NEA18" s="1"/>
      <c r="NEB18" s="1"/>
      <c r="NEC18" s="1"/>
      <c r="NED18" s="1"/>
      <c r="NEE18" s="1"/>
      <c r="NEF18" s="1"/>
      <c r="NEG18" s="1"/>
      <c r="NEH18" s="1"/>
      <c r="NEI18" s="1"/>
      <c r="NEJ18" s="1"/>
      <c r="NEK18" s="1"/>
      <c r="NEL18" s="1"/>
      <c r="NEM18" s="1"/>
      <c r="NEN18" s="1"/>
      <c r="NEO18" s="1"/>
      <c r="NEP18" s="1"/>
      <c r="NEQ18" s="1"/>
      <c r="NER18" s="1"/>
      <c r="NES18" s="1"/>
      <c r="NET18" s="1"/>
      <c r="NEU18" s="1"/>
      <c r="NEV18" s="1"/>
      <c r="NEW18" s="1"/>
      <c r="NEX18" s="1"/>
      <c r="NEY18" s="1"/>
      <c r="NEZ18" s="1"/>
      <c r="NFA18" s="1"/>
      <c r="NFB18" s="1"/>
      <c r="NFC18" s="1"/>
      <c r="NFD18" s="1"/>
      <c r="NFE18" s="1"/>
      <c r="NFF18" s="1"/>
      <c r="NFG18" s="1"/>
      <c r="NFH18" s="1"/>
      <c r="NFI18" s="1"/>
      <c r="NFJ18" s="1"/>
      <c r="NFK18" s="1"/>
      <c r="NFL18" s="1"/>
      <c r="NFM18" s="1"/>
      <c r="NFN18" s="1"/>
      <c r="NFO18" s="1"/>
      <c r="NFP18" s="1"/>
      <c r="NFQ18" s="1"/>
      <c r="NFR18" s="1"/>
      <c r="NFS18" s="1"/>
      <c r="NFT18" s="1"/>
      <c r="NFU18" s="1"/>
      <c r="NFV18" s="1"/>
      <c r="NFW18" s="1"/>
      <c r="NFX18" s="1"/>
      <c r="NFY18" s="1"/>
      <c r="NFZ18" s="1"/>
      <c r="NGA18" s="1"/>
      <c r="NGB18" s="1"/>
      <c r="NGC18" s="1"/>
      <c r="NGD18" s="1"/>
      <c r="NGE18" s="1"/>
      <c r="NGF18" s="1"/>
      <c r="NGG18" s="1"/>
      <c r="NGH18" s="1"/>
      <c r="NGI18" s="1"/>
      <c r="NGJ18" s="1"/>
      <c r="NGK18" s="1"/>
      <c r="NGL18" s="1"/>
      <c r="NGM18" s="1"/>
      <c r="NGN18" s="1"/>
      <c r="NGO18" s="1"/>
      <c r="NGP18" s="1"/>
      <c r="NGQ18" s="1"/>
      <c r="NGR18" s="1"/>
      <c r="NGS18" s="1"/>
      <c r="NGT18" s="1"/>
      <c r="NGU18" s="1"/>
      <c r="NGV18" s="1"/>
      <c r="NGW18" s="1"/>
      <c r="NGX18" s="1"/>
      <c r="NGY18" s="1"/>
      <c r="NGZ18" s="1"/>
      <c r="NHA18" s="1"/>
      <c r="NHB18" s="1"/>
      <c r="NHC18" s="1"/>
      <c r="NHD18" s="1"/>
      <c r="NHE18" s="1"/>
      <c r="NHF18" s="1"/>
      <c r="NHG18" s="1"/>
      <c r="NHH18" s="1"/>
      <c r="NHI18" s="1"/>
      <c r="NHJ18" s="1"/>
      <c r="NHK18" s="1"/>
      <c r="NHL18" s="1"/>
      <c r="NHM18" s="1"/>
      <c r="NHN18" s="1"/>
      <c r="NHO18" s="1"/>
      <c r="NHP18" s="1"/>
      <c r="NHQ18" s="1"/>
      <c r="NHR18" s="1"/>
      <c r="NHS18" s="1"/>
      <c r="NHT18" s="1"/>
      <c r="NHU18" s="1"/>
      <c r="NHV18" s="1"/>
      <c r="NHW18" s="1"/>
      <c r="NHX18" s="1"/>
      <c r="NHY18" s="1"/>
      <c r="NHZ18" s="1"/>
      <c r="NIA18" s="1"/>
      <c r="NIB18" s="1"/>
      <c r="NIC18" s="1"/>
      <c r="NID18" s="1"/>
      <c r="NIE18" s="1"/>
      <c r="NIF18" s="1"/>
      <c r="NIG18" s="1"/>
      <c r="NIH18" s="1"/>
      <c r="NII18" s="1"/>
      <c r="NIJ18" s="1"/>
      <c r="NIK18" s="1"/>
      <c r="NIL18" s="1"/>
      <c r="NIM18" s="1"/>
      <c r="NIN18" s="1"/>
      <c r="NIO18" s="1"/>
      <c r="NIP18" s="1"/>
      <c r="NIQ18" s="1"/>
      <c r="NIR18" s="1"/>
      <c r="NIS18" s="1"/>
      <c r="NIT18" s="1"/>
      <c r="NIU18" s="1"/>
      <c r="NIV18" s="1"/>
      <c r="NIW18" s="1"/>
      <c r="NIX18" s="1"/>
      <c r="NIY18" s="1"/>
      <c r="NIZ18" s="1"/>
      <c r="NJA18" s="1"/>
      <c r="NJB18" s="1"/>
      <c r="NJC18" s="1"/>
      <c r="NJD18" s="1"/>
      <c r="NJE18" s="1"/>
      <c r="NJF18" s="1"/>
      <c r="NJG18" s="1"/>
      <c r="NJH18" s="1"/>
      <c r="NJI18" s="1"/>
      <c r="NJJ18" s="1"/>
      <c r="NJK18" s="1"/>
      <c r="NJL18" s="1"/>
      <c r="NJM18" s="1"/>
      <c r="NJN18" s="1"/>
      <c r="NJO18" s="1"/>
      <c r="NJP18" s="1"/>
      <c r="NJQ18" s="1"/>
      <c r="NJR18" s="1"/>
      <c r="NJS18" s="1"/>
      <c r="NJT18" s="1"/>
      <c r="NJU18" s="1"/>
      <c r="NJV18" s="1"/>
      <c r="NJW18" s="1"/>
      <c r="NJX18" s="1"/>
      <c r="NJY18" s="1"/>
      <c r="NJZ18" s="1"/>
      <c r="NKA18" s="1"/>
      <c r="NKB18" s="1"/>
      <c r="NKC18" s="1"/>
      <c r="NKD18" s="1"/>
      <c r="NKE18" s="1"/>
      <c r="NKF18" s="1"/>
      <c r="NKG18" s="1"/>
      <c r="NKH18" s="1"/>
      <c r="NKI18" s="1"/>
      <c r="NKJ18" s="1"/>
      <c r="NKK18" s="1"/>
      <c r="NKL18" s="1"/>
      <c r="NKM18" s="1"/>
      <c r="NKN18" s="1"/>
      <c r="NKO18" s="1"/>
      <c r="NKP18" s="1"/>
      <c r="NKQ18" s="1"/>
      <c r="NKR18" s="1"/>
      <c r="NKS18" s="1"/>
      <c r="NKT18" s="1"/>
      <c r="NKU18" s="1"/>
      <c r="NKV18" s="1"/>
      <c r="NKW18" s="1"/>
      <c r="NKX18" s="1"/>
      <c r="NKY18" s="1"/>
      <c r="NKZ18" s="1"/>
      <c r="NLA18" s="1"/>
      <c r="NLB18" s="1"/>
      <c r="NLC18" s="1"/>
      <c r="NLD18" s="1"/>
      <c r="NLE18" s="1"/>
      <c r="NLF18" s="1"/>
      <c r="NLG18" s="1"/>
      <c r="NLH18" s="1"/>
      <c r="NLI18" s="1"/>
      <c r="NLJ18" s="1"/>
      <c r="NLK18" s="1"/>
      <c r="NLL18" s="1"/>
      <c r="NLM18" s="1"/>
      <c r="NLN18" s="1"/>
      <c r="NLO18" s="1"/>
      <c r="NLP18" s="1"/>
      <c r="NLQ18" s="1"/>
      <c r="NLR18" s="1"/>
      <c r="NLS18" s="1"/>
      <c r="NLT18" s="1"/>
      <c r="NLU18" s="1"/>
      <c r="NLV18" s="1"/>
      <c r="NLW18" s="1"/>
      <c r="NLX18" s="1"/>
      <c r="NLY18" s="1"/>
      <c r="NLZ18" s="1"/>
      <c r="NMA18" s="1"/>
      <c r="NMB18" s="1"/>
      <c r="NMC18" s="1"/>
      <c r="NMD18" s="1"/>
      <c r="NME18" s="1"/>
      <c r="NMF18" s="1"/>
      <c r="NMG18" s="1"/>
      <c r="NMH18" s="1"/>
      <c r="NMI18" s="1"/>
      <c r="NMJ18" s="1"/>
      <c r="NMK18" s="1"/>
      <c r="NML18" s="1"/>
      <c r="NMM18" s="1"/>
      <c r="NMN18" s="1"/>
      <c r="NMO18" s="1"/>
      <c r="NMP18" s="1"/>
      <c r="NMQ18" s="1"/>
      <c r="NMR18" s="1"/>
      <c r="NMS18" s="1"/>
      <c r="NMT18" s="1"/>
      <c r="NMU18" s="1"/>
      <c r="NMV18" s="1"/>
      <c r="NMW18" s="1"/>
      <c r="NMX18" s="1"/>
      <c r="NMY18" s="1"/>
      <c r="NMZ18" s="1"/>
      <c r="NNA18" s="1"/>
      <c r="NNB18" s="1"/>
      <c r="NNC18" s="1"/>
      <c r="NND18" s="1"/>
      <c r="NNE18" s="1"/>
      <c r="NNF18" s="1"/>
      <c r="NNG18" s="1"/>
      <c r="NNH18" s="1"/>
      <c r="NNI18" s="1"/>
      <c r="NNJ18" s="1"/>
      <c r="NNK18" s="1"/>
      <c r="NNL18" s="1"/>
      <c r="NNM18" s="1"/>
      <c r="NNN18" s="1"/>
      <c r="NNO18" s="1"/>
      <c r="NNP18" s="1"/>
      <c r="NNQ18" s="1"/>
      <c r="NNR18" s="1"/>
      <c r="NNS18" s="1"/>
      <c r="NNT18" s="1"/>
      <c r="NNU18" s="1"/>
      <c r="NNV18" s="1"/>
      <c r="NNW18" s="1"/>
      <c r="NNX18" s="1"/>
      <c r="NNY18" s="1"/>
      <c r="NNZ18" s="1"/>
      <c r="NOA18" s="1"/>
      <c r="NOB18" s="1"/>
      <c r="NOC18" s="1"/>
      <c r="NOD18" s="1"/>
      <c r="NOE18" s="1"/>
      <c r="NOF18" s="1"/>
      <c r="NOG18" s="1"/>
      <c r="NOH18" s="1"/>
      <c r="NOI18" s="1"/>
      <c r="NOJ18" s="1"/>
      <c r="NOK18" s="1"/>
      <c r="NOL18" s="1"/>
      <c r="NOM18" s="1"/>
      <c r="NON18" s="1"/>
      <c r="NOO18" s="1"/>
      <c r="NOP18" s="1"/>
      <c r="NOQ18" s="1"/>
      <c r="NOR18" s="1"/>
      <c r="NOS18" s="1"/>
      <c r="NOT18" s="1"/>
      <c r="NOU18" s="1"/>
      <c r="NOV18" s="1"/>
      <c r="NOW18" s="1"/>
      <c r="NOX18" s="1"/>
      <c r="NOY18" s="1"/>
      <c r="NOZ18" s="1"/>
      <c r="NPA18" s="1"/>
      <c r="NPB18" s="1"/>
      <c r="NPC18" s="1"/>
      <c r="NPD18" s="1"/>
      <c r="NPE18" s="1"/>
      <c r="NPF18" s="1"/>
      <c r="NPG18" s="1"/>
      <c r="NPH18" s="1"/>
      <c r="NPI18" s="1"/>
      <c r="NPJ18" s="1"/>
      <c r="NPK18" s="1"/>
      <c r="NPL18" s="1"/>
      <c r="NPM18" s="1"/>
      <c r="NPN18" s="1"/>
      <c r="NPO18" s="1"/>
      <c r="NPP18" s="1"/>
      <c r="NPQ18" s="1"/>
      <c r="NPR18" s="1"/>
      <c r="NPS18" s="1"/>
      <c r="NPT18" s="1"/>
      <c r="NPU18" s="1"/>
      <c r="NPV18" s="1"/>
      <c r="NPW18" s="1"/>
      <c r="NPX18" s="1"/>
      <c r="NPY18" s="1"/>
      <c r="NPZ18" s="1"/>
      <c r="NQA18" s="1"/>
      <c r="NQB18" s="1"/>
      <c r="NQC18" s="1"/>
      <c r="NQD18" s="1"/>
      <c r="NQE18" s="1"/>
      <c r="NQF18" s="1"/>
      <c r="NQG18" s="1"/>
      <c r="NQH18" s="1"/>
      <c r="NQI18" s="1"/>
      <c r="NQJ18" s="1"/>
      <c r="NQK18" s="1"/>
      <c r="NQL18" s="1"/>
      <c r="NQM18" s="1"/>
      <c r="NQN18" s="1"/>
      <c r="NQO18" s="1"/>
      <c r="NQP18" s="1"/>
      <c r="NQQ18" s="1"/>
      <c r="NQR18" s="1"/>
      <c r="NQS18" s="1"/>
      <c r="NQT18" s="1"/>
      <c r="NQU18" s="1"/>
      <c r="NQV18" s="1"/>
      <c r="NQW18" s="1"/>
      <c r="NQX18" s="1"/>
      <c r="NQY18" s="1"/>
      <c r="NQZ18" s="1"/>
      <c r="NRA18" s="1"/>
      <c r="NRB18" s="1"/>
      <c r="NRC18" s="1"/>
      <c r="NRD18" s="1"/>
      <c r="NRE18" s="1"/>
      <c r="NRF18" s="1"/>
      <c r="NRG18" s="1"/>
      <c r="NRH18" s="1"/>
      <c r="NRI18" s="1"/>
      <c r="NRJ18" s="1"/>
      <c r="NRK18" s="1"/>
      <c r="NRL18" s="1"/>
      <c r="NRM18" s="1"/>
      <c r="NRN18" s="1"/>
      <c r="NRO18" s="1"/>
      <c r="NRP18" s="1"/>
      <c r="NRQ18" s="1"/>
      <c r="NRR18" s="1"/>
      <c r="NRS18" s="1"/>
      <c r="NRT18" s="1"/>
      <c r="NRU18" s="1"/>
      <c r="NRV18" s="1"/>
      <c r="NRW18" s="1"/>
      <c r="NRX18" s="1"/>
      <c r="NRY18" s="1"/>
      <c r="NRZ18" s="1"/>
      <c r="NSA18" s="1"/>
      <c r="NSB18" s="1"/>
      <c r="NSC18" s="1"/>
      <c r="NSD18" s="1"/>
      <c r="NSE18" s="1"/>
      <c r="NSF18" s="1"/>
      <c r="NSG18" s="1"/>
      <c r="NSH18" s="1"/>
      <c r="NSI18" s="1"/>
      <c r="NSJ18" s="1"/>
      <c r="NSK18" s="1"/>
      <c r="NSL18" s="1"/>
      <c r="NSM18" s="1"/>
      <c r="NSN18" s="1"/>
      <c r="NSO18" s="1"/>
      <c r="NSP18" s="1"/>
      <c r="NSQ18" s="1"/>
      <c r="NSR18" s="1"/>
      <c r="NSS18" s="1"/>
      <c r="NST18" s="1"/>
      <c r="NSU18" s="1"/>
      <c r="NSV18" s="1"/>
      <c r="NSW18" s="1"/>
      <c r="NSX18" s="1"/>
      <c r="NSY18" s="1"/>
      <c r="NSZ18" s="1"/>
      <c r="NTA18" s="1"/>
      <c r="NTB18" s="1"/>
      <c r="NTC18" s="1"/>
      <c r="NTD18" s="1"/>
      <c r="NTE18" s="1"/>
      <c r="NTF18" s="1"/>
      <c r="NTG18" s="1"/>
      <c r="NTH18" s="1"/>
      <c r="NTI18" s="1"/>
      <c r="NTJ18" s="1"/>
      <c r="NTK18" s="1"/>
      <c r="NTL18" s="1"/>
      <c r="NTM18" s="1"/>
      <c r="NTN18" s="1"/>
      <c r="NTO18" s="1"/>
      <c r="NTP18" s="1"/>
      <c r="NTQ18" s="1"/>
      <c r="NTR18" s="1"/>
      <c r="NTS18" s="1"/>
      <c r="NTT18" s="1"/>
      <c r="NTU18" s="1"/>
      <c r="NTV18" s="1"/>
      <c r="NTW18" s="1"/>
      <c r="NTX18" s="1"/>
      <c r="NTY18" s="1"/>
      <c r="NTZ18" s="1"/>
      <c r="NUA18" s="1"/>
      <c r="NUB18" s="1"/>
      <c r="NUC18" s="1"/>
      <c r="NUD18" s="1"/>
      <c r="NUE18" s="1"/>
      <c r="NUF18" s="1"/>
      <c r="NUG18" s="1"/>
      <c r="NUH18" s="1"/>
      <c r="NUI18" s="1"/>
      <c r="NUJ18" s="1"/>
      <c r="NUK18" s="1"/>
      <c r="NUL18" s="1"/>
      <c r="NUM18" s="1"/>
      <c r="NUN18" s="1"/>
      <c r="NUO18" s="1"/>
      <c r="NUP18" s="1"/>
      <c r="NUQ18" s="1"/>
      <c r="NUR18" s="1"/>
      <c r="NUS18" s="1"/>
      <c r="NUT18" s="1"/>
      <c r="NUU18" s="1"/>
      <c r="NUV18" s="1"/>
      <c r="NUW18" s="1"/>
      <c r="NUX18" s="1"/>
      <c r="NUY18" s="1"/>
      <c r="NUZ18" s="1"/>
      <c r="NVA18" s="1"/>
      <c r="NVB18" s="1"/>
      <c r="NVC18" s="1"/>
      <c r="NVD18" s="1"/>
      <c r="NVE18" s="1"/>
      <c r="NVF18" s="1"/>
      <c r="NVG18" s="1"/>
      <c r="NVH18" s="1"/>
      <c r="NVI18" s="1"/>
      <c r="NVJ18" s="1"/>
      <c r="NVK18" s="1"/>
      <c r="NVL18" s="1"/>
      <c r="NVM18" s="1"/>
      <c r="NVN18" s="1"/>
      <c r="NVO18" s="1"/>
      <c r="NVP18" s="1"/>
      <c r="NVQ18" s="1"/>
      <c r="NVR18" s="1"/>
      <c r="NVS18" s="1"/>
      <c r="NVT18" s="1"/>
      <c r="NVU18" s="1"/>
      <c r="NVV18" s="1"/>
      <c r="NVW18" s="1"/>
      <c r="NVX18" s="1"/>
      <c r="NVY18" s="1"/>
      <c r="NVZ18" s="1"/>
      <c r="NWA18" s="1"/>
      <c r="NWB18" s="1"/>
      <c r="NWC18" s="1"/>
      <c r="NWD18" s="1"/>
      <c r="NWE18" s="1"/>
      <c r="NWF18" s="1"/>
      <c r="NWG18" s="1"/>
      <c r="NWH18" s="1"/>
      <c r="NWI18" s="1"/>
      <c r="NWJ18" s="1"/>
      <c r="NWK18" s="1"/>
      <c r="NWL18" s="1"/>
      <c r="NWM18" s="1"/>
      <c r="NWN18" s="1"/>
      <c r="NWO18" s="1"/>
      <c r="NWP18" s="1"/>
      <c r="NWQ18" s="1"/>
      <c r="NWR18" s="1"/>
      <c r="NWS18" s="1"/>
      <c r="NWT18" s="1"/>
      <c r="NWU18" s="1"/>
      <c r="NWV18" s="1"/>
      <c r="NWW18" s="1"/>
      <c r="NWX18" s="1"/>
      <c r="NWY18" s="1"/>
      <c r="NWZ18" s="1"/>
      <c r="NXA18" s="1"/>
      <c r="NXB18" s="1"/>
      <c r="NXC18" s="1"/>
      <c r="NXD18" s="1"/>
      <c r="NXE18" s="1"/>
      <c r="NXF18" s="1"/>
      <c r="NXG18" s="1"/>
      <c r="NXH18" s="1"/>
      <c r="NXI18" s="1"/>
      <c r="NXJ18" s="1"/>
      <c r="NXK18" s="1"/>
      <c r="NXL18" s="1"/>
      <c r="NXM18" s="1"/>
      <c r="NXN18" s="1"/>
      <c r="NXO18" s="1"/>
      <c r="NXP18" s="1"/>
      <c r="NXQ18" s="1"/>
      <c r="NXR18" s="1"/>
      <c r="NXS18" s="1"/>
      <c r="NXT18" s="1"/>
      <c r="NXU18" s="1"/>
      <c r="NXV18" s="1"/>
      <c r="NXW18" s="1"/>
      <c r="NXX18" s="1"/>
      <c r="NXY18" s="1"/>
      <c r="NXZ18" s="1"/>
      <c r="NYA18" s="1"/>
      <c r="NYB18" s="1"/>
      <c r="NYC18" s="1"/>
      <c r="NYD18" s="1"/>
      <c r="NYE18" s="1"/>
      <c r="NYF18" s="1"/>
      <c r="NYG18" s="1"/>
      <c r="NYH18" s="1"/>
      <c r="NYI18" s="1"/>
      <c r="NYJ18" s="1"/>
      <c r="NYK18" s="1"/>
      <c r="NYL18" s="1"/>
      <c r="NYM18" s="1"/>
      <c r="NYN18" s="1"/>
      <c r="NYO18" s="1"/>
      <c r="NYP18" s="1"/>
      <c r="NYQ18" s="1"/>
      <c r="NYR18" s="1"/>
      <c r="NYS18" s="1"/>
      <c r="NYT18" s="1"/>
      <c r="NYU18" s="1"/>
      <c r="NYV18" s="1"/>
      <c r="NYW18" s="1"/>
      <c r="NYX18" s="1"/>
      <c r="NYY18" s="1"/>
      <c r="NYZ18" s="1"/>
      <c r="NZA18" s="1"/>
      <c r="NZB18" s="1"/>
      <c r="NZC18" s="1"/>
      <c r="NZD18" s="1"/>
      <c r="NZE18" s="1"/>
      <c r="NZF18" s="1"/>
      <c r="NZG18" s="1"/>
      <c r="NZH18" s="1"/>
      <c r="NZI18" s="1"/>
      <c r="NZJ18" s="1"/>
      <c r="NZK18" s="1"/>
      <c r="NZL18" s="1"/>
      <c r="NZM18" s="1"/>
      <c r="NZN18" s="1"/>
      <c r="NZO18" s="1"/>
      <c r="NZP18" s="1"/>
      <c r="NZQ18" s="1"/>
      <c r="NZR18" s="1"/>
      <c r="NZS18" s="1"/>
      <c r="NZT18" s="1"/>
      <c r="NZU18" s="1"/>
      <c r="NZV18" s="1"/>
      <c r="NZW18" s="1"/>
      <c r="NZX18" s="1"/>
      <c r="NZY18" s="1"/>
      <c r="NZZ18" s="1"/>
      <c r="OAA18" s="1"/>
      <c r="OAB18" s="1"/>
      <c r="OAC18" s="1"/>
      <c r="OAD18" s="1"/>
      <c r="OAE18" s="1"/>
      <c r="OAF18" s="1"/>
      <c r="OAG18" s="1"/>
      <c r="OAH18" s="1"/>
      <c r="OAI18" s="1"/>
      <c r="OAJ18" s="1"/>
      <c r="OAK18" s="1"/>
      <c r="OAL18" s="1"/>
      <c r="OAM18" s="1"/>
      <c r="OAN18" s="1"/>
      <c r="OAO18" s="1"/>
      <c r="OAP18" s="1"/>
      <c r="OAQ18" s="1"/>
      <c r="OAR18" s="1"/>
      <c r="OAS18" s="1"/>
      <c r="OAT18" s="1"/>
      <c r="OAU18" s="1"/>
      <c r="OAV18" s="1"/>
      <c r="OAW18" s="1"/>
      <c r="OAX18" s="1"/>
      <c r="OAY18" s="1"/>
      <c r="OAZ18" s="1"/>
      <c r="OBA18" s="1"/>
      <c r="OBB18" s="1"/>
      <c r="OBC18" s="1"/>
      <c r="OBD18" s="1"/>
      <c r="OBE18" s="1"/>
      <c r="OBF18" s="1"/>
      <c r="OBG18" s="1"/>
      <c r="OBH18" s="1"/>
      <c r="OBI18" s="1"/>
      <c r="OBJ18" s="1"/>
      <c r="OBK18" s="1"/>
      <c r="OBL18" s="1"/>
      <c r="OBM18" s="1"/>
      <c r="OBN18" s="1"/>
      <c r="OBO18" s="1"/>
      <c r="OBP18" s="1"/>
      <c r="OBQ18" s="1"/>
      <c r="OBR18" s="1"/>
      <c r="OBS18" s="1"/>
      <c r="OBT18" s="1"/>
      <c r="OBU18" s="1"/>
      <c r="OBV18" s="1"/>
      <c r="OBW18" s="1"/>
      <c r="OBX18" s="1"/>
      <c r="OBY18" s="1"/>
      <c r="OBZ18" s="1"/>
      <c r="OCA18" s="1"/>
      <c r="OCB18" s="1"/>
      <c r="OCC18" s="1"/>
      <c r="OCD18" s="1"/>
      <c r="OCE18" s="1"/>
      <c r="OCF18" s="1"/>
      <c r="OCG18" s="1"/>
      <c r="OCH18" s="1"/>
      <c r="OCI18" s="1"/>
      <c r="OCJ18" s="1"/>
      <c r="OCK18" s="1"/>
      <c r="OCL18" s="1"/>
      <c r="OCM18" s="1"/>
      <c r="OCN18" s="1"/>
      <c r="OCO18" s="1"/>
      <c r="OCP18" s="1"/>
      <c r="OCQ18" s="1"/>
      <c r="OCR18" s="1"/>
      <c r="OCS18" s="1"/>
      <c r="OCT18" s="1"/>
      <c r="OCU18" s="1"/>
      <c r="OCV18" s="1"/>
      <c r="OCW18" s="1"/>
      <c r="OCX18" s="1"/>
      <c r="OCY18" s="1"/>
      <c r="OCZ18" s="1"/>
      <c r="ODA18" s="1"/>
      <c r="ODB18" s="1"/>
      <c r="ODC18" s="1"/>
      <c r="ODD18" s="1"/>
      <c r="ODE18" s="1"/>
      <c r="ODF18" s="1"/>
      <c r="ODG18" s="1"/>
      <c r="ODH18" s="1"/>
      <c r="ODI18" s="1"/>
      <c r="ODJ18" s="1"/>
      <c r="ODK18" s="1"/>
      <c r="ODL18" s="1"/>
      <c r="ODM18" s="1"/>
      <c r="ODN18" s="1"/>
      <c r="ODO18" s="1"/>
      <c r="ODP18" s="1"/>
      <c r="ODQ18" s="1"/>
      <c r="ODR18" s="1"/>
      <c r="ODS18" s="1"/>
      <c r="ODT18" s="1"/>
      <c r="ODU18" s="1"/>
      <c r="ODV18" s="1"/>
      <c r="ODW18" s="1"/>
      <c r="ODX18" s="1"/>
      <c r="ODY18" s="1"/>
      <c r="ODZ18" s="1"/>
      <c r="OEA18" s="1"/>
      <c r="OEB18" s="1"/>
      <c r="OEC18" s="1"/>
      <c r="OED18" s="1"/>
      <c r="OEE18" s="1"/>
      <c r="OEF18" s="1"/>
      <c r="OEG18" s="1"/>
      <c r="OEH18" s="1"/>
      <c r="OEI18" s="1"/>
      <c r="OEJ18" s="1"/>
      <c r="OEK18" s="1"/>
      <c r="OEL18" s="1"/>
      <c r="OEM18" s="1"/>
      <c r="OEN18" s="1"/>
      <c r="OEO18" s="1"/>
      <c r="OEP18" s="1"/>
      <c r="OEQ18" s="1"/>
      <c r="OER18" s="1"/>
      <c r="OES18" s="1"/>
      <c r="OET18" s="1"/>
      <c r="OEU18" s="1"/>
      <c r="OEV18" s="1"/>
      <c r="OEW18" s="1"/>
      <c r="OEX18" s="1"/>
      <c r="OEY18" s="1"/>
      <c r="OEZ18" s="1"/>
      <c r="OFA18" s="1"/>
      <c r="OFB18" s="1"/>
      <c r="OFC18" s="1"/>
      <c r="OFD18" s="1"/>
      <c r="OFE18" s="1"/>
      <c r="OFF18" s="1"/>
      <c r="OFG18" s="1"/>
      <c r="OFH18" s="1"/>
      <c r="OFI18" s="1"/>
      <c r="OFJ18" s="1"/>
      <c r="OFK18" s="1"/>
      <c r="OFL18" s="1"/>
      <c r="OFM18" s="1"/>
      <c r="OFN18" s="1"/>
      <c r="OFO18" s="1"/>
      <c r="OFP18" s="1"/>
      <c r="OFQ18" s="1"/>
      <c r="OFR18" s="1"/>
      <c r="OFS18" s="1"/>
      <c r="OFT18" s="1"/>
      <c r="OFU18" s="1"/>
      <c r="OFV18" s="1"/>
      <c r="OFW18" s="1"/>
      <c r="OFX18" s="1"/>
      <c r="OFY18" s="1"/>
      <c r="OFZ18" s="1"/>
      <c r="OGA18" s="1"/>
      <c r="OGB18" s="1"/>
      <c r="OGC18" s="1"/>
      <c r="OGD18" s="1"/>
      <c r="OGE18" s="1"/>
      <c r="OGF18" s="1"/>
      <c r="OGG18" s="1"/>
      <c r="OGH18" s="1"/>
      <c r="OGI18" s="1"/>
      <c r="OGJ18" s="1"/>
      <c r="OGK18" s="1"/>
      <c r="OGL18" s="1"/>
      <c r="OGM18" s="1"/>
      <c r="OGN18" s="1"/>
      <c r="OGO18" s="1"/>
      <c r="OGP18" s="1"/>
      <c r="OGQ18" s="1"/>
      <c r="OGR18" s="1"/>
      <c r="OGS18" s="1"/>
      <c r="OGT18" s="1"/>
      <c r="OGU18" s="1"/>
      <c r="OGV18" s="1"/>
      <c r="OGW18" s="1"/>
      <c r="OGX18" s="1"/>
      <c r="OGY18" s="1"/>
      <c r="OGZ18" s="1"/>
      <c r="OHA18" s="1"/>
      <c r="OHB18" s="1"/>
      <c r="OHC18" s="1"/>
      <c r="OHD18" s="1"/>
      <c r="OHE18" s="1"/>
      <c r="OHF18" s="1"/>
      <c r="OHG18" s="1"/>
      <c r="OHH18" s="1"/>
      <c r="OHI18" s="1"/>
      <c r="OHJ18" s="1"/>
      <c r="OHK18" s="1"/>
      <c r="OHL18" s="1"/>
      <c r="OHM18" s="1"/>
      <c r="OHN18" s="1"/>
      <c r="OHO18" s="1"/>
      <c r="OHP18" s="1"/>
      <c r="OHQ18" s="1"/>
      <c r="OHR18" s="1"/>
      <c r="OHS18" s="1"/>
      <c r="OHT18" s="1"/>
      <c r="OHU18" s="1"/>
      <c r="OHV18" s="1"/>
      <c r="OHW18" s="1"/>
      <c r="OHX18" s="1"/>
      <c r="OHY18" s="1"/>
      <c r="OHZ18" s="1"/>
      <c r="OIA18" s="1"/>
      <c r="OIB18" s="1"/>
      <c r="OIC18" s="1"/>
      <c r="OID18" s="1"/>
      <c r="OIE18" s="1"/>
      <c r="OIF18" s="1"/>
      <c r="OIG18" s="1"/>
      <c r="OIH18" s="1"/>
      <c r="OII18" s="1"/>
      <c r="OIJ18" s="1"/>
      <c r="OIK18" s="1"/>
      <c r="OIL18" s="1"/>
      <c r="OIM18" s="1"/>
      <c r="OIN18" s="1"/>
      <c r="OIO18" s="1"/>
      <c r="OIP18" s="1"/>
      <c r="OIQ18" s="1"/>
      <c r="OIR18" s="1"/>
      <c r="OIS18" s="1"/>
      <c r="OIT18" s="1"/>
      <c r="OIU18" s="1"/>
      <c r="OIV18" s="1"/>
      <c r="OIW18" s="1"/>
      <c r="OIX18" s="1"/>
      <c r="OIY18" s="1"/>
      <c r="OIZ18" s="1"/>
      <c r="OJA18" s="1"/>
      <c r="OJB18" s="1"/>
      <c r="OJC18" s="1"/>
      <c r="OJD18" s="1"/>
      <c r="OJE18" s="1"/>
      <c r="OJF18" s="1"/>
      <c r="OJG18" s="1"/>
      <c r="OJH18" s="1"/>
      <c r="OJI18" s="1"/>
      <c r="OJJ18" s="1"/>
      <c r="OJK18" s="1"/>
      <c r="OJL18" s="1"/>
      <c r="OJM18" s="1"/>
      <c r="OJN18" s="1"/>
      <c r="OJO18" s="1"/>
      <c r="OJP18" s="1"/>
      <c r="OJQ18" s="1"/>
      <c r="OJR18" s="1"/>
      <c r="OJS18" s="1"/>
      <c r="OJT18" s="1"/>
      <c r="OJU18" s="1"/>
      <c r="OJV18" s="1"/>
      <c r="OJW18" s="1"/>
      <c r="OJX18" s="1"/>
      <c r="OJY18" s="1"/>
      <c r="OJZ18" s="1"/>
      <c r="OKA18" s="1"/>
      <c r="OKB18" s="1"/>
      <c r="OKC18" s="1"/>
      <c r="OKD18" s="1"/>
      <c r="OKE18" s="1"/>
      <c r="OKF18" s="1"/>
      <c r="OKG18" s="1"/>
      <c r="OKH18" s="1"/>
      <c r="OKI18" s="1"/>
      <c r="OKJ18" s="1"/>
      <c r="OKK18" s="1"/>
      <c r="OKL18" s="1"/>
      <c r="OKM18" s="1"/>
      <c r="OKN18" s="1"/>
      <c r="OKO18" s="1"/>
      <c r="OKP18" s="1"/>
      <c r="OKQ18" s="1"/>
      <c r="OKR18" s="1"/>
      <c r="OKS18" s="1"/>
      <c r="OKT18" s="1"/>
      <c r="OKU18" s="1"/>
      <c r="OKV18" s="1"/>
      <c r="OKW18" s="1"/>
      <c r="OKX18" s="1"/>
      <c r="OKY18" s="1"/>
      <c r="OKZ18" s="1"/>
      <c r="OLA18" s="1"/>
      <c r="OLB18" s="1"/>
      <c r="OLC18" s="1"/>
      <c r="OLD18" s="1"/>
      <c r="OLE18" s="1"/>
      <c r="OLF18" s="1"/>
      <c r="OLG18" s="1"/>
      <c r="OLH18" s="1"/>
      <c r="OLI18" s="1"/>
      <c r="OLJ18" s="1"/>
      <c r="OLK18" s="1"/>
      <c r="OLL18" s="1"/>
      <c r="OLM18" s="1"/>
      <c r="OLN18" s="1"/>
      <c r="OLO18" s="1"/>
      <c r="OLP18" s="1"/>
      <c r="OLQ18" s="1"/>
      <c r="OLR18" s="1"/>
      <c r="OLS18" s="1"/>
      <c r="OLT18" s="1"/>
      <c r="OLU18" s="1"/>
      <c r="OLV18" s="1"/>
      <c r="OLW18" s="1"/>
      <c r="OLX18" s="1"/>
      <c r="OLY18" s="1"/>
      <c r="OLZ18" s="1"/>
      <c r="OMA18" s="1"/>
      <c r="OMB18" s="1"/>
      <c r="OMC18" s="1"/>
      <c r="OMD18" s="1"/>
      <c r="OME18" s="1"/>
      <c r="OMF18" s="1"/>
      <c r="OMG18" s="1"/>
      <c r="OMH18" s="1"/>
      <c r="OMI18" s="1"/>
      <c r="OMJ18" s="1"/>
      <c r="OMK18" s="1"/>
      <c r="OML18" s="1"/>
      <c r="OMM18" s="1"/>
      <c r="OMN18" s="1"/>
      <c r="OMO18" s="1"/>
      <c r="OMP18" s="1"/>
      <c r="OMQ18" s="1"/>
      <c r="OMR18" s="1"/>
      <c r="OMS18" s="1"/>
      <c r="OMT18" s="1"/>
      <c r="OMU18" s="1"/>
      <c r="OMV18" s="1"/>
      <c r="OMW18" s="1"/>
      <c r="OMX18" s="1"/>
      <c r="OMY18" s="1"/>
      <c r="OMZ18" s="1"/>
      <c r="ONA18" s="1"/>
      <c r="ONB18" s="1"/>
      <c r="ONC18" s="1"/>
      <c r="OND18" s="1"/>
      <c r="ONE18" s="1"/>
      <c r="ONF18" s="1"/>
      <c r="ONG18" s="1"/>
      <c r="ONH18" s="1"/>
      <c r="ONI18" s="1"/>
      <c r="ONJ18" s="1"/>
      <c r="ONK18" s="1"/>
      <c r="ONL18" s="1"/>
      <c r="ONM18" s="1"/>
      <c r="ONN18" s="1"/>
      <c r="ONO18" s="1"/>
      <c r="ONP18" s="1"/>
      <c r="ONQ18" s="1"/>
      <c r="ONR18" s="1"/>
      <c r="ONS18" s="1"/>
      <c r="ONT18" s="1"/>
      <c r="ONU18" s="1"/>
      <c r="ONV18" s="1"/>
      <c r="ONW18" s="1"/>
      <c r="ONX18" s="1"/>
      <c r="ONY18" s="1"/>
      <c r="ONZ18" s="1"/>
      <c r="OOA18" s="1"/>
      <c r="OOB18" s="1"/>
      <c r="OOC18" s="1"/>
      <c r="OOD18" s="1"/>
      <c r="OOE18" s="1"/>
      <c r="OOF18" s="1"/>
      <c r="OOG18" s="1"/>
      <c r="OOH18" s="1"/>
      <c r="OOI18" s="1"/>
      <c r="OOJ18" s="1"/>
      <c r="OOK18" s="1"/>
      <c r="OOL18" s="1"/>
      <c r="OOM18" s="1"/>
      <c r="OON18" s="1"/>
      <c r="OOO18" s="1"/>
      <c r="OOP18" s="1"/>
      <c r="OOQ18" s="1"/>
      <c r="OOR18" s="1"/>
      <c r="OOS18" s="1"/>
      <c r="OOT18" s="1"/>
      <c r="OOU18" s="1"/>
      <c r="OOV18" s="1"/>
      <c r="OOW18" s="1"/>
      <c r="OOX18" s="1"/>
      <c r="OOY18" s="1"/>
      <c r="OOZ18" s="1"/>
      <c r="OPA18" s="1"/>
      <c r="OPB18" s="1"/>
      <c r="OPC18" s="1"/>
      <c r="OPD18" s="1"/>
      <c r="OPE18" s="1"/>
      <c r="OPF18" s="1"/>
      <c r="OPG18" s="1"/>
      <c r="OPH18" s="1"/>
      <c r="OPI18" s="1"/>
      <c r="OPJ18" s="1"/>
      <c r="OPK18" s="1"/>
      <c r="OPL18" s="1"/>
      <c r="OPM18" s="1"/>
      <c r="OPN18" s="1"/>
      <c r="OPO18" s="1"/>
      <c r="OPP18" s="1"/>
      <c r="OPQ18" s="1"/>
      <c r="OPR18" s="1"/>
      <c r="OPS18" s="1"/>
      <c r="OPT18" s="1"/>
      <c r="OPU18" s="1"/>
      <c r="OPV18" s="1"/>
      <c r="OPW18" s="1"/>
      <c r="OPX18" s="1"/>
      <c r="OPY18" s="1"/>
      <c r="OPZ18" s="1"/>
      <c r="OQA18" s="1"/>
      <c r="OQB18" s="1"/>
      <c r="OQC18" s="1"/>
      <c r="OQD18" s="1"/>
      <c r="OQE18" s="1"/>
      <c r="OQF18" s="1"/>
      <c r="OQG18" s="1"/>
      <c r="OQH18" s="1"/>
      <c r="OQI18" s="1"/>
      <c r="OQJ18" s="1"/>
      <c r="OQK18" s="1"/>
      <c r="OQL18" s="1"/>
      <c r="OQM18" s="1"/>
      <c r="OQN18" s="1"/>
      <c r="OQO18" s="1"/>
      <c r="OQP18" s="1"/>
      <c r="OQQ18" s="1"/>
      <c r="OQR18" s="1"/>
      <c r="OQS18" s="1"/>
      <c r="OQT18" s="1"/>
      <c r="OQU18" s="1"/>
      <c r="OQV18" s="1"/>
      <c r="OQW18" s="1"/>
      <c r="OQX18" s="1"/>
      <c r="OQY18" s="1"/>
      <c r="OQZ18" s="1"/>
      <c r="ORA18" s="1"/>
      <c r="ORB18" s="1"/>
      <c r="ORC18" s="1"/>
      <c r="ORD18" s="1"/>
      <c r="ORE18" s="1"/>
      <c r="ORF18" s="1"/>
      <c r="ORG18" s="1"/>
      <c r="ORH18" s="1"/>
      <c r="ORI18" s="1"/>
      <c r="ORJ18" s="1"/>
      <c r="ORK18" s="1"/>
      <c r="ORL18" s="1"/>
      <c r="ORM18" s="1"/>
      <c r="ORN18" s="1"/>
      <c r="ORO18" s="1"/>
      <c r="ORP18" s="1"/>
      <c r="ORQ18" s="1"/>
      <c r="ORR18" s="1"/>
      <c r="ORS18" s="1"/>
      <c r="ORT18" s="1"/>
      <c r="ORU18" s="1"/>
      <c r="ORV18" s="1"/>
      <c r="ORW18" s="1"/>
      <c r="ORX18" s="1"/>
      <c r="ORY18" s="1"/>
      <c r="ORZ18" s="1"/>
      <c r="OSA18" s="1"/>
      <c r="OSB18" s="1"/>
      <c r="OSC18" s="1"/>
      <c r="OSD18" s="1"/>
      <c r="OSE18" s="1"/>
      <c r="OSF18" s="1"/>
      <c r="OSG18" s="1"/>
      <c r="OSH18" s="1"/>
      <c r="OSI18" s="1"/>
      <c r="OSJ18" s="1"/>
      <c r="OSK18" s="1"/>
      <c r="OSL18" s="1"/>
      <c r="OSM18" s="1"/>
      <c r="OSN18" s="1"/>
      <c r="OSO18" s="1"/>
      <c r="OSP18" s="1"/>
      <c r="OSQ18" s="1"/>
      <c r="OSR18" s="1"/>
      <c r="OSS18" s="1"/>
      <c r="OST18" s="1"/>
      <c r="OSU18" s="1"/>
      <c r="OSV18" s="1"/>
      <c r="OSW18" s="1"/>
      <c r="OSX18" s="1"/>
      <c r="OSY18" s="1"/>
      <c r="OSZ18" s="1"/>
      <c r="OTA18" s="1"/>
      <c r="OTB18" s="1"/>
      <c r="OTC18" s="1"/>
      <c r="OTD18" s="1"/>
      <c r="OTE18" s="1"/>
      <c r="OTF18" s="1"/>
      <c r="OTG18" s="1"/>
      <c r="OTH18" s="1"/>
      <c r="OTI18" s="1"/>
      <c r="OTJ18" s="1"/>
      <c r="OTK18" s="1"/>
      <c r="OTL18" s="1"/>
      <c r="OTM18" s="1"/>
      <c r="OTN18" s="1"/>
      <c r="OTO18" s="1"/>
      <c r="OTP18" s="1"/>
      <c r="OTQ18" s="1"/>
      <c r="OTR18" s="1"/>
      <c r="OTS18" s="1"/>
      <c r="OTT18" s="1"/>
      <c r="OTU18" s="1"/>
      <c r="OTV18" s="1"/>
      <c r="OTW18" s="1"/>
      <c r="OTX18" s="1"/>
      <c r="OTY18" s="1"/>
      <c r="OTZ18" s="1"/>
      <c r="OUA18" s="1"/>
      <c r="OUB18" s="1"/>
      <c r="OUC18" s="1"/>
      <c r="OUD18" s="1"/>
      <c r="OUE18" s="1"/>
      <c r="OUF18" s="1"/>
      <c r="OUG18" s="1"/>
      <c r="OUH18" s="1"/>
      <c r="OUI18" s="1"/>
      <c r="OUJ18" s="1"/>
      <c r="OUK18" s="1"/>
      <c r="OUL18" s="1"/>
      <c r="OUM18" s="1"/>
      <c r="OUN18" s="1"/>
      <c r="OUO18" s="1"/>
      <c r="OUP18" s="1"/>
      <c r="OUQ18" s="1"/>
      <c r="OUR18" s="1"/>
      <c r="OUS18" s="1"/>
      <c r="OUT18" s="1"/>
      <c r="OUU18" s="1"/>
      <c r="OUV18" s="1"/>
      <c r="OUW18" s="1"/>
      <c r="OUX18" s="1"/>
      <c r="OUY18" s="1"/>
      <c r="OUZ18" s="1"/>
      <c r="OVA18" s="1"/>
      <c r="OVB18" s="1"/>
      <c r="OVC18" s="1"/>
      <c r="OVD18" s="1"/>
      <c r="OVE18" s="1"/>
      <c r="OVF18" s="1"/>
      <c r="OVG18" s="1"/>
      <c r="OVH18" s="1"/>
      <c r="OVI18" s="1"/>
      <c r="OVJ18" s="1"/>
      <c r="OVK18" s="1"/>
      <c r="OVL18" s="1"/>
      <c r="OVM18" s="1"/>
      <c r="OVN18" s="1"/>
      <c r="OVO18" s="1"/>
      <c r="OVP18" s="1"/>
      <c r="OVQ18" s="1"/>
      <c r="OVR18" s="1"/>
      <c r="OVS18" s="1"/>
      <c r="OVT18" s="1"/>
      <c r="OVU18" s="1"/>
      <c r="OVV18" s="1"/>
      <c r="OVW18" s="1"/>
      <c r="OVX18" s="1"/>
      <c r="OVY18" s="1"/>
      <c r="OVZ18" s="1"/>
      <c r="OWA18" s="1"/>
      <c r="OWB18" s="1"/>
      <c r="OWC18" s="1"/>
      <c r="OWD18" s="1"/>
      <c r="OWE18" s="1"/>
      <c r="OWF18" s="1"/>
      <c r="OWG18" s="1"/>
      <c r="OWH18" s="1"/>
      <c r="OWI18" s="1"/>
      <c r="OWJ18" s="1"/>
      <c r="OWK18" s="1"/>
      <c r="OWL18" s="1"/>
      <c r="OWM18" s="1"/>
      <c r="OWN18" s="1"/>
      <c r="OWO18" s="1"/>
      <c r="OWP18" s="1"/>
      <c r="OWQ18" s="1"/>
      <c r="OWR18" s="1"/>
      <c r="OWS18" s="1"/>
      <c r="OWT18" s="1"/>
      <c r="OWU18" s="1"/>
      <c r="OWV18" s="1"/>
      <c r="OWW18" s="1"/>
      <c r="OWX18" s="1"/>
      <c r="OWY18" s="1"/>
      <c r="OWZ18" s="1"/>
      <c r="OXA18" s="1"/>
      <c r="OXB18" s="1"/>
      <c r="OXC18" s="1"/>
      <c r="OXD18" s="1"/>
      <c r="OXE18" s="1"/>
      <c r="OXF18" s="1"/>
      <c r="OXG18" s="1"/>
      <c r="OXH18" s="1"/>
      <c r="OXI18" s="1"/>
      <c r="OXJ18" s="1"/>
      <c r="OXK18" s="1"/>
      <c r="OXL18" s="1"/>
      <c r="OXM18" s="1"/>
      <c r="OXN18" s="1"/>
      <c r="OXO18" s="1"/>
      <c r="OXP18" s="1"/>
      <c r="OXQ18" s="1"/>
      <c r="OXR18" s="1"/>
      <c r="OXS18" s="1"/>
      <c r="OXT18" s="1"/>
      <c r="OXU18" s="1"/>
      <c r="OXV18" s="1"/>
      <c r="OXW18" s="1"/>
      <c r="OXX18" s="1"/>
      <c r="OXY18" s="1"/>
      <c r="OXZ18" s="1"/>
      <c r="OYA18" s="1"/>
      <c r="OYB18" s="1"/>
      <c r="OYC18" s="1"/>
      <c r="OYD18" s="1"/>
      <c r="OYE18" s="1"/>
      <c r="OYF18" s="1"/>
      <c r="OYG18" s="1"/>
      <c r="OYH18" s="1"/>
      <c r="OYI18" s="1"/>
      <c r="OYJ18" s="1"/>
      <c r="OYK18" s="1"/>
      <c r="OYL18" s="1"/>
      <c r="OYM18" s="1"/>
      <c r="OYN18" s="1"/>
      <c r="OYO18" s="1"/>
      <c r="OYP18" s="1"/>
      <c r="OYQ18" s="1"/>
      <c r="OYR18" s="1"/>
      <c r="OYS18" s="1"/>
      <c r="OYT18" s="1"/>
      <c r="OYU18" s="1"/>
      <c r="OYV18" s="1"/>
      <c r="OYW18" s="1"/>
      <c r="OYX18" s="1"/>
      <c r="OYY18" s="1"/>
      <c r="OYZ18" s="1"/>
      <c r="OZA18" s="1"/>
      <c r="OZB18" s="1"/>
      <c r="OZC18" s="1"/>
      <c r="OZD18" s="1"/>
      <c r="OZE18" s="1"/>
      <c r="OZF18" s="1"/>
      <c r="OZG18" s="1"/>
      <c r="OZH18" s="1"/>
      <c r="OZI18" s="1"/>
      <c r="OZJ18" s="1"/>
      <c r="OZK18" s="1"/>
      <c r="OZL18" s="1"/>
      <c r="OZM18" s="1"/>
      <c r="OZN18" s="1"/>
      <c r="OZO18" s="1"/>
      <c r="OZP18" s="1"/>
      <c r="OZQ18" s="1"/>
      <c r="OZR18" s="1"/>
      <c r="OZS18" s="1"/>
      <c r="OZT18" s="1"/>
      <c r="OZU18" s="1"/>
      <c r="OZV18" s="1"/>
      <c r="OZW18" s="1"/>
      <c r="OZX18" s="1"/>
      <c r="OZY18" s="1"/>
      <c r="OZZ18" s="1"/>
      <c r="PAA18" s="1"/>
      <c r="PAB18" s="1"/>
      <c r="PAC18" s="1"/>
      <c r="PAD18" s="1"/>
      <c r="PAE18" s="1"/>
      <c r="PAF18" s="1"/>
      <c r="PAG18" s="1"/>
      <c r="PAH18" s="1"/>
      <c r="PAI18" s="1"/>
      <c r="PAJ18" s="1"/>
      <c r="PAK18" s="1"/>
      <c r="PAL18" s="1"/>
      <c r="PAM18" s="1"/>
      <c r="PAN18" s="1"/>
      <c r="PAO18" s="1"/>
      <c r="PAP18" s="1"/>
      <c r="PAQ18" s="1"/>
      <c r="PAR18" s="1"/>
      <c r="PAS18" s="1"/>
      <c r="PAT18" s="1"/>
      <c r="PAU18" s="1"/>
      <c r="PAV18" s="1"/>
      <c r="PAW18" s="1"/>
      <c r="PAX18" s="1"/>
      <c r="PAY18" s="1"/>
      <c r="PAZ18" s="1"/>
      <c r="PBA18" s="1"/>
      <c r="PBB18" s="1"/>
      <c r="PBC18" s="1"/>
      <c r="PBD18" s="1"/>
      <c r="PBE18" s="1"/>
      <c r="PBF18" s="1"/>
      <c r="PBG18" s="1"/>
      <c r="PBH18" s="1"/>
      <c r="PBI18" s="1"/>
      <c r="PBJ18" s="1"/>
      <c r="PBK18" s="1"/>
      <c r="PBL18" s="1"/>
      <c r="PBM18" s="1"/>
      <c r="PBN18" s="1"/>
      <c r="PBO18" s="1"/>
      <c r="PBP18" s="1"/>
      <c r="PBQ18" s="1"/>
      <c r="PBR18" s="1"/>
      <c r="PBS18" s="1"/>
      <c r="PBT18" s="1"/>
      <c r="PBU18" s="1"/>
      <c r="PBV18" s="1"/>
      <c r="PBW18" s="1"/>
      <c r="PBX18" s="1"/>
      <c r="PBY18" s="1"/>
      <c r="PBZ18" s="1"/>
      <c r="PCA18" s="1"/>
      <c r="PCB18" s="1"/>
      <c r="PCC18" s="1"/>
      <c r="PCD18" s="1"/>
      <c r="PCE18" s="1"/>
      <c r="PCF18" s="1"/>
      <c r="PCG18" s="1"/>
      <c r="PCH18" s="1"/>
      <c r="PCI18" s="1"/>
      <c r="PCJ18" s="1"/>
      <c r="PCK18" s="1"/>
      <c r="PCL18" s="1"/>
      <c r="PCM18" s="1"/>
      <c r="PCN18" s="1"/>
      <c r="PCO18" s="1"/>
      <c r="PCP18" s="1"/>
      <c r="PCQ18" s="1"/>
      <c r="PCR18" s="1"/>
      <c r="PCS18" s="1"/>
      <c r="PCT18" s="1"/>
      <c r="PCU18" s="1"/>
      <c r="PCV18" s="1"/>
      <c r="PCW18" s="1"/>
      <c r="PCX18" s="1"/>
      <c r="PCY18" s="1"/>
      <c r="PCZ18" s="1"/>
      <c r="PDA18" s="1"/>
      <c r="PDB18" s="1"/>
      <c r="PDC18" s="1"/>
      <c r="PDD18" s="1"/>
      <c r="PDE18" s="1"/>
      <c r="PDF18" s="1"/>
      <c r="PDG18" s="1"/>
      <c r="PDH18" s="1"/>
      <c r="PDI18" s="1"/>
      <c r="PDJ18" s="1"/>
      <c r="PDK18" s="1"/>
      <c r="PDL18" s="1"/>
      <c r="PDM18" s="1"/>
      <c r="PDN18" s="1"/>
      <c r="PDO18" s="1"/>
      <c r="PDP18" s="1"/>
      <c r="PDQ18" s="1"/>
      <c r="PDR18" s="1"/>
      <c r="PDS18" s="1"/>
      <c r="PDT18" s="1"/>
      <c r="PDU18" s="1"/>
      <c r="PDV18" s="1"/>
      <c r="PDW18" s="1"/>
      <c r="PDX18" s="1"/>
      <c r="PDY18" s="1"/>
      <c r="PDZ18" s="1"/>
      <c r="PEA18" s="1"/>
      <c r="PEB18" s="1"/>
      <c r="PEC18" s="1"/>
      <c r="PED18" s="1"/>
      <c r="PEE18" s="1"/>
      <c r="PEF18" s="1"/>
      <c r="PEG18" s="1"/>
      <c r="PEH18" s="1"/>
      <c r="PEI18" s="1"/>
      <c r="PEJ18" s="1"/>
      <c r="PEK18" s="1"/>
      <c r="PEL18" s="1"/>
      <c r="PEM18" s="1"/>
      <c r="PEN18" s="1"/>
      <c r="PEO18" s="1"/>
      <c r="PEP18" s="1"/>
      <c r="PEQ18" s="1"/>
      <c r="PER18" s="1"/>
      <c r="PES18" s="1"/>
      <c r="PET18" s="1"/>
      <c r="PEU18" s="1"/>
      <c r="PEV18" s="1"/>
      <c r="PEW18" s="1"/>
      <c r="PEX18" s="1"/>
      <c r="PEY18" s="1"/>
      <c r="PEZ18" s="1"/>
      <c r="PFA18" s="1"/>
      <c r="PFB18" s="1"/>
      <c r="PFC18" s="1"/>
      <c r="PFD18" s="1"/>
      <c r="PFE18" s="1"/>
      <c r="PFF18" s="1"/>
      <c r="PFG18" s="1"/>
      <c r="PFH18" s="1"/>
      <c r="PFI18" s="1"/>
      <c r="PFJ18" s="1"/>
      <c r="PFK18" s="1"/>
      <c r="PFL18" s="1"/>
      <c r="PFM18" s="1"/>
      <c r="PFN18" s="1"/>
      <c r="PFO18" s="1"/>
      <c r="PFP18" s="1"/>
      <c r="PFQ18" s="1"/>
      <c r="PFR18" s="1"/>
      <c r="PFS18" s="1"/>
      <c r="PFT18" s="1"/>
      <c r="PFU18" s="1"/>
      <c r="PFV18" s="1"/>
      <c r="PFW18" s="1"/>
      <c r="PFX18" s="1"/>
      <c r="PFY18" s="1"/>
      <c r="PFZ18" s="1"/>
      <c r="PGA18" s="1"/>
      <c r="PGB18" s="1"/>
      <c r="PGC18" s="1"/>
      <c r="PGD18" s="1"/>
      <c r="PGE18" s="1"/>
      <c r="PGF18" s="1"/>
      <c r="PGG18" s="1"/>
      <c r="PGH18" s="1"/>
      <c r="PGI18" s="1"/>
      <c r="PGJ18" s="1"/>
      <c r="PGK18" s="1"/>
      <c r="PGL18" s="1"/>
      <c r="PGM18" s="1"/>
      <c r="PGN18" s="1"/>
      <c r="PGO18" s="1"/>
      <c r="PGP18" s="1"/>
      <c r="PGQ18" s="1"/>
      <c r="PGR18" s="1"/>
      <c r="PGS18" s="1"/>
      <c r="PGT18" s="1"/>
      <c r="PGU18" s="1"/>
      <c r="PGV18" s="1"/>
      <c r="PGW18" s="1"/>
      <c r="PGX18" s="1"/>
      <c r="PGY18" s="1"/>
      <c r="PGZ18" s="1"/>
      <c r="PHA18" s="1"/>
      <c r="PHB18" s="1"/>
      <c r="PHC18" s="1"/>
      <c r="PHD18" s="1"/>
      <c r="PHE18" s="1"/>
      <c r="PHF18" s="1"/>
      <c r="PHG18" s="1"/>
      <c r="PHH18" s="1"/>
      <c r="PHI18" s="1"/>
      <c r="PHJ18" s="1"/>
      <c r="PHK18" s="1"/>
      <c r="PHL18" s="1"/>
      <c r="PHM18" s="1"/>
      <c r="PHN18" s="1"/>
      <c r="PHO18" s="1"/>
      <c r="PHP18" s="1"/>
      <c r="PHQ18" s="1"/>
      <c r="PHR18" s="1"/>
      <c r="PHS18" s="1"/>
      <c r="PHT18" s="1"/>
      <c r="PHU18" s="1"/>
      <c r="PHV18" s="1"/>
      <c r="PHW18" s="1"/>
      <c r="PHX18" s="1"/>
      <c r="PHY18" s="1"/>
      <c r="PHZ18" s="1"/>
      <c r="PIA18" s="1"/>
      <c r="PIB18" s="1"/>
      <c r="PIC18" s="1"/>
      <c r="PID18" s="1"/>
      <c r="PIE18" s="1"/>
      <c r="PIF18" s="1"/>
      <c r="PIG18" s="1"/>
      <c r="PIH18" s="1"/>
      <c r="PII18" s="1"/>
      <c r="PIJ18" s="1"/>
      <c r="PIK18" s="1"/>
      <c r="PIL18" s="1"/>
      <c r="PIM18" s="1"/>
      <c r="PIN18" s="1"/>
      <c r="PIO18" s="1"/>
      <c r="PIP18" s="1"/>
      <c r="PIQ18" s="1"/>
      <c r="PIR18" s="1"/>
      <c r="PIS18" s="1"/>
      <c r="PIT18" s="1"/>
      <c r="PIU18" s="1"/>
      <c r="PIV18" s="1"/>
      <c r="PIW18" s="1"/>
      <c r="PIX18" s="1"/>
      <c r="PIY18" s="1"/>
      <c r="PIZ18" s="1"/>
      <c r="PJA18" s="1"/>
      <c r="PJB18" s="1"/>
      <c r="PJC18" s="1"/>
      <c r="PJD18" s="1"/>
      <c r="PJE18" s="1"/>
      <c r="PJF18" s="1"/>
      <c r="PJG18" s="1"/>
      <c r="PJH18" s="1"/>
      <c r="PJI18" s="1"/>
      <c r="PJJ18" s="1"/>
      <c r="PJK18" s="1"/>
      <c r="PJL18" s="1"/>
      <c r="PJM18" s="1"/>
      <c r="PJN18" s="1"/>
      <c r="PJO18" s="1"/>
      <c r="PJP18" s="1"/>
      <c r="PJQ18" s="1"/>
      <c r="PJR18" s="1"/>
      <c r="PJS18" s="1"/>
      <c r="PJT18" s="1"/>
      <c r="PJU18" s="1"/>
      <c r="PJV18" s="1"/>
      <c r="PJW18" s="1"/>
      <c r="PJX18" s="1"/>
      <c r="PJY18" s="1"/>
      <c r="PJZ18" s="1"/>
      <c r="PKA18" s="1"/>
      <c r="PKB18" s="1"/>
      <c r="PKC18" s="1"/>
      <c r="PKD18" s="1"/>
      <c r="PKE18" s="1"/>
      <c r="PKF18" s="1"/>
      <c r="PKG18" s="1"/>
      <c r="PKH18" s="1"/>
      <c r="PKI18" s="1"/>
      <c r="PKJ18" s="1"/>
      <c r="PKK18" s="1"/>
      <c r="PKL18" s="1"/>
      <c r="PKM18" s="1"/>
      <c r="PKN18" s="1"/>
      <c r="PKO18" s="1"/>
      <c r="PKP18" s="1"/>
      <c r="PKQ18" s="1"/>
      <c r="PKR18" s="1"/>
      <c r="PKS18" s="1"/>
      <c r="PKT18" s="1"/>
      <c r="PKU18" s="1"/>
      <c r="PKV18" s="1"/>
      <c r="PKW18" s="1"/>
      <c r="PKX18" s="1"/>
      <c r="PKY18" s="1"/>
      <c r="PKZ18" s="1"/>
      <c r="PLA18" s="1"/>
      <c r="PLB18" s="1"/>
      <c r="PLC18" s="1"/>
      <c r="PLD18" s="1"/>
      <c r="PLE18" s="1"/>
      <c r="PLF18" s="1"/>
      <c r="PLG18" s="1"/>
      <c r="PLH18" s="1"/>
      <c r="PLI18" s="1"/>
      <c r="PLJ18" s="1"/>
      <c r="PLK18" s="1"/>
      <c r="PLL18" s="1"/>
      <c r="PLM18" s="1"/>
      <c r="PLN18" s="1"/>
      <c r="PLO18" s="1"/>
      <c r="PLP18" s="1"/>
      <c r="PLQ18" s="1"/>
      <c r="PLR18" s="1"/>
      <c r="PLS18" s="1"/>
      <c r="PLT18" s="1"/>
      <c r="PLU18" s="1"/>
      <c r="PLV18" s="1"/>
      <c r="PLW18" s="1"/>
      <c r="PLX18" s="1"/>
      <c r="PLY18" s="1"/>
      <c r="PLZ18" s="1"/>
      <c r="PMA18" s="1"/>
      <c r="PMB18" s="1"/>
      <c r="PMC18" s="1"/>
      <c r="PMD18" s="1"/>
      <c r="PME18" s="1"/>
      <c r="PMF18" s="1"/>
      <c r="PMG18" s="1"/>
      <c r="PMH18" s="1"/>
      <c r="PMI18" s="1"/>
      <c r="PMJ18" s="1"/>
      <c r="PMK18" s="1"/>
      <c r="PML18" s="1"/>
      <c r="PMM18" s="1"/>
      <c r="PMN18" s="1"/>
      <c r="PMO18" s="1"/>
      <c r="PMP18" s="1"/>
      <c r="PMQ18" s="1"/>
      <c r="PMR18" s="1"/>
      <c r="PMS18" s="1"/>
      <c r="PMT18" s="1"/>
      <c r="PMU18" s="1"/>
      <c r="PMV18" s="1"/>
      <c r="PMW18" s="1"/>
      <c r="PMX18" s="1"/>
      <c r="PMY18" s="1"/>
      <c r="PMZ18" s="1"/>
      <c r="PNA18" s="1"/>
      <c r="PNB18" s="1"/>
      <c r="PNC18" s="1"/>
      <c r="PND18" s="1"/>
      <c r="PNE18" s="1"/>
      <c r="PNF18" s="1"/>
      <c r="PNG18" s="1"/>
      <c r="PNH18" s="1"/>
      <c r="PNI18" s="1"/>
      <c r="PNJ18" s="1"/>
      <c r="PNK18" s="1"/>
      <c r="PNL18" s="1"/>
      <c r="PNM18" s="1"/>
      <c r="PNN18" s="1"/>
      <c r="PNO18" s="1"/>
      <c r="PNP18" s="1"/>
      <c r="PNQ18" s="1"/>
      <c r="PNR18" s="1"/>
      <c r="PNS18" s="1"/>
      <c r="PNT18" s="1"/>
      <c r="PNU18" s="1"/>
      <c r="PNV18" s="1"/>
      <c r="PNW18" s="1"/>
      <c r="PNX18" s="1"/>
      <c r="PNY18" s="1"/>
      <c r="PNZ18" s="1"/>
      <c r="POA18" s="1"/>
      <c r="POB18" s="1"/>
      <c r="POC18" s="1"/>
      <c r="POD18" s="1"/>
      <c r="POE18" s="1"/>
      <c r="POF18" s="1"/>
      <c r="POG18" s="1"/>
      <c r="POH18" s="1"/>
      <c r="POI18" s="1"/>
      <c r="POJ18" s="1"/>
      <c r="POK18" s="1"/>
      <c r="POL18" s="1"/>
      <c r="POM18" s="1"/>
      <c r="PON18" s="1"/>
      <c r="POO18" s="1"/>
      <c r="POP18" s="1"/>
      <c r="POQ18" s="1"/>
      <c r="POR18" s="1"/>
      <c r="POS18" s="1"/>
      <c r="POT18" s="1"/>
      <c r="POU18" s="1"/>
      <c r="POV18" s="1"/>
      <c r="POW18" s="1"/>
      <c r="POX18" s="1"/>
      <c r="POY18" s="1"/>
      <c r="POZ18" s="1"/>
      <c r="PPA18" s="1"/>
      <c r="PPB18" s="1"/>
      <c r="PPC18" s="1"/>
      <c r="PPD18" s="1"/>
      <c r="PPE18" s="1"/>
      <c r="PPF18" s="1"/>
      <c r="PPG18" s="1"/>
      <c r="PPH18" s="1"/>
      <c r="PPI18" s="1"/>
      <c r="PPJ18" s="1"/>
      <c r="PPK18" s="1"/>
      <c r="PPL18" s="1"/>
      <c r="PPM18" s="1"/>
      <c r="PPN18" s="1"/>
      <c r="PPO18" s="1"/>
      <c r="PPP18" s="1"/>
      <c r="PPQ18" s="1"/>
      <c r="PPR18" s="1"/>
      <c r="PPS18" s="1"/>
      <c r="PPT18" s="1"/>
      <c r="PPU18" s="1"/>
      <c r="PPV18" s="1"/>
      <c r="PPW18" s="1"/>
      <c r="PPX18" s="1"/>
      <c r="PPY18" s="1"/>
      <c r="PPZ18" s="1"/>
      <c r="PQA18" s="1"/>
      <c r="PQB18" s="1"/>
      <c r="PQC18" s="1"/>
      <c r="PQD18" s="1"/>
      <c r="PQE18" s="1"/>
      <c r="PQF18" s="1"/>
      <c r="PQG18" s="1"/>
      <c r="PQH18" s="1"/>
      <c r="PQI18" s="1"/>
      <c r="PQJ18" s="1"/>
      <c r="PQK18" s="1"/>
      <c r="PQL18" s="1"/>
      <c r="PQM18" s="1"/>
      <c r="PQN18" s="1"/>
      <c r="PQO18" s="1"/>
      <c r="PQP18" s="1"/>
      <c r="PQQ18" s="1"/>
      <c r="PQR18" s="1"/>
      <c r="PQS18" s="1"/>
      <c r="PQT18" s="1"/>
      <c r="PQU18" s="1"/>
      <c r="PQV18" s="1"/>
      <c r="PQW18" s="1"/>
      <c r="PQX18" s="1"/>
      <c r="PQY18" s="1"/>
      <c r="PQZ18" s="1"/>
      <c r="PRA18" s="1"/>
      <c r="PRB18" s="1"/>
      <c r="PRC18" s="1"/>
      <c r="PRD18" s="1"/>
      <c r="PRE18" s="1"/>
      <c r="PRF18" s="1"/>
      <c r="PRG18" s="1"/>
      <c r="PRH18" s="1"/>
      <c r="PRI18" s="1"/>
      <c r="PRJ18" s="1"/>
      <c r="PRK18" s="1"/>
      <c r="PRL18" s="1"/>
      <c r="PRM18" s="1"/>
      <c r="PRN18" s="1"/>
      <c r="PRO18" s="1"/>
      <c r="PRP18" s="1"/>
      <c r="PRQ18" s="1"/>
      <c r="PRR18" s="1"/>
      <c r="PRS18" s="1"/>
      <c r="PRT18" s="1"/>
      <c r="PRU18" s="1"/>
      <c r="PRV18" s="1"/>
      <c r="PRW18" s="1"/>
      <c r="PRX18" s="1"/>
      <c r="PRY18" s="1"/>
      <c r="PRZ18" s="1"/>
      <c r="PSA18" s="1"/>
      <c r="PSB18" s="1"/>
      <c r="PSC18" s="1"/>
      <c r="PSD18" s="1"/>
      <c r="PSE18" s="1"/>
      <c r="PSF18" s="1"/>
      <c r="PSG18" s="1"/>
      <c r="PSH18" s="1"/>
      <c r="PSI18" s="1"/>
      <c r="PSJ18" s="1"/>
      <c r="PSK18" s="1"/>
      <c r="PSL18" s="1"/>
      <c r="PSM18" s="1"/>
      <c r="PSN18" s="1"/>
      <c r="PSO18" s="1"/>
      <c r="PSP18" s="1"/>
      <c r="PSQ18" s="1"/>
      <c r="PSR18" s="1"/>
      <c r="PSS18" s="1"/>
      <c r="PST18" s="1"/>
      <c r="PSU18" s="1"/>
      <c r="PSV18" s="1"/>
      <c r="PSW18" s="1"/>
      <c r="PSX18" s="1"/>
      <c r="PSY18" s="1"/>
      <c r="PSZ18" s="1"/>
      <c r="PTA18" s="1"/>
      <c r="PTB18" s="1"/>
      <c r="PTC18" s="1"/>
      <c r="PTD18" s="1"/>
      <c r="PTE18" s="1"/>
      <c r="PTF18" s="1"/>
      <c r="PTG18" s="1"/>
      <c r="PTH18" s="1"/>
      <c r="PTI18" s="1"/>
      <c r="PTJ18" s="1"/>
      <c r="PTK18" s="1"/>
      <c r="PTL18" s="1"/>
      <c r="PTM18" s="1"/>
      <c r="PTN18" s="1"/>
      <c r="PTO18" s="1"/>
      <c r="PTP18" s="1"/>
      <c r="PTQ18" s="1"/>
      <c r="PTR18" s="1"/>
      <c r="PTS18" s="1"/>
      <c r="PTT18" s="1"/>
      <c r="PTU18" s="1"/>
      <c r="PTV18" s="1"/>
      <c r="PTW18" s="1"/>
      <c r="PTX18" s="1"/>
      <c r="PTY18" s="1"/>
      <c r="PTZ18" s="1"/>
      <c r="PUA18" s="1"/>
      <c r="PUB18" s="1"/>
      <c r="PUC18" s="1"/>
      <c r="PUD18" s="1"/>
      <c r="PUE18" s="1"/>
      <c r="PUF18" s="1"/>
      <c r="PUG18" s="1"/>
      <c r="PUH18" s="1"/>
      <c r="PUI18" s="1"/>
      <c r="PUJ18" s="1"/>
      <c r="PUK18" s="1"/>
      <c r="PUL18" s="1"/>
      <c r="PUM18" s="1"/>
      <c r="PUN18" s="1"/>
      <c r="PUO18" s="1"/>
      <c r="PUP18" s="1"/>
      <c r="PUQ18" s="1"/>
      <c r="PUR18" s="1"/>
      <c r="PUS18" s="1"/>
      <c r="PUT18" s="1"/>
      <c r="PUU18" s="1"/>
      <c r="PUV18" s="1"/>
      <c r="PUW18" s="1"/>
      <c r="PUX18" s="1"/>
      <c r="PUY18" s="1"/>
      <c r="PUZ18" s="1"/>
      <c r="PVA18" s="1"/>
      <c r="PVB18" s="1"/>
      <c r="PVC18" s="1"/>
      <c r="PVD18" s="1"/>
      <c r="PVE18" s="1"/>
      <c r="PVF18" s="1"/>
      <c r="PVG18" s="1"/>
      <c r="PVH18" s="1"/>
      <c r="PVI18" s="1"/>
      <c r="PVJ18" s="1"/>
      <c r="PVK18" s="1"/>
      <c r="PVL18" s="1"/>
      <c r="PVM18" s="1"/>
      <c r="PVN18" s="1"/>
      <c r="PVO18" s="1"/>
      <c r="PVP18" s="1"/>
      <c r="PVQ18" s="1"/>
      <c r="PVR18" s="1"/>
      <c r="PVS18" s="1"/>
      <c r="PVT18" s="1"/>
      <c r="PVU18" s="1"/>
      <c r="PVV18" s="1"/>
      <c r="PVW18" s="1"/>
      <c r="PVX18" s="1"/>
      <c r="PVY18" s="1"/>
      <c r="PVZ18" s="1"/>
      <c r="PWA18" s="1"/>
      <c r="PWB18" s="1"/>
      <c r="PWC18" s="1"/>
      <c r="PWD18" s="1"/>
      <c r="PWE18" s="1"/>
      <c r="PWF18" s="1"/>
      <c r="PWG18" s="1"/>
      <c r="PWH18" s="1"/>
      <c r="PWI18" s="1"/>
      <c r="PWJ18" s="1"/>
      <c r="PWK18" s="1"/>
      <c r="PWL18" s="1"/>
      <c r="PWM18" s="1"/>
      <c r="PWN18" s="1"/>
      <c r="PWO18" s="1"/>
      <c r="PWP18" s="1"/>
      <c r="PWQ18" s="1"/>
      <c r="PWR18" s="1"/>
      <c r="PWS18" s="1"/>
      <c r="PWT18" s="1"/>
      <c r="PWU18" s="1"/>
      <c r="PWV18" s="1"/>
      <c r="PWW18" s="1"/>
      <c r="PWX18" s="1"/>
      <c r="PWY18" s="1"/>
      <c r="PWZ18" s="1"/>
      <c r="PXA18" s="1"/>
      <c r="PXB18" s="1"/>
      <c r="PXC18" s="1"/>
      <c r="PXD18" s="1"/>
      <c r="PXE18" s="1"/>
      <c r="PXF18" s="1"/>
      <c r="PXG18" s="1"/>
      <c r="PXH18" s="1"/>
      <c r="PXI18" s="1"/>
      <c r="PXJ18" s="1"/>
      <c r="PXK18" s="1"/>
      <c r="PXL18" s="1"/>
      <c r="PXM18" s="1"/>
      <c r="PXN18" s="1"/>
      <c r="PXO18" s="1"/>
      <c r="PXP18" s="1"/>
      <c r="PXQ18" s="1"/>
      <c r="PXR18" s="1"/>
      <c r="PXS18" s="1"/>
      <c r="PXT18" s="1"/>
      <c r="PXU18" s="1"/>
      <c r="PXV18" s="1"/>
      <c r="PXW18" s="1"/>
      <c r="PXX18" s="1"/>
      <c r="PXY18" s="1"/>
      <c r="PXZ18" s="1"/>
      <c r="PYA18" s="1"/>
      <c r="PYB18" s="1"/>
      <c r="PYC18" s="1"/>
      <c r="PYD18" s="1"/>
      <c r="PYE18" s="1"/>
      <c r="PYF18" s="1"/>
      <c r="PYG18" s="1"/>
      <c r="PYH18" s="1"/>
      <c r="PYI18" s="1"/>
      <c r="PYJ18" s="1"/>
      <c r="PYK18" s="1"/>
      <c r="PYL18" s="1"/>
      <c r="PYM18" s="1"/>
      <c r="PYN18" s="1"/>
      <c r="PYO18" s="1"/>
      <c r="PYP18" s="1"/>
      <c r="PYQ18" s="1"/>
      <c r="PYR18" s="1"/>
      <c r="PYS18" s="1"/>
      <c r="PYT18" s="1"/>
      <c r="PYU18" s="1"/>
      <c r="PYV18" s="1"/>
      <c r="PYW18" s="1"/>
      <c r="PYX18" s="1"/>
      <c r="PYY18" s="1"/>
      <c r="PYZ18" s="1"/>
      <c r="PZA18" s="1"/>
      <c r="PZB18" s="1"/>
      <c r="PZC18" s="1"/>
      <c r="PZD18" s="1"/>
      <c r="PZE18" s="1"/>
      <c r="PZF18" s="1"/>
      <c r="PZG18" s="1"/>
      <c r="PZH18" s="1"/>
      <c r="PZI18" s="1"/>
      <c r="PZJ18" s="1"/>
      <c r="PZK18" s="1"/>
      <c r="PZL18" s="1"/>
      <c r="PZM18" s="1"/>
      <c r="PZN18" s="1"/>
      <c r="PZO18" s="1"/>
      <c r="PZP18" s="1"/>
      <c r="PZQ18" s="1"/>
      <c r="PZR18" s="1"/>
      <c r="PZS18" s="1"/>
      <c r="PZT18" s="1"/>
      <c r="PZU18" s="1"/>
      <c r="PZV18" s="1"/>
      <c r="PZW18" s="1"/>
      <c r="PZX18" s="1"/>
      <c r="PZY18" s="1"/>
      <c r="PZZ18" s="1"/>
      <c r="QAA18" s="1"/>
      <c r="QAB18" s="1"/>
      <c r="QAC18" s="1"/>
      <c r="QAD18" s="1"/>
      <c r="QAE18" s="1"/>
      <c r="QAF18" s="1"/>
      <c r="QAG18" s="1"/>
      <c r="QAH18" s="1"/>
      <c r="QAI18" s="1"/>
      <c r="QAJ18" s="1"/>
      <c r="QAK18" s="1"/>
      <c r="QAL18" s="1"/>
      <c r="QAM18" s="1"/>
      <c r="QAN18" s="1"/>
      <c r="QAO18" s="1"/>
      <c r="QAP18" s="1"/>
      <c r="QAQ18" s="1"/>
      <c r="QAR18" s="1"/>
      <c r="QAS18" s="1"/>
      <c r="QAT18" s="1"/>
      <c r="QAU18" s="1"/>
      <c r="QAV18" s="1"/>
      <c r="QAW18" s="1"/>
      <c r="QAX18" s="1"/>
      <c r="QAY18" s="1"/>
      <c r="QAZ18" s="1"/>
      <c r="QBA18" s="1"/>
      <c r="QBB18" s="1"/>
      <c r="QBC18" s="1"/>
      <c r="QBD18" s="1"/>
      <c r="QBE18" s="1"/>
      <c r="QBF18" s="1"/>
      <c r="QBG18" s="1"/>
      <c r="QBH18" s="1"/>
      <c r="QBI18" s="1"/>
      <c r="QBJ18" s="1"/>
      <c r="QBK18" s="1"/>
      <c r="QBL18" s="1"/>
      <c r="QBM18" s="1"/>
      <c r="QBN18" s="1"/>
      <c r="QBO18" s="1"/>
      <c r="QBP18" s="1"/>
      <c r="QBQ18" s="1"/>
      <c r="QBR18" s="1"/>
      <c r="QBS18" s="1"/>
      <c r="QBT18" s="1"/>
      <c r="QBU18" s="1"/>
      <c r="QBV18" s="1"/>
      <c r="QBW18" s="1"/>
      <c r="QBX18" s="1"/>
      <c r="QBY18" s="1"/>
      <c r="QBZ18" s="1"/>
      <c r="QCA18" s="1"/>
      <c r="QCB18" s="1"/>
      <c r="QCC18" s="1"/>
      <c r="QCD18" s="1"/>
      <c r="QCE18" s="1"/>
      <c r="QCF18" s="1"/>
      <c r="QCG18" s="1"/>
      <c r="QCH18" s="1"/>
      <c r="QCI18" s="1"/>
      <c r="QCJ18" s="1"/>
      <c r="QCK18" s="1"/>
      <c r="QCL18" s="1"/>
      <c r="QCM18" s="1"/>
      <c r="QCN18" s="1"/>
      <c r="QCO18" s="1"/>
      <c r="QCP18" s="1"/>
      <c r="QCQ18" s="1"/>
      <c r="QCR18" s="1"/>
      <c r="QCS18" s="1"/>
      <c r="QCT18" s="1"/>
      <c r="QCU18" s="1"/>
      <c r="QCV18" s="1"/>
      <c r="QCW18" s="1"/>
      <c r="QCX18" s="1"/>
      <c r="QCY18" s="1"/>
      <c r="QCZ18" s="1"/>
      <c r="QDA18" s="1"/>
      <c r="QDB18" s="1"/>
      <c r="QDC18" s="1"/>
      <c r="QDD18" s="1"/>
      <c r="QDE18" s="1"/>
      <c r="QDF18" s="1"/>
      <c r="QDG18" s="1"/>
      <c r="QDH18" s="1"/>
      <c r="QDI18" s="1"/>
      <c r="QDJ18" s="1"/>
      <c r="QDK18" s="1"/>
      <c r="QDL18" s="1"/>
      <c r="QDM18" s="1"/>
      <c r="QDN18" s="1"/>
      <c r="QDO18" s="1"/>
      <c r="QDP18" s="1"/>
      <c r="QDQ18" s="1"/>
      <c r="QDR18" s="1"/>
      <c r="QDS18" s="1"/>
      <c r="QDT18" s="1"/>
      <c r="QDU18" s="1"/>
      <c r="QDV18" s="1"/>
      <c r="QDW18" s="1"/>
      <c r="QDX18" s="1"/>
      <c r="QDY18" s="1"/>
      <c r="QDZ18" s="1"/>
      <c r="QEA18" s="1"/>
      <c r="QEB18" s="1"/>
      <c r="QEC18" s="1"/>
      <c r="QED18" s="1"/>
      <c r="QEE18" s="1"/>
      <c r="QEF18" s="1"/>
      <c r="QEG18" s="1"/>
      <c r="QEH18" s="1"/>
      <c r="QEI18" s="1"/>
      <c r="QEJ18" s="1"/>
      <c r="QEK18" s="1"/>
      <c r="QEL18" s="1"/>
      <c r="QEM18" s="1"/>
      <c r="QEN18" s="1"/>
      <c r="QEO18" s="1"/>
      <c r="QEP18" s="1"/>
      <c r="QEQ18" s="1"/>
      <c r="QER18" s="1"/>
      <c r="QES18" s="1"/>
      <c r="QET18" s="1"/>
      <c r="QEU18" s="1"/>
      <c r="QEV18" s="1"/>
      <c r="QEW18" s="1"/>
      <c r="QEX18" s="1"/>
      <c r="QEY18" s="1"/>
      <c r="QEZ18" s="1"/>
      <c r="QFA18" s="1"/>
      <c r="QFB18" s="1"/>
      <c r="QFC18" s="1"/>
      <c r="QFD18" s="1"/>
      <c r="QFE18" s="1"/>
      <c r="QFF18" s="1"/>
      <c r="QFG18" s="1"/>
      <c r="QFH18" s="1"/>
      <c r="QFI18" s="1"/>
      <c r="QFJ18" s="1"/>
      <c r="QFK18" s="1"/>
      <c r="QFL18" s="1"/>
      <c r="QFM18" s="1"/>
      <c r="QFN18" s="1"/>
      <c r="QFO18" s="1"/>
      <c r="QFP18" s="1"/>
      <c r="QFQ18" s="1"/>
      <c r="QFR18" s="1"/>
      <c r="QFS18" s="1"/>
      <c r="QFT18" s="1"/>
      <c r="QFU18" s="1"/>
      <c r="QFV18" s="1"/>
      <c r="QFW18" s="1"/>
      <c r="QFX18" s="1"/>
      <c r="QFY18" s="1"/>
      <c r="QFZ18" s="1"/>
      <c r="QGA18" s="1"/>
      <c r="QGB18" s="1"/>
      <c r="QGC18" s="1"/>
      <c r="QGD18" s="1"/>
      <c r="QGE18" s="1"/>
      <c r="QGF18" s="1"/>
      <c r="QGG18" s="1"/>
      <c r="QGH18" s="1"/>
      <c r="QGI18" s="1"/>
      <c r="QGJ18" s="1"/>
      <c r="QGK18" s="1"/>
      <c r="QGL18" s="1"/>
      <c r="QGM18" s="1"/>
      <c r="QGN18" s="1"/>
      <c r="QGO18" s="1"/>
      <c r="QGP18" s="1"/>
      <c r="QGQ18" s="1"/>
      <c r="QGR18" s="1"/>
      <c r="QGS18" s="1"/>
      <c r="QGT18" s="1"/>
      <c r="QGU18" s="1"/>
      <c r="QGV18" s="1"/>
      <c r="QGW18" s="1"/>
      <c r="QGX18" s="1"/>
      <c r="QGY18" s="1"/>
      <c r="QGZ18" s="1"/>
      <c r="QHA18" s="1"/>
      <c r="QHB18" s="1"/>
      <c r="QHC18" s="1"/>
      <c r="QHD18" s="1"/>
      <c r="QHE18" s="1"/>
      <c r="QHF18" s="1"/>
      <c r="QHG18" s="1"/>
      <c r="QHH18" s="1"/>
      <c r="QHI18" s="1"/>
      <c r="QHJ18" s="1"/>
      <c r="QHK18" s="1"/>
      <c r="QHL18" s="1"/>
      <c r="QHM18" s="1"/>
      <c r="QHN18" s="1"/>
      <c r="QHO18" s="1"/>
      <c r="QHP18" s="1"/>
      <c r="QHQ18" s="1"/>
      <c r="QHR18" s="1"/>
      <c r="QHS18" s="1"/>
      <c r="QHT18" s="1"/>
      <c r="QHU18" s="1"/>
      <c r="QHV18" s="1"/>
      <c r="QHW18" s="1"/>
      <c r="QHX18" s="1"/>
      <c r="QHY18" s="1"/>
      <c r="QHZ18" s="1"/>
      <c r="QIA18" s="1"/>
      <c r="QIB18" s="1"/>
      <c r="QIC18" s="1"/>
      <c r="QID18" s="1"/>
      <c r="QIE18" s="1"/>
      <c r="QIF18" s="1"/>
      <c r="QIG18" s="1"/>
      <c r="QIH18" s="1"/>
      <c r="QII18" s="1"/>
      <c r="QIJ18" s="1"/>
      <c r="QIK18" s="1"/>
      <c r="QIL18" s="1"/>
      <c r="QIM18" s="1"/>
      <c r="QIN18" s="1"/>
      <c r="QIO18" s="1"/>
      <c r="QIP18" s="1"/>
      <c r="QIQ18" s="1"/>
      <c r="QIR18" s="1"/>
      <c r="QIS18" s="1"/>
      <c r="QIT18" s="1"/>
      <c r="QIU18" s="1"/>
      <c r="QIV18" s="1"/>
      <c r="QIW18" s="1"/>
      <c r="QIX18" s="1"/>
      <c r="QIY18" s="1"/>
      <c r="QIZ18" s="1"/>
      <c r="QJA18" s="1"/>
      <c r="QJB18" s="1"/>
      <c r="QJC18" s="1"/>
      <c r="QJD18" s="1"/>
      <c r="QJE18" s="1"/>
      <c r="QJF18" s="1"/>
      <c r="QJG18" s="1"/>
      <c r="QJH18" s="1"/>
      <c r="QJI18" s="1"/>
      <c r="QJJ18" s="1"/>
      <c r="QJK18" s="1"/>
      <c r="QJL18" s="1"/>
      <c r="QJM18" s="1"/>
      <c r="QJN18" s="1"/>
      <c r="QJO18" s="1"/>
      <c r="QJP18" s="1"/>
      <c r="QJQ18" s="1"/>
      <c r="QJR18" s="1"/>
      <c r="QJS18" s="1"/>
      <c r="QJT18" s="1"/>
      <c r="QJU18" s="1"/>
      <c r="QJV18" s="1"/>
      <c r="QJW18" s="1"/>
      <c r="QJX18" s="1"/>
      <c r="QJY18" s="1"/>
      <c r="QJZ18" s="1"/>
      <c r="QKA18" s="1"/>
      <c r="QKB18" s="1"/>
      <c r="QKC18" s="1"/>
      <c r="QKD18" s="1"/>
      <c r="QKE18" s="1"/>
      <c r="QKF18" s="1"/>
      <c r="QKG18" s="1"/>
      <c r="QKH18" s="1"/>
      <c r="QKI18" s="1"/>
      <c r="QKJ18" s="1"/>
      <c r="QKK18" s="1"/>
      <c r="QKL18" s="1"/>
      <c r="QKM18" s="1"/>
      <c r="QKN18" s="1"/>
      <c r="QKO18" s="1"/>
      <c r="QKP18" s="1"/>
      <c r="QKQ18" s="1"/>
      <c r="QKR18" s="1"/>
      <c r="QKS18" s="1"/>
      <c r="QKT18" s="1"/>
      <c r="QKU18" s="1"/>
      <c r="QKV18" s="1"/>
      <c r="QKW18" s="1"/>
      <c r="QKX18" s="1"/>
      <c r="QKY18" s="1"/>
      <c r="QKZ18" s="1"/>
      <c r="QLA18" s="1"/>
      <c r="QLB18" s="1"/>
      <c r="QLC18" s="1"/>
      <c r="QLD18" s="1"/>
      <c r="QLE18" s="1"/>
      <c r="QLF18" s="1"/>
      <c r="QLG18" s="1"/>
      <c r="QLH18" s="1"/>
      <c r="QLI18" s="1"/>
      <c r="QLJ18" s="1"/>
      <c r="QLK18" s="1"/>
      <c r="QLL18" s="1"/>
      <c r="QLM18" s="1"/>
      <c r="QLN18" s="1"/>
      <c r="QLO18" s="1"/>
      <c r="QLP18" s="1"/>
      <c r="QLQ18" s="1"/>
      <c r="QLR18" s="1"/>
      <c r="QLS18" s="1"/>
      <c r="QLT18" s="1"/>
      <c r="QLU18" s="1"/>
      <c r="QLV18" s="1"/>
      <c r="QLW18" s="1"/>
      <c r="QLX18" s="1"/>
      <c r="QLY18" s="1"/>
      <c r="QLZ18" s="1"/>
      <c r="QMA18" s="1"/>
      <c r="QMB18" s="1"/>
      <c r="QMC18" s="1"/>
      <c r="QMD18" s="1"/>
      <c r="QME18" s="1"/>
      <c r="QMF18" s="1"/>
      <c r="QMG18" s="1"/>
      <c r="QMH18" s="1"/>
      <c r="QMI18" s="1"/>
      <c r="QMJ18" s="1"/>
      <c r="QMK18" s="1"/>
      <c r="QML18" s="1"/>
      <c r="QMM18" s="1"/>
      <c r="QMN18" s="1"/>
      <c r="QMO18" s="1"/>
      <c r="QMP18" s="1"/>
      <c r="QMQ18" s="1"/>
      <c r="QMR18" s="1"/>
      <c r="QMS18" s="1"/>
      <c r="QMT18" s="1"/>
      <c r="QMU18" s="1"/>
      <c r="QMV18" s="1"/>
      <c r="QMW18" s="1"/>
      <c r="QMX18" s="1"/>
      <c r="QMY18" s="1"/>
      <c r="QMZ18" s="1"/>
      <c r="QNA18" s="1"/>
      <c r="QNB18" s="1"/>
      <c r="QNC18" s="1"/>
      <c r="QND18" s="1"/>
      <c r="QNE18" s="1"/>
      <c r="QNF18" s="1"/>
      <c r="QNG18" s="1"/>
      <c r="QNH18" s="1"/>
      <c r="QNI18" s="1"/>
      <c r="QNJ18" s="1"/>
      <c r="QNK18" s="1"/>
      <c r="QNL18" s="1"/>
      <c r="QNM18" s="1"/>
      <c r="QNN18" s="1"/>
      <c r="QNO18" s="1"/>
      <c r="QNP18" s="1"/>
      <c r="QNQ18" s="1"/>
      <c r="QNR18" s="1"/>
      <c r="QNS18" s="1"/>
      <c r="QNT18" s="1"/>
      <c r="QNU18" s="1"/>
      <c r="QNV18" s="1"/>
      <c r="QNW18" s="1"/>
      <c r="QNX18" s="1"/>
      <c r="QNY18" s="1"/>
      <c r="QNZ18" s="1"/>
      <c r="QOA18" s="1"/>
      <c r="QOB18" s="1"/>
      <c r="QOC18" s="1"/>
      <c r="QOD18" s="1"/>
      <c r="QOE18" s="1"/>
      <c r="QOF18" s="1"/>
      <c r="QOG18" s="1"/>
      <c r="QOH18" s="1"/>
      <c r="QOI18" s="1"/>
      <c r="QOJ18" s="1"/>
      <c r="QOK18" s="1"/>
      <c r="QOL18" s="1"/>
      <c r="QOM18" s="1"/>
      <c r="QON18" s="1"/>
      <c r="QOO18" s="1"/>
      <c r="QOP18" s="1"/>
      <c r="QOQ18" s="1"/>
      <c r="QOR18" s="1"/>
      <c r="QOS18" s="1"/>
      <c r="QOT18" s="1"/>
      <c r="QOU18" s="1"/>
      <c r="QOV18" s="1"/>
      <c r="QOW18" s="1"/>
      <c r="QOX18" s="1"/>
      <c r="QOY18" s="1"/>
      <c r="QOZ18" s="1"/>
      <c r="QPA18" s="1"/>
      <c r="QPB18" s="1"/>
      <c r="QPC18" s="1"/>
      <c r="QPD18" s="1"/>
      <c r="QPE18" s="1"/>
      <c r="QPF18" s="1"/>
      <c r="QPG18" s="1"/>
      <c r="QPH18" s="1"/>
      <c r="QPI18" s="1"/>
      <c r="QPJ18" s="1"/>
      <c r="QPK18" s="1"/>
      <c r="QPL18" s="1"/>
      <c r="QPM18" s="1"/>
      <c r="QPN18" s="1"/>
      <c r="QPO18" s="1"/>
      <c r="QPP18" s="1"/>
      <c r="QPQ18" s="1"/>
      <c r="QPR18" s="1"/>
      <c r="QPS18" s="1"/>
      <c r="QPT18" s="1"/>
      <c r="QPU18" s="1"/>
      <c r="QPV18" s="1"/>
      <c r="QPW18" s="1"/>
      <c r="QPX18" s="1"/>
      <c r="QPY18" s="1"/>
      <c r="QPZ18" s="1"/>
      <c r="QQA18" s="1"/>
      <c r="QQB18" s="1"/>
      <c r="QQC18" s="1"/>
      <c r="QQD18" s="1"/>
      <c r="QQE18" s="1"/>
      <c r="QQF18" s="1"/>
      <c r="QQG18" s="1"/>
      <c r="QQH18" s="1"/>
      <c r="QQI18" s="1"/>
      <c r="QQJ18" s="1"/>
      <c r="QQK18" s="1"/>
      <c r="QQL18" s="1"/>
      <c r="QQM18" s="1"/>
      <c r="QQN18" s="1"/>
      <c r="QQO18" s="1"/>
      <c r="QQP18" s="1"/>
      <c r="QQQ18" s="1"/>
      <c r="QQR18" s="1"/>
      <c r="QQS18" s="1"/>
      <c r="QQT18" s="1"/>
      <c r="QQU18" s="1"/>
      <c r="QQV18" s="1"/>
      <c r="QQW18" s="1"/>
      <c r="QQX18" s="1"/>
      <c r="QQY18" s="1"/>
      <c r="QQZ18" s="1"/>
      <c r="QRA18" s="1"/>
      <c r="QRB18" s="1"/>
      <c r="QRC18" s="1"/>
      <c r="QRD18" s="1"/>
      <c r="QRE18" s="1"/>
      <c r="QRF18" s="1"/>
      <c r="QRG18" s="1"/>
      <c r="QRH18" s="1"/>
      <c r="QRI18" s="1"/>
      <c r="QRJ18" s="1"/>
      <c r="QRK18" s="1"/>
      <c r="QRL18" s="1"/>
      <c r="QRM18" s="1"/>
      <c r="QRN18" s="1"/>
      <c r="QRO18" s="1"/>
      <c r="QRP18" s="1"/>
      <c r="QRQ18" s="1"/>
      <c r="QRR18" s="1"/>
      <c r="QRS18" s="1"/>
      <c r="QRT18" s="1"/>
      <c r="QRU18" s="1"/>
      <c r="QRV18" s="1"/>
      <c r="QRW18" s="1"/>
      <c r="QRX18" s="1"/>
      <c r="QRY18" s="1"/>
      <c r="QRZ18" s="1"/>
      <c r="QSA18" s="1"/>
      <c r="QSB18" s="1"/>
      <c r="QSC18" s="1"/>
      <c r="QSD18" s="1"/>
      <c r="QSE18" s="1"/>
      <c r="QSF18" s="1"/>
      <c r="QSG18" s="1"/>
      <c r="QSH18" s="1"/>
      <c r="QSI18" s="1"/>
      <c r="QSJ18" s="1"/>
      <c r="QSK18" s="1"/>
      <c r="QSL18" s="1"/>
      <c r="QSM18" s="1"/>
      <c r="QSN18" s="1"/>
      <c r="QSO18" s="1"/>
      <c r="QSP18" s="1"/>
      <c r="QSQ18" s="1"/>
      <c r="QSR18" s="1"/>
      <c r="QSS18" s="1"/>
      <c r="QST18" s="1"/>
      <c r="QSU18" s="1"/>
      <c r="QSV18" s="1"/>
      <c r="QSW18" s="1"/>
      <c r="QSX18" s="1"/>
      <c r="QSY18" s="1"/>
      <c r="QSZ18" s="1"/>
      <c r="QTA18" s="1"/>
      <c r="QTB18" s="1"/>
      <c r="QTC18" s="1"/>
      <c r="QTD18" s="1"/>
      <c r="QTE18" s="1"/>
      <c r="QTF18" s="1"/>
      <c r="QTG18" s="1"/>
      <c r="QTH18" s="1"/>
      <c r="QTI18" s="1"/>
      <c r="QTJ18" s="1"/>
      <c r="QTK18" s="1"/>
      <c r="QTL18" s="1"/>
      <c r="QTM18" s="1"/>
      <c r="QTN18" s="1"/>
      <c r="QTO18" s="1"/>
      <c r="QTP18" s="1"/>
      <c r="QTQ18" s="1"/>
      <c r="QTR18" s="1"/>
      <c r="QTS18" s="1"/>
      <c r="QTT18" s="1"/>
      <c r="QTU18" s="1"/>
      <c r="QTV18" s="1"/>
      <c r="QTW18" s="1"/>
      <c r="QTX18" s="1"/>
      <c r="QTY18" s="1"/>
      <c r="QTZ18" s="1"/>
      <c r="QUA18" s="1"/>
      <c r="QUB18" s="1"/>
      <c r="QUC18" s="1"/>
      <c r="QUD18" s="1"/>
      <c r="QUE18" s="1"/>
      <c r="QUF18" s="1"/>
      <c r="QUG18" s="1"/>
      <c r="QUH18" s="1"/>
      <c r="QUI18" s="1"/>
      <c r="QUJ18" s="1"/>
      <c r="QUK18" s="1"/>
      <c r="QUL18" s="1"/>
      <c r="QUM18" s="1"/>
      <c r="QUN18" s="1"/>
      <c r="QUO18" s="1"/>
      <c r="QUP18" s="1"/>
      <c r="QUQ18" s="1"/>
      <c r="QUR18" s="1"/>
      <c r="QUS18" s="1"/>
      <c r="QUT18" s="1"/>
      <c r="QUU18" s="1"/>
      <c r="QUV18" s="1"/>
      <c r="QUW18" s="1"/>
      <c r="QUX18" s="1"/>
      <c r="QUY18" s="1"/>
      <c r="QUZ18" s="1"/>
      <c r="QVA18" s="1"/>
      <c r="QVB18" s="1"/>
      <c r="QVC18" s="1"/>
      <c r="QVD18" s="1"/>
      <c r="QVE18" s="1"/>
      <c r="QVF18" s="1"/>
      <c r="QVG18" s="1"/>
      <c r="QVH18" s="1"/>
      <c r="QVI18" s="1"/>
      <c r="QVJ18" s="1"/>
      <c r="QVK18" s="1"/>
      <c r="QVL18" s="1"/>
      <c r="QVM18" s="1"/>
      <c r="QVN18" s="1"/>
      <c r="QVO18" s="1"/>
      <c r="QVP18" s="1"/>
      <c r="QVQ18" s="1"/>
      <c r="QVR18" s="1"/>
      <c r="QVS18" s="1"/>
      <c r="QVT18" s="1"/>
      <c r="QVU18" s="1"/>
      <c r="QVV18" s="1"/>
      <c r="QVW18" s="1"/>
      <c r="QVX18" s="1"/>
      <c r="QVY18" s="1"/>
      <c r="QVZ18" s="1"/>
      <c r="QWA18" s="1"/>
      <c r="QWB18" s="1"/>
      <c r="QWC18" s="1"/>
      <c r="QWD18" s="1"/>
      <c r="QWE18" s="1"/>
      <c r="QWF18" s="1"/>
      <c r="QWG18" s="1"/>
      <c r="QWH18" s="1"/>
      <c r="QWI18" s="1"/>
      <c r="QWJ18" s="1"/>
      <c r="QWK18" s="1"/>
      <c r="QWL18" s="1"/>
      <c r="QWM18" s="1"/>
      <c r="QWN18" s="1"/>
      <c r="QWO18" s="1"/>
      <c r="QWP18" s="1"/>
      <c r="QWQ18" s="1"/>
      <c r="QWR18" s="1"/>
      <c r="QWS18" s="1"/>
      <c r="QWT18" s="1"/>
      <c r="QWU18" s="1"/>
      <c r="QWV18" s="1"/>
      <c r="QWW18" s="1"/>
      <c r="QWX18" s="1"/>
      <c r="QWY18" s="1"/>
      <c r="QWZ18" s="1"/>
      <c r="QXA18" s="1"/>
      <c r="QXB18" s="1"/>
      <c r="QXC18" s="1"/>
      <c r="QXD18" s="1"/>
      <c r="QXE18" s="1"/>
      <c r="QXF18" s="1"/>
      <c r="QXG18" s="1"/>
      <c r="QXH18" s="1"/>
      <c r="QXI18" s="1"/>
      <c r="QXJ18" s="1"/>
      <c r="QXK18" s="1"/>
      <c r="QXL18" s="1"/>
      <c r="QXM18" s="1"/>
      <c r="QXN18" s="1"/>
      <c r="QXO18" s="1"/>
      <c r="QXP18" s="1"/>
      <c r="QXQ18" s="1"/>
      <c r="QXR18" s="1"/>
      <c r="QXS18" s="1"/>
      <c r="QXT18" s="1"/>
      <c r="QXU18" s="1"/>
      <c r="QXV18" s="1"/>
      <c r="QXW18" s="1"/>
      <c r="QXX18" s="1"/>
      <c r="QXY18" s="1"/>
      <c r="QXZ18" s="1"/>
      <c r="QYA18" s="1"/>
      <c r="QYB18" s="1"/>
      <c r="QYC18" s="1"/>
      <c r="QYD18" s="1"/>
      <c r="QYE18" s="1"/>
      <c r="QYF18" s="1"/>
      <c r="QYG18" s="1"/>
      <c r="QYH18" s="1"/>
      <c r="QYI18" s="1"/>
      <c r="QYJ18" s="1"/>
      <c r="QYK18" s="1"/>
      <c r="QYL18" s="1"/>
      <c r="QYM18" s="1"/>
      <c r="QYN18" s="1"/>
      <c r="QYO18" s="1"/>
      <c r="QYP18" s="1"/>
      <c r="QYQ18" s="1"/>
      <c r="QYR18" s="1"/>
      <c r="QYS18" s="1"/>
      <c r="QYT18" s="1"/>
      <c r="QYU18" s="1"/>
      <c r="QYV18" s="1"/>
      <c r="QYW18" s="1"/>
      <c r="QYX18" s="1"/>
      <c r="QYY18" s="1"/>
      <c r="QYZ18" s="1"/>
      <c r="QZA18" s="1"/>
      <c r="QZB18" s="1"/>
      <c r="QZC18" s="1"/>
      <c r="QZD18" s="1"/>
      <c r="QZE18" s="1"/>
      <c r="QZF18" s="1"/>
      <c r="QZG18" s="1"/>
      <c r="QZH18" s="1"/>
      <c r="QZI18" s="1"/>
      <c r="QZJ18" s="1"/>
      <c r="QZK18" s="1"/>
      <c r="QZL18" s="1"/>
      <c r="QZM18" s="1"/>
      <c r="QZN18" s="1"/>
      <c r="QZO18" s="1"/>
      <c r="QZP18" s="1"/>
      <c r="QZQ18" s="1"/>
      <c r="QZR18" s="1"/>
      <c r="QZS18" s="1"/>
      <c r="QZT18" s="1"/>
      <c r="QZU18" s="1"/>
      <c r="QZV18" s="1"/>
      <c r="QZW18" s="1"/>
      <c r="QZX18" s="1"/>
      <c r="QZY18" s="1"/>
      <c r="QZZ18" s="1"/>
      <c r="RAA18" s="1"/>
      <c r="RAB18" s="1"/>
      <c r="RAC18" s="1"/>
      <c r="RAD18" s="1"/>
      <c r="RAE18" s="1"/>
      <c r="RAF18" s="1"/>
      <c r="RAG18" s="1"/>
      <c r="RAH18" s="1"/>
      <c r="RAI18" s="1"/>
      <c r="RAJ18" s="1"/>
      <c r="RAK18" s="1"/>
      <c r="RAL18" s="1"/>
      <c r="RAM18" s="1"/>
      <c r="RAN18" s="1"/>
      <c r="RAO18" s="1"/>
      <c r="RAP18" s="1"/>
      <c r="RAQ18" s="1"/>
      <c r="RAR18" s="1"/>
      <c r="RAS18" s="1"/>
      <c r="RAT18" s="1"/>
      <c r="RAU18" s="1"/>
      <c r="RAV18" s="1"/>
      <c r="RAW18" s="1"/>
      <c r="RAX18" s="1"/>
      <c r="RAY18" s="1"/>
      <c r="RAZ18" s="1"/>
      <c r="RBA18" s="1"/>
      <c r="RBB18" s="1"/>
      <c r="RBC18" s="1"/>
      <c r="RBD18" s="1"/>
      <c r="RBE18" s="1"/>
      <c r="RBF18" s="1"/>
      <c r="RBG18" s="1"/>
      <c r="RBH18" s="1"/>
      <c r="RBI18" s="1"/>
      <c r="RBJ18" s="1"/>
      <c r="RBK18" s="1"/>
      <c r="RBL18" s="1"/>
      <c r="RBM18" s="1"/>
      <c r="RBN18" s="1"/>
      <c r="RBO18" s="1"/>
      <c r="RBP18" s="1"/>
      <c r="RBQ18" s="1"/>
      <c r="RBR18" s="1"/>
      <c r="RBS18" s="1"/>
      <c r="RBT18" s="1"/>
      <c r="RBU18" s="1"/>
      <c r="RBV18" s="1"/>
      <c r="RBW18" s="1"/>
      <c r="RBX18" s="1"/>
      <c r="RBY18" s="1"/>
      <c r="RBZ18" s="1"/>
      <c r="RCA18" s="1"/>
      <c r="RCB18" s="1"/>
      <c r="RCC18" s="1"/>
      <c r="RCD18" s="1"/>
      <c r="RCE18" s="1"/>
      <c r="RCF18" s="1"/>
      <c r="RCG18" s="1"/>
      <c r="RCH18" s="1"/>
      <c r="RCI18" s="1"/>
      <c r="RCJ18" s="1"/>
      <c r="RCK18" s="1"/>
      <c r="RCL18" s="1"/>
      <c r="RCM18" s="1"/>
      <c r="RCN18" s="1"/>
      <c r="RCO18" s="1"/>
      <c r="RCP18" s="1"/>
      <c r="RCQ18" s="1"/>
      <c r="RCR18" s="1"/>
      <c r="RCS18" s="1"/>
      <c r="RCT18" s="1"/>
      <c r="RCU18" s="1"/>
      <c r="RCV18" s="1"/>
      <c r="RCW18" s="1"/>
      <c r="RCX18" s="1"/>
      <c r="RCY18" s="1"/>
      <c r="RCZ18" s="1"/>
      <c r="RDA18" s="1"/>
      <c r="RDB18" s="1"/>
      <c r="RDC18" s="1"/>
      <c r="RDD18" s="1"/>
      <c r="RDE18" s="1"/>
      <c r="RDF18" s="1"/>
      <c r="RDG18" s="1"/>
      <c r="RDH18" s="1"/>
      <c r="RDI18" s="1"/>
      <c r="RDJ18" s="1"/>
      <c r="RDK18" s="1"/>
      <c r="RDL18" s="1"/>
      <c r="RDM18" s="1"/>
      <c r="RDN18" s="1"/>
      <c r="RDO18" s="1"/>
      <c r="RDP18" s="1"/>
      <c r="RDQ18" s="1"/>
      <c r="RDR18" s="1"/>
      <c r="RDS18" s="1"/>
      <c r="RDT18" s="1"/>
      <c r="RDU18" s="1"/>
      <c r="RDV18" s="1"/>
      <c r="RDW18" s="1"/>
      <c r="RDX18" s="1"/>
      <c r="RDY18" s="1"/>
      <c r="RDZ18" s="1"/>
      <c r="REA18" s="1"/>
      <c r="REB18" s="1"/>
      <c r="REC18" s="1"/>
      <c r="RED18" s="1"/>
      <c r="REE18" s="1"/>
      <c r="REF18" s="1"/>
      <c r="REG18" s="1"/>
      <c r="REH18" s="1"/>
      <c r="REI18" s="1"/>
      <c r="REJ18" s="1"/>
      <c r="REK18" s="1"/>
      <c r="REL18" s="1"/>
      <c r="REM18" s="1"/>
      <c r="REN18" s="1"/>
      <c r="REO18" s="1"/>
      <c r="REP18" s="1"/>
      <c r="REQ18" s="1"/>
      <c r="RER18" s="1"/>
      <c r="RES18" s="1"/>
      <c r="RET18" s="1"/>
      <c r="REU18" s="1"/>
      <c r="REV18" s="1"/>
      <c r="REW18" s="1"/>
      <c r="REX18" s="1"/>
      <c r="REY18" s="1"/>
      <c r="REZ18" s="1"/>
      <c r="RFA18" s="1"/>
      <c r="RFB18" s="1"/>
      <c r="RFC18" s="1"/>
      <c r="RFD18" s="1"/>
      <c r="RFE18" s="1"/>
      <c r="RFF18" s="1"/>
      <c r="RFG18" s="1"/>
      <c r="RFH18" s="1"/>
      <c r="RFI18" s="1"/>
      <c r="RFJ18" s="1"/>
      <c r="RFK18" s="1"/>
      <c r="RFL18" s="1"/>
      <c r="RFM18" s="1"/>
      <c r="RFN18" s="1"/>
      <c r="RFO18" s="1"/>
      <c r="RFP18" s="1"/>
      <c r="RFQ18" s="1"/>
      <c r="RFR18" s="1"/>
      <c r="RFS18" s="1"/>
      <c r="RFT18" s="1"/>
      <c r="RFU18" s="1"/>
      <c r="RFV18" s="1"/>
      <c r="RFW18" s="1"/>
      <c r="RFX18" s="1"/>
      <c r="RFY18" s="1"/>
      <c r="RFZ18" s="1"/>
      <c r="RGA18" s="1"/>
      <c r="RGB18" s="1"/>
      <c r="RGC18" s="1"/>
      <c r="RGD18" s="1"/>
      <c r="RGE18" s="1"/>
      <c r="RGF18" s="1"/>
      <c r="RGG18" s="1"/>
      <c r="RGH18" s="1"/>
      <c r="RGI18" s="1"/>
      <c r="RGJ18" s="1"/>
      <c r="RGK18" s="1"/>
      <c r="RGL18" s="1"/>
      <c r="RGM18" s="1"/>
      <c r="RGN18" s="1"/>
      <c r="RGO18" s="1"/>
      <c r="RGP18" s="1"/>
      <c r="RGQ18" s="1"/>
      <c r="RGR18" s="1"/>
      <c r="RGS18" s="1"/>
      <c r="RGT18" s="1"/>
      <c r="RGU18" s="1"/>
      <c r="RGV18" s="1"/>
      <c r="RGW18" s="1"/>
      <c r="RGX18" s="1"/>
      <c r="RGY18" s="1"/>
      <c r="RGZ18" s="1"/>
      <c r="RHA18" s="1"/>
      <c r="RHB18" s="1"/>
      <c r="RHC18" s="1"/>
      <c r="RHD18" s="1"/>
      <c r="RHE18" s="1"/>
      <c r="RHF18" s="1"/>
      <c r="RHG18" s="1"/>
      <c r="RHH18" s="1"/>
      <c r="RHI18" s="1"/>
      <c r="RHJ18" s="1"/>
      <c r="RHK18" s="1"/>
      <c r="RHL18" s="1"/>
      <c r="RHM18" s="1"/>
      <c r="RHN18" s="1"/>
      <c r="RHO18" s="1"/>
      <c r="RHP18" s="1"/>
      <c r="RHQ18" s="1"/>
      <c r="RHR18" s="1"/>
      <c r="RHS18" s="1"/>
      <c r="RHT18" s="1"/>
      <c r="RHU18" s="1"/>
      <c r="RHV18" s="1"/>
      <c r="RHW18" s="1"/>
      <c r="RHX18" s="1"/>
      <c r="RHY18" s="1"/>
      <c r="RHZ18" s="1"/>
      <c r="RIA18" s="1"/>
      <c r="RIB18" s="1"/>
      <c r="RIC18" s="1"/>
      <c r="RID18" s="1"/>
      <c r="RIE18" s="1"/>
      <c r="RIF18" s="1"/>
      <c r="RIG18" s="1"/>
      <c r="RIH18" s="1"/>
      <c r="RII18" s="1"/>
      <c r="RIJ18" s="1"/>
      <c r="RIK18" s="1"/>
      <c r="RIL18" s="1"/>
      <c r="RIM18" s="1"/>
      <c r="RIN18" s="1"/>
      <c r="RIO18" s="1"/>
      <c r="RIP18" s="1"/>
      <c r="RIQ18" s="1"/>
      <c r="RIR18" s="1"/>
      <c r="RIS18" s="1"/>
      <c r="RIT18" s="1"/>
      <c r="RIU18" s="1"/>
      <c r="RIV18" s="1"/>
      <c r="RIW18" s="1"/>
      <c r="RIX18" s="1"/>
      <c r="RIY18" s="1"/>
      <c r="RIZ18" s="1"/>
      <c r="RJA18" s="1"/>
      <c r="RJB18" s="1"/>
      <c r="RJC18" s="1"/>
      <c r="RJD18" s="1"/>
      <c r="RJE18" s="1"/>
      <c r="RJF18" s="1"/>
      <c r="RJG18" s="1"/>
      <c r="RJH18" s="1"/>
      <c r="RJI18" s="1"/>
      <c r="RJJ18" s="1"/>
      <c r="RJK18" s="1"/>
      <c r="RJL18" s="1"/>
      <c r="RJM18" s="1"/>
      <c r="RJN18" s="1"/>
      <c r="RJO18" s="1"/>
      <c r="RJP18" s="1"/>
      <c r="RJQ18" s="1"/>
      <c r="RJR18" s="1"/>
      <c r="RJS18" s="1"/>
      <c r="RJT18" s="1"/>
      <c r="RJU18" s="1"/>
      <c r="RJV18" s="1"/>
      <c r="RJW18" s="1"/>
      <c r="RJX18" s="1"/>
      <c r="RJY18" s="1"/>
      <c r="RJZ18" s="1"/>
      <c r="RKA18" s="1"/>
      <c r="RKB18" s="1"/>
      <c r="RKC18" s="1"/>
      <c r="RKD18" s="1"/>
      <c r="RKE18" s="1"/>
      <c r="RKF18" s="1"/>
      <c r="RKG18" s="1"/>
      <c r="RKH18" s="1"/>
      <c r="RKI18" s="1"/>
      <c r="RKJ18" s="1"/>
      <c r="RKK18" s="1"/>
      <c r="RKL18" s="1"/>
      <c r="RKM18" s="1"/>
      <c r="RKN18" s="1"/>
      <c r="RKO18" s="1"/>
      <c r="RKP18" s="1"/>
      <c r="RKQ18" s="1"/>
      <c r="RKR18" s="1"/>
      <c r="RKS18" s="1"/>
      <c r="RKT18" s="1"/>
      <c r="RKU18" s="1"/>
      <c r="RKV18" s="1"/>
      <c r="RKW18" s="1"/>
      <c r="RKX18" s="1"/>
      <c r="RKY18" s="1"/>
      <c r="RKZ18" s="1"/>
      <c r="RLA18" s="1"/>
      <c r="RLB18" s="1"/>
      <c r="RLC18" s="1"/>
      <c r="RLD18" s="1"/>
      <c r="RLE18" s="1"/>
      <c r="RLF18" s="1"/>
      <c r="RLG18" s="1"/>
      <c r="RLH18" s="1"/>
      <c r="RLI18" s="1"/>
      <c r="RLJ18" s="1"/>
      <c r="RLK18" s="1"/>
      <c r="RLL18" s="1"/>
      <c r="RLM18" s="1"/>
      <c r="RLN18" s="1"/>
      <c r="RLO18" s="1"/>
      <c r="RLP18" s="1"/>
      <c r="RLQ18" s="1"/>
      <c r="RLR18" s="1"/>
      <c r="RLS18" s="1"/>
      <c r="RLT18" s="1"/>
      <c r="RLU18" s="1"/>
      <c r="RLV18" s="1"/>
      <c r="RLW18" s="1"/>
      <c r="RLX18" s="1"/>
      <c r="RLY18" s="1"/>
      <c r="RLZ18" s="1"/>
      <c r="RMA18" s="1"/>
      <c r="RMB18" s="1"/>
      <c r="RMC18" s="1"/>
      <c r="RMD18" s="1"/>
      <c r="RME18" s="1"/>
      <c r="RMF18" s="1"/>
      <c r="RMG18" s="1"/>
      <c r="RMH18" s="1"/>
      <c r="RMI18" s="1"/>
      <c r="RMJ18" s="1"/>
      <c r="RMK18" s="1"/>
      <c r="RML18" s="1"/>
      <c r="RMM18" s="1"/>
      <c r="RMN18" s="1"/>
      <c r="RMO18" s="1"/>
      <c r="RMP18" s="1"/>
      <c r="RMQ18" s="1"/>
      <c r="RMR18" s="1"/>
      <c r="RMS18" s="1"/>
      <c r="RMT18" s="1"/>
      <c r="RMU18" s="1"/>
      <c r="RMV18" s="1"/>
      <c r="RMW18" s="1"/>
      <c r="RMX18" s="1"/>
      <c r="RMY18" s="1"/>
      <c r="RMZ18" s="1"/>
      <c r="RNA18" s="1"/>
      <c r="RNB18" s="1"/>
      <c r="RNC18" s="1"/>
      <c r="RND18" s="1"/>
      <c r="RNE18" s="1"/>
      <c r="RNF18" s="1"/>
      <c r="RNG18" s="1"/>
      <c r="RNH18" s="1"/>
      <c r="RNI18" s="1"/>
      <c r="RNJ18" s="1"/>
      <c r="RNK18" s="1"/>
      <c r="RNL18" s="1"/>
      <c r="RNM18" s="1"/>
      <c r="RNN18" s="1"/>
      <c r="RNO18" s="1"/>
      <c r="RNP18" s="1"/>
      <c r="RNQ18" s="1"/>
      <c r="RNR18" s="1"/>
      <c r="RNS18" s="1"/>
      <c r="RNT18" s="1"/>
      <c r="RNU18" s="1"/>
      <c r="RNV18" s="1"/>
      <c r="RNW18" s="1"/>
      <c r="RNX18" s="1"/>
      <c r="RNY18" s="1"/>
      <c r="RNZ18" s="1"/>
      <c r="ROA18" s="1"/>
      <c r="ROB18" s="1"/>
      <c r="ROC18" s="1"/>
      <c r="ROD18" s="1"/>
      <c r="ROE18" s="1"/>
      <c r="ROF18" s="1"/>
      <c r="ROG18" s="1"/>
      <c r="ROH18" s="1"/>
      <c r="ROI18" s="1"/>
      <c r="ROJ18" s="1"/>
      <c r="ROK18" s="1"/>
      <c r="ROL18" s="1"/>
      <c r="ROM18" s="1"/>
      <c r="RON18" s="1"/>
      <c r="ROO18" s="1"/>
      <c r="ROP18" s="1"/>
      <c r="ROQ18" s="1"/>
      <c r="ROR18" s="1"/>
      <c r="ROS18" s="1"/>
      <c r="ROT18" s="1"/>
      <c r="ROU18" s="1"/>
      <c r="ROV18" s="1"/>
      <c r="ROW18" s="1"/>
      <c r="ROX18" s="1"/>
      <c r="ROY18" s="1"/>
      <c r="ROZ18" s="1"/>
      <c r="RPA18" s="1"/>
      <c r="RPB18" s="1"/>
      <c r="RPC18" s="1"/>
      <c r="RPD18" s="1"/>
      <c r="RPE18" s="1"/>
      <c r="RPF18" s="1"/>
      <c r="RPG18" s="1"/>
      <c r="RPH18" s="1"/>
      <c r="RPI18" s="1"/>
      <c r="RPJ18" s="1"/>
      <c r="RPK18" s="1"/>
      <c r="RPL18" s="1"/>
      <c r="RPM18" s="1"/>
      <c r="RPN18" s="1"/>
      <c r="RPO18" s="1"/>
      <c r="RPP18" s="1"/>
      <c r="RPQ18" s="1"/>
      <c r="RPR18" s="1"/>
      <c r="RPS18" s="1"/>
      <c r="RPT18" s="1"/>
      <c r="RPU18" s="1"/>
      <c r="RPV18" s="1"/>
      <c r="RPW18" s="1"/>
      <c r="RPX18" s="1"/>
      <c r="RPY18" s="1"/>
      <c r="RPZ18" s="1"/>
      <c r="RQA18" s="1"/>
      <c r="RQB18" s="1"/>
      <c r="RQC18" s="1"/>
      <c r="RQD18" s="1"/>
      <c r="RQE18" s="1"/>
      <c r="RQF18" s="1"/>
      <c r="RQG18" s="1"/>
      <c r="RQH18" s="1"/>
      <c r="RQI18" s="1"/>
      <c r="RQJ18" s="1"/>
      <c r="RQK18" s="1"/>
      <c r="RQL18" s="1"/>
      <c r="RQM18" s="1"/>
      <c r="RQN18" s="1"/>
      <c r="RQO18" s="1"/>
      <c r="RQP18" s="1"/>
      <c r="RQQ18" s="1"/>
      <c r="RQR18" s="1"/>
      <c r="RQS18" s="1"/>
      <c r="RQT18" s="1"/>
      <c r="RQU18" s="1"/>
      <c r="RQV18" s="1"/>
      <c r="RQW18" s="1"/>
      <c r="RQX18" s="1"/>
      <c r="RQY18" s="1"/>
      <c r="RQZ18" s="1"/>
      <c r="RRA18" s="1"/>
      <c r="RRB18" s="1"/>
      <c r="RRC18" s="1"/>
      <c r="RRD18" s="1"/>
      <c r="RRE18" s="1"/>
      <c r="RRF18" s="1"/>
      <c r="RRG18" s="1"/>
      <c r="RRH18" s="1"/>
      <c r="RRI18" s="1"/>
      <c r="RRJ18" s="1"/>
      <c r="RRK18" s="1"/>
      <c r="RRL18" s="1"/>
      <c r="RRM18" s="1"/>
      <c r="RRN18" s="1"/>
      <c r="RRO18" s="1"/>
      <c r="RRP18" s="1"/>
      <c r="RRQ18" s="1"/>
      <c r="RRR18" s="1"/>
      <c r="RRS18" s="1"/>
      <c r="RRT18" s="1"/>
      <c r="RRU18" s="1"/>
      <c r="RRV18" s="1"/>
      <c r="RRW18" s="1"/>
      <c r="RRX18" s="1"/>
      <c r="RRY18" s="1"/>
      <c r="RRZ18" s="1"/>
      <c r="RSA18" s="1"/>
      <c r="RSB18" s="1"/>
      <c r="RSC18" s="1"/>
      <c r="RSD18" s="1"/>
      <c r="RSE18" s="1"/>
      <c r="RSF18" s="1"/>
      <c r="RSG18" s="1"/>
      <c r="RSH18" s="1"/>
      <c r="RSI18" s="1"/>
      <c r="RSJ18" s="1"/>
      <c r="RSK18" s="1"/>
      <c r="RSL18" s="1"/>
      <c r="RSM18" s="1"/>
      <c r="RSN18" s="1"/>
      <c r="RSO18" s="1"/>
      <c r="RSP18" s="1"/>
      <c r="RSQ18" s="1"/>
      <c r="RSR18" s="1"/>
      <c r="RSS18" s="1"/>
      <c r="RST18" s="1"/>
      <c r="RSU18" s="1"/>
      <c r="RSV18" s="1"/>
      <c r="RSW18" s="1"/>
      <c r="RSX18" s="1"/>
      <c r="RSY18" s="1"/>
      <c r="RSZ18" s="1"/>
      <c r="RTA18" s="1"/>
      <c r="RTB18" s="1"/>
      <c r="RTC18" s="1"/>
      <c r="RTD18" s="1"/>
      <c r="RTE18" s="1"/>
      <c r="RTF18" s="1"/>
      <c r="RTG18" s="1"/>
      <c r="RTH18" s="1"/>
      <c r="RTI18" s="1"/>
      <c r="RTJ18" s="1"/>
      <c r="RTK18" s="1"/>
      <c r="RTL18" s="1"/>
      <c r="RTM18" s="1"/>
      <c r="RTN18" s="1"/>
      <c r="RTO18" s="1"/>
      <c r="RTP18" s="1"/>
      <c r="RTQ18" s="1"/>
      <c r="RTR18" s="1"/>
      <c r="RTS18" s="1"/>
      <c r="RTT18" s="1"/>
      <c r="RTU18" s="1"/>
      <c r="RTV18" s="1"/>
      <c r="RTW18" s="1"/>
      <c r="RTX18" s="1"/>
      <c r="RTY18" s="1"/>
      <c r="RTZ18" s="1"/>
      <c r="RUA18" s="1"/>
      <c r="RUB18" s="1"/>
      <c r="RUC18" s="1"/>
      <c r="RUD18" s="1"/>
      <c r="RUE18" s="1"/>
      <c r="RUF18" s="1"/>
      <c r="RUG18" s="1"/>
      <c r="RUH18" s="1"/>
      <c r="RUI18" s="1"/>
      <c r="RUJ18" s="1"/>
      <c r="RUK18" s="1"/>
      <c r="RUL18" s="1"/>
      <c r="RUM18" s="1"/>
      <c r="RUN18" s="1"/>
      <c r="RUO18" s="1"/>
      <c r="RUP18" s="1"/>
      <c r="RUQ18" s="1"/>
      <c r="RUR18" s="1"/>
      <c r="RUS18" s="1"/>
      <c r="RUT18" s="1"/>
      <c r="RUU18" s="1"/>
      <c r="RUV18" s="1"/>
      <c r="RUW18" s="1"/>
      <c r="RUX18" s="1"/>
      <c r="RUY18" s="1"/>
      <c r="RUZ18" s="1"/>
      <c r="RVA18" s="1"/>
      <c r="RVB18" s="1"/>
      <c r="RVC18" s="1"/>
      <c r="RVD18" s="1"/>
      <c r="RVE18" s="1"/>
      <c r="RVF18" s="1"/>
      <c r="RVG18" s="1"/>
      <c r="RVH18" s="1"/>
      <c r="RVI18" s="1"/>
      <c r="RVJ18" s="1"/>
      <c r="RVK18" s="1"/>
      <c r="RVL18" s="1"/>
      <c r="RVM18" s="1"/>
      <c r="RVN18" s="1"/>
      <c r="RVO18" s="1"/>
      <c r="RVP18" s="1"/>
      <c r="RVQ18" s="1"/>
      <c r="RVR18" s="1"/>
      <c r="RVS18" s="1"/>
      <c r="RVT18" s="1"/>
      <c r="RVU18" s="1"/>
      <c r="RVV18" s="1"/>
      <c r="RVW18" s="1"/>
      <c r="RVX18" s="1"/>
      <c r="RVY18" s="1"/>
      <c r="RVZ18" s="1"/>
      <c r="RWA18" s="1"/>
      <c r="RWB18" s="1"/>
      <c r="RWC18" s="1"/>
      <c r="RWD18" s="1"/>
      <c r="RWE18" s="1"/>
      <c r="RWF18" s="1"/>
      <c r="RWG18" s="1"/>
      <c r="RWH18" s="1"/>
      <c r="RWI18" s="1"/>
      <c r="RWJ18" s="1"/>
      <c r="RWK18" s="1"/>
      <c r="RWL18" s="1"/>
      <c r="RWM18" s="1"/>
      <c r="RWN18" s="1"/>
      <c r="RWO18" s="1"/>
      <c r="RWP18" s="1"/>
      <c r="RWQ18" s="1"/>
      <c r="RWR18" s="1"/>
      <c r="RWS18" s="1"/>
      <c r="RWT18" s="1"/>
      <c r="RWU18" s="1"/>
      <c r="RWV18" s="1"/>
      <c r="RWW18" s="1"/>
      <c r="RWX18" s="1"/>
      <c r="RWY18" s="1"/>
      <c r="RWZ18" s="1"/>
      <c r="RXA18" s="1"/>
      <c r="RXB18" s="1"/>
      <c r="RXC18" s="1"/>
      <c r="RXD18" s="1"/>
      <c r="RXE18" s="1"/>
      <c r="RXF18" s="1"/>
      <c r="RXG18" s="1"/>
      <c r="RXH18" s="1"/>
      <c r="RXI18" s="1"/>
      <c r="RXJ18" s="1"/>
      <c r="RXK18" s="1"/>
      <c r="RXL18" s="1"/>
      <c r="RXM18" s="1"/>
      <c r="RXN18" s="1"/>
      <c r="RXO18" s="1"/>
      <c r="RXP18" s="1"/>
      <c r="RXQ18" s="1"/>
      <c r="RXR18" s="1"/>
      <c r="RXS18" s="1"/>
      <c r="RXT18" s="1"/>
      <c r="RXU18" s="1"/>
      <c r="RXV18" s="1"/>
      <c r="RXW18" s="1"/>
      <c r="RXX18" s="1"/>
      <c r="RXY18" s="1"/>
      <c r="RXZ18" s="1"/>
      <c r="RYA18" s="1"/>
      <c r="RYB18" s="1"/>
      <c r="RYC18" s="1"/>
      <c r="RYD18" s="1"/>
      <c r="RYE18" s="1"/>
      <c r="RYF18" s="1"/>
      <c r="RYG18" s="1"/>
      <c r="RYH18" s="1"/>
      <c r="RYI18" s="1"/>
      <c r="RYJ18" s="1"/>
      <c r="RYK18" s="1"/>
      <c r="RYL18" s="1"/>
      <c r="RYM18" s="1"/>
      <c r="RYN18" s="1"/>
      <c r="RYO18" s="1"/>
      <c r="RYP18" s="1"/>
      <c r="RYQ18" s="1"/>
      <c r="RYR18" s="1"/>
      <c r="RYS18" s="1"/>
      <c r="RYT18" s="1"/>
      <c r="RYU18" s="1"/>
      <c r="RYV18" s="1"/>
      <c r="RYW18" s="1"/>
      <c r="RYX18" s="1"/>
      <c r="RYY18" s="1"/>
      <c r="RYZ18" s="1"/>
      <c r="RZA18" s="1"/>
      <c r="RZB18" s="1"/>
      <c r="RZC18" s="1"/>
      <c r="RZD18" s="1"/>
      <c r="RZE18" s="1"/>
      <c r="RZF18" s="1"/>
      <c r="RZG18" s="1"/>
      <c r="RZH18" s="1"/>
      <c r="RZI18" s="1"/>
      <c r="RZJ18" s="1"/>
      <c r="RZK18" s="1"/>
      <c r="RZL18" s="1"/>
      <c r="RZM18" s="1"/>
      <c r="RZN18" s="1"/>
      <c r="RZO18" s="1"/>
      <c r="RZP18" s="1"/>
      <c r="RZQ18" s="1"/>
      <c r="RZR18" s="1"/>
      <c r="RZS18" s="1"/>
      <c r="RZT18" s="1"/>
      <c r="RZU18" s="1"/>
      <c r="RZV18" s="1"/>
      <c r="RZW18" s="1"/>
      <c r="RZX18" s="1"/>
      <c r="RZY18" s="1"/>
      <c r="RZZ18" s="1"/>
      <c r="SAA18" s="1"/>
      <c r="SAB18" s="1"/>
      <c r="SAC18" s="1"/>
      <c r="SAD18" s="1"/>
      <c r="SAE18" s="1"/>
      <c r="SAF18" s="1"/>
      <c r="SAG18" s="1"/>
      <c r="SAH18" s="1"/>
      <c r="SAI18" s="1"/>
      <c r="SAJ18" s="1"/>
      <c r="SAK18" s="1"/>
      <c r="SAL18" s="1"/>
      <c r="SAM18" s="1"/>
      <c r="SAN18" s="1"/>
      <c r="SAO18" s="1"/>
      <c r="SAP18" s="1"/>
      <c r="SAQ18" s="1"/>
      <c r="SAR18" s="1"/>
      <c r="SAS18" s="1"/>
      <c r="SAT18" s="1"/>
      <c r="SAU18" s="1"/>
      <c r="SAV18" s="1"/>
      <c r="SAW18" s="1"/>
      <c r="SAX18" s="1"/>
      <c r="SAY18" s="1"/>
      <c r="SAZ18" s="1"/>
      <c r="SBA18" s="1"/>
      <c r="SBB18" s="1"/>
      <c r="SBC18" s="1"/>
      <c r="SBD18" s="1"/>
      <c r="SBE18" s="1"/>
      <c r="SBF18" s="1"/>
      <c r="SBG18" s="1"/>
      <c r="SBH18" s="1"/>
      <c r="SBI18" s="1"/>
      <c r="SBJ18" s="1"/>
      <c r="SBK18" s="1"/>
      <c r="SBL18" s="1"/>
      <c r="SBM18" s="1"/>
      <c r="SBN18" s="1"/>
      <c r="SBO18" s="1"/>
      <c r="SBP18" s="1"/>
      <c r="SBQ18" s="1"/>
      <c r="SBR18" s="1"/>
      <c r="SBS18" s="1"/>
      <c r="SBT18" s="1"/>
      <c r="SBU18" s="1"/>
      <c r="SBV18" s="1"/>
      <c r="SBW18" s="1"/>
      <c r="SBX18" s="1"/>
      <c r="SBY18" s="1"/>
      <c r="SBZ18" s="1"/>
      <c r="SCA18" s="1"/>
      <c r="SCB18" s="1"/>
      <c r="SCC18" s="1"/>
      <c r="SCD18" s="1"/>
      <c r="SCE18" s="1"/>
      <c r="SCF18" s="1"/>
      <c r="SCG18" s="1"/>
      <c r="SCH18" s="1"/>
      <c r="SCI18" s="1"/>
      <c r="SCJ18" s="1"/>
      <c r="SCK18" s="1"/>
      <c r="SCL18" s="1"/>
      <c r="SCM18" s="1"/>
      <c r="SCN18" s="1"/>
      <c r="SCO18" s="1"/>
      <c r="SCP18" s="1"/>
      <c r="SCQ18" s="1"/>
      <c r="SCR18" s="1"/>
      <c r="SCS18" s="1"/>
      <c r="SCT18" s="1"/>
      <c r="SCU18" s="1"/>
      <c r="SCV18" s="1"/>
      <c r="SCW18" s="1"/>
      <c r="SCX18" s="1"/>
      <c r="SCY18" s="1"/>
      <c r="SCZ18" s="1"/>
      <c r="SDA18" s="1"/>
      <c r="SDB18" s="1"/>
      <c r="SDC18" s="1"/>
      <c r="SDD18" s="1"/>
      <c r="SDE18" s="1"/>
      <c r="SDF18" s="1"/>
      <c r="SDG18" s="1"/>
      <c r="SDH18" s="1"/>
      <c r="SDI18" s="1"/>
      <c r="SDJ18" s="1"/>
      <c r="SDK18" s="1"/>
      <c r="SDL18" s="1"/>
      <c r="SDM18" s="1"/>
      <c r="SDN18" s="1"/>
      <c r="SDO18" s="1"/>
      <c r="SDP18" s="1"/>
      <c r="SDQ18" s="1"/>
      <c r="SDR18" s="1"/>
      <c r="SDS18" s="1"/>
      <c r="SDT18" s="1"/>
      <c r="SDU18" s="1"/>
      <c r="SDV18" s="1"/>
      <c r="SDW18" s="1"/>
      <c r="SDX18" s="1"/>
      <c r="SDY18" s="1"/>
      <c r="SDZ18" s="1"/>
      <c r="SEA18" s="1"/>
      <c r="SEB18" s="1"/>
      <c r="SEC18" s="1"/>
      <c r="SED18" s="1"/>
      <c r="SEE18" s="1"/>
      <c r="SEF18" s="1"/>
      <c r="SEG18" s="1"/>
      <c r="SEH18" s="1"/>
      <c r="SEI18" s="1"/>
      <c r="SEJ18" s="1"/>
      <c r="SEK18" s="1"/>
      <c r="SEL18" s="1"/>
      <c r="SEM18" s="1"/>
      <c r="SEN18" s="1"/>
      <c r="SEO18" s="1"/>
      <c r="SEP18" s="1"/>
      <c r="SEQ18" s="1"/>
      <c r="SER18" s="1"/>
      <c r="SES18" s="1"/>
      <c r="SET18" s="1"/>
      <c r="SEU18" s="1"/>
      <c r="SEV18" s="1"/>
      <c r="SEW18" s="1"/>
      <c r="SEX18" s="1"/>
      <c r="SEY18" s="1"/>
      <c r="SEZ18" s="1"/>
      <c r="SFA18" s="1"/>
      <c r="SFB18" s="1"/>
      <c r="SFC18" s="1"/>
      <c r="SFD18" s="1"/>
      <c r="SFE18" s="1"/>
      <c r="SFF18" s="1"/>
      <c r="SFG18" s="1"/>
      <c r="SFH18" s="1"/>
      <c r="SFI18" s="1"/>
      <c r="SFJ18" s="1"/>
      <c r="SFK18" s="1"/>
      <c r="SFL18" s="1"/>
      <c r="SFM18" s="1"/>
      <c r="SFN18" s="1"/>
      <c r="SFO18" s="1"/>
      <c r="SFP18" s="1"/>
      <c r="SFQ18" s="1"/>
      <c r="SFR18" s="1"/>
      <c r="SFS18" s="1"/>
      <c r="SFT18" s="1"/>
      <c r="SFU18" s="1"/>
      <c r="SFV18" s="1"/>
      <c r="SFW18" s="1"/>
      <c r="SFX18" s="1"/>
      <c r="SFY18" s="1"/>
      <c r="SFZ18" s="1"/>
      <c r="SGA18" s="1"/>
      <c r="SGB18" s="1"/>
      <c r="SGC18" s="1"/>
      <c r="SGD18" s="1"/>
      <c r="SGE18" s="1"/>
      <c r="SGF18" s="1"/>
      <c r="SGG18" s="1"/>
      <c r="SGH18" s="1"/>
      <c r="SGI18" s="1"/>
      <c r="SGJ18" s="1"/>
      <c r="SGK18" s="1"/>
      <c r="SGL18" s="1"/>
      <c r="SGM18" s="1"/>
      <c r="SGN18" s="1"/>
      <c r="SGO18" s="1"/>
      <c r="SGP18" s="1"/>
      <c r="SGQ18" s="1"/>
      <c r="SGR18" s="1"/>
      <c r="SGS18" s="1"/>
      <c r="SGT18" s="1"/>
      <c r="SGU18" s="1"/>
      <c r="SGV18" s="1"/>
      <c r="SGW18" s="1"/>
      <c r="SGX18" s="1"/>
      <c r="SGY18" s="1"/>
      <c r="SGZ18" s="1"/>
      <c r="SHA18" s="1"/>
      <c r="SHB18" s="1"/>
      <c r="SHC18" s="1"/>
      <c r="SHD18" s="1"/>
      <c r="SHE18" s="1"/>
      <c r="SHF18" s="1"/>
      <c r="SHG18" s="1"/>
      <c r="SHH18" s="1"/>
      <c r="SHI18" s="1"/>
      <c r="SHJ18" s="1"/>
      <c r="SHK18" s="1"/>
      <c r="SHL18" s="1"/>
      <c r="SHM18" s="1"/>
      <c r="SHN18" s="1"/>
      <c r="SHO18" s="1"/>
      <c r="SHP18" s="1"/>
      <c r="SHQ18" s="1"/>
      <c r="SHR18" s="1"/>
      <c r="SHS18" s="1"/>
      <c r="SHT18" s="1"/>
      <c r="SHU18" s="1"/>
      <c r="SHV18" s="1"/>
      <c r="SHW18" s="1"/>
      <c r="SHX18" s="1"/>
      <c r="SHY18" s="1"/>
      <c r="SHZ18" s="1"/>
      <c r="SIA18" s="1"/>
      <c r="SIB18" s="1"/>
      <c r="SIC18" s="1"/>
      <c r="SID18" s="1"/>
      <c r="SIE18" s="1"/>
      <c r="SIF18" s="1"/>
      <c r="SIG18" s="1"/>
      <c r="SIH18" s="1"/>
      <c r="SII18" s="1"/>
      <c r="SIJ18" s="1"/>
      <c r="SIK18" s="1"/>
      <c r="SIL18" s="1"/>
      <c r="SIM18" s="1"/>
      <c r="SIN18" s="1"/>
      <c r="SIO18" s="1"/>
      <c r="SIP18" s="1"/>
      <c r="SIQ18" s="1"/>
      <c r="SIR18" s="1"/>
      <c r="SIS18" s="1"/>
      <c r="SIT18" s="1"/>
      <c r="SIU18" s="1"/>
      <c r="SIV18" s="1"/>
      <c r="SIW18" s="1"/>
      <c r="SIX18" s="1"/>
      <c r="SIY18" s="1"/>
      <c r="SIZ18" s="1"/>
      <c r="SJA18" s="1"/>
      <c r="SJB18" s="1"/>
      <c r="SJC18" s="1"/>
      <c r="SJD18" s="1"/>
      <c r="SJE18" s="1"/>
      <c r="SJF18" s="1"/>
      <c r="SJG18" s="1"/>
      <c r="SJH18" s="1"/>
      <c r="SJI18" s="1"/>
      <c r="SJJ18" s="1"/>
      <c r="SJK18" s="1"/>
      <c r="SJL18" s="1"/>
      <c r="SJM18" s="1"/>
      <c r="SJN18" s="1"/>
      <c r="SJO18" s="1"/>
      <c r="SJP18" s="1"/>
      <c r="SJQ18" s="1"/>
      <c r="SJR18" s="1"/>
      <c r="SJS18" s="1"/>
      <c r="SJT18" s="1"/>
      <c r="SJU18" s="1"/>
      <c r="SJV18" s="1"/>
      <c r="SJW18" s="1"/>
      <c r="SJX18" s="1"/>
      <c r="SJY18" s="1"/>
      <c r="SJZ18" s="1"/>
      <c r="SKA18" s="1"/>
      <c r="SKB18" s="1"/>
      <c r="SKC18" s="1"/>
      <c r="SKD18" s="1"/>
      <c r="SKE18" s="1"/>
      <c r="SKF18" s="1"/>
      <c r="SKG18" s="1"/>
      <c r="SKH18" s="1"/>
      <c r="SKI18" s="1"/>
      <c r="SKJ18" s="1"/>
      <c r="SKK18" s="1"/>
      <c r="SKL18" s="1"/>
      <c r="SKM18" s="1"/>
      <c r="SKN18" s="1"/>
      <c r="SKO18" s="1"/>
      <c r="SKP18" s="1"/>
      <c r="SKQ18" s="1"/>
      <c r="SKR18" s="1"/>
      <c r="SKS18" s="1"/>
      <c r="SKT18" s="1"/>
      <c r="SKU18" s="1"/>
      <c r="SKV18" s="1"/>
      <c r="SKW18" s="1"/>
      <c r="SKX18" s="1"/>
      <c r="SKY18" s="1"/>
      <c r="SKZ18" s="1"/>
      <c r="SLA18" s="1"/>
      <c r="SLB18" s="1"/>
      <c r="SLC18" s="1"/>
      <c r="SLD18" s="1"/>
      <c r="SLE18" s="1"/>
      <c r="SLF18" s="1"/>
      <c r="SLG18" s="1"/>
      <c r="SLH18" s="1"/>
      <c r="SLI18" s="1"/>
      <c r="SLJ18" s="1"/>
      <c r="SLK18" s="1"/>
      <c r="SLL18" s="1"/>
      <c r="SLM18" s="1"/>
      <c r="SLN18" s="1"/>
      <c r="SLO18" s="1"/>
      <c r="SLP18" s="1"/>
      <c r="SLQ18" s="1"/>
      <c r="SLR18" s="1"/>
      <c r="SLS18" s="1"/>
      <c r="SLT18" s="1"/>
      <c r="SLU18" s="1"/>
      <c r="SLV18" s="1"/>
      <c r="SLW18" s="1"/>
      <c r="SLX18" s="1"/>
      <c r="SLY18" s="1"/>
      <c r="SLZ18" s="1"/>
      <c r="SMA18" s="1"/>
      <c r="SMB18" s="1"/>
      <c r="SMC18" s="1"/>
      <c r="SMD18" s="1"/>
      <c r="SME18" s="1"/>
      <c r="SMF18" s="1"/>
      <c r="SMG18" s="1"/>
      <c r="SMH18" s="1"/>
      <c r="SMI18" s="1"/>
      <c r="SMJ18" s="1"/>
      <c r="SMK18" s="1"/>
      <c r="SML18" s="1"/>
      <c r="SMM18" s="1"/>
      <c r="SMN18" s="1"/>
      <c r="SMO18" s="1"/>
      <c r="SMP18" s="1"/>
      <c r="SMQ18" s="1"/>
      <c r="SMR18" s="1"/>
      <c r="SMS18" s="1"/>
      <c r="SMT18" s="1"/>
      <c r="SMU18" s="1"/>
      <c r="SMV18" s="1"/>
      <c r="SMW18" s="1"/>
      <c r="SMX18" s="1"/>
      <c r="SMY18" s="1"/>
      <c r="SMZ18" s="1"/>
      <c r="SNA18" s="1"/>
      <c r="SNB18" s="1"/>
      <c r="SNC18" s="1"/>
      <c r="SND18" s="1"/>
      <c r="SNE18" s="1"/>
      <c r="SNF18" s="1"/>
      <c r="SNG18" s="1"/>
      <c r="SNH18" s="1"/>
      <c r="SNI18" s="1"/>
      <c r="SNJ18" s="1"/>
      <c r="SNK18" s="1"/>
      <c r="SNL18" s="1"/>
      <c r="SNM18" s="1"/>
      <c r="SNN18" s="1"/>
      <c r="SNO18" s="1"/>
      <c r="SNP18" s="1"/>
      <c r="SNQ18" s="1"/>
      <c r="SNR18" s="1"/>
      <c r="SNS18" s="1"/>
      <c r="SNT18" s="1"/>
      <c r="SNU18" s="1"/>
      <c r="SNV18" s="1"/>
      <c r="SNW18" s="1"/>
      <c r="SNX18" s="1"/>
      <c r="SNY18" s="1"/>
      <c r="SNZ18" s="1"/>
      <c r="SOA18" s="1"/>
      <c r="SOB18" s="1"/>
      <c r="SOC18" s="1"/>
      <c r="SOD18" s="1"/>
      <c r="SOE18" s="1"/>
      <c r="SOF18" s="1"/>
      <c r="SOG18" s="1"/>
      <c r="SOH18" s="1"/>
      <c r="SOI18" s="1"/>
      <c r="SOJ18" s="1"/>
      <c r="SOK18" s="1"/>
      <c r="SOL18" s="1"/>
      <c r="SOM18" s="1"/>
      <c r="SON18" s="1"/>
      <c r="SOO18" s="1"/>
      <c r="SOP18" s="1"/>
      <c r="SOQ18" s="1"/>
      <c r="SOR18" s="1"/>
      <c r="SOS18" s="1"/>
      <c r="SOT18" s="1"/>
      <c r="SOU18" s="1"/>
      <c r="SOV18" s="1"/>
      <c r="SOW18" s="1"/>
      <c r="SOX18" s="1"/>
      <c r="SOY18" s="1"/>
      <c r="SOZ18" s="1"/>
      <c r="SPA18" s="1"/>
      <c r="SPB18" s="1"/>
      <c r="SPC18" s="1"/>
      <c r="SPD18" s="1"/>
      <c r="SPE18" s="1"/>
      <c r="SPF18" s="1"/>
      <c r="SPG18" s="1"/>
      <c r="SPH18" s="1"/>
      <c r="SPI18" s="1"/>
      <c r="SPJ18" s="1"/>
      <c r="SPK18" s="1"/>
      <c r="SPL18" s="1"/>
      <c r="SPM18" s="1"/>
      <c r="SPN18" s="1"/>
      <c r="SPO18" s="1"/>
      <c r="SPP18" s="1"/>
      <c r="SPQ18" s="1"/>
      <c r="SPR18" s="1"/>
      <c r="SPS18" s="1"/>
      <c r="SPT18" s="1"/>
      <c r="SPU18" s="1"/>
      <c r="SPV18" s="1"/>
      <c r="SPW18" s="1"/>
      <c r="SPX18" s="1"/>
      <c r="SPY18" s="1"/>
      <c r="SPZ18" s="1"/>
      <c r="SQA18" s="1"/>
      <c r="SQB18" s="1"/>
      <c r="SQC18" s="1"/>
      <c r="SQD18" s="1"/>
      <c r="SQE18" s="1"/>
      <c r="SQF18" s="1"/>
      <c r="SQG18" s="1"/>
      <c r="SQH18" s="1"/>
      <c r="SQI18" s="1"/>
      <c r="SQJ18" s="1"/>
      <c r="SQK18" s="1"/>
      <c r="SQL18" s="1"/>
      <c r="SQM18" s="1"/>
      <c r="SQN18" s="1"/>
      <c r="SQO18" s="1"/>
      <c r="SQP18" s="1"/>
      <c r="SQQ18" s="1"/>
      <c r="SQR18" s="1"/>
      <c r="SQS18" s="1"/>
      <c r="SQT18" s="1"/>
      <c r="SQU18" s="1"/>
      <c r="SQV18" s="1"/>
      <c r="SQW18" s="1"/>
      <c r="SQX18" s="1"/>
      <c r="SQY18" s="1"/>
      <c r="SQZ18" s="1"/>
      <c r="SRA18" s="1"/>
      <c r="SRB18" s="1"/>
      <c r="SRC18" s="1"/>
      <c r="SRD18" s="1"/>
      <c r="SRE18" s="1"/>
      <c r="SRF18" s="1"/>
      <c r="SRG18" s="1"/>
      <c r="SRH18" s="1"/>
      <c r="SRI18" s="1"/>
      <c r="SRJ18" s="1"/>
      <c r="SRK18" s="1"/>
      <c r="SRL18" s="1"/>
      <c r="SRM18" s="1"/>
      <c r="SRN18" s="1"/>
      <c r="SRO18" s="1"/>
      <c r="SRP18" s="1"/>
      <c r="SRQ18" s="1"/>
      <c r="SRR18" s="1"/>
      <c r="SRS18" s="1"/>
      <c r="SRT18" s="1"/>
      <c r="SRU18" s="1"/>
      <c r="SRV18" s="1"/>
      <c r="SRW18" s="1"/>
      <c r="SRX18" s="1"/>
      <c r="SRY18" s="1"/>
      <c r="SRZ18" s="1"/>
      <c r="SSA18" s="1"/>
      <c r="SSB18" s="1"/>
      <c r="SSC18" s="1"/>
      <c r="SSD18" s="1"/>
      <c r="SSE18" s="1"/>
      <c r="SSF18" s="1"/>
      <c r="SSG18" s="1"/>
      <c r="SSH18" s="1"/>
      <c r="SSI18" s="1"/>
      <c r="SSJ18" s="1"/>
      <c r="SSK18" s="1"/>
      <c r="SSL18" s="1"/>
      <c r="SSM18" s="1"/>
      <c r="SSN18" s="1"/>
      <c r="SSO18" s="1"/>
      <c r="SSP18" s="1"/>
      <c r="SSQ18" s="1"/>
      <c r="SSR18" s="1"/>
      <c r="SSS18" s="1"/>
      <c r="SST18" s="1"/>
      <c r="SSU18" s="1"/>
      <c r="SSV18" s="1"/>
      <c r="SSW18" s="1"/>
      <c r="SSX18" s="1"/>
      <c r="SSY18" s="1"/>
      <c r="SSZ18" s="1"/>
      <c r="STA18" s="1"/>
      <c r="STB18" s="1"/>
      <c r="STC18" s="1"/>
      <c r="STD18" s="1"/>
      <c r="STE18" s="1"/>
      <c r="STF18" s="1"/>
      <c r="STG18" s="1"/>
      <c r="STH18" s="1"/>
      <c r="STI18" s="1"/>
      <c r="STJ18" s="1"/>
      <c r="STK18" s="1"/>
      <c r="STL18" s="1"/>
      <c r="STM18" s="1"/>
      <c r="STN18" s="1"/>
      <c r="STO18" s="1"/>
      <c r="STP18" s="1"/>
      <c r="STQ18" s="1"/>
      <c r="STR18" s="1"/>
      <c r="STS18" s="1"/>
      <c r="STT18" s="1"/>
      <c r="STU18" s="1"/>
      <c r="STV18" s="1"/>
      <c r="STW18" s="1"/>
      <c r="STX18" s="1"/>
      <c r="STY18" s="1"/>
      <c r="STZ18" s="1"/>
      <c r="SUA18" s="1"/>
      <c r="SUB18" s="1"/>
      <c r="SUC18" s="1"/>
      <c r="SUD18" s="1"/>
      <c r="SUE18" s="1"/>
      <c r="SUF18" s="1"/>
      <c r="SUG18" s="1"/>
      <c r="SUH18" s="1"/>
      <c r="SUI18" s="1"/>
      <c r="SUJ18" s="1"/>
      <c r="SUK18" s="1"/>
      <c r="SUL18" s="1"/>
      <c r="SUM18" s="1"/>
      <c r="SUN18" s="1"/>
      <c r="SUO18" s="1"/>
      <c r="SUP18" s="1"/>
      <c r="SUQ18" s="1"/>
      <c r="SUR18" s="1"/>
      <c r="SUS18" s="1"/>
      <c r="SUT18" s="1"/>
      <c r="SUU18" s="1"/>
      <c r="SUV18" s="1"/>
      <c r="SUW18" s="1"/>
      <c r="SUX18" s="1"/>
      <c r="SUY18" s="1"/>
      <c r="SUZ18" s="1"/>
      <c r="SVA18" s="1"/>
      <c r="SVB18" s="1"/>
      <c r="SVC18" s="1"/>
      <c r="SVD18" s="1"/>
      <c r="SVE18" s="1"/>
      <c r="SVF18" s="1"/>
      <c r="SVG18" s="1"/>
      <c r="SVH18" s="1"/>
      <c r="SVI18" s="1"/>
      <c r="SVJ18" s="1"/>
      <c r="SVK18" s="1"/>
      <c r="SVL18" s="1"/>
      <c r="SVM18" s="1"/>
      <c r="SVN18" s="1"/>
      <c r="SVO18" s="1"/>
      <c r="SVP18" s="1"/>
      <c r="SVQ18" s="1"/>
      <c r="SVR18" s="1"/>
      <c r="SVS18" s="1"/>
      <c r="SVT18" s="1"/>
      <c r="SVU18" s="1"/>
      <c r="SVV18" s="1"/>
      <c r="SVW18" s="1"/>
      <c r="SVX18" s="1"/>
      <c r="SVY18" s="1"/>
      <c r="SVZ18" s="1"/>
      <c r="SWA18" s="1"/>
      <c r="SWB18" s="1"/>
      <c r="SWC18" s="1"/>
      <c r="SWD18" s="1"/>
      <c r="SWE18" s="1"/>
      <c r="SWF18" s="1"/>
      <c r="SWG18" s="1"/>
      <c r="SWH18" s="1"/>
      <c r="SWI18" s="1"/>
      <c r="SWJ18" s="1"/>
      <c r="SWK18" s="1"/>
      <c r="SWL18" s="1"/>
      <c r="SWM18" s="1"/>
      <c r="SWN18" s="1"/>
      <c r="SWO18" s="1"/>
      <c r="SWP18" s="1"/>
      <c r="SWQ18" s="1"/>
      <c r="SWR18" s="1"/>
      <c r="SWS18" s="1"/>
      <c r="SWT18" s="1"/>
      <c r="SWU18" s="1"/>
      <c r="SWV18" s="1"/>
      <c r="SWW18" s="1"/>
      <c r="SWX18" s="1"/>
      <c r="SWY18" s="1"/>
      <c r="SWZ18" s="1"/>
      <c r="SXA18" s="1"/>
      <c r="SXB18" s="1"/>
      <c r="SXC18" s="1"/>
      <c r="SXD18" s="1"/>
      <c r="SXE18" s="1"/>
      <c r="SXF18" s="1"/>
      <c r="SXG18" s="1"/>
      <c r="SXH18" s="1"/>
      <c r="SXI18" s="1"/>
      <c r="SXJ18" s="1"/>
      <c r="SXK18" s="1"/>
      <c r="SXL18" s="1"/>
      <c r="SXM18" s="1"/>
      <c r="SXN18" s="1"/>
      <c r="SXO18" s="1"/>
      <c r="SXP18" s="1"/>
      <c r="SXQ18" s="1"/>
      <c r="SXR18" s="1"/>
      <c r="SXS18" s="1"/>
      <c r="SXT18" s="1"/>
      <c r="SXU18" s="1"/>
      <c r="SXV18" s="1"/>
      <c r="SXW18" s="1"/>
      <c r="SXX18" s="1"/>
      <c r="SXY18" s="1"/>
      <c r="SXZ18" s="1"/>
      <c r="SYA18" s="1"/>
      <c r="SYB18" s="1"/>
      <c r="SYC18" s="1"/>
      <c r="SYD18" s="1"/>
      <c r="SYE18" s="1"/>
      <c r="SYF18" s="1"/>
      <c r="SYG18" s="1"/>
      <c r="SYH18" s="1"/>
      <c r="SYI18" s="1"/>
      <c r="SYJ18" s="1"/>
      <c r="SYK18" s="1"/>
      <c r="SYL18" s="1"/>
      <c r="SYM18" s="1"/>
      <c r="SYN18" s="1"/>
      <c r="SYO18" s="1"/>
      <c r="SYP18" s="1"/>
      <c r="SYQ18" s="1"/>
      <c r="SYR18" s="1"/>
      <c r="SYS18" s="1"/>
      <c r="SYT18" s="1"/>
      <c r="SYU18" s="1"/>
      <c r="SYV18" s="1"/>
      <c r="SYW18" s="1"/>
      <c r="SYX18" s="1"/>
      <c r="SYY18" s="1"/>
      <c r="SYZ18" s="1"/>
      <c r="SZA18" s="1"/>
      <c r="SZB18" s="1"/>
      <c r="SZC18" s="1"/>
      <c r="SZD18" s="1"/>
      <c r="SZE18" s="1"/>
      <c r="SZF18" s="1"/>
      <c r="SZG18" s="1"/>
      <c r="SZH18" s="1"/>
      <c r="SZI18" s="1"/>
      <c r="SZJ18" s="1"/>
      <c r="SZK18" s="1"/>
      <c r="SZL18" s="1"/>
      <c r="SZM18" s="1"/>
      <c r="SZN18" s="1"/>
      <c r="SZO18" s="1"/>
      <c r="SZP18" s="1"/>
      <c r="SZQ18" s="1"/>
      <c r="SZR18" s="1"/>
      <c r="SZS18" s="1"/>
      <c r="SZT18" s="1"/>
      <c r="SZU18" s="1"/>
      <c r="SZV18" s="1"/>
      <c r="SZW18" s="1"/>
      <c r="SZX18" s="1"/>
      <c r="SZY18" s="1"/>
      <c r="SZZ18" s="1"/>
      <c r="TAA18" s="1"/>
      <c r="TAB18" s="1"/>
      <c r="TAC18" s="1"/>
      <c r="TAD18" s="1"/>
      <c r="TAE18" s="1"/>
      <c r="TAF18" s="1"/>
      <c r="TAG18" s="1"/>
      <c r="TAH18" s="1"/>
      <c r="TAI18" s="1"/>
      <c r="TAJ18" s="1"/>
      <c r="TAK18" s="1"/>
      <c r="TAL18" s="1"/>
      <c r="TAM18" s="1"/>
      <c r="TAN18" s="1"/>
      <c r="TAO18" s="1"/>
      <c r="TAP18" s="1"/>
      <c r="TAQ18" s="1"/>
      <c r="TAR18" s="1"/>
      <c r="TAS18" s="1"/>
      <c r="TAT18" s="1"/>
      <c r="TAU18" s="1"/>
      <c r="TAV18" s="1"/>
      <c r="TAW18" s="1"/>
      <c r="TAX18" s="1"/>
      <c r="TAY18" s="1"/>
      <c r="TAZ18" s="1"/>
      <c r="TBA18" s="1"/>
      <c r="TBB18" s="1"/>
      <c r="TBC18" s="1"/>
      <c r="TBD18" s="1"/>
      <c r="TBE18" s="1"/>
      <c r="TBF18" s="1"/>
      <c r="TBG18" s="1"/>
      <c r="TBH18" s="1"/>
      <c r="TBI18" s="1"/>
      <c r="TBJ18" s="1"/>
      <c r="TBK18" s="1"/>
      <c r="TBL18" s="1"/>
      <c r="TBM18" s="1"/>
      <c r="TBN18" s="1"/>
      <c r="TBO18" s="1"/>
      <c r="TBP18" s="1"/>
      <c r="TBQ18" s="1"/>
      <c r="TBR18" s="1"/>
      <c r="TBS18" s="1"/>
      <c r="TBT18" s="1"/>
      <c r="TBU18" s="1"/>
      <c r="TBV18" s="1"/>
      <c r="TBW18" s="1"/>
      <c r="TBX18" s="1"/>
      <c r="TBY18" s="1"/>
      <c r="TBZ18" s="1"/>
      <c r="TCA18" s="1"/>
      <c r="TCB18" s="1"/>
      <c r="TCC18" s="1"/>
      <c r="TCD18" s="1"/>
      <c r="TCE18" s="1"/>
      <c r="TCF18" s="1"/>
      <c r="TCG18" s="1"/>
      <c r="TCH18" s="1"/>
      <c r="TCI18" s="1"/>
      <c r="TCJ18" s="1"/>
      <c r="TCK18" s="1"/>
      <c r="TCL18" s="1"/>
      <c r="TCM18" s="1"/>
      <c r="TCN18" s="1"/>
      <c r="TCO18" s="1"/>
      <c r="TCP18" s="1"/>
      <c r="TCQ18" s="1"/>
      <c r="TCR18" s="1"/>
      <c r="TCS18" s="1"/>
      <c r="TCT18" s="1"/>
      <c r="TCU18" s="1"/>
      <c r="TCV18" s="1"/>
      <c r="TCW18" s="1"/>
      <c r="TCX18" s="1"/>
      <c r="TCY18" s="1"/>
      <c r="TCZ18" s="1"/>
      <c r="TDA18" s="1"/>
      <c r="TDB18" s="1"/>
      <c r="TDC18" s="1"/>
      <c r="TDD18" s="1"/>
      <c r="TDE18" s="1"/>
      <c r="TDF18" s="1"/>
      <c r="TDG18" s="1"/>
      <c r="TDH18" s="1"/>
      <c r="TDI18" s="1"/>
      <c r="TDJ18" s="1"/>
      <c r="TDK18" s="1"/>
      <c r="TDL18" s="1"/>
      <c r="TDM18" s="1"/>
      <c r="TDN18" s="1"/>
      <c r="TDO18" s="1"/>
      <c r="TDP18" s="1"/>
      <c r="TDQ18" s="1"/>
      <c r="TDR18" s="1"/>
      <c r="TDS18" s="1"/>
      <c r="TDT18" s="1"/>
      <c r="TDU18" s="1"/>
      <c r="TDV18" s="1"/>
      <c r="TDW18" s="1"/>
      <c r="TDX18" s="1"/>
      <c r="TDY18" s="1"/>
      <c r="TDZ18" s="1"/>
      <c r="TEA18" s="1"/>
      <c r="TEB18" s="1"/>
      <c r="TEC18" s="1"/>
      <c r="TED18" s="1"/>
      <c r="TEE18" s="1"/>
      <c r="TEF18" s="1"/>
      <c r="TEG18" s="1"/>
      <c r="TEH18" s="1"/>
      <c r="TEI18" s="1"/>
      <c r="TEJ18" s="1"/>
      <c r="TEK18" s="1"/>
      <c r="TEL18" s="1"/>
      <c r="TEM18" s="1"/>
      <c r="TEN18" s="1"/>
      <c r="TEO18" s="1"/>
      <c r="TEP18" s="1"/>
      <c r="TEQ18" s="1"/>
      <c r="TER18" s="1"/>
      <c r="TES18" s="1"/>
      <c r="TET18" s="1"/>
      <c r="TEU18" s="1"/>
      <c r="TEV18" s="1"/>
      <c r="TEW18" s="1"/>
      <c r="TEX18" s="1"/>
      <c r="TEY18" s="1"/>
      <c r="TEZ18" s="1"/>
      <c r="TFA18" s="1"/>
      <c r="TFB18" s="1"/>
      <c r="TFC18" s="1"/>
      <c r="TFD18" s="1"/>
      <c r="TFE18" s="1"/>
      <c r="TFF18" s="1"/>
      <c r="TFG18" s="1"/>
      <c r="TFH18" s="1"/>
      <c r="TFI18" s="1"/>
      <c r="TFJ18" s="1"/>
      <c r="TFK18" s="1"/>
      <c r="TFL18" s="1"/>
      <c r="TFM18" s="1"/>
      <c r="TFN18" s="1"/>
      <c r="TFO18" s="1"/>
      <c r="TFP18" s="1"/>
      <c r="TFQ18" s="1"/>
      <c r="TFR18" s="1"/>
      <c r="TFS18" s="1"/>
      <c r="TFT18" s="1"/>
      <c r="TFU18" s="1"/>
      <c r="TFV18" s="1"/>
      <c r="TFW18" s="1"/>
      <c r="TFX18" s="1"/>
      <c r="TFY18" s="1"/>
      <c r="TFZ18" s="1"/>
      <c r="TGA18" s="1"/>
      <c r="TGB18" s="1"/>
      <c r="TGC18" s="1"/>
      <c r="TGD18" s="1"/>
      <c r="TGE18" s="1"/>
      <c r="TGF18" s="1"/>
      <c r="TGG18" s="1"/>
      <c r="TGH18" s="1"/>
      <c r="TGI18" s="1"/>
      <c r="TGJ18" s="1"/>
      <c r="TGK18" s="1"/>
      <c r="TGL18" s="1"/>
      <c r="TGM18" s="1"/>
      <c r="TGN18" s="1"/>
      <c r="TGO18" s="1"/>
      <c r="TGP18" s="1"/>
      <c r="TGQ18" s="1"/>
      <c r="TGR18" s="1"/>
      <c r="TGS18" s="1"/>
      <c r="TGT18" s="1"/>
      <c r="TGU18" s="1"/>
      <c r="TGV18" s="1"/>
      <c r="TGW18" s="1"/>
      <c r="TGX18" s="1"/>
      <c r="TGY18" s="1"/>
      <c r="TGZ18" s="1"/>
      <c r="THA18" s="1"/>
      <c r="THB18" s="1"/>
      <c r="THC18" s="1"/>
      <c r="THD18" s="1"/>
      <c r="THE18" s="1"/>
      <c r="THF18" s="1"/>
      <c r="THG18" s="1"/>
      <c r="THH18" s="1"/>
      <c r="THI18" s="1"/>
      <c r="THJ18" s="1"/>
      <c r="THK18" s="1"/>
      <c r="THL18" s="1"/>
      <c r="THM18" s="1"/>
      <c r="THN18" s="1"/>
      <c r="THO18" s="1"/>
      <c r="THP18" s="1"/>
      <c r="THQ18" s="1"/>
      <c r="THR18" s="1"/>
      <c r="THS18" s="1"/>
      <c r="THT18" s="1"/>
      <c r="THU18" s="1"/>
      <c r="THV18" s="1"/>
      <c r="THW18" s="1"/>
      <c r="THX18" s="1"/>
      <c r="THY18" s="1"/>
      <c r="THZ18" s="1"/>
      <c r="TIA18" s="1"/>
      <c r="TIB18" s="1"/>
      <c r="TIC18" s="1"/>
      <c r="TID18" s="1"/>
      <c r="TIE18" s="1"/>
      <c r="TIF18" s="1"/>
      <c r="TIG18" s="1"/>
      <c r="TIH18" s="1"/>
      <c r="TII18" s="1"/>
      <c r="TIJ18" s="1"/>
      <c r="TIK18" s="1"/>
      <c r="TIL18" s="1"/>
      <c r="TIM18" s="1"/>
      <c r="TIN18" s="1"/>
      <c r="TIO18" s="1"/>
      <c r="TIP18" s="1"/>
      <c r="TIQ18" s="1"/>
      <c r="TIR18" s="1"/>
      <c r="TIS18" s="1"/>
      <c r="TIT18" s="1"/>
      <c r="TIU18" s="1"/>
      <c r="TIV18" s="1"/>
      <c r="TIW18" s="1"/>
      <c r="TIX18" s="1"/>
      <c r="TIY18" s="1"/>
      <c r="TIZ18" s="1"/>
      <c r="TJA18" s="1"/>
      <c r="TJB18" s="1"/>
      <c r="TJC18" s="1"/>
      <c r="TJD18" s="1"/>
      <c r="TJE18" s="1"/>
      <c r="TJF18" s="1"/>
      <c r="TJG18" s="1"/>
      <c r="TJH18" s="1"/>
      <c r="TJI18" s="1"/>
      <c r="TJJ18" s="1"/>
      <c r="TJK18" s="1"/>
      <c r="TJL18" s="1"/>
      <c r="TJM18" s="1"/>
      <c r="TJN18" s="1"/>
      <c r="TJO18" s="1"/>
      <c r="TJP18" s="1"/>
      <c r="TJQ18" s="1"/>
      <c r="TJR18" s="1"/>
      <c r="TJS18" s="1"/>
      <c r="TJT18" s="1"/>
      <c r="TJU18" s="1"/>
      <c r="TJV18" s="1"/>
      <c r="TJW18" s="1"/>
      <c r="TJX18" s="1"/>
      <c r="TJY18" s="1"/>
      <c r="TJZ18" s="1"/>
      <c r="TKA18" s="1"/>
      <c r="TKB18" s="1"/>
      <c r="TKC18" s="1"/>
      <c r="TKD18" s="1"/>
      <c r="TKE18" s="1"/>
      <c r="TKF18" s="1"/>
      <c r="TKG18" s="1"/>
      <c r="TKH18" s="1"/>
      <c r="TKI18" s="1"/>
      <c r="TKJ18" s="1"/>
      <c r="TKK18" s="1"/>
      <c r="TKL18" s="1"/>
      <c r="TKM18" s="1"/>
      <c r="TKN18" s="1"/>
      <c r="TKO18" s="1"/>
      <c r="TKP18" s="1"/>
      <c r="TKQ18" s="1"/>
      <c r="TKR18" s="1"/>
      <c r="TKS18" s="1"/>
      <c r="TKT18" s="1"/>
      <c r="TKU18" s="1"/>
      <c r="TKV18" s="1"/>
      <c r="TKW18" s="1"/>
      <c r="TKX18" s="1"/>
      <c r="TKY18" s="1"/>
      <c r="TKZ18" s="1"/>
      <c r="TLA18" s="1"/>
      <c r="TLB18" s="1"/>
      <c r="TLC18" s="1"/>
      <c r="TLD18" s="1"/>
      <c r="TLE18" s="1"/>
      <c r="TLF18" s="1"/>
      <c r="TLG18" s="1"/>
      <c r="TLH18" s="1"/>
      <c r="TLI18" s="1"/>
      <c r="TLJ18" s="1"/>
      <c r="TLK18" s="1"/>
      <c r="TLL18" s="1"/>
      <c r="TLM18" s="1"/>
      <c r="TLN18" s="1"/>
      <c r="TLO18" s="1"/>
      <c r="TLP18" s="1"/>
      <c r="TLQ18" s="1"/>
      <c r="TLR18" s="1"/>
      <c r="TLS18" s="1"/>
      <c r="TLT18" s="1"/>
      <c r="TLU18" s="1"/>
      <c r="TLV18" s="1"/>
      <c r="TLW18" s="1"/>
      <c r="TLX18" s="1"/>
      <c r="TLY18" s="1"/>
      <c r="TLZ18" s="1"/>
      <c r="TMA18" s="1"/>
      <c r="TMB18" s="1"/>
      <c r="TMC18" s="1"/>
      <c r="TMD18" s="1"/>
      <c r="TME18" s="1"/>
      <c r="TMF18" s="1"/>
      <c r="TMG18" s="1"/>
      <c r="TMH18" s="1"/>
      <c r="TMI18" s="1"/>
      <c r="TMJ18" s="1"/>
      <c r="TMK18" s="1"/>
      <c r="TML18" s="1"/>
      <c r="TMM18" s="1"/>
      <c r="TMN18" s="1"/>
      <c r="TMO18" s="1"/>
      <c r="TMP18" s="1"/>
      <c r="TMQ18" s="1"/>
      <c r="TMR18" s="1"/>
      <c r="TMS18" s="1"/>
      <c r="TMT18" s="1"/>
      <c r="TMU18" s="1"/>
      <c r="TMV18" s="1"/>
      <c r="TMW18" s="1"/>
      <c r="TMX18" s="1"/>
      <c r="TMY18" s="1"/>
      <c r="TMZ18" s="1"/>
      <c r="TNA18" s="1"/>
      <c r="TNB18" s="1"/>
      <c r="TNC18" s="1"/>
      <c r="TND18" s="1"/>
      <c r="TNE18" s="1"/>
      <c r="TNF18" s="1"/>
      <c r="TNG18" s="1"/>
      <c r="TNH18" s="1"/>
      <c r="TNI18" s="1"/>
      <c r="TNJ18" s="1"/>
      <c r="TNK18" s="1"/>
      <c r="TNL18" s="1"/>
      <c r="TNM18" s="1"/>
      <c r="TNN18" s="1"/>
      <c r="TNO18" s="1"/>
      <c r="TNP18" s="1"/>
      <c r="TNQ18" s="1"/>
      <c r="TNR18" s="1"/>
      <c r="TNS18" s="1"/>
      <c r="TNT18" s="1"/>
      <c r="TNU18" s="1"/>
      <c r="TNV18" s="1"/>
      <c r="TNW18" s="1"/>
      <c r="TNX18" s="1"/>
      <c r="TNY18" s="1"/>
      <c r="TNZ18" s="1"/>
      <c r="TOA18" s="1"/>
      <c r="TOB18" s="1"/>
      <c r="TOC18" s="1"/>
      <c r="TOD18" s="1"/>
      <c r="TOE18" s="1"/>
      <c r="TOF18" s="1"/>
      <c r="TOG18" s="1"/>
      <c r="TOH18" s="1"/>
      <c r="TOI18" s="1"/>
      <c r="TOJ18" s="1"/>
      <c r="TOK18" s="1"/>
      <c r="TOL18" s="1"/>
      <c r="TOM18" s="1"/>
      <c r="TON18" s="1"/>
      <c r="TOO18" s="1"/>
      <c r="TOP18" s="1"/>
      <c r="TOQ18" s="1"/>
      <c r="TOR18" s="1"/>
      <c r="TOS18" s="1"/>
      <c r="TOT18" s="1"/>
      <c r="TOU18" s="1"/>
      <c r="TOV18" s="1"/>
      <c r="TOW18" s="1"/>
      <c r="TOX18" s="1"/>
      <c r="TOY18" s="1"/>
      <c r="TOZ18" s="1"/>
      <c r="TPA18" s="1"/>
      <c r="TPB18" s="1"/>
      <c r="TPC18" s="1"/>
      <c r="TPD18" s="1"/>
      <c r="TPE18" s="1"/>
      <c r="TPF18" s="1"/>
      <c r="TPG18" s="1"/>
      <c r="TPH18" s="1"/>
      <c r="TPI18" s="1"/>
      <c r="TPJ18" s="1"/>
      <c r="TPK18" s="1"/>
      <c r="TPL18" s="1"/>
      <c r="TPM18" s="1"/>
      <c r="TPN18" s="1"/>
      <c r="TPO18" s="1"/>
      <c r="TPP18" s="1"/>
      <c r="TPQ18" s="1"/>
      <c r="TPR18" s="1"/>
      <c r="TPS18" s="1"/>
      <c r="TPT18" s="1"/>
      <c r="TPU18" s="1"/>
      <c r="TPV18" s="1"/>
      <c r="TPW18" s="1"/>
      <c r="TPX18" s="1"/>
      <c r="TPY18" s="1"/>
      <c r="TPZ18" s="1"/>
      <c r="TQA18" s="1"/>
      <c r="TQB18" s="1"/>
      <c r="TQC18" s="1"/>
      <c r="TQD18" s="1"/>
      <c r="TQE18" s="1"/>
      <c r="TQF18" s="1"/>
      <c r="TQG18" s="1"/>
      <c r="TQH18" s="1"/>
      <c r="TQI18" s="1"/>
      <c r="TQJ18" s="1"/>
      <c r="TQK18" s="1"/>
      <c r="TQL18" s="1"/>
      <c r="TQM18" s="1"/>
      <c r="TQN18" s="1"/>
      <c r="TQO18" s="1"/>
      <c r="TQP18" s="1"/>
      <c r="TQQ18" s="1"/>
      <c r="TQR18" s="1"/>
      <c r="TQS18" s="1"/>
      <c r="TQT18" s="1"/>
      <c r="TQU18" s="1"/>
      <c r="TQV18" s="1"/>
      <c r="TQW18" s="1"/>
      <c r="TQX18" s="1"/>
      <c r="TQY18" s="1"/>
      <c r="TQZ18" s="1"/>
      <c r="TRA18" s="1"/>
      <c r="TRB18" s="1"/>
      <c r="TRC18" s="1"/>
      <c r="TRD18" s="1"/>
      <c r="TRE18" s="1"/>
      <c r="TRF18" s="1"/>
      <c r="TRG18" s="1"/>
      <c r="TRH18" s="1"/>
      <c r="TRI18" s="1"/>
      <c r="TRJ18" s="1"/>
      <c r="TRK18" s="1"/>
      <c r="TRL18" s="1"/>
      <c r="TRM18" s="1"/>
      <c r="TRN18" s="1"/>
      <c r="TRO18" s="1"/>
      <c r="TRP18" s="1"/>
      <c r="TRQ18" s="1"/>
      <c r="TRR18" s="1"/>
      <c r="TRS18" s="1"/>
      <c r="TRT18" s="1"/>
      <c r="TRU18" s="1"/>
      <c r="TRV18" s="1"/>
      <c r="TRW18" s="1"/>
      <c r="TRX18" s="1"/>
      <c r="TRY18" s="1"/>
      <c r="TRZ18" s="1"/>
      <c r="TSA18" s="1"/>
      <c r="TSB18" s="1"/>
      <c r="TSC18" s="1"/>
      <c r="TSD18" s="1"/>
      <c r="TSE18" s="1"/>
      <c r="TSF18" s="1"/>
      <c r="TSG18" s="1"/>
      <c r="TSH18" s="1"/>
      <c r="TSI18" s="1"/>
      <c r="TSJ18" s="1"/>
      <c r="TSK18" s="1"/>
      <c r="TSL18" s="1"/>
      <c r="TSM18" s="1"/>
      <c r="TSN18" s="1"/>
      <c r="TSO18" s="1"/>
      <c r="TSP18" s="1"/>
      <c r="TSQ18" s="1"/>
      <c r="TSR18" s="1"/>
      <c r="TSS18" s="1"/>
      <c r="TST18" s="1"/>
      <c r="TSU18" s="1"/>
      <c r="TSV18" s="1"/>
      <c r="TSW18" s="1"/>
      <c r="TSX18" s="1"/>
      <c r="TSY18" s="1"/>
      <c r="TSZ18" s="1"/>
      <c r="TTA18" s="1"/>
      <c r="TTB18" s="1"/>
      <c r="TTC18" s="1"/>
      <c r="TTD18" s="1"/>
      <c r="TTE18" s="1"/>
      <c r="TTF18" s="1"/>
      <c r="TTG18" s="1"/>
      <c r="TTH18" s="1"/>
      <c r="TTI18" s="1"/>
      <c r="TTJ18" s="1"/>
      <c r="TTK18" s="1"/>
      <c r="TTL18" s="1"/>
      <c r="TTM18" s="1"/>
      <c r="TTN18" s="1"/>
      <c r="TTO18" s="1"/>
      <c r="TTP18" s="1"/>
      <c r="TTQ18" s="1"/>
      <c r="TTR18" s="1"/>
      <c r="TTS18" s="1"/>
      <c r="TTT18" s="1"/>
      <c r="TTU18" s="1"/>
      <c r="TTV18" s="1"/>
      <c r="TTW18" s="1"/>
      <c r="TTX18" s="1"/>
      <c r="TTY18" s="1"/>
      <c r="TTZ18" s="1"/>
      <c r="TUA18" s="1"/>
      <c r="TUB18" s="1"/>
      <c r="TUC18" s="1"/>
      <c r="TUD18" s="1"/>
      <c r="TUE18" s="1"/>
      <c r="TUF18" s="1"/>
      <c r="TUG18" s="1"/>
      <c r="TUH18" s="1"/>
      <c r="TUI18" s="1"/>
      <c r="TUJ18" s="1"/>
      <c r="TUK18" s="1"/>
      <c r="TUL18" s="1"/>
      <c r="TUM18" s="1"/>
      <c r="TUN18" s="1"/>
      <c r="TUO18" s="1"/>
      <c r="TUP18" s="1"/>
      <c r="TUQ18" s="1"/>
      <c r="TUR18" s="1"/>
      <c r="TUS18" s="1"/>
      <c r="TUT18" s="1"/>
      <c r="TUU18" s="1"/>
      <c r="TUV18" s="1"/>
      <c r="TUW18" s="1"/>
      <c r="TUX18" s="1"/>
      <c r="TUY18" s="1"/>
      <c r="TUZ18" s="1"/>
      <c r="TVA18" s="1"/>
      <c r="TVB18" s="1"/>
      <c r="TVC18" s="1"/>
      <c r="TVD18" s="1"/>
      <c r="TVE18" s="1"/>
      <c r="TVF18" s="1"/>
      <c r="TVG18" s="1"/>
      <c r="TVH18" s="1"/>
      <c r="TVI18" s="1"/>
      <c r="TVJ18" s="1"/>
      <c r="TVK18" s="1"/>
      <c r="TVL18" s="1"/>
      <c r="TVM18" s="1"/>
      <c r="TVN18" s="1"/>
      <c r="TVO18" s="1"/>
      <c r="TVP18" s="1"/>
      <c r="TVQ18" s="1"/>
      <c r="TVR18" s="1"/>
      <c r="TVS18" s="1"/>
      <c r="TVT18" s="1"/>
      <c r="TVU18" s="1"/>
      <c r="TVV18" s="1"/>
      <c r="TVW18" s="1"/>
      <c r="TVX18" s="1"/>
      <c r="TVY18" s="1"/>
      <c r="TVZ18" s="1"/>
      <c r="TWA18" s="1"/>
      <c r="TWB18" s="1"/>
      <c r="TWC18" s="1"/>
      <c r="TWD18" s="1"/>
      <c r="TWE18" s="1"/>
      <c r="TWF18" s="1"/>
      <c r="TWG18" s="1"/>
      <c r="TWH18" s="1"/>
      <c r="TWI18" s="1"/>
      <c r="TWJ18" s="1"/>
      <c r="TWK18" s="1"/>
      <c r="TWL18" s="1"/>
      <c r="TWM18" s="1"/>
      <c r="TWN18" s="1"/>
      <c r="TWO18" s="1"/>
      <c r="TWP18" s="1"/>
      <c r="TWQ18" s="1"/>
      <c r="TWR18" s="1"/>
      <c r="TWS18" s="1"/>
      <c r="TWT18" s="1"/>
      <c r="TWU18" s="1"/>
      <c r="TWV18" s="1"/>
      <c r="TWW18" s="1"/>
      <c r="TWX18" s="1"/>
      <c r="TWY18" s="1"/>
      <c r="TWZ18" s="1"/>
      <c r="TXA18" s="1"/>
      <c r="TXB18" s="1"/>
      <c r="TXC18" s="1"/>
      <c r="TXD18" s="1"/>
      <c r="TXE18" s="1"/>
      <c r="TXF18" s="1"/>
      <c r="TXG18" s="1"/>
      <c r="TXH18" s="1"/>
      <c r="TXI18" s="1"/>
      <c r="TXJ18" s="1"/>
      <c r="TXK18" s="1"/>
      <c r="TXL18" s="1"/>
      <c r="TXM18" s="1"/>
      <c r="TXN18" s="1"/>
      <c r="TXO18" s="1"/>
      <c r="TXP18" s="1"/>
      <c r="TXQ18" s="1"/>
      <c r="TXR18" s="1"/>
      <c r="TXS18" s="1"/>
      <c r="TXT18" s="1"/>
      <c r="TXU18" s="1"/>
      <c r="TXV18" s="1"/>
      <c r="TXW18" s="1"/>
      <c r="TXX18" s="1"/>
      <c r="TXY18" s="1"/>
      <c r="TXZ18" s="1"/>
      <c r="TYA18" s="1"/>
      <c r="TYB18" s="1"/>
      <c r="TYC18" s="1"/>
      <c r="TYD18" s="1"/>
      <c r="TYE18" s="1"/>
      <c r="TYF18" s="1"/>
      <c r="TYG18" s="1"/>
      <c r="TYH18" s="1"/>
      <c r="TYI18" s="1"/>
      <c r="TYJ18" s="1"/>
      <c r="TYK18" s="1"/>
      <c r="TYL18" s="1"/>
      <c r="TYM18" s="1"/>
      <c r="TYN18" s="1"/>
      <c r="TYO18" s="1"/>
      <c r="TYP18" s="1"/>
      <c r="TYQ18" s="1"/>
      <c r="TYR18" s="1"/>
      <c r="TYS18" s="1"/>
      <c r="TYT18" s="1"/>
      <c r="TYU18" s="1"/>
      <c r="TYV18" s="1"/>
      <c r="TYW18" s="1"/>
      <c r="TYX18" s="1"/>
      <c r="TYY18" s="1"/>
      <c r="TYZ18" s="1"/>
      <c r="TZA18" s="1"/>
      <c r="TZB18" s="1"/>
      <c r="TZC18" s="1"/>
      <c r="TZD18" s="1"/>
      <c r="TZE18" s="1"/>
      <c r="TZF18" s="1"/>
      <c r="TZG18" s="1"/>
      <c r="TZH18" s="1"/>
      <c r="TZI18" s="1"/>
      <c r="TZJ18" s="1"/>
      <c r="TZK18" s="1"/>
      <c r="TZL18" s="1"/>
      <c r="TZM18" s="1"/>
      <c r="TZN18" s="1"/>
      <c r="TZO18" s="1"/>
      <c r="TZP18" s="1"/>
      <c r="TZQ18" s="1"/>
      <c r="TZR18" s="1"/>
      <c r="TZS18" s="1"/>
      <c r="TZT18" s="1"/>
      <c r="TZU18" s="1"/>
      <c r="TZV18" s="1"/>
      <c r="TZW18" s="1"/>
      <c r="TZX18" s="1"/>
      <c r="TZY18" s="1"/>
      <c r="TZZ18" s="1"/>
      <c r="UAA18" s="1"/>
      <c r="UAB18" s="1"/>
      <c r="UAC18" s="1"/>
      <c r="UAD18" s="1"/>
      <c r="UAE18" s="1"/>
      <c r="UAF18" s="1"/>
      <c r="UAG18" s="1"/>
      <c r="UAH18" s="1"/>
      <c r="UAI18" s="1"/>
      <c r="UAJ18" s="1"/>
      <c r="UAK18" s="1"/>
      <c r="UAL18" s="1"/>
      <c r="UAM18" s="1"/>
      <c r="UAN18" s="1"/>
      <c r="UAO18" s="1"/>
      <c r="UAP18" s="1"/>
      <c r="UAQ18" s="1"/>
      <c r="UAR18" s="1"/>
      <c r="UAS18" s="1"/>
      <c r="UAT18" s="1"/>
      <c r="UAU18" s="1"/>
      <c r="UAV18" s="1"/>
      <c r="UAW18" s="1"/>
      <c r="UAX18" s="1"/>
      <c r="UAY18" s="1"/>
      <c r="UAZ18" s="1"/>
      <c r="UBA18" s="1"/>
      <c r="UBB18" s="1"/>
      <c r="UBC18" s="1"/>
      <c r="UBD18" s="1"/>
      <c r="UBE18" s="1"/>
      <c r="UBF18" s="1"/>
      <c r="UBG18" s="1"/>
      <c r="UBH18" s="1"/>
      <c r="UBI18" s="1"/>
      <c r="UBJ18" s="1"/>
      <c r="UBK18" s="1"/>
      <c r="UBL18" s="1"/>
      <c r="UBM18" s="1"/>
      <c r="UBN18" s="1"/>
      <c r="UBO18" s="1"/>
      <c r="UBP18" s="1"/>
      <c r="UBQ18" s="1"/>
      <c r="UBR18" s="1"/>
      <c r="UBS18" s="1"/>
      <c r="UBT18" s="1"/>
      <c r="UBU18" s="1"/>
      <c r="UBV18" s="1"/>
      <c r="UBW18" s="1"/>
      <c r="UBX18" s="1"/>
      <c r="UBY18" s="1"/>
      <c r="UBZ18" s="1"/>
      <c r="UCA18" s="1"/>
      <c r="UCB18" s="1"/>
      <c r="UCC18" s="1"/>
      <c r="UCD18" s="1"/>
      <c r="UCE18" s="1"/>
      <c r="UCF18" s="1"/>
      <c r="UCG18" s="1"/>
      <c r="UCH18" s="1"/>
      <c r="UCI18" s="1"/>
      <c r="UCJ18" s="1"/>
      <c r="UCK18" s="1"/>
      <c r="UCL18" s="1"/>
      <c r="UCM18" s="1"/>
      <c r="UCN18" s="1"/>
      <c r="UCO18" s="1"/>
      <c r="UCP18" s="1"/>
      <c r="UCQ18" s="1"/>
      <c r="UCR18" s="1"/>
      <c r="UCS18" s="1"/>
      <c r="UCT18" s="1"/>
      <c r="UCU18" s="1"/>
      <c r="UCV18" s="1"/>
      <c r="UCW18" s="1"/>
      <c r="UCX18" s="1"/>
      <c r="UCY18" s="1"/>
      <c r="UCZ18" s="1"/>
      <c r="UDA18" s="1"/>
      <c r="UDB18" s="1"/>
      <c r="UDC18" s="1"/>
      <c r="UDD18" s="1"/>
      <c r="UDE18" s="1"/>
      <c r="UDF18" s="1"/>
      <c r="UDG18" s="1"/>
      <c r="UDH18" s="1"/>
      <c r="UDI18" s="1"/>
      <c r="UDJ18" s="1"/>
      <c r="UDK18" s="1"/>
      <c r="UDL18" s="1"/>
      <c r="UDM18" s="1"/>
      <c r="UDN18" s="1"/>
      <c r="UDO18" s="1"/>
      <c r="UDP18" s="1"/>
      <c r="UDQ18" s="1"/>
      <c r="UDR18" s="1"/>
      <c r="UDS18" s="1"/>
      <c r="UDT18" s="1"/>
      <c r="UDU18" s="1"/>
      <c r="UDV18" s="1"/>
      <c r="UDW18" s="1"/>
      <c r="UDX18" s="1"/>
      <c r="UDY18" s="1"/>
      <c r="UDZ18" s="1"/>
      <c r="UEA18" s="1"/>
      <c r="UEB18" s="1"/>
      <c r="UEC18" s="1"/>
      <c r="UED18" s="1"/>
      <c r="UEE18" s="1"/>
      <c r="UEF18" s="1"/>
      <c r="UEG18" s="1"/>
      <c r="UEH18" s="1"/>
      <c r="UEI18" s="1"/>
      <c r="UEJ18" s="1"/>
      <c r="UEK18" s="1"/>
      <c r="UEL18" s="1"/>
      <c r="UEM18" s="1"/>
      <c r="UEN18" s="1"/>
      <c r="UEO18" s="1"/>
      <c r="UEP18" s="1"/>
      <c r="UEQ18" s="1"/>
      <c r="UER18" s="1"/>
      <c r="UES18" s="1"/>
      <c r="UET18" s="1"/>
      <c r="UEU18" s="1"/>
      <c r="UEV18" s="1"/>
      <c r="UEW18" s="1"/>
      <c r="UEX18" s="1"/>
      <c r="UEY18" s="1"/>
      <c r="UEZ18" s="1"/>
      <c r="UFA18" s="1"/>
      <c r="UFB18" s="1"/>
      <c r="UFC18" s="1"/>
      <c r="UFD18" s="1"/>
      <c r="UFE18" s="1"/>
      <c r="UFF18" s="1"/>
      <c r="UFG18" s="1"/>
      <c r="UFH18" s="1"/>
      <c r="UFI18" s="1"/>
      <c r="UFJ18" s="1"/>
      <c r="UFK18" s="1"/>
      <c r="UFL18" s="1"/>
      <c r="UFM18" s="1"/>
      <c r="UFN18" s="1"/>
      <c r="UFO18" s="1"/>
      <c r="UFP18" s="1"/>
      <c r="UFQ18" s="1"/>
      <c r="UFR18" s="1"/>
      <c r="UFS18" s="1"/>
      <c r="UFT18" s="1"/>
      <c r="UFU18" s="1"/>
      <c r="UFV18" s="1"/>
      <c r="UFW18" s="1"/>
      <c r="UFX18" s="1"/>
      <c r="UFY18" s="1"/>
      <c r="UFZ18" s="1"/>
      <c r="UGA18" s="1"/>
      <c r="UGB18" s="1"/>
      <c r="UGC18" s="1"/>
      <c r="UGD18" s="1"/>
      <c r="UGE18" s="1"/>
      <c r="UGF18" s="1"/>
      <c r="UGG18" s="1"/>
      <c r="UGH18" s="1"/>
      <c r="UGI18" s="1"/>
      <c r="UGJ18" s="1"/>
      <c r="UGK18" s="1"/>
      <c r="UGL18" s="1"/>
      <c r="UGM18" s="1"/>
      <c r="UGN18" s="1"/>
      <c r="UGO18" s="1"/>
      <c r="UGP18" s="1"/>
      <c r="UGQ18" s="1"/>
      <c r="UGR18" s="1"/>
      <c r="UGS18" s="1"/>
      <c r="UGT18" s="1"/>
      <c r="UGU18" s="1"/>
      <c r="UGV18" s="1"/>
      <c r="UGW18" s="1"/>
      <c r="UGX18" s="1"/>
      <c r="UGY18" s="1"/>
      <c r="UGZ18" s="1"/>
      <c r="UHA18" s="1"/>
      <c r="UHB18" s="1"/>
      <c r="UHC18" s="1"/>
      <c r="UHD18" s="1"/>
      <c r="UHE18" s="1"/>
      <c r="UHF18" s="1"/>
      <c r="UHG18" s="1"/>
      <c r="UHH18" s="1"/>
      <c r="UHI18" s="1"/>
      <c r="UHJ18" s="1"/>
      <c r="UHK18" s="1"/>
      <c r="UHL18" s="1"/>
      <c r="UHM18" s="1"/>
      <c r="UHN18" s="1"/>
      <c r="UHO18" s="1"/>
      <c r="UHP18" s="1"/>
      <c r="UHQ18" s="1"/>
      <c r="UHR18" s="1"/>
      <c r="UHS18" s="1"/>
      <c r="UHT18" s="1"/>
      <c r="UHU18" s="1"/>
      <c r="UHV18" s="1"/>
      <c r="UHW18" s="1"/>
      <c r="UHX18" s="1"/>
      <c r="UHY18" s="1"/>
      <c r="UHZ18" s="1"/>
      <c r="UIA18" s="1"/>
      <c r="UIB18" s="1"/>
      <c r="UIC18" s="1"/>
      <c r="UID18" s="1"/>
      <c r="UIE18" s="1"/>
      <c r="UIF18" s="1"/>
      <c r="UIG18" s="1"/>
      <c r="UIH18" s="1"/>
      <c r="UII18" s="1"/>
      <c r="UIJ18" s="1"/>
      <c r="UIK18" s="1"/>
      <c r="UIL18" s="1"/>
      <c r="UIM18" s="1"/>
      <c r="UIN18" s="1"/>
      <c r="UIO18" s="1"/>
      <c r="UIP18" s="1"/>
      <c r="UIQ18" s="1"/>
      <c r="UIR18" s="1"/>
      <c r="UIS18" s="1"/>
      <c r="UIT18" s="1"/>
      <c r="UIU18" s="1"/>
      <c r="UIV18" s="1"/>
      <c r="UIW18" s="1"/>
      <c r="UIX18" s="1"/>
      <c r="UIY18" s="1"/>
      <c r="UIZ18" s="1"/>
      <c r="UJA18" s="1"/>
      <c r="UJB18" s="1"/>
      <c r="UJC18" s="1"/>
      <c r="UJD18" s="1"/>
      <c r="UJE18" s="1"/>
      <c r="UJF18" s="1"/>
      <c r="UJG18" s="1"/>
      <c r="UJH18" s="1"/>
      <c r="UJI18" s="1"/>
      <c r="UJJ18" s="1"/>
      <c r="UJK18" s="1"/>
      <c r="UJL18" s="1"/>
      <c r="UJM18" s="1"/>
      <c r="UJN18" s="1"/>
      <c r="UJO18" s="1"/>
      <c r="UJP18" s="1"/>
      <c r="UJQ18" s="1"/>
      <c r="UJR18" s="1"/>
      <c r="UJS18" s="1"/>
      <c r="UJT18" s="1"/>
      <c r="UJU18" s="1"/>
      <c r="UJV18" s="1"/>
      <c r="UJW18" s="1"/>
      <c r="UJX18" s="1"/>
      <c r="UJY18" s="1"/>
      <c r="UJZ18" s="1"/>
      <c r="UKA18" s="1"/>
      <c r="UKB18" s="1"/>
      <c r="UKC18" s="1"/>
      <c r="UKD18" s="1"/>
      <c r="UKE18" s="1"/>
      <c r="UKF18" s="1"/>
      <c r="UKG18" s="1"/>
      <c r="UKH18" s="1"/>
      <c r="UKI18" s="1"/>
      <c r="UKJ18" s="1"/>
      <c r="UKK18" s="1"/>
      <c r="UKL18" s="1"/>
      <c r="UKM18" s="1"/>
      <c r="UKN18" s="1"/>
      <c r="UKO18" s="1"/>
      <c r="UKP18" s="1"/>
      <c r="UKQ18" s="1"/>
      <c r="UKR18" s="1"/>
      <c r="UKS18" s="1"/>
      <c r="UKT18" s="1"/>
      <c r="UKU18" s="1"/>
      <c r="UKV18" s="1"/>
      <c r="UKW18" s="1"/>
      <c r="UKX18" s="1"/>
      <c r="UKY18" s="1"/>
      <c r="UKZ18" s="1"/>
      <c r="ULA18" s="1"/>
      <c r="ULB18" s="1"/>
      <c r="ULC18" s="1"/>
      <c r="ULD18" s="1"/>
      <c r="ULE18" s="1"/>
      <c r="ULF18" s="1"/>
      <c r="ULG18" s="1"/>
      <c r="ULH18" s="1"/>
      <c r="ULI18" s="1"/>
      <c r="ULJ18" s="1"/>
      <c r="ULK18" s="1"/>
      <c r="ULL18" s="1"/>
      <c r="ULM18" s="1"/>
      <c r="ULN18" s="1"/>
      <c r="ULO18" s="1"/>
      <c r="ULP18" s="1"/>
      <c r="ULQ18" s="1"/>
      <c r="ULR18" s="1"/>
      <c r="ULS18" s="1"/>
      <c r="ULT18" s="1"/>
      <c r="ULU18" s="1"/>
      <c r="ULV18" s="1"/>
      <c r="ULW18" s="1"/>
      <c r="ULX18" s="1"/>
      <c r="ULY18" s="1"/>
      <c r="ULZ18" s="1"/>
      <c r="UMA18" s="1"/>
      <c r="UMB18" s="1"/>
      <c r="UMC18" s="1"/>
      <c r="UMD18" s="1"/>
      <c r="UME18" s="1"/>
      <c r="UMF18" s="1"/>
      <c r="UMG18" s="1"/>
      <c r="UMH18" s="1"/>
      <c r="UMI18" s="1"/>
      <c r="UMJ18" s="1"/>
      <c r="UMK18" s="1"/>
      <c r="UML18" s="1"/>
      <c r="UMM18" s="1"/>
      <c r="UMN18" s="1"/>
      <c r="UMO18" s="1"/>
      <c r="UMP18" s="1"/>
      <c r="UMQ18" s="1"/>
      <c r="UMR18" s="1"/>
      <c r="UMS18" s="1"/>
      <c r="UMT18" s="1"/>
      <c r="UMU18" s="1"/>
      <c r="UMV18" s="1"/>
      <c r="UMW18" s="1"/>
      <c r="UMX18" s="1"/>
      <c r="UMY18" s="1"/>
      <c r="UMZ18" s="1"/>
      <c r="UNA18" s="1"/>
      <c r="UNB18" s="1"/>
      <c r="UNC18" s="1"/>
      <c r="UND18" s="1"/>
      <c r="UNE18" s="1"/>
      <c r="UNF18" s="1"/>
      <c r="UNG18" s="1"/>
      <c r="UNH18" s="1"/>
      <c r="UNI18" s="1"/>
      <c r="UNJ18" s="1"/>
      <c r="UNK18" s="1"/>
      <c r="UNL18" s="1"/>
      <c r="UNM18" s="1"/>
      <c r="UNN18" s="1"/>
      <c r="UNO18" s="1"/>
      <c r="UNP18" s="1"/>
      <c r="UNQ18" s="1"/>
      <c r="UNR18" s="1"/>
      <c r="UNS18" s="1"/>
      <c r="UNT18" s="1"/>
      <c r="UNU18" s="1"/>
      <c r="UNV18" s="1"/>
      <c r="UNW18" s="1"/>
      <c r="UNX18" s="1"/>
      <c r="UNY18" s="1"/>
      <c r="UNZ18" s="1"/>
      <c r="UOA18" s="1"/>
      <c r="UOB18" s="1"/>
      <c r="UOC18" s="1"/>
      <c r="UOD18" s="1"/>
      <c r="UOE18" s="1"/>
      <c r="UOF18" s="1"/>
      <c r="UOG18" s="1"/>
      <c r="UOH18" s="1"/>
      <c r="UOI18" s="1"/>
      <c r="UOJ18" s="1"/>
      <c r="UOK18" s="1"/>
      <c r="UOL18" s="1"/>
      <c r="UOM18" s="1"/>
      <c r="UON18" s="1"/>
      <c r="UOO18" s="1"/>
      <c r="UOP18" s="1"/>
      <c r="UOQ18" s="1"/>
      <c r="UOR18" s="1"/>
      <c r="UOS18" s="1"/>
      <c r="UOT18" s="1"/>
      <c r="UOU18" s="1"/>
      <c r="UOV18" s="1"/>
      <c r="UOW18" s="1"/>
      <c r="UOX18" s="1"/>
      <c r="UOY18" s="1"/>
      <c r="UOZ18" s="1"/>
      <c r="UPA18" s="1"/>
      <c r="UPB18" s="1"/>
      <c r="UPC18" s="1"/>
      <c r="UPD18" s="1"/>
      <c r="UPE18" s="1"/>
      <c r="UPF18" s="1"/>
      <c r="UPG18" s="1"/>
      <c r="UPH18" s="1"/>
      <c r="UPI18" s="1"/>
      <c r="UPJ18" s="1"/>
      <c r="UPK18" s="1"/>
      <c r="UPL18" s="1"/>
      <c r="UPM18" s="1"/>
      <c r="UPN18" s="1"/>
      <c r="UPO18" s="1"/>
      <c r="UPP18" s="1"/>
      <c r="UPQ18" s="1"/>
      <c r="UPR18" s="1"/>
      <c r="UPS18" s="1"/>
      <c r="UPT18" s="1"/>
      <c r="UPU18" s="1"/>
      <c r="UPV18" s="1"/>
      <c r="UPW18" s="1"/>
      <c r="UPX18" s="1"/>
      <c r="UPY18" s="1"/>
      <c r="UPZ18" s="1"/>
      <c r="UQA18" s="1"/>
      <c r="UQB18" s="1"/>
      <c r="UQC18" s="1"/>
      <c r="UQD18" s="1"/>
      <c r="UQE18" s="1"/>
      <c r="UQF18" s="1"/>
      <c r="UQG18" s="1"/>
      <c r="UQH18" s="1"/>
      <c r="UQI18" s="1"/>
      <c r="UQJ18" s="1"/>
      <c r="UQK18" s="1"/>
      <c r="UQL18" s="1"/>
      <c r="UQM18" s="1"/>
      <c r="UQN18" s="1"/>
      <c r="UQO18" s="1"/>
      <c r="UQP18" s="1"/>
      <c r="UQQ18" s="1"/>
      <c r="UQR18" s="1"/>
      <c r="UQS18" s="1"/>
      <c r="UQT18" s="1"/>
      <c r="UQU18" s="1"/>
      <c r="UQV18" s="1"/>
      <c r="UQW18" s="1"/>
      <c r="UQX18" s="1"/>
      <c r="UQY18" s="1"/>
      <c r="UQZ18" s="1"/>
      <c r="URA18" s="1"/>
      <c r="URB18" s="1"/>
      <c r="URC18" s="1"/>
      <c r="URD18" s="1"/>
      <c r="URE18" s="1"/>
      <c r="URF18" s="1"/>
      <c r="URG18" s="1"/>
      <c r="URH18" s="1"/>
      <c r="URI18" s="1"/>
      <c r="URJ18" s="1"/>
      <c r="URK18" s="1"/>
      <c r="URL18" s="1"/>
      <c r="URM18" s="1"/>
      <c r="URN18" s="1"/>
      <c r="URO18" s="1"/>
      <c r="URP18" s="1"/>
      <c r="URQ18" s="1"/>
      <c r="URR18" s="1"/>
      <c r="URS18" s="1"/>
      <c r="URT18" s="1"/>
      <c r="URU18" s="1"/>
      <c r="URV18" s="1"/>
      <c r="URW18" s="1"/>
      <c r="URX18" s="1"/>
      <c r="URY18" s="1"/>
      <c r="URZ18" s="1"/>
      <c r="USA18" s="1"/>
      <c r="USB18" s="1"/>
      <c r="USC18" s="1"/>
      <c r="USD18" s="1"/>
      <c r="USE18" s="1"/>
      <c r="USF18" s="1"/>
      <c r="USG18" s="1"/>
      <c r="USH18" s="1"/>
      <c r="USI18" s="1"/>
      <c r="USJ18" s="1"/>
      <c r="USK18" s="1"/>
      <c r="USL18" s="1"/>
      <c r="USM18" s="1"/>
      <c r="USN18" s="1"/>
      <c r="USO18" s="1"/>
      <c r="USP18" s="1"/>
      <c r="USQ18" s="1"/>
      <c r="USR18" s="1"/>
      <c r="USS18" s="1"/>
      <c r="UST18" s="1"/>
      <c r="USU18" s="1"/>
      <c r="USV18" s="1"/>
      <c r="USW18" s="1"/>
      <c r="USX18" s="1"/>
      <c r="USY18" s="1"/>
      <c r="USZ18" s="1"/>
      <c r="UTA18" s="1"/>
      <c r="UTB18" s="1"/>
      <c r="UTC18" s="1"/>
      <c r="UTD18" s="1"/>
      <c r="UTE18" s="1"/>
      <c r="UTF18" s="1"/>
      <c r="UTG18" s="1"/>
      <c r="UTH18" s="1"/>
      <c r="UTI18" s="1"/>
      <c r="UTJ18" s="1"/>
      <c r="UTK18" s="1"/>
      <c r="UTL18" s="1"/>
      <c r="UTM18" s="1"/>
      <c r="UTN18" s="1"/>
      <c r="UTO18" s="1"/>
      <c r="UTP18" s="1"/>
      <c r="UTQ18" s="1"/>
      <c r="UTR18" s="1"/>
      <c r="UTS18" s="1"/>
      <c r="UTT18" s="1"/>
      <c r="UTU18" s="1"/>
      <c r="UTV18" s="1"/>
      <c r="UTW18" s="1"/>
      <c r="UTX18" s="1"/>
      <c r="UTY18" s="1"/>
      <c r="UTZ18" s="1"/>
      <c r="UUA18" s="1"/>
      <c r="UUB18" s="1"/>
      <c r="UUC18" s="1"/>
      <c r="UUD18" s="1"/>
      <c r="UUE18" s="1"/>
      <c r="UUF18" s="1"/>
      <c r="UUG18" s="1"/>
      <c r="UUH18" s="1"/>
      <c r="UUI18" s="1"/>
      <c r="UUJ18" s="1"/>
      <c r="UUK18" s="1"/>
      <c r="UUL18" s="1"/>
      <c r="UUM18" s="1"/>
      <c r="UUN18" s="1"/>
      <c r="UUO18" s="1"/>
      <c r="UUP18" s="1"/>
      <c r="UUQ18" s="1"/>
      <c r="UUR18" s="1"/>
      <c r="UUS18" s="1"/>
      <c r="UUT18" s="1"/>
      <c r="UUU18" s="1"/>
      <c r="UUV18" s="1"/>
      <c r="UUW18" s="1"/>
      <c r="UUX18" s="1"/>
      <c r="UUY18" s="1"/>
      <c r="UUZ18" s="1"/>
      <c r="UVA18" s="1"/>
      <c r="UVB18" s="1"/>
      <c r="UVC18" s="1"/>
      <c r="UVD18" s="1"/>
      <c r="UVE18" s="1"/>
      <c r="UVF18" s="1"/>
      <c r="UVG18" s="1"/>
      <c r="UVH18" s="1"/>
      <c r="UVI18" s="1"/>
      <c r="UVJ18" s="1"/>
      <c r="UVK18" s="1"/>
      <c r="UVL18" s="1"/>
      <c r="UVM18" s="1"/>
      <c r="UVN18" s="1"/>
      <c r="UVO18" s="1"/>
      <c r="UVP18" s="1"/>
      <c r="UVQ18" s="1"/>
      <c r="UVR18" s="1"/>
      <c r="UVS18" s="1"/>
      <c r="UVT18" s="1"/>
      <c r="UVU18" s="1"/>
      <c r="UVV18" s="1"/>
      <c r="UVW18" s="1"/>
      <c r="UVX18" s="1"/>
      <c r="UVY18" s="1"/>
      <c r="UVZ18" s="1"/>
      <c r="UWA18" s="1"/>
      <c r="UWB18" s="1"/>
      <c r="UWC18" s="1"/>
      <c r="UWD18" s="1"/>
      <c r="UWE18" s="1"/>
      <c r="UWF18" s="1"/>
      <c r="UWG18" s="1"/>
      <c r="UWH18" s="1"/>
      <c r="UWI18" s="1"/>
      <c r="UWJ18" s="1"/>
      <c r="UWK18" s="1"/>
      <c r="UWL18" s="1"/>
      <c r="UWM18" s="1"/>
      <c r="UWN18" s="1"/>
      <c r="UWO18" s="1"/>
      <c r="UWP18" s="1"/>
      <c r="UWQ18" s="1"/>
      <c r="UWR18" s="1"/>
      <c r="UWS18" s="1"/>
      <c r="UWT18" s="1"/>
      <c r="UWU18" s="1"/>
      <c r="UWV18" s="1"/>
      <c r="UWW18" s="1"/>
      <c r="UWX18" s="1"/>
      <c r="UWY18" s="1"/>
      <c r="UWZ18" s="1"/>
      <c r="UXA18" s="1"/>
      <c r="UXB18" s="1"/>
      <c r="UXC18" s="1"/>
      <c r="UXD18" s="1"/>
      <c r="UXE18" s="1"/>
      <c r="UXF18" s="1"/>
      <c r="UXG18" s="1"/>
      <c r="UXH18" s="1"/>
      <c r="UXI18" s="1"/>
      <c r="UXJ18" s="1"/>
      <c r="UXK18" s="1"/>
      <c r="UXL18" s="1"/>
      <c r="UXM18" s="1"/>
      <c r="UXN18" s="1"/>
      <c r="UXO18" s="1"/>
      <c r="UXP18" s="1"/>
      <c r="UXQ18" s="1"/>
      <c r="UXR18" s="1"/>
      <c r="UXS18" s="1"/>
      <c r="UXT18" s="1"/>
      <c r="UXU18" s="1"/>
      <c r="UXV18" s="1"/>
      <c r="UXW18" s="1"/>
      <c r="UXX18" s="1"/>
      <c r="UXY18" s="1"/>
      <c r="UXZ18" s="1"/>
      <c r="UYA18" s="1"/>
      <c r="UYB18" s="1"/>
      <c r="UYC18" s="1"/>
      <c r="UYD18" s="1"/>
      <c r="UYE18" s="1"/>
      <c r="UYF18" s="1"/>
      <c r="UYG18" s="1"/>
      <c r="UYH18" s="1"/>
      <c r="UYI18" s="1"/>
      <c r="UYJ18" s="1"/>
      <c r="UYK18" s="1"/>
      <c r="UYL18" s="1"/>
      <c r="UYM18" s="1"/>
      <c r="UYN18" s="1"/>
      <c r="UYO18" s="1"/>
      <c r="UYP18" s="1"/>
      <c r="UYQ18" s="1"/>
      <c r="UYR18" s="1"/>
      <c r="UYS18" s="1"/>
      <c r="UYT18" s="1"/>
      <c r="UYU18" s="1"/>
      <c r="UYV18" s="1"/>
      <c r="UYW18" s="1"/>
      <c r="UYX18" s="1"/>
      <c r="UYY18" s="1"/>
      <c r="UYZ18" s="1"/>
      <c r="UZA18" s="1"/>
      <c r="UZB18" s="1"/>
      <c r="UZC18" s="1"/>
      <c r="UZD18" s="1"/>
      <c r="UZE18" s="1"/>
      <c r="UZF18" s="1"/>
      <c r="UZG18" s="1"/>
      <c r="UZH18" s="1"/>
      <c r="UZI18" s="1"/>
      <c r="UZJ18" s="1"/>
      <c r="UZK18" s="1"/>
      <c r="UZL18" s="1"/>
      <c r="UZM18" s="1"/>
      <c r="UZN18" s="1"/>
      <c r="UZO18" s="1"/>
      <c r="UZP18" s="1"/>
      <c r="UZQ18" s="1"/>
      <c r="UZR18" s="1"/>
      <c r="UZS18" s="1"/>
      <c r="UZT18" s="1"/>
      <c r="UZU18" s="1"/>
      <c r="UZV18" s="1"/>
      <c r="UZW18" s="1"/>
      <c r="UZX18" s="1"/>
      <c r="UZY18" s="1"/>
      <c r="UZZ18" s="1"/>
      <c r="VAA18" s="1"/>
      <c r="VAB18" s="1"/>
      <c r="VAC18" s="1"/>
      <c r="VAD18" s="1"/>
      <c r="VAE18" s="1"/>
      <c r="VAF18" s="1"/>
      <c r="VAG18" s="1"/>
      <c r="VAH18" s="1"/>
      <c r="VAI18" s="1"/>
      <c r="VAJ18" s="1"/>
      <c r="VAK18" s="1"/>
      <c r="VAL18" s="1"/>
      <c r="VAM18" s="1"/>
      <c r="VAN18" s="1"/>
      <c r="VAO18" s="1"/>
      <c r="VAP18" s="1"/>
      <c r="VAQ18" s="1"/>
      <c r="VAR18" s="1"/>
      <c r="VAS18" s="1"/>
      <c r="VAT18" s="1"/>
      <c r="VAU18" s="1"/>
      <c r="VAV18" s="1"/>
      <c r="VAW18" s="1"/>
      <c r="VAX18" s="1"/>
      <c r="VAY18" s="1"/>
      <c r="VAZ18" s="1"/>
      <c r="VBA18" s="1"/>
      <c r="VBB18" s="1"/>
      <c r="VBC18" s="1"/>
      <c r="VBD18" s="1"/>
      <c r="VBE18" s="1"/>
      <c r="VBF18" s="1"/>
      <c r="VBG18" s="1"/>
      <c r="VBH18" s="1"/>
      <c r="VBI18" s="1"/>
      <c r="VBJ18" s="1"/>
      <c r="VBK18" s="1"/>
      <c r="VBL18" s="1"/>
      <c r="VBM18" s="1"/>
      <c r="VBN18" s="1"/>
      <c r="VBO18" s="1"/>
      <c r="VBP18" s="1"/>
      <c r="VBQ18" s="1"/>
      <c r="VBR18" s="1"/>
      <c r="VBS18" s="1"/>
      <c r="VBT18" s="1"/>
      <c r="VBU18" s="1"/>
      <c r="VBV18" s="1"/>
      <c r="VBW18" s="1"/>
      <c r="VBX18" s="1"/>
      <c r="VBY18" s="1"/>
      <c r="VBZ18" s="1"/>
      <c r="VCA18" s="1"/>
      <c r="VCB18" s="1"/>
      <c r="VCC18" s="1"/>
      <c r="VCD18" s="1"/>
      <c r="VCE18" s="1"/>
      <c r="VCF18" s="1"/>
      <c r="VCG18" s="1"/>
      <c r="VCH18" s="1"/>
      <c r="VCI18" s="1"/>
      <c r="VCJ18" s="1"/>
      <c r="VCK18" s="1"/>
      <c r="VCL18" s="1"/>
      <c r="VCM18" s="1"/>
      <c r="VCN18" s="1"/>
      <c r="VCO18" s="1"/>
      <c r="VCP18" s="1"/>
      <c r="VCQ18" s="1"/>
      <c r="VCR18" s="1"/>
      <c r="VCS18" s="1"/>
      <c r="VCT18" s="1"/>
      <c r="VCU18" s="1"/>
      <c r="VCV18" s="1"/>
      <c r="VCW18" s="1"/>
      <c r="VCX18" s="1"/>
      <c r="VCY18" s="1"/>
      <c r="VCZ18" s="1"/>
      <c r="VDA18" s="1"/>
      <c r="VDB18" s="1"/>
      <c r="VDC18" s="1"/>
      <c r="VDD18" s="1"/>
      <c r="VDE18" s="1"/>
      <c r="VDF18" s="1"/>
      <c r="VDG18" s="1"/>
      <c r="VDH18" s="1"/>
      <c r="VDI18" s="1"/>
      <c r="VDJ18" s="1"/>
      <c r="VDK18" s="1"/>
      <c r="VDL18" s="1"/>
      <c r="VDM18" s="1"/>
      <c r="VDN18" s="1"/>
      <c r="VDO18" s="1"/>
      <c r="VDP18" s="1"/>
      <c r="VDQ18" s="1"/>
      <c r="VDR18" s="1"/>
      <c r="VDS18" s="1"/>
      <c r="VDT18" s="1"/>
      <c r="VDU18" s="1"/>
      <c r="VDV18" s="1"/>
      <c r="VDW18" s="1"/>
      <c r="VDX18" s="1"/>
      <c r="VDY18" s="1"/>
      <c r="VDZ18" s="1"/>
      <c r="VEA18" s="1"/>
      <c r="VEB18" s="1"/>
      <c r="VEC18" s="1"/>
      <c r="VED18" s="1"/>
      <c r="VEE18" s="1"/>
      <c r="VEF18" s="1"/>
      <c r="VEG18" s="1"/>
      <c r="VEH18" s="1"/>
      <c r="VEI18" s="1"/>
      <c r="VEJ18" s="1"/>
      <c r="VEK18" s="1"/>
      <c r="VEL18" s="1"/>
      <c r="VEM18" s="1"/>
      <c r="VEN18" s="1"/>
      <c r="VEO18" s="1"/>
      <c r="VEP18" s="1"/>
      <c r="VEQ18" s="1"/>
      <c r="VER18" s="1"/>
      <c r="VES18" s="1"/>
      <c r="VET18" s="1"/>
      <c r="VEU18" s="1"/>
      <c r="VEV18" s="1"/>
      <c r="VEW18" s="1"/>
      <c r="VEX18" s="1"/>
      <c r="VEY18" s="1"/>
      <c r="VEZ18" s="1"/>
      <c r="VFA18" s="1"/>
      <c r="VFB18" s="1"/>
      <c r="VFC18" s="1"/>
      <c r="VFD18" s="1"/>
      <c r="VFE18" s="1"/>
      <c r="VFF18" s="1"/>
      <c r="VFG18" s="1"/>
      <c r="VFH18" s="1"/>
      <c r="VFI18" s="1"/>
      <c r="VFJ18" s="1"/>
      <c r="VFK18" s="1"/>
      <c r="VFL18" s="1"/>
      <c r="VFM18" s="1"/>
      <c r="VFN18" s="1"/>
      <c r="VFO18" s="1"/>
      <c r="VFP18" s="1"/>
      <c r="VFQ18" s="1"/>
      <c r="VFR18" s="1"/>
      <c r="VFS18" s="1"/>
      <c r="VFT18" s="1"/>
      <c r="VFU18" s="1"/>
      <c r="VFV18" s="1"/>
      <c r="VFW18" s="1"/>
      <c r="VFX18" s="1"/>
      <c r="VFY18" s="1"/>
      <c r="VFZ18" s="1"/>
      <c r="VGA18" s="1"/>
      <c r="VGB18" s="1"/>
      <c r="VGC18" s="1"/>
      <c r="VGD18" s="1"/>
      <c r="VGE18" s="1"/>
      <c r="VGF18" s="1"/>
      <c r="VGG18" s="1"/>
      <c r="VGH18" s="1"/>
      <c r="VGI18" s="1"/>
      <c r="VGJ18" s="1"/>
      <c r="VGK18" s="1"/>
      <c r="VGL18" s="1"/>
      <c r="VGM18" s="1"/>
      <c r="VGN18" s="1"/>
      <c r="VGO18" s="1"/>
      <c r="VGP18" s="1"/>
      <c r="VGQ18" s="1"/>
      <c r="VGR18" s="1"/>
      <c r="VGS18" s="1"/>
      <c r="VGT18" s="1"/>
      <c r="VGU18" s="1"/>
      <c r="VGV18" s="1"/>
      <c r="VGW18" s="1"/>
      <c r="VGX18" s="1"/>
      <c r="VGY18" s="1"/>
      <c r="VGZ18" s="1"/>
      <c r="VHA18" s="1"/>
      <c r="VHB18" s="1"/>
      <c r="VHC18" s="1"/>
      <c r="VHD18" s="1"/>
      <c r="VHE18" s="1"/>
      <c r="VHF18" s="1"/>
      <c r="VHG18" s="1"/>
      <c r="VHH18" s="1"/>
      <c r="VHI18" s="1"/>
      <c r="VHJ18" s="1"/>
      <c r="VHK18" s="1"/>
      <c r="VHL18" s="1"/>
      <c r="VHM18" s="1"/>
      <c r="VHN18" s="1"/>
      <c r="VHO18" s="1"/>
      <c r="VHP18" s="1"/>
      <c r="VHQ18" s="1"/>
      <c r="VHR18" s="1"/>
      <c r="VHS18" s="1"/>
      <c r="VHT18" s="1"/>
      <c r="VHU18" s="1"/>
      <c r="VHV18" s="1"/>
      <c r="VHW18" s="1"/>
      <c r="VHX18" s="1"/>
      <c r="VHY18" s="1"/>
      <c r="VHZ18" s="1"/>
      <c r="VIA18" s="1"/>
      <c r="VIB18" s="1"/>
      <c r="VIC18" s="1"/>
      <c r="VID18" s="1"/>
      <c r="VIE18" s="1"/>
      <c r="VIF18" s="1"/>
      <c r="VIG18" s="1"/>
      <c r="VIH18" s="1"/>
      <c r="VII18" s="1"/>
      <c r="VIJ18" s="1"/>
      <c r="VIK18" s="1"/>
      <c r="VIL18" s="1"/>
      <c r="VIM18" s="1"/>
      <c r="VIN18" s="1"/>
      <c r="VIO18" s="1"/>
      <c r="VIP18" s="1"/>
      <c r="VIQ18" s="1"/>
      <c r="VIR18" s="1"/>
      <c r="VIS18" s="1"/>
      <c r="VIT18" s="1"/>
      <c r="VIU18" s="1"/>
      <c r="VIV18" s="1"/>
      <c r="VIW18" s="1"/>
      <c r="VIX18" s="1"/>
      <c r="VIY18" s="1"/>
      <c r="VIZ18" s="1"/>
      <c r="VJA18" s="1"/>
      <c r="VJB18" s="1"/>
      <c r="VJC18" s="1"/>
      <c r="VJD18" s="1"/>
      <c r="VJE18" s="1"/>
      <c r="VJF18" s="1"/>
      <c r="VJG18" s="1"/>
      <c r="VJH18" s="1"/>
      <c r="VJI18" s="1"/>
      <c r="VJJ18" s="1"/>
      <c r="VJK18" s="1"/>
      <c r="VJL18" s="1"/>
      <c r="VJM18" s="1"/>
      <c r="VJN18" s="1"/>
      <c r="VJO18" s="1"/>
      <c r="VJP18" s="1"/>
      <c r="VJQ18" s="1"/>
      <c r="VJR18" s="1"/>
      <c r="VJS18" s="1"/>
      <c r="VJT18" s="1"/>
      <c r="VJU18" s="1"/>
      <c r="VJV18" s="1"/>
      <c r="VJW18" s="1"/>
      <c r="VJX18" s="1"/>
      <c r="VJY18" s="1"/>
      <c r="VJZ18" s="1"/>
      <c r="VKA18" s="1"/>
      <c r="VKB18" s="1"/>
      <c r="VKC18" s="1"/>
      <c r="VKD18" s="1"/>
      <c r="VKE18" s="1"/>
      <c r="VKF18" s="1"/>
      <c r="VKG18" s="1"/>
      <c r="VKH18" s="1"/>
      <c r="VKI18" s="1"/>
      <c r="VKJ18" s="1"/>
      <c r="VKK18" s="1"/>
      <c r="VKL18" s="1"/>
      <c r="VKM18" s="1"/>
      <c r="VKN18" s="1"/>
      <c r="VKO18" s="1"/>
      <c r="VKP18" s="1"/>
      <c r="VKQ18" s="1"/>
      <c r="VKR18" s="1"/>
      <c r="VKS18" s="1"/>
      <c r="VKT18" s="1"/>
      <c r="VKU18" s="1"/>
      <c r="VKV18" s="1"/>
      <c r="VKW18" s="1"/>
      <c r="VKX18" s="1"/>
      <c r="VKY18" s="1"/>
      <c r="VKZ18" s="1"/>
      <c r="VLA18" s="1"/>
      <c r="VLB18" s="1"/>
      <c r="VLC18" s="1"/>
      <c r="VLD18" s="1"/>
      <c r="VLE18" s="1"/>
      <c r="VLF18" s="1"/>
      <c r="VLG18" s="1"/>
      <c r="VLH18" s="1"/>
      <c r="VLI18" s="1"/>
      <c r="VLJ18" s="1"/>
      <c r="VLK18" s="1"/>
      <c r="VLL18" s="1"/>
      <c r="VLM18" s="1"/>
      <c r="VLN18" s="1"/>
      <c r="VLO18" s="1"/>
      <c r="VLP18" s="1"/>
      <c r="VLQ18" s="1"/>
      <c r="VLR18" s="1"/>
      <c r="VLS18" s="1"/>
      <c r="VLT18" s="1"/>
      <c r="VLU18" s="1"/>
      <c r="VLV18" s="1"/>
      <c r="VLW18" s="1"/>
      <c r="VLX18" s="1"/>
      <c r="VLY18" s="1"/>
      <c r="VLZ18" s="1"/>
      <c r="VMA18" s="1"/>
      <c r="VMB18" s="1"/>
      <c r="VMC18" s="1"/>
      <c r="VMD18" s="1"/>
      <c r="VME18" s="1"/>
      <c r="VMF18" s="1"/>
      <c r="VMG18" s="1"/>
      <c r="VMH18" s="1"/>
      <c r="VMI18" s="1"/>
      <c r="VMJ18" s="1"/>
      <c r="VMK18" s="1"/>
      <c r="VML18" s="1"/>
      <c r="VMM18" s="1"/>
      <c r="VMN18" s="1"/>
      <c r="VMO18" s="1"/>
      <c r="VMP18" s="1"/>
      <c r="VMQ18" s="1"/>
      <c r="VMR18" s="1"/>
      <c r="VMS18" s="1"/>
      <c r="VMT18" s="1"/>
      <c r="VMU18" s="1"/>
      <c r="VMV18" s="1"/>
      <c r="VMW18" s="1"/>
      <c r="VMX18" s="1"/>
      <c r="VMY18" s="1"/>
      <c r="VMZ18" s="1"/>
      <c r="VNA18" s="1"/>
      <c r="VNB18" s="1"/>
      <c r="VNC18" s="1"/>
      <c r="VND18" s="1"/>
      <c r="VNE18" s="1"/>
      <c r="VNF18" s="1"/>
      <c r="VNG18" s="1"/>
      <c r="VNH18" s="1"/>
      <c r="VNI18" s="1"/>
      <c r="VNJ18" s="1"/>
      <c r="VNK18" s="1"/>
      <c r="VNL18" s="1"/>
      <c r="VNM18" s="1"/>
      <c r="VNN18" s="1"/>
      <c r="VNO18" s="1"/>
      <c r="VNP18" s="1"/>
      <c r="VNQ18" s="1"/>
      <c r="VNR18" s="1"/>
      <c r="VNS18" s="1"/>
      <c r="VNT18" s="1"/>
      <c r="VNU18" s="1"/>
      <c r="VNV18" s="1"/>
      <c r="VNW18" s="1"/>
      <c r="VNX18" s="1"/>
      <c r="VNY18" s="1"/>
      <c r="VNZ18" s="1"/>
      <c r="VOA18" s="1"/>
      <c r="VOB18" s="1"/>
      <c r="VOC18" s="1"/>
      <c r="VOD18" s="1"/>
      <c r="VOE18" s="1"/>
      <c r="VOF18" s="1"/>
      <c r="VOG18" s="1"/>
      <c r="VOH18" s="1"/>
      <c r="VOI18" s="1"/>
      <c r="VOJ18" s="1"/>
      <c r="VOK18" s="1"/>
      <c r="VOL18" s="1"/>
      <c r="VOM18" s="1"/>
      <c r="VON18" s="1"/>
      <c r="VOO18" s="1"/>
      <c r="VOP18" s="1"/>
      <c r="VOQ18" s="1"/>
      <c r="VOR18" s="1"/>
      <c r="VOS18" s="1"/>
      <c r="VOT18" s="1"/>
      <c r="VOU18" s="1"/>
      <c r="VOV18" s="1"/>
      <c r="VOW18" s="1"/>
      <c r="VOX18" s="1"/>
      <c r="VOY18" s="1"/>
      <c r="VOZ18" s="1"/>
      <c r="VPA18" s="1"/>
      <c r="VPB18" s="1"/>
      <c r="VPC18" s="1"/>
      <c r="VPD18" s="1"/>
      <c r="VPE18" s="1"/>
      <c r="VPF18" s="1"/>
      <c r="VPG18" s="1"/>
      <c r="VPH18" s="1"/>
      <c r="VPI18" s="1"/>
      <c r="VPJ18" s="1"/>
      <c r="VPK18" s="1"/>
      <c r="VPL18" s="1"/>
      <c r="VPM18" s="1"/>
      <c r="VPN18" s="1"/>
      <c r="VPO18" s="1"/>
      <c r="VPP18" s="1"/>
      <c r="VPQ18" s="1"/>
      <c r="VPR18" s="1"/>
      <c r="VPS18" s="1"/>
      <c r="VPT18" s="1"/>
      <c r="VPU18" s="1"/>
      <c r="VPV18" s="1"/>
      <c r="VPW18" s="1"/>
      <c r="VPX18" s="1"/>
      <c r="VPY18" s="1"/>
      <c r="VPZ18" s="1"/>
      <c r="VQA18" s="1"/>
      <c r="VQB18" s="1"/>
      <c r="VQC18" s="1"/>
      <c r="VQD18" s="1"/>
      <c r="VQE18" s="1"/>
      <c r="VQF18" s="1"/>
      <c r="VQG18" s="1"/>
      <c r="VQH18" s="1"/>
      <c r="VQI18" s="1"/>
      <c r="VQJ18" s="1"/>
      <c r="VQK18" s="1"/>
      <c r="VQL18" s="1"/>
      <c r="VQM18" s="1"/>
      <c r="VQN18" s="1"/>
      <c r="VQO18" s="1"/>
      <c r="VQP18" s="1"/>
      <c r="VQQ18" s="1"/>
      <c r="VQR18" s="1"/>
      <c r="VQS18" s="1"/>
      <c r="VQT18" s="1"/>
      <c r="VQU18" s="1"/>
      <c r="VQV18" s="1"/>
      <c r="VQW18" s="1"/>
      <c r="VQX18" s="1"/>
      <c r="VQY18" s="1"/>
      <c r="VQZ18" s="1"/>
      <c r="VRA18" s="1"/>
      <c r="VRB18" s="1"/>
      <c r="VRC18" s="1"/>
      <c r="VRD18" s="1"/>
      <c r="VRE18" s="1"/>
      <c r="VRF18" s="1"/>
      <c r="VRG18" s="1"/>
      <c r="VRH18" s="1"/>
      <c r="VRI18" s="1"/>
      <c r="VRJ18" s="1"/>
      <c r="VRK18" s="1"/>
      <c r="VRL18" s="1"/>
      <c r="VRM18" s="1"/>
      <c r="VRN18" s="1"/>
      <c r="VRO18" s="1"/>
      <c r="VRP18" s="1"/>
      <c r="VRQ18" s="1"/>
      <c r="VRR18" s="1"/>
      <c r="VRS18" s="1"/>
      <c r="VRT18" s="1"/>
      <c r="VRU18" s="1"/>
      <c r="VRV18" s="1"/>
      <c r="VRW18" s="1"/>
      <c r="VRX18" s="1"/>
      <c r="VRY18" s="1"/>
      <c r="VRZ18" s="1"/>
      <c r="VSA18" s="1"/>
      <c r="VSB18" s="1"/>
      <c r="VSC18" s="1"/>
      <c r="VSD18" s="1"/>
      <c r="VSE18" s="1"/>
      <c r="VSF18" s="1"/>
      <c r="VSG18" s="1"/>
      <c r="VSH18" s="1"/>
      <c r="VSI18" s="1"/>
      <c r="VSJ18" s="1"/>
      <c r="VSK18" s="1"/>
      <c r="VSL18" s="1"/>
      <c r="VSM18" s="1"/>
      <c r="VSN18" s="1"/>
      <c r="VSO18" s="1"/>
      <c r="VSP18" s="1"/>
      <c r="VSQ18" s="1"/>
      <c r="VSR18" s="1"/>
      <c r="VSS18" s="1"/>
      <c r="VST18" s="1"/>
      <c r="VSU18" s="1"/>
      <c r="VSV18" s="1"/>
      <c r="VSW18" s="1"/>
      <c r="VSX18" s="1"/>
      <c r="VSY18" s="1"/>
      <c r="VSZ18" s="1"/>
      <c r="VTA18" s="1"/>
      <c r="VTB18" s="1"/>
      <c r="VTC18" s="1"/>
      <c r="VTD18" s="1"/>
      <c r="VTE18" s="1"/>
      <c r="VTF18" s="1"/>
      <c r="VTG18" s="1"/>
      <c r="VTH18" s="1"/>
      <c r="VTI18" s="1"/>
      <c r="VTJ18" s="1"/>
      <c r="VTK18" s="1"/>
      <c r="VTL18" s="1"/>
      <c r="VTM18" s="1"/>
      <c r="VTN18" s="1"/>
      <c r="VTO18" s="1"/>
      <c r="VTP18" s="1"/>
      <c r="VTQ18" s="1"/>
      <c r="VTR18" s="1"/>
      <c r="VTS18" s="1"/>
      <c r="VTT18" s="1"/>
      <c r="VTU18" s="1"/>
      <c r="VTV18" s="1"/>
      <c r="VTW18" s="1"/>
      <c r="VTX18" s="1"/>
      <c r="VTY18" s="1"/>
      <c r="VTZ18" s="1"/>
      <c r="VUA18" s="1"/>
      <c r="VUB18" s="1"/>
      <c r="VUC18" s="1"/>
      <c r="VUD18" s="1"/>
      <c r="VUE18" s="1"/>
      <c r="VUF18" s="1"/>
      <c r="VUG18" s="1"/>
      <c r="VUH18" s="1"/>
      <c r="VUI18" s="1"/>
      <c r="VUJ18" s="1"/>
      <c r="VUK18" s="1"/>
      <c r="VUL18" s="1"/>
      <c r="VUM18" s="1"/>
      <c r="VUN18" s="1"/>
      <c r="VUO18" s="1"/>
      <c r="VUP18" s="1"/>
      <c r="VUQ18" s="1"/>
      <c r="VUR18" s="1"/>
      <c r="VUS18" s="1"/>
      <c r="VUT18" s="1"/>
      <c r="VUU18" s="1"/>
      <c r="VUV18" s="1"/>
      <c r="VUW18" s="1"/>
      <c r="VUX18" s="1"/>
      <c r="VUY18" s="1"/>
      <c r="VUZ18" s="1"/>
      <c r="VVA18" s="1"/>
      <c r="VVB18" s="1"/>
      <c r="VVC18" s="1"/>
      <c r="VVD18" s="1"/>
      <c r="VVE18" s="1"/>
      <c r="VVF18" s="1"/>
      <c r="VVG18" s="1"/>
      <c r="VVH18" s="1"/>
      <c r="VVI18" s="1"/>
      <c r="VVJ18" s="1"/>
      <c r="VVK18" s="1"/>
      <c r="VVL18" s="1"/>
      <c r="VVM18" s="1"/>
      <c r="VVN18" s="1"/>
      <c r="VVO18" s="1"/>
      <c r="VVP18" s="1"/>
      <c r="VVQ18" s="1"/>
      <c r="VVR18" s="1"/>
      <c r="VVS18" s="1"/>
      <c r="VVT18" s="1"/>
      <c r="VVU18" s="1"/>
      <c r="VVV18" s="1"/>
      <c r="VVW18" s="1"/>
      <c r="VVX18" s="1"/>
      <c r="VVY18" s="1"/>
      <c r="VVZ18" s="1"/>
      <c r="VWA18" s="1"/>
      <c r="VWB18" s="1"/>
      <c r="VWC18" s="1"/>
      <c r="VWD18" s="1"/>
      <c r="VWE18" s="1"/>
      <c r="VWF18" s="1"/>
      <c r="VWG18" s="1"/>
      <c r="VWH18" s="1"/>
      <c r="VWI18" s="1"/>
      <c r="VWJ18" s="1"/>
      <c r="VWK18" s="1"/>
      <c r="VWL18" s="1"/>
      <c r="VWM18" s="1"/>
      <c r="VWN18" s="1"/>
      <c r="VWO18" s="1"/>
      <c r="VWP18" s="1"/>
      <c r="VWQ18" s="1"/>
      <c r="VWR18" s="1"/>
      <c r="VWS18" s="1"/>
      <c r="VWT18" s="1"/>
      <c r="VWU18" s="1"/>
      <c r="VWV18" s="1"/>
      <c r="VWW18" s="1"/>
      <c r="VWX18" s="1"/>
      <c r="VWY18" s="1"/>
      <c r="VWZ18" s="1"/>
      <c r="VXA18" s="1"/>
      <c r="VXB18" s="1"/>
      <c r="VXC18" s="1"/>
      <c r="VXD18" s="1"/>
      <c r="VXE18" s="1"/>
      <c r="VXF18" s="1"/>
      <c r="VXG18" s="1"/>
      <c r="VXH18" s="1"/>
      <c r="VXI18" s="1"/>
      <c r="VXJ18" s="1"/>
      <c r="VXK18" s="1"/>
      <c r="VXL18" s="1"/>
      <c r="VXM18" s="1"/>
      <c r="VXN18" s="1"/>
      <c r="VXO18" s="1"/>
      <c r="VXP18" s="1"/>
      <c r="VXQ18" s="1"/>
      <c r="VXR18" s="1"/>
      <c r="VXS18" s="1"/>
      <c r="VXT18" s="1"/>
      <c r="VXU18" s="1"/>
      <c r="VXV18" s="1"/>
      <c r="VXW18" s="1"/>
      <c r="VXX18" s="1"/>
      <c r="VXY18" s="1"/>
      <c r="VXZ18" s="1"/>
      <c r="VYA18" s="1"/>
      <c r="VYB18" s="1"/>
      <c r="VYC18" s="1"/>
      <c r="VYD18" s="1"/>
      <c r="VYE18" s="1"/>
      <c r="VYF18" s="1"/>
      <c r="VYG18" s="1"/>
      <c r="VYH18" s="1"/>
      <c r="VYI18" s="1"/>
      <c r="VYJ18" s="1"/>
      <c r="VYK18" s="1"/>
      <c r="VYL18" s="1"/>
      <c r="VYM18" s="1"/>
      <c r="VYN18" s="1"/>
      <c r="VYO18" s="1"/>
      <c r="VYP18" s="1"/>
      <c r="VYQ18" s="1"/>
      <c r="VYR18" s="1"/>
      <c r="VYS18" s="1"/>
      <c r="VYT18" s="1"/>
      <c r="VYU18" s="1"/>
      <c r="VYV18" s="1"/>
      <c r="VYW18" s="1"/>
      <c r="VYX18" s="1"/>
      <c r="VYY18" s="1"/>
      <c r="VYZ18" s="1"/>
      <c r="VZA18" s="1"/>
      <c r="VZB18" s="1"/>
      <c r="VZC18" s="1"/>
      <c r="VZD18" s="1"/>
      <c r="VZE18" s="1"/>
      <c r="VZF18" s="1"/>
      <c r="VZG18" s="1"/>
      <c r="VZH18" s="1"/>
      <c r="VZI18" s="1"/>
      <c r="VZJ18" s="1"/>
      <c r="VZK18" s="1"/>
      <c r="VZL18" s="1"/>
      <c r="VZM18" s="1"/>
      <c r="VZN18" s="1"/>
      <c r="VZO18" s="1"/>
      <c r="VZP18" s="1"/>
      <c r="VZQ18" s="1"/>
      <c r="VZR18" s="1"/>
      <c r="VZS18" s="1"/>
      <c r="VZT18" s="1"/>
      <c r="VZU18" s="1"/>
      <c r="VZV18" s="1"/>
      <c r="VZW18" s="1"/>
      <c r="VZX18" s="1"/>
      <c r="VZY18" s="1"/>
      <c r="VZZ18" s="1"/>
      <c r="WAA18" s="1"/>
      <c r="WAB18" s="1"/>
      <c r="WAC18" s="1"/>
      <c r="WAD18" s="1"/>
      <c r="WAE18" s="1"/>
      <c r="WAF18" s="1"/>
      <c r="WAG18" s="1"/>
      <c r="WAH18" s="1"/>
      <c r="WAI18" s="1"/>
      <c r="WAJ18" s="1"/>
      <c r="WAK18" s="1"/>
      <c r="WAL18" s="1"/>
      <c r="WAM18" s="1"/>
      <c r="WAN18" s="1"/>
      <c r="WAO18" s="1"/>
      <c r="WAP18" s="1"/>
      <c r="WAQ18" s="1"/>
      <c r="WAR18" s="1"/>
      <c r="WAS18" s="1"/>
      <c r="WAT18" s="1"/>
      <c r="WAU18" s="1"/>
      <c r="WAV18" s="1"/>
      <c r="WAW18" s="1"/>
      <c r="WAX18" s="1"/>
      <c r="WAY18" s="1"/>
      <c r="WAZ18" s="1"/>
      <c r="WBA18" s="1"/>
      <c r="WBB18" s="1"/>
      <c r="WBC18" s="1"/>
      <c r="WBD18" s="1"/>
      <c r="WBE18" s="1"/>
      <c r="WBF18" s="1"/>
      <c r="WBG18" s="1"/>
      <c r="WBH18" s="1"/>
      <c r="WBI18" s="1"/>
      <c r="WBJ18" s="1"/>
      <c r="WBK18" s="1"/>
      <c r="WBL18" s="1"/>
      <c r="WBM18" s="1"/>
      <c r="WBN18" s="1"/>
      <c r="WBO18" s="1"/>
      <c r="WBP18" s="1"/>
      <c r="WBQ18" s="1"/>
      <c r="WBR18" s="1"/>
      <c r="WBS18" s="1"/>
      <c r="WBT18" s="1"/>
      <c r="WBU18" s="1"/>
      <c r="WBV18" s="1"/>
      <c r="WBW18" s="1"/>
      <c r="WBX18" s="1"/>
      <c r="WBY18" s="1"/>
      <c r="WBZ18" s="1"/>
      <c r="WCA18" s="1"/>
      <c r="WCB18" s="1"/>
      <c r="WCC18" s="1"/>
      <c r="WCD18" s="1"/>
      <c r="WCE18" s="1"/>
      <c r="WCF18" s="1"/>
      <c r="WCG18" s="1"/>
      <c r="WCH18" s="1"/>
      <c r="WCI18" s="1"/>
      <c r="WCJ18" s="1"/>
      <c r="WCK18" s="1"/>
      <c r="WCL18" s="1"/>
      <c r="WCM18" s="1"/>
      <c r="WCN18" s="1"/>
      <c r="WCO18" s="1"/>
      <c r="WCP18" s="1"/>
      <c r="WCQ18" s="1"/>
      <c r="WCR18" s="1"/>
      <c r="WCS18" s="1"/>
      <c r="WCT18" s="1"/>
      <c r="WCU18" s="1"/>
      <c r="WCV18" s="1"/>
      <c r="WCW18" s="1"/>
      <c r="WCX18" s="1"/>
      <c r="WCY18" s="1"/>
      <c r="WCZ18" s="1"/>
      <c r="WDA18" s="1"/>
      <c r="WDB18" s="1"/>
      <c r="WDC18" s="1"/>
      <c r="WDD18" s="1"/>
      <c r="WDE18" s="1"/>
      <c r="WDF18" s="1"/>
      <c r="WDG18" s="1"/>
      <c r="WDH18" s="1"/>
      <c r="WDI18" s="1"/>
      <c r="WDJ18" s="1"/>
      <c r="WDK18" s="1"/>
      <c r="WDL18" s="1"/>
      <c r="WDM18" s="1"/>
      <c r="WDN18" s="1"/>
      <c r="WDO18" s="1"/>
      <c r="WDP18" s="1"/>
      <c r="WDQ18" s="1"/>
      <c r="WDR18" s="1"/>
      <c r="WDS18" s="1"/>
      <c r="WDT18" s="1"/>
      <c r="WDU18" s="1"/>
      <c r="WDV18" s="1"/>
      <c r="WDW18" s="1"/>
      <c r="WDX18" s="1"/>
      <c r="WDY18" s="1"/>
      <c r="WDZ18" s="1"/>
      <c r="WEA18" s="1"/>
      <c r="WEB18" s="1"/>
      <c r="WEC18" s="1"/>
      <c r="WED18" s="1"/>
      <c r="WEE18" s="1"/>
      <c r="WEF18" s="1"/>
      <c r="WEG18" s="1"/>
      <c r="WEH18" s="1"/>
      <c r="WEI18" s="1"/>
      <c r="WEJ18" s="1"/>
      <c r="WEK18" s="1"/>
      <c r="WEL18" s="1"/>
      <c r="WEM18" s="1"/>
      <c r="WEN18" s="1"/>
      <c r="WEO18" s="1"/>
      <c r="WEP18" s="1"/>
      <c r="WEQ18" s="1"/>
      <c r="WER18" s="1"/>
      <c r="WES18" s="1"/>
      <c r="WET18" s="1"/>
      <c r="WEU18" s="1"/>
      <c r="WEV18" s="1"/>
      <c r="WEW18" s="1"/>
      <c r="WEX18" s="1"/>
      <c r="WEY18" s="1"/>
      <c r="WEZ18" s="1"/>
      <c r="WFA18" s="1"/>
      <c r="WFB18" s="1"/>
      <c r="WFC18" s="1"/>
      <c r="WFD18" s="1"/>
      <c r="WFE18" s="1"/>
      <c r="WFF18" s="1"/>
      <c r="WFG18" s="1"/>
      <c r="WFH18" s="1"/>
      <c r="WFI18" s="1"/>
      <c r="WFJ18" s="1"/>
      <c r="WFK18" s="1"/>
      <c r="WFL18" s="1"/>
      <c r="WFM18" s="1"/>
      <c r="WFN18" s="1"/>
      <c r="WFO18" s="1"/>
      <c r="WFP18" s="1"/>
      <c r="WFQ18" s="1"/>
      <c r="WFR18" s="1"/>
      <c r="WFS18" s="1"/>
      <c r="WFT18" s="1"/>
      <c r="WFU18" s="1"/>
      <c r="WFV18" s="1"/>
      <c r="WFW18" s="1"/>
      <c r="WFX18" s="1"/>
      <c r="WFY18" s="1"/>
      <c r="WFZ18" s="1"/>
      <c r="WGA18" s="1"/>
      <c r="WGB18" s="1"/>
      <c r="WGC18" s="1"/>
      <c r="WGD18" s="1"/>
      <c r="WGE18" s="1"/>
      <c r="WGF18" s="1"/>
      <c r="WGG18" s="1"/>
      <c r="WGH18" s="1"/>
      <c r="WGI18" s="1"/>
      <c r="WGJ18" s="1"/>
      <c r="WGK18" s="1"/>
      <c r="WGL18" s="1"/>
      <c r="WGM18" s="1"/>
      <c r="WGN18" s="1"/>
      <c r="WGO18" s="1"/>
      <c r="WGP18" s="1"/>
      <c r="WGQ18" s="1"/>
      <c r="WGR18" s="1"/>
      <c r="WGS18" s="1"/>
      <c r="WGT18" s="1"/>
      <c r="WGU18" s="1"/>
      <c r="WGV18" s="1"/>
      <c r="WGW18" s="1"/>
      <c r="WGX18" s="1"/>
      <c r="WGY18" s="1"/>
      <c r="WGZ18" s="1"/>
      <c r="WHA18" s="1"/>
      <c r="WHB18" s="1"/>
      <c r="WHC18" s="1"/>
      <c r="WHD18" s="1"/>
      <c r="WHE18" s="1"/>
      <c r="WHF18" s="1"/>
      <c r="WHG18" s="1"/>
      <c r="WHH18" s="1"/>
      <c r="WHI18" s="1"/>
      <c r="WHJ18" s="1"/>
      <c r="WHK18" s="1"/>
      <c r="WHL18" s="1"/>
      <c r="WHM18" s="1"/>
      <c r="WHN18" s="1"/>
      <c r="WHO18" s="1"/>
      <c r="WHP18" s="1"/>
      <c r="WHQ18" s="1"/>
      <c r="WHR18" s="1"/>
      <c r="WHS18" s="1"/>
      <c r="WHT18" s="1"/>
      <c r="WHU18" s="1"/>
      <c r="WHV18" s="1"/>
      <c r="WHW18" s="1"/>
      <c r="WHX18" s="1"/>
      <c r="WHY18" s="1"/>
      <c r="WHZ18" s="1"/>
      <c r="WIA18" s="1"/>
      <c r="WIB18" s="1"/>
      <c r="WIC18" s="1"/>
      <c r="WID18" s="1"/>
      <c r="WIE18" s="1"/>
      <c r="WIF18" s="1"/>
      <c r="WIG18" s="1"/>
      <c r="WIH18" s="1"/>
      <c r="WII18" s="1"/>
      <c r="WIJ18" s="1"/>
      <c r="WIK18" s="1"/>
      <c r="WIL18" s="1"/>
      <c r="WIM18" s="1"/>
      <c r="WIN18" s="1"/>
      <c r="WIO18" s="1"/>
      <c r="WIP18" s="1"/>
      <c r="WIQ18" s="1"/>
      <c r="WIR18" s="1"/>
      <c r="WIS18" s="1"/>
      <c r="WIT18" s="1"/>
      <c r="WIU18" s="1"/>
      <c r="WIV18" s="1"/>
      <c r="WIW18" s="1"/>
      <c r="WIX18" s="1"/>
      <c r="WIY18" s="1"/>
      <c r="WIZ18" s="1"/>
      <c r="WJA18" s="1"/>
      <c r="WJB18" s="1"/>
      <c r="WJC18" s="1"/>
      <c r="WJD18" s="1"/>
      <c r="WJE18" s="1"/>
      <c r="WJF18" s="1"/>
      <c r="WJG18" s="1"/>
      <c r="WJH18" s="1"/>
      <c r="WJI18" s="1"/>
      <c r="WJJ18" s="1"/>
      <c r="WJK18" s="1"/>
      <c r="WJL18" s="1"/>
      <c r="WJM18" s="1"/>
      <c r="WJN18" s="1"/>
      <c r="WJO18" s="1"/>
      <c r="WJP18" s="1"/>
      <c r="WJQ18" s="1"/>
      <c r="WJR18" s="1"/>
      <c r="WJS18" s="1"/>
      <c r="WJT18" s="1"/>
      <c r="WJU18" s="1"/>
      <c r="WJV18" s="1"/>
      <c r="WJW18" s="1"/>
      <c r="WJX18" s="1"/>
      <c r="WJY18" s="1"/>
      <c r="WJZ18" s="1"/>
      <c r="WKA18" s="1"/>
      <c r="WKB18" s="1"/>
      <c r="WKC18" s="1"/>
      <c r="WKD18" s="1"/>
      <c r="WKE18" s="1"/>
      <c r="WKF18" s="1"/>
      <c r="WKG18" s="1"/>
      <c r="WKH18" s="1"/>
      <c r="WKI18" s="1"/>
      <c r="WKJ18" s="1"/>
      <c r="WKK18" s="1"/>
      <c r="WKL18" s="1"/>
      <c r="WKM18" s="1"/>
      <c r="WKN18" s="1"/>
      <c r="WKO18" s="1"/>
      <c r="WKP18" s="1"/>
      <c r="WKQ18" s="1"/>
      <c r="WKR18" s="1"/>
      <c r="WKS18" s="1"/>
      <c r="WKT18" s="1"/>
      <c r="WKU18" s="1"/>
      <c r="WKV18" s="1"/>
      <c r="WKW18" s="1"/>
      <c r="WKX18" s="1"/>
      <c r="WKY18" s="1"/>
      <c r="WKZ18" s="1"/>
      <c r="WLA18" s="1"/>
      <c r="WLB18" s="1"/>
      <c r="WLC18" s="1"/>
      <c r="WLD18" s="1"/>
      <c r="WLE18" s="1"/>
      <c r="WLF18" s="1"/>
      <c r="WLG18" s="1"/>
      <c r="WLH18" s="1"/>
      <c r="WLI18" s="1"/>
      <c r="WLJ18" s="1"/>
      <c r="WLK18" s="1"/>
      <c r="WLL18" s="1"/>
      <c r="WLM18" s="1"/>
      <c r="WLN18" s="1"/>
      <c r="WLO18" s="1"/>
      <c r="WLP18" s="1"/>
      <c r="WLQ18" s="1"/>
      <c r="WLR18" s="1"/>
      <c r="WLS18" s="1"/>
      <c r="WLT18" s="1"/>
      <c r="WLU18" s="1"/>
      <c r="WLV18" s="1"/>
      <c r="WLW18" s="1"/>
      <c r="WLX18" s="1"/>
      <c r="WLY18" s="1"/>
      <c r="WLZ18" s="1"/>
      <c r="WMA18" s="1"/>
      <c r="WMB18" s="1"/>
      <c r="WMC18" s="1"/>
      <c r="WMD18" s="1"/>
      <c r="WME18" s="1"/>
      <c r="WMF18" s="1"/>
      <c r="WMG18" s="1"/>
      <c r="WMH18" s="1"/>
      <c r="WMI18" s="1"/>
      <c r="WMJ18" s="1"/>
      <c r="WMK18" s="1"/>
      <c r="WML18" s="1"/>
      <c r="WMM18" s="1"/>
      <c r="WMN18" s="1"/>
      <c r="WMO18" s="1"/>
      <c r="WMP18" s="1"/>
      <c r="WMQ18" s="1"/>
      <c r="WMR18" s="1"/>
      <c r="WMS18" s="1"/>
      <c r="WMT18" s="1"/>
      <c r="WMU18" s="1"/>
      <c r="WMV18" s="1"/>
      <c r="WMW18" s="1"/>
      <c r="WMX18" s="1"/>
      <c r="WMY18" s="1"/>
      <c r="WMZ18" s="1"/>
      <c r="WNA18" s="1"/>
      <c r="WNB18" s="1"/>
      <c r="WNC18" s="1"/>
      <c r="WND18" s="1"/>
      <c r="WNE18" s="1"/>
      <c r="WNF18" s="1"/>
      <c r="WNG18" s="1"/>
      <c r="WNH18" s="1"/>
      <c r="WNI18" s="1"/>
      <c r="WNJ18" s="1"/>
      <c r="WNK18" s="1"/>
      <c r="WNL18" s="1"/>
      <c r="WNM18" s="1"/>
      <c r="WNN18" s="1"/>
      <c r="WNO18" s="1"/>
      <c r="WNP18" s="1"/>
      <c r="WNQ18" s="1"/>
      <c r="WNR18" s="1"/>
      <c r="WNS18" s="1"/>
      <c r="WNT18" s="1"/>
      <c r="WNU18" s="1"/>
      <c r="WNV18" s="1"/>
      <c r="WNW18" s="1"/>
      <c r="WNX18" s="1"/>
      <c r="WNY18" s="1"/>
      <c r="WNZ18" s="1"/>
      <c r="WOA18" s="1"/>
      <c r="WOB18" s="1"/>
      <c r="WOC18" s="1"/>
      <c r="WOD18" s="1"/>
      <c r="WOE18" s="1"/>
      <c r="WOF18" s="1"/>
      <c r="WOG18" s="1"/>
      <c r="WOH18" s="1"/>
      <c r="WOI18" s="1"/>
      <c r="WOJ18" s="1"/>
      <c r="WOK18" s="1"/>
      <c r="WOL18" s="1"/>
      <c r="WOM18" s="1"/>
      <c r="WON18" s="1"/>
      <c r="WOO18" s="1"/>
      <c r="WOP18" s="1"/>
      <c r="WOQ18" s="1"/>
      <c r="WOR18" s="1"/>
      <c r="WOS18" s="1"/>
      <c r="WOT18" s="1"/>
      <c r="WOU18" s="1"/>
      <c r="WOV18" s="1"/>
      <c r="WOW18" s="1"/>
      <c r="WOX18" s="1"/>
      <c r="WOY18" s="1"/>
      <c r="WOZ18" s="1"/>
      <c r="WPA18" s="1"/>
      <c r="WPB18" s="1"/>
      <c r="WPC18" s="1"/>
      <c r="WPD18" s="1"/>
      <c r="WPE18" s="1"/>
      <c r="WPF18" s="1"/>
      <c r="WPG18" s="1"/>
      <c r="WPH18" s="1"/>
      <c r="WPI18" s="1"/>
      <c r="WPJ18" s="1"/>
      <c r="WPK18" s="1"/>
      <c r="WPL18" s="1"/>
      <c r="WPM18" s="1"/>
      <c r="WPN18" s="1"/>
      <c r="WPO18" s="1"/>
      <c r="WPP18" s="1"/>
      <c r="WPQ18" s="1"/>
      <c r="WPR18" s="1"/>
      <c r="WPS18" s="1"/>
      <c r="WPT18" s="1"/>
      <c r="WPU18" s="1"/>
      <c r="WPV18" s="1"/>
      <c r="WPW18" s="1"/>
      <c r="WPX18" s="1"/>
      <c r="WPY18" s="1"/>
      <c r="WPZ18" s="1"/>
      <c r="WQA18" s="1"/>
      <c r="WQB18" s="1"/>
      <c r="WQC18" s="1"/>
      <c r="WQD18" s="1"/>
      <c r="WQE18" s="1"/>
      <c r="WQF18" s="1"/>
      <c r="WQG18" s="1"/>
      <c r="WQH18" s="1"/>
      <c r="WQI18" s="1"/>
      <c r="WQJ18" s="1"/>
      <c r="WQK18" s="1"/>
      <c r="WQL18" s="1"/>
      <c r="WQM18" s="1"/>
      <c r="WQN18" s="1"/>
      <c r="WQO18" s="1"/>
      <c r="WQP18" s="1"/>
      <c r="WQQ18" s="1"/>
      <c r="WQR18" s="1"/>
      <c r="WQS18" s="1"/>
      <c r="WQT18" s="1"/>
      <c r="WQU18" s="1"/>
      <c r="WQV18" s="1"/>
      <c r="WQW18" s="1"/>
      <c r="WQX18" s="1"/>
      <c r="WQY18" s="1"/>
      <c r="WQZ18" s="1"/>
      <c r="WRA18" s="1"/>
      <c r="WRB18" s="1"/>
      <c r="WRC18" s="1"/>
      <c r="WRD18" s="1"/>
      <c r="WRE18" s="1"/>
      <c r="WRF18" s="1"/>
      <c r="WRG18" s="1"/>
      <c r="WRH18" s="1"/>
      <c r="WRI18" s="1"/>
      <c r="WRJ18" s="1"/>
      <c r="WRK18" s="1"/>
      <c r="WRL18" s="1"/>
      <c r="WRM18" s="1"/>
      <c r="WRN18" s="1"/>
      <c r="WRO18" s="1"/>
      <c r="WRP18" s="1"/>
      <c r="WRQ18" s="1"/>
      <c r="WRR18" s="1"/>
      <c r="WRS18" s="1"/>
      <c r="WRT18" s="1"/>
      <c r="WRU18" s="1"/>
      <c r="WRV18" s="1"/>
      <c r="WRW18" s="1"/>
      <c r="WRX18" s="1"/>
      <c r="WRY18" s="1"/>
      <c r="WRZ18" s="1"/>
      <c r="WSA18" s="1"/>
      <c r="WSB18" s="1"/>
      <c r="WSC18" s="1"/>
      <c r="WSD18" s="1"/>
      <c r="WSE18" s="1"/>
      <c r="WSF18" s="1"/>
      <c r="WSG18" s="1"/>
      <c r="WSH18" s="1"/>
      <c r="WSI18" s="1"/>
      <c r="WSJ18" s="1"/>
      <c r="WSK18" s="1"/>
      <c r="WSL18" s="1"/>
      <c r="WSM18" s="1"/>
      <c r="WSN18" s="1"/>
      <c r="WSO18" s="1"/>
      <c r="WSP18" s="1"/>
      <c r="WSQ18" s="1"/>
      <c r="WSR18" s="1"/>
      <c r="WSS18" s="1"/>
      <c r="WST18" s="1"/>
      <c r="WSU18" s="1"/>
      <c r="WSV18" s="1"/>
      <c r="WSW18" s="1"/>
      <c r="WSX18" s="1"/>
      <c r="WSY18" s="1"/>
      <c r="WSZ18" s="1"/>
      <c r="WTA18" s="1"/>
      <c r="WTB18" s="1"/>
      <c r="WTC18" s="1"/>
      <c r="WTD18" s="1"/>
      <c r="WTE18" s="1"/>
      <c r="WTF18" s="1"/>
      <c r="WTG18" s="1"/>
      <c r="WTH18" s="1"/>
      <c r="WTI18" s="1"/>
      <c r="WTJ18" s="1"/>
      <c r="WTK18" s="1"/>
      <c r="WTL18" s="1"/>
      <c r="WTM18" s="1"/>
      <c r="WTN18" s="1"/>
      <c r="WTO18" s="1"/>
      <c r="WTP18" s="1"/>
      <c r="WTQ18" s="1"/>
      <c r="WTR18" s="1"/>
      <c r="WTS18" s="1"/>
      <c r="WTT18" s="1"/>
      <c r="WTU18" s="1"/>
      <c r="WTV18" s="1"/>
      <c r="WTW18" s="1"/>
      <c r="WTX18" s="1"/>
      <c r="WTY18" s="1"/>
      <c r="WTZ18" s="1"/>
      <c r="WUA18" s="1"/>
      <c r="WUB18" s="1"/>
      <c r="WUC18" s="1"/>
      <c r="WUD18" s="1"/>
      <c r="WUE18" s="1"/>
      <c r="WUF18" s="1"/>
      <c r="WUG18" s="1"/>
      <c r="WUH18" s="1"/>
      <c r="WUI18" s="1"/>
      <c r="WUJ18" s="1"/>
      <c r="WUK18" s="1"/>
      <c r="WUL18" s="1"/>
      <c r="WUM18" s="1"/>
      <c r="WUN18" s="1"/>
      <c r="WUO18" s="1"/>
      <c r="WUP18" s="1"/>
      <c r="WUQ18" s="1"/>
      <c r="WUR18" s="1"/>
      <c r="WUS18" s="1"/>
      <c r="WUT18" s="1"/>
      <c r="WUU18" s="1"/>
      <c r="WUV18" s="1"/>
      <c r="WUW18" s="1"/>
      <c r="WUX18" s="1"/>
      <c r="WUY18" s="1"/>
      <c r="WUZ18" s="1"/>
      <c r="WVA18" s="1"/>
      <c r="WVB18" s="1"/>
      <c r="WVC18" s="1"/>
      <c r="WVD18" s="1"/>
      <c r="WVE18" s="1"/>
      <c r="WVF18" s="1"/>
      <c r="WVG18" s="1"/>
      <c r="WVH18" s="1"/>
      <c r="WVI18" s="1"/>
      <c r="WVJ18" s="1"/>
      <c r="WVK18" s="1"/>
      <c r="WVL18" s="1"/>
      <c r="WVM18" s="1"/>
      <c r="WVN18" s="1"/>
      <c r="WVO18" s="1"/>
      <c r="WVP18" s="1"/>
      <c r="WVQ18" s="1"/>
      <c r="WVR18" s="1"/>
      <c r="WVS18" s="1"/>
      <c r="WVT18" s="1"/>
      <c r="WVU18" s="1"/>
      <c r="WVV18" s="1"/>
      <c r="WVW18" s="1"/>
      <c r="WVX18" s="1"/>
      <c r="WVY18" s="1"/>
      <c r="WVZ18" s="1"/>
      <c r="WWA18" s="1"/>
      <c r="WWB18" s="1"/>
      <c r="WWC18" s="1"/>
      <c r="WWD18" s="1"/>
      <c r="WWE18" s="1"/>
      <c r="WWF18" s="1"/>
      <c r="WWG18" s="1"/>
      <c r="WWH18" s="1"/>
      <c r="WWI18" s="1"/>
      <c r="WWJ18" s="1"/>
      <c r="WWK18" s="1"/>
      <c r="WWL18" s="1"/>
      <c r="WWM18" s="1"/>
      <c r="WWN18" s="1"/>
      <c r="WWO18" s="1"/>
      <c r="WWP18" s="1"/>
      <c r="WWQ18" s="1"/>
      <c r="WWR18" s="1"/>
      <c r="WWS18" s="1"/>
      <c r="WWT18" s="1"/>
      <c r="WWU18" s="1"/>
      <c r="WWV18" s="1"/>
      <c r="WWW18" s="1"/>
      <c r="WWX18" s="1"/>
      <c r="WWY18" s="1"/>
      <c r="WWZ18" s="1"/>
      <c r="WXA18" s="1"/>
      <c r="WXB18" s="1"/>
      <c r="WXC18" s="1"/>
      <c r="WXD18" s="1"/>
      <c r="WXE18" s="1"/>
      <c r="WXF18" s="1"/>
      <c r="WXG18" s="1"/>
      <c r="WXH18" s="1"/>
      <c r="WXI18" s="1"/>
      <c r="WXJ18" s="1"/>
      <c r="WXK18" s="1"/>
      <c r="WXL18" s="1"/>
      <c r="WXM18" s="1"/>
      <c r="WXN18" s="1"/>
      <c r="WXO18" s="1"/>
      <c r="WXP18" s="1"/>
      <c r="WXQ18" s="1"/>
      <c r="WXR18" s="1"/>
      <c r="WXS18" s="1"/>
      <c r="WXT18" s="1"/>
      <c r="WXU18" s="1"/>
      <c r="WXV18" s="1"/>
      <c r="WXW18" s="1"/>
      <c r="WXX18" s="1"/>
      <c r="WXY18" s="1"/>
      <c r="WXZ18" s="1"/>
      <c r="WYA18" s="1"/>
      <c r="WYB18" s="1"/>
      <c r="WYC18" s="1"/>
      <c r="WYD18" s="1"/>
      <c r="WYE18" s="1"/>
      <c r="WYF18" s="1"/>
      <c r="WYG18" s="1"/>
      <c r="WYH18" s="1"/>
      <c r="WYI18" s="1"/>
      <c r="WYJ18" s="1"/>
      <c r="WYK18" s="1"/>
      <c r="WYL18" s="1"/>
      <c r="WYM18" s="1"/>
      <c r="WYN18" s="1"/>
      <c r="WYO18" s="1"/>
      <c r="WYP18" s="1"/>
      <c r="WYQ18" s="1"/>
      <c r="WYR18" s="1"/>
      <c r="WYS18" s="1"/>
      <c r="WYT18" s="1"/>
      <c r="WYU18" s="1"/>
      <c r="WYV18" s="1"/>
      <c r="WYW18" s="1"/>
      <c r="WYX18" s="1"/>
      <c r="WYY18" s="1"/>
      <c r="WYZ18" s="1"/>
      <c r="WZA18" s="1"/>
      <c r="WZB18" s="1"/>
      <c r="WZC18" s="1"/>
      <c r="WZD18" s="1"/>
      <c r="WZE18" s="1"/>
      <c r="WZF18" s="1"/>
      <c r="WZG18" s="1"/>
      <c r="WZH18" s="1"/>
      <c r="WZI18" s="1"/>
      <c r="WZJ18" s="1"/>
      <c r="WZK18" s="1"/>
      <c r="WZL18" s="1"/>
      <c r="WZM18" s="1"/>
      <c r="WZN18" s="1"/>
      <c r="WZO18" s="1"/>
      <c r="WZP18" s="1"/>
      <c r="WZQ18" s="1"/>
      <c r="WZR18" s="1"/>
      <c r="WZS18" s="1"/>
      <c r="WZT18" s="1"/>
      <c r="WZU18" s="1"/>
      <c r="WZV18" s="1"/>
      <c r="WZW18" s="1"/>
      <c r="WZX18" s="1"/>
      <c r="WZY18" s="1"/>
      <c r="WZZ18" s="1"/>
      <c r="XAA18" s="1"/>
      <c r="XAB18" s="1"/>
      <c r="XAC18" s="1"/>
      <c r="XAD18" s="1"/>
      <c r="XAE18" s="1"/>
      <c r="XAF18" s="1"/>
      <c r="XAG18" s="1"/>
      <c r="XAH18" s="1"/>
      <c r="XAI18" s="1"/>
      <c r="XAJ18" s="1"/>
      <c r="XAK18" s="1"/>
      <c r="XAL18" s="1"/>
      <c r="XAM18" s="1"/>
      <c r="XAN18" s="1"/>
      <c r="XAO18" s="1"/>
      <c r="XAP18" s="1"/>
      <c r="XAQ18" s="1"/>
      <c r="XAR18" s="1"/>
      <c r="XAS18" s="1"/>
      <c r="XAT18" s="1"/>
      <c r="XAU18" s="1"/>
      <c r="XAV18" s="1"/>
      <c r="XAW18" s="1"/>
      <c r="XAX18" s="1"/>
      <c r="XAY18" s="1"/>
      <c r="XAZ18" s="1"/>
      <c r="XBA18" s="1"/>
      <c r="XBB18" s="1"/>
      <c r="XBC18" s="1"/>
      <c r="XBD18" s="1"/>
      <c r="XBE18" s="1"/>
      <c r="XBF18" s="1"/>
      <c r="XBG18" s="1"/>
      <c r="XBH18" s="1"/>
      <c r="XBI18" s="1"/>
      <c r="XBJ18" s="1"/>
      <c r="XBK18" s="1"/>
      <c r="XBL18" s="1"/>
      <c r="XBM18" s="1"/>
      <c r="XBN18" s="1"/>
      <c r="XBO18" s="1"/>
      <c r="XBP18" s="1"/>
      <c r="XBQ18" s="1"/>
      <c r="XBR18" s="1"/>
      <c r="XBS18" s="1"/>
      <c r="XBT18" s="1"/>
      <c r="XBU18" s="1"/>
      <c r="XBV18" s="1"/>
      <c r="XBW18" s="1"/>
      <c r="XBX18" s="1"/>
      <c r="XBY18" s="1"/>
      <c r="XBZ18" s="1"/>
      <c r="XCA18" s="1"/>
      <c r="XCB18" s="1"/>
      <c r="XCC18" s="1"/>
      <c r="XCD18" s="1"/>
      <c r="XCE18" s="1"/>
      <c r="XCF18" s="1"/>
      <c r="XCG18" s="1"/>
      <c r="XCH18" s="1"/>
      <c r="XCI18" s="1"/>
      <c r="XCJ18" s="1"/>
      <c r="XCK18" s="1"/>
      <c r="XCL18" s="1"/>
      <c r="XCM18" s="1"/>
      <c r="XCN18" s="1"/>
      <c r="XCO18" s="1"/>
      <c r="XCP18" s="1"/>
      <c r="XCQ18" s="1"/>
      <c r="XCR18" s="1"/>
      <c r="XCS18" s="1"/>
      <c r="XCT18" s="1"/>
      <c r="XCU18" s="1"/>
      <c r="XCV18" s="1"/>
      <c r="XCW18" s="1"/>
      <c r="XCX18" s="1"/>
      <c r="XCY18" s="1"/>
      <c r="XCZ18" s="1"/>
      <c r="XDA18" s="1"/>
      <c r="XDB18" s="1"/>
      <c r="XDC18" s="1"/>
      <c r="XDD18" s="1"/>
      <c r="XDE18" s="1"/>
      <c r="XDF18" s="1"/>
      <c r="XDG18" s="1"/>
      <c r="XDH18" s="1"/>
      <c r="XDI18" s="1"/>
      <c r="XDJ18" s="1"/>
      <c r="XDK18" s="1"/>
      <c r="XDL18" s="1"/>
      <c r="XDM18" s="1"/>
      <c r="XDN18" s="1"/>
      <c r="XDO18" s="1"/>
      <c r="XDP18" s="1"/>
      <c r="XDQ18" s="1"/>
      <c r="XDR18" s="1"/>
      <c r="XDS18" s="1"/>
      <c r="XDT18" s="1"/>
      <c r="XDU18" s="1"/>
      <c r="XDV18" s="1"/>
      <c r="XDW18" s="1"/>
      <c r="XDX18" s="1"/>
      <c r="XDY18" s="1"/>
      <c r="XDZ18" s="1"/>
      <c r="XEA18" s="1"/>
      <c r="XEB18" s="1"/>
      <c r="XEC18" s="1"/>
      <c r="XED18" s="1"/>
      <c r="XEE18" s="1"/>
      <c r="XEF18" s="1"/>
      <c r="XEG18" s="1"/>
      <c r="XEH18" s="1"/>
      <c r="XEI18" s="1"/>
      <c r="XEJ18" s="1"/>
      <c r="XEK18" s="1"/>
      <c r="XEL18" s="1"/>
      <c r="XEM18" s="1"/>
      <c r="XEN18" s="1"/>
      <c r="XEO18" s="1"/>
      <c r="XEP18" s="1"/>
      <c r="XEQ18" s="1"/>
      <c r="XER18" s="1"/>
      <c r="XES18" s="1"/>
      <c r="XET18" s="1"/>
      <c r="XEU18" s="1"/>
      <c r="XEV18" s="1"/>
      <c r="XEW18" s="1"/>
      <c r="XEX18" s="1"/>
      <c r="XEY18" s="1"/>
      <c r="XEZ18" s="1"/>
      <c r="XFA18" s="1"/>
      <c r="XFB18" s="1"/>
      <c r="XFC18" s="1"/>
      <c r="XFD18" s="1"/>
    </row>
    <row r="19" spans="1:16384" ht="14.25" customHeight="1" x14ac:dyDescent="0.25">
      <c r="A19" s="2"/>
      <c r="B19" s="2"/>
      <c r="C19" s="2"/>
      <c r="D19" s="2"/>
      <c r="E19" s="2"/>
      <c r="F19" s="2"/>
      <c r="G19" s="2"/>
      <c r="H19" s="2"/>
      <c r="I19" s="2"/>
      <c r="J19" s="2"/>
      <c r="K19" s="2"/>
      <c r="L19" s="2"/>
      <c r="M19" s="2"/>
      <c r="N19" s="2"/>
      <c r="O19" s="2"/>
      <c r="P19" s="2"/>
      <c r="Q19" s="2"/>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c r="CUB19" s="1"/>
      <c r="CUC19" s="1"/>
      <c r="CUD19" s="1"/>
      <c r="CUE19" s="1"/>
      <c r="CUF19" s="1"/>
      <c r="CUG19" s="1"/>
      <c r="CUH19" s="1"/>
      <c r="CUI19" s="1"/>
      <c r="CUJ19" s="1"/>
      <c r="CUK19" s="1"/>
      <c r="CUL19" s="1"/>
      <c r="CUM19" s="1"/>
      <c r="CUN19" s="1"/>
      <c r="CUO19" s="1"/>
      <c r="CUP19" s="1"/>
      <c r="CUQ19" s="1"/>
      <c r="CUR19" s="1"/>
      <c r="CUS19" s="1"/>
      <c r="CUT19" s="1"/>
      <c r="CUU19" s="1"/>
      <c r="CUV19" s="1"/>
      <c r="CUW19" s="1"/>
      <c r="CUX19" s="1"/>
      <c r="CUY19" s="1"/>
      <c r="CUZ19" s="1"/>
      <c r="CVA19" s="1"/>
      <c r="CVB19" s="1"/>
      <c r="CVC19" s="1"/>
      <c r="CVD19" s="1"/>
      <c r="CVE19" s="1"/>
      <c r="CVF19" s="1"/>
      <c r="CVG19" s="1"/>
      <c r="CVH19" s="1"/>
      <c r="CVI19" s="1"/>
      <c r="CVJ19" s="1"/>
      <c r="CVK19" s="1"/>
      <c r="CVL19" s="1"/>
      <c r="CVM19" s="1"/>
      <c r="CVN19" s="1"/>
      <c r="CVO19" s="1"/>
      <c r="CVP19" s="1"/>
      <c r="CVQ19" s="1"/>
      <c r="CVR19" s="1"/>
      <c r="CVS19" s="1"/>
      <c r="CVT19" s="1"/>
      <c r="CVU19" s="1"/>
      <c r="CVV19" s="1"/>
      <c r="CVW19" s="1"/>
      <c r="CVX19" s="1"/>
      <c r="CVY19" s="1"/>
      <c r="CVZ19" s="1"/>
      <c r="CWA19" s="1"/>
      <c r="CWB19" s="1"/>
      <c r="CWC19" s="1"/>
      <c r="CWD19" s="1"/>
      <c r="CWE19" s="1"/>
      <c r="CWF19" s="1"/>
      <c r="CWG19" s="1"/>
      <c r="CWH19" s="1"/>
      <c r="CWI19" s="1"/>
      <c r="CWJ19" s="1"/>
      <c r="CWK19" s="1"/>
      <c r="CWL19" s="1"/>
      <c r="CWM19" s="1"/>
      <c r="CWN19" s="1"/>
      <c r="CWO19" s="1"/>
      <c r="CWP19" s="1"/>
      <c r="CWQ19" s="1"/>
      <c r="CWR19" s="1"/>
      <c r="CWS19" s="1"/>
      <c r="CWT19" s="1"/>
      <c r="CWU19" s="1"/>
      <c r="CWV19" s="1"/>
      <c r="CWW19" s="1"/>
      <c r="CWX19" s="1"/>
      <c r="CWY19" s="1"/>
      <c r="CWZ19" s="1"/>
      <c r="CXA19" s="1"/>
      <c r="CXB19" s="1"/>
      <c r="CXC19" s="1"/>
      <c r="CXD19" s="1"/>
      <c r="CXE19" s="1"/>
      <c r="CXF19" s="1"/>
      <c r="CXG19" s="1"/>
      <c r="CXH19" s="1"/>
      <c r="CXI19" s="1"/>
      <c r="CXJ19" s="1"/>
      <c r="CXK19" s="1"/>
      <c r="CXL19" s="1"/>
      <c r="CXM19" s="1"/>
      <c r="CXN19" s="1"/>
      <c r="CXO19" s="1"/>
      <c r="CXP19" s="1"/>
      <c r="CXQ19" s="1"/>
      <c r="CXR19" s="1"/>
      <c r="CXS19" s="1"/>
      <c r="CXT19" s="1"/>
      <c r="CXU19" s="1"/>
      <c r="CXV19" s="1"/>
      <c r="CXW19" s="1"/>
      <c r="CXX19" s="1"/>
      <c r="CXY19" s="1"/>
      <c r="CXZ19" s="1"/>
      <c r="CYA19" s="1"/>
      <c r="CYB19" s="1"/>
      <c r="CYC19" s="1"/>
      <c r="CYD19" s="1"/>
      <c r="CYE19" s="1"/>
      <c r="CYF19" s="1"/>
      <c r="CYG19" s="1"/>
      <c r="CYH19" s="1"/>
      <c r="CYI19" s="1"/>
      <c r="CYJ19" s="1"/>
      <c r="CYK19" s="1"/>
      <c r="CYL19" s="1"/>
      <c r="CYM19" s="1"/>
      <c r="CYN19" s="1"/>
      <c r="CYO19" s="1"/>
      <c r="CYP19" s="1"/>
      <c r="CYQ19" s="1"/>
      <c r="CYR19" s="1"/>
      <c r="CYS19" s="1"/>
      <c r="CYT19" s="1"/>
      <c r="CYU19" s="1"/>
      <c r="CYV19" s="1"/>
      <c r="CYW19" s="1"/>
      <c r="CYX19" s="1"/>
      <c r="CYY19" s="1"/>
      <c r="CYZ19" s="1"/>
      <c r="CZA19" s="1"/>
      <c r="CZB19" s="1"/>
      <c r="CZC19" s="1"/>
      <c r="CZD19" s="1"/>
      <c r="CZE19" s="1"/>
      <c r="CZF19" s="1"/>
      <c r="CZG19" s="1"/>
      <c r="CZH19" s="1"/>
      <c r="CZI19" s="1"/>
      <c r="CZJ19" s="1"/>
      <c r="CZK19" s="1"/>
      <c r="CZL19" s="1"/>
      <c r="CZM19" s="1"/>
      <c r="CZN19" s="1"/>
      <c r="CZO19" s="1"/>
      <c r="CZP19" s="1"/>
      <c r="CZQ19" s="1"/>
      <c r="CZR19" s="1"/>
      <c r="CZS19" s="1"/>
      <c r="CZT19" s="1"/>
      <c r="CZU19" s="1"/>
      <c r="CZV19" s="1"/>
      <c r="CZW19" s="1"/>
      <c r="CZX19" s="1"/>
      <c r="CZY19" s="1"/>
      <c r="CZZ19" s="1"/>
      <c r="DAA19" s="1"/>
      <c r="DAB19" s="1"/>
      <c r="DAC19" s="1"/>
      <c r="DAD19" s="1"/>
      <c r="DAE19" s="1"/>
      <c r="DAF19" s="1"/>
      <c r="DAG19" s="1"/>
      <c r="DAH19" s="1"/>
      <c r="DAI19" s="1"/>
      <c r="DAJ19" s="1"/>
      <c r="DAK19" s="1"/>
      <c r="DAL19" s="1"/>
      <c r="DAM19" s="1"/>
      <c r="DAN19" s="1"/>
      <c r="DAO19" s="1"/>
      <c r="DAP19" s="1"/>
      <c r="DAQ19" s="1"/>
      <c r="DAR19" s="1"/>
      <c r="DAS19" s="1"/>
      <c r="DAT19" s="1"/>
      <c r="DAU19" s="1"/>
      <c r="DAV19" s="1"/>
      <c r="DAW19" s="1"/>
      <c r="DAX19" s="1"/>
      <c r="DAY19" s="1"/>
      <c r="DAZ19" s="1"/>
      <c r="DBA19" s="1"/>
      <c r="DBB19" s="1"/>
      <c r="DBC19" s="1"/>
      <c r="DBD19" s="1"/>
      <c r="DBE19" s="1"/>
      <c r="DBF19" s="1"/>
      <c r="DBG19" s="1"/>
      <c r="DBH19" s="1"/>
      <c r="DBI19" s="1"/>
      <c r="DBJ19" s="1"/>
      <c r="DBK19" s="1"/>
      <c r="DBL19" s="1"/>
      <c r="DBM19" s="1"/>
      <c r="DBN19" s="1"/>
      <c r="DBO19" s="1"/>
      <c r="DBP19" s="1"/>
      <c r="DBQ19" s="1"/>
      <c r="DBR19" s="1"/>
      <c r="DBS19" s="1"/>
      <c r="DBT19" s="1"/>
      <c r="DBU19" s="1"/>
      <c r="DBV19" s="1"/>
      <c r="DBW19" s="1"/>
      <c r="DBX19" s="1"/>
      <c r="DBY19" s="1"/>
      <c r="DBZ19" s="1"/>
      <c r="DCA19" s="1"/>
      <c r="DCB19" s="1"/>
      <c r="DCC19" s="1"/>
      <c r="DCD19" s="1"/>
      <c r="DCE19" s="1"/>
      <c r="DCF19" s="1"/>
      <c r="DCG19" s="1"/>
      <c r="DCH19" s="1"/>
      <c r="DCI19" s="1"/>
      <c r="DCJ19" s="1"/>
      <c r="DCK19" s="1"/>
      <c r="DCL19" s="1"/>
      <c r="DCM19" s="1"/>
      <c r="DCN19" s="1"/>
      <c r="DCO19" s="1"/>
      <c r="DCP19" s="1"/>
      <c r="DCQ19" s="1"/>
      <c r="DCR19" s="1"/>
      <c r="DCS19" s="1"/>
      <c r="DCT19" s="1"/>
      <c r="DCU19" s="1"/>
      <c r="DCV19" s="1"/>
      <c r="DCW19" s="1"/>
      <c r="DCX19" s="1"/>
      <c r="DCY19" s="1"/>
      <c r="DCZ19" s="1"/>
      <c r="DDA19" s="1"/>
      <c r="DDB19" s="1"/>
      <c r="DDC19" s="1"/>
      <c r="DDD19" s="1"/>
      <c r="DDE19" s="1"/>
      <c r="DDF19" s="1"/>
      <c r="DDG19" s="1"/>
      <c r="DDH19" s="1"/>
      <c r="DDI19" s="1"/>
      <c r="DDJ19" s="1"/>
      <c r="DDK19" s="1"/>
      <c r="DDL19" s="1"/>
      <c r="DDM19" s="1"/>
      <c r="DDN19" s="1"/>
      <c r="DDO19" s="1"/>
      <c r="DDP19" s="1"/>
      <c r="DDQ19" s="1"/>
      <c r="DDR19" s="1"/>
      <c r="DDS19" s="1"/>
      <c r="DDT19" s="1"/>
      <c r="DDU19" s="1"/>
      <c r="DDV19" s="1"/>
      <c r="DDW19" s="1"/>
      <c r="DDX19" s="1"/>
      <c r="DDY19" s="1"/>
      <c r="DDZ19" s="1"/>
      <c r="DEA19" s="1"/>
      <c r="DEB19" s="1"/>
      <c r="DEC19" s="1"/>
      <c r="DED19" s="1"/>
      <c r="DEE19" s="1"/>
      <c r="DEF19" s="1"/>
      <c r="DEG19" s="1"/>
      <c r="DEH19" s="1"/>
      <c r="DEI19" s="1"/>
      <c r="DEJ19" s="1"/>
      <c r="DEK19" s="1"/>
      <c r="DEL19" s="1"/>
      <c r="DEM19" s="1"/>
      <c r="DEN19" s="1"/>
      <c r="DEO19" s="1"/>
      <c r="DEP19" s="1"/>
      <c r="DEQ19" s="1"/>
      <c r="DER19" s="1"/>
      <c r="DES19" s="1"/>
      <c r="DET19" s="1"/>
      <c r="DEU19" s="1"/>
      <c r="DEV19" s="1"/>
      <c r="DEW19" s="1"/>
      <c r="DEX19" s="1"/>
      <c r="DEY19" s="1"/>
      <c r="DEZ19" s="1"/>
      <c r="DFA19" s="1"/>
      <c r="DFB19" s="1"/>
      <c r="DFC19" s="1"/>
      <c r="DFD19" s="1"/>
      <c r="DFE19" s="1"/>
      <c r="DFF19" s="1"/>
      <c r="DFG19" s="1"/>
      <c r="DFH19" s="1"/>
      <c r="DFI19" s="1"/>
      <c r="DFJ19" s="1"/>
      <c r="DFK19" s="1"/>
      <c r="DFL19" s="1"/>
      <c r="DFM19" s="1"/>
      <c r="DFN19" s="1"/>
      <c r="DFO19" s="1"/>
      <c r="DFP19" s="1"/>
      <c r="DFQ19" s="1"/>
      <c r="DFR19" s="1"/>
      <c r="DFS19" s="1"/>
      <c r="DFT19" s="1"/>
      <c r="DFU19" s="1"/>
      <c r="DFV19" s="1"/>
      <c r="DFW19" s="1"/>
      <c r="DFX19" s="1"/>
      <c r="DFY19" s="1"/>
      <c r="DFZ19" s="1"/>
      <c r="DGA19" s="1"/>
      <c r="DGB19" s="1"/>
      <c r="DGC19" s="1"/>
      <c r="DGD19" s="1"/>
      <c r="DGE19" s="1"/>
      <c r="DGF19" s="1"/>
      <c r="DGG19" s="1"/>
      <c r="DGH19" s="1"/>
      <c r="DGI19" s="1"/>
      <c r="DGJ19" s="1"/>
      <c r="DGK19" s="1"/>
      <c r="DGL19" s="1"/>
      <c r="DGM19" s="1"/>
      <c r="DGN19" s="1"/>
      <c r="DGO19" s="1"/>
      <c r="DGP19" s="1"/>
      <c r="DGQ19" s="1"/>
      <c r="DGR19" s="1"/>
      <c r="DGS19" s="1"/>
      <c r="DGT19" s="1"/>
      <c r="DGU19" s="1"/>
      <c r="DGV19" s="1"/>
      <c r="DGW19" s="1"/>
      <c r="DGX19" s="1"/>
      <c r="DGY19" s="1"/>
      <c r="DGZ19" s="1"/>
      <c r="DHA19" s="1"/>
      <c r="DHB19" s="1"/>
      <c r="DHC19" s="1"/>
      <c r="DHD19" s="1"/>
      <c r="DHE19" s="1"/>
      <c r="DHF19" s="1"/>
      <c r="DHG19" s="1"/>
      <c r="DHH19" s="1"/>
      <c r="DHI19" s="1"/>
      <c r="DHJ19" s="1"/>
      <c r="DHK19" s="1"/>
      <c r="DHL19" s="1"/>
      <c r="DHM19" s="1"/>
      <c r="DHN19" s="1"/>
      <c r="DHO19" s="1"/>
      <c r="DHP19" s="1"/>
      <c r="DHQ19" s="1"/>
      <c r="DHR19" s="1"/>
      <c r="DHS19" s="1"/>
      <c r="DHT19" s="1"/>
      <c r="DHU19" s="1"/>
      <c r="DHV19" s="1"/>
      <c r="DHW19" s="1"/>
      <c r="DHX19" s="1"/>
      <c r="DHY19" s="1"/>
      <c r="DHZ19" s="1"/>
      <c r="DIA19" s="1"/>
      <c r="DIB19" s="1"/>
      <c r="DIC19" s="1"/>
      <c r="DID19" s="1"/>
      <c r="DIE19" s="1"/>
      <c r="DIF19" s="1"/>
      <c r="DIG19" s="1"/>
      <c r="DIH19" s="1"/>
      <c r="DII19" s="1"/>
      <c r="DIJ19" s="1"/>
      <c r="DIK19" s="1"/>
      <c r="DIL19" s="1"/>
      <c r="DIM19" s="1"/>
      <c r="DIN19" s="1"/>
      <c r="DIO19" s="1"/>
      <c r="DIP19" s="1"/>
      <c r="DIQ19" s="1"/>
      <c r="DIR19" s="1"/>
      <c r="DIS19" s="1"/>
      <c r="DIT19" s="1"/>
      <c r="DIU19" s="1"/>
      <c r="DIV19" s="1"/>
      <c r="DIW19" s="1"/>
      <c r="DIX19" s="1"/>
      <c r="DIY19" s="1"/>
      <c r="DIZ19" s="1"/>
      <c r="DJA19" s="1"/>
      <c r="DJB19" s="1"/>
      <c r="DJC19" s="1"/>
      <c r="DJD19" s="1"/>
      <c r="DJE19" s="1"/>
      <c r="DJF19" s="1"/>
      <c r="DJG19" s="1"/>
      <c r="DJH19" s="1"/>
      <c r="DJI19" s="1"/>
      <c r="DJJ19" s="1"/>
      <c r="DJK19" s="1"/>
      <c r="DJL19" s="1"/>
      <c r="DJM19" s="1"/>
      <c r="DJN19" s="1"/>
      <c r="DJO19" s="1"/>
      <c r="DJP19" s="1"/>
      <c r="DJQ19" s="1"/>
      <c r="DJR19" s="1"/>
      <c r="DJS19" s="1"/>
      <c r="DJT19" s="1"/>
      <c r="DJU19" s="1"/>
      <c r="DJV19" s="1"/>
      <c r="DJW19" s="1"/>
      <c r="DJX19" s="1"/>
      <c r="DJY19" s="1"/>
      <c r="DJZ19" s="1"/>
      <c r="DKA19" s="1"/>
      <c r="DKB19" s="1"/>
      <c r="DKC19" s="1"/>
      <c r="DKD19" s="1"/>
      <c r="DKE19" s="1"/>
      <c r="DKF19" s="1"/>
      <c r="DKG19" s="1"/>
      <c r="DKH19" s="1"/>
      <c r="DKI19" s="1"/>
      <c r="DKJ19" s="1"/>
      <c r="DKK19" s="1"/>
      <c r="DKL19" s="1"/>
      <c r="DKM19" s="1"/>
      <c r="DKN19" s="1"/>
      <c r="DKO19" s="1"/>
      <c r="DKP19" s="1"/>
      <c r="DKQ19" s="1"/>
      <c r="DKR19" s="1"/>
      <c r="DKS19" s="1"/>
      <c r="DKT19" s="1"/>
      <c r="DKU19" s="1"/>
      <c r="DKV19" s="1"/>
      <c r="DKW19" s="1"/>
      <c r="DKX19" s="1"/>
      <c r="DKY19" s="1"/>
      <c r="DKZ19" s="1"/>
      <c r="DLA19" s="1"/>
      <c r="DLB19" s="1"/>
      <c r="DLC19" s="1"/>
      <c r="DLD19" s="1"/>
      <c r="DLE19" s="1"/>
      <c r="DLF19" s="1"/>
      <c r="DLG19" s="1"/>
      <c r="DLH19" s="1"/>
      <c r="DLI19" s="1"/>
      <c r="DLJ19" s="1"/>
      <c r="DLK19" s="1"/>
      <c r="DLL19" s="1"/>
      <c r="DLM19" s="1"/>
      <c r="DLN19" s="1"/>
      <c r="DLO19" s="1"/>
      <c r="DLP19" s="1"/>
      <c r="DLQ19" s="1"/>
      <c r="DLR19" s="1"/>
      <c r="DLS19" s="1"/>
      <c r="DLT19" s="1"/>
      <c r="DLU19" s="1"/>
      <c r="DLV19" s="1"/>
      <c r="DLW19" s="1"/>
      <c r="DLX19" s="1"/>
      <c r="DLY19" s="1"/>
      <c r="DLZ19" s="1"/>
      <c r="DMA19" s="1"/>
      <c r="DMB19" s="1"/>
      <c r="DMC19" s="1"/>
      <c r="DMD19" s="1"/>
      <c r="DME19" s="1"/>
      <c r="DMF19" s="1"/>
      <c r="DMG19" s="1"/>
      <c r="DMH19" s="1"/>
      <c r="DMI19" s="1"/>
      <c r="DMJ19" s="1"/>
      <c r="DMK19" s="1"/>
      <c r="DML19" s="1"/>
      <c r="DMM19" s="1"/>
      <c r="DMN19" s="1"/>
      <c r="DMO19" s="1"/>
      <c r="DMP19" s="1"/>
      <c r="DMQ19" s="1"/>
      <c r="DMR19" s="1"/>
      <c r="DMS19" s="1"/>
      <c r="DMT19" s="1"/>
      <c r="DMU19" s="1"/>
      <c r="DMV19" s="1"/>
      <c r="DMW19" s="1"/>
      <c r="DMX19" s="1"/>
      <c r="DMY19" s="1"/>
      <c r="DMZ19" s="1"/>
      <c r="DNA19" s="1"/>
      <c r="DNB19" s="1"/>
      <c r="DNC19" s="1"/>
      <c r="DND19" s="1"/>
      <c r="DNE19" s="1"/>
      <c r="DNF19" s="1"/>
      <c r="DNG19" s="1"/>
      <c r="DNH19" s="1"/>
      <c r="DNI19" s="1"/>
      <c r="DNJ19" s="1"/>
      <c r="DNK19" s="1"/>
      <c r="DNL19" s="1"/>
      <c r="DNM19" s="1"/>
      <c r="DNN19" s="1"/>
      <c r="DNO19" s="1"/>
      <c r="DNP19" s="1"/>
      <c r="DNQ19" s="1"/>
      <c r="DNR19" s="1"/>
      <c r="DNS19" s="1"/>
      <c r="DNT19" s="1"/>
      <c r="DNU19" s="1"/>
      <c r="DNV19" s="1"/>
      <c r="DNW19" s="1"/>
      <c r="DNX19" s="1"/>
      <c r="DNY19" s="1"/>
      <c r="DNZ19" s="1"/>
      <c r="DOA19" s="1"/>
      <c r="DOB19" s="1"/>
      <c r="DOC19" s="1"/>
      <c r="DOD19" s="1"/>
      <c r="DOE19" s="1"/>
      <c r="DOF19" s="1"/>
      <c r="DOG19" s="1"/>
      <c r="DOH19" s="1"/>
      <c r="DOI19" s="1"/>
      <c r="DOJ19" s="1"/>
      <c r="DOK19" s="1"/>
      <c r="DOL19" s="1"/>
      <c r="DOM19" s="1"/>
      <c r="DON19" s="1"/>
      <c r="DOO19" s="1"/>
      <c r="DOP19" s="1"/>
      <c r="DOQ19" s="1"/>
      <c r="DOR19" s="1"/>
      <c r="DOS19" s="1"/>
      <c r="DOT19" s="1"/>
      <c r="DOU19" s="1"/>
      <c r="DOV19" s="1"/>
      <c r="DOW19" s="1"/>
      <c r="DOX19" s="1"/>
      <c r="DOY19" s="1"/>
      <c r="DOZ19" s="1"/>
      <c r="DPA19" s="1"/>
      <c r="DPB19" s="1"/>
      <c r="DPC19" s="1"/>
      <c r="DPD19" s="1"/>
      <c r="DPE19" s="1"/>
      <c r="DPF19" s="1"/>
      <c r="DPG19" s="1"/>
      <c r="DPH19" s="1"/>
      <c r="DPI19" s="1"/>
      <c r="DPJ19" s="1"/>
      <c r="DPK19" s="1"/>
      <c r="DPL19" s="1"/>
      <c r="DPM19" s="1"/>
      <c r="DPN19" s="1"/>
      <c r="DPO19" s="1"/>
      <c r="DPP19" s="1"/>
      <c r="DPQ19" s="1"/>
      <c r="DPR19" s="1"/>
      <c r="DPS19" s="1"/>
      <c r="DPT19" s="1"/>
      <c r="DPU19" s="1"/>
      <c r="DPV19" s="1"/>
      <c r="DPW19" s="1"/>
      <c r="DPX19" s="1"/>
      <c r="DPY19" s="1"/>
      <c r="DPZ19" s="1"/>
      <c r="DQA19" s="1"/>
      <c r="DQB19" s="1"/>
      <c r="DQC19" s="1"/>
      <c r="DQD19" s="1"/>
      <c r="DQE19" s="1"/>
      <c r="DQF19" s="1"/>
      <c r="DQG19" s="1"/>
      <c r="DQH19" s="1"/>
      <c r="DQI19" s="1"/>
      <c r="DQJ19" s="1"/>
      <c r="DQK19" s="1"/>
      <c r="DQL19" s="1"/>
      <c r="DQM19" s="1"/>
      <c r="DQN19" s="1"/>
      <c r="DQO19" s="1"/>
      <c r="DQP19" s="1"/>
      <c r="DQQ19" s="1"/>
      <c r="DQR19" s="1"/>
      <c r="DQS19" s="1"/>
      <c r="DQT19" s="1"/>
      <c r="DQU19" s="1"/>
      <c r="DQV19" s="1"/>
      <c r="DQW19" s="1"/>
      <c r="DQX19" s="1"/>
      <c r="DQY19" s="1"/>
      <c r="DQZ19" s="1"/>
      <c r="DRA19" s="1"/>
      <c r="DRB19" s="1"/>
      <c r="DRC19" s="1"/>
      <c r="DRD19" s="1"/>
      <c r="DRE19" s="1"/>
      <c r="DRF19" s="1"/>
      <c r="DRG19" s="1"/>
      <c r="DRH19" s="1"/>
      <c r="DRI19" s="1"/>
      <c r="DRJ19" s="1"/>
      <c r="DRK19" s="1"/>
      <c r="DRL19" s="1"/>
      <c r="DRM19" s="1"/>
      <c r="DRN19" s="1"/>
      <c r="DRO19" s="1"/>
      <c r="DRP19" s="1"/>
      <c r="DRQ19" s="1"/>
      <c r="DRR19" s="1"/>
      <c r="DRS19" s="1"/>
      <c r="DRT19" s="1"/>
      <c r="DRU19" s="1"/>
      <c r="DRV19" s="1"/>
      <c r="DRW19" s="1"/>
      <c r="DRX19" s="1"/>
      <c r="DRY19" s="1"/>
      <c r="DRZ19" s="1"/>
      <c r="DSA19" s="1"/>
      <c r="DSB19" s="1"/>
      <c r="DSC19" s="1"/>
      <c r="DSD19" s="1"/>
      <c r="DSE19" s="1"/>
      <c r="DSF19" s="1"/>
      <c r="DSG19" s="1"/>
      <c r="DSH19" s="1"/>
      <c r="DSI19" s="1"/>
      <c r="DSJ19" s="1"/>
      <c r="DSK19" s="1"/>
      <c r="DSL19" s="1"/>
      <c r="DSM19" s="1"/>
      <c r="DSN19" s="1"/>
      <c r="DSO19" s="1"/>
      <c r="DSP19" s="1"/>
      <c r="DSQ19" s="1"/>
      <c r="DSR19" s="1"/>
      <c r="DSS19" s="1"/>
      <c r="DST19" s="1"/>
      <c r="DSU19" s="1"/>
      <c r="DSV19" s="1"/>
      <c r="DSW19" s="1"/>
      <c r="DSX19" s="1"/>
      <c r="DSY19" s="1"/>
      <c r="DSZ19" s="1"/>
      <c r="DTA19" s="1"/>
      <c r="DTB19" s="1"/>
      <c r="DTC19" s="1"/>
      <c r="DTD19" s="1"/>
      <c r="DTE19" s="1"/>
      <c r="DTF19" s="1"/>
      <c r="DTG19" s="1"/>
      <c r="DTH19" s="1"/>
      <c r="DTI19" s="1"/>
      <c r="DTJ19" s="1"/>
      <c r="DTK19" s="1"/>
      <c r="DTL19" s="1"/>
      <c r="DTM19" s="1"/>
      <c r="DTN19" s="1"/>
      <c r="DTO19" s="1"/>
      <c r="DTP19" s="1"/>
      <c r="DTQ19" s="1"/>
      <c r="DTR19" s="1"/>
      <c r="DTS19" s="1"/>
      <c r="DTT19" s="1"/>
      <c r="DTU19" s="1"/>
      <c r="DTV19" s="1"/>
      <c r="DTW19" s="1"/>
      <c r="DTX19" s="1"/>
      <c r="DTY19" s="1"/>
      <c r="DTZ19" s="1"/>
      <c r="DUA19" s="1"/>
      <c r="DUB19" s="1"/>
      <c r="DUC19" s="1"/>
      <c r="DUD19" s="1"/>
      <c r="DUE19" s="1"/>
      <c r="DUF19" s="1"/>
      <c r="DUG19" s="1"/>
      <c r="DUH19" s="1"/>
      <c r="DUI19" s="1"/>
      <c r="DUJ19" s="1"/>
      <c r="DUK19" s="1"/>
      <c r="DUL19" s="1"/>
      <c r="DUM19" s="1"/>
      <c r="DUN19" s="1"/>
      <c r="DUO19" s="1"/>
      <c r="DUP19" s="1"/>
      <c r="DUQ19" s="1"/>
      <c r="DUR19" s="1"/>
      <c r="DUS19" s="1"/>
      <c r="DUT19" s="1"/>
      <c r="DUU19" s="1"/>
      <c r="DUV19" s="1"/>
      <c r="DUW19" s="1"/>
      <c r="DUX19" s="1"/>
      <c r="DUY19" s="1"/>
      <c r="DUZ19" s="1"/>
      <c r="DVA19" s="1"/>
      <c r="DVB19" s="1"/>
      <c r="DVC19" s="1"/>
      <c r="DVD19" s="1"/>
      <c r="DVE19" s="1"/>
      <c r="DVF19" s="1"/>
      <c r="DVG19" s="1"/>
      <c r="DVH19" s="1"/>
      <c r="DVI19" s="1"/>
      <c r="DVJ19" s="1"/>
      <c r="DVK19" s="1"/>
      <c r="DVL19" s="1"/>
      <c r="DVM19" s="1"/>
      <c r="DVN19" s="1"/>
      <c r="DVO19" s="1"/>
      <c r="DVP19" s="1"/>
      <c r="DVQ19" s="1"/>
      <c r="DVR19" s="1"/>
      <c r="DVS19" s="1"/>
      <c r="DVT19" s="1"/>
      <c r="DVU19" s="1"/>
      <c r="DVV19" s="1"/>
      <c r="DVW19" s="1"/>
      <c r="DVX19" s="1"/>
      <c r="DVY19" s="1"/>
      <c r="DVZ19" s="1"/>
      <c r="DWA19" s="1"/>
      <c r="DWB19" s="1"/>
      <c r="DWC19" s="1"/>
      <c r="DWD19" s="1"/>
      <c r="DWE19" s="1"/>
      <c r="DWF19" s="1"/>
      <c r="DWG19" s="1"/>
      <c r="DWH19" s="1"/>
      <c r="DWI19" s="1"/>
      <c r="DWJ19" s="1"/>
      <c r="DWK19" s="1"/>
      <c r="DWL19" s="1"/>
      <c r="DWM19" s="1"/>
      <c r="DWN19" s="1"/>
      <c r="DWO19" s="1"/>
      <c r="DWP19" s="1"/>
      <c r="DWQ19" s="1"/>
      <c r="DWR19" s="1"/>
      <c r="DWS19" s="1"/>
      <c r="DWT19" s="1"/>
      <c r="DWU19" s="1"/>
      <c r="DWV19" s="1"/>
      <c r="DWW19" s="1"/>
      <c r="DWX19" s="1"/>
      <c r="DWY19" s="1"/>
      <c r="DWZ19" s="1"/>
      <c r="DXA19" s="1"/>
      <c r="DXB19" s="1"/>
      <c r="DXC19" s="1"/>
      <c r="DXD19" s="1"/>
      <c r="DXE19" s="1"/>
      <c r="DXF19" s="1"/>
      <c r="DXG19" s="1"/>
      <c r="DXH19" s="1"/>
      <c r="DXI19" s="1"/>
      <c r="DXJ19" s="1"/>
      <c r="DXK19" s="1"/>
      <c r="DXL19" s="1"/>
      <c r="DXM19" s="1"/>
      <c r="DXN19" s="1"/>
      <c r="DXO19" s="1"/>
      <c r="DXP19" s="1"/>
      <c r="DXQ19" s="1"/>
      <c r="DXR19" s="1"/>
      <c r="DXS19" s="1"/>
      <c r="DXT19" s="1"/>
      <c r="DXU19" s="1"/>
      <c r="DXV19" s="1"/>
      <c r="DXW19" s="1"/>
      <c r="DXX19" s="1"/>
      <c r="DXY19" s="1"/>
      <c r="DXZ19" s="1"/>
      <c r="DYA19" s="1"/>
      <c r="DYB19" s="1"/>
      <c r="DYC19" s="1"/>
      <c r="DYD19" s="1"/>
      <c r="DYE19" s="1"/>
      <c r="DYF19" s="1"/>
      <c r="DYG19" s="1"/>
      <c r="DYH19" s="1"/>
      <c r="DYI19" s="1"/>
      <c r="DYJ19" s="1"/>
      <c r="DYK19" s="1"/>
      <c r="DYL19" s="1"/>
      <c r="DYM19" s="1"/>
      <c r="DYN19" s="1"/>
      <c r="DYO19" s="1"/>
      <c r="DYP19" s="1"/>
      <c r="DYQ19" s="1"/>
      <c r="DYR19" s="1"/>
      <c r="DYS19" s="1"/>
      <c r="DYT19" s="1"/>
      <c r="DYU19" s="1"/>
      <c r="DYV19" s="1"/>
      <c r="DYW19" s="1"/>
      <c r="DYX19" s="1"/>
      <c r="DYY19" s="1"/>
      <c r="DYZ19" s="1"/>
      <c r="DZA19" s="1"/>
      <c r="DZB19" s="1"/>
      <c r="DZC19" s="1"/>
      <c r="DZD19" s="1"/>
      <c r="DZE19" s="1"/>
      <c r="DZF19" s="1"/>
      <c r="DZG19" s="1"/>
      <c r="DZH19" s="1"/>
      <c r="DZI19" s="1"/>
      <c r="DZJ19" s="1"/>
      <c r="DZK19" s="1"/>
      <c r="DZL19" s="1"/>
      <c r="DZM19" s="1"/>
      <c r="DZN19" s="1"/>
      <c r="DZO19" s="1"/>
      <c r="DZP19" s="1"/>
      <c r="DZQ19" s="1"/>
      <c r="DZR19" s="1"/>
      <c r="DZS19" s="1"/>
      <c r="DZT19" s="1"/>
      <c r="DZU19" s="1"/>
      <c r="DZV19" s="1"/>
      <c r="DZW19" s="1"/>
      <c r="DZX19" s="1"/>
      <c r="DZY19" s="1"/>
      <c r="DZZ19" s="1"/>
      <c r="EAA19" s="1"/>
      <c r="EAB19" s="1"/>
      <c r="EAC19" s="1"/>
      <c r="EAD19" s="1"/>
      <c r="EAE19" s="1"/>
      <c r="EAF19" s="1"/>
      <c r="EAG19" s="1"/>
      <c r="EAH19" s="1"/>
      <c r="EAI19" s="1"/>
      <c r="EAJ19" s="1"/>
      <c r="EAK19" s="1"/>
      <c r="EAL19" s="1"/>
      <c r="EAM19" s="1"/>
      <c r="EAN19" s="1"/>
      <c r="EAO19" s="1"/>
      <c r="EAP19" s="1"/>
      <c r="EAQ19" s="1"/>
      <c r="EAR19" s="1"/>
      <c r="EAS19" s="1"/>
      <c r="EAT19" s="1"/>
      <c r="EAU19" s="1"/>
      <c r="EAV19" s="1"/>
      <c r="EAW19" s="1"/>
      <c r="EAX19" s="1"/>
      <c r="EAY19" s="1"/>
      <c r="EAZ19" s="1"/>
      <c r="EBA19" s="1"/>
      <c r="EBB19" s="1"/>
      <c r="EBC19" s="1"/>
      <c r="EBD19" s="1"/>
      <c r="EBE19" s="1"/>
      <c r="EBF19" s="1"/>
      <c r="EBG19" s="1"/>
      <c r="EBH19" s="1"/>
      <c r="EBI19" s="1"/>
      <c r="EBJ19" s="1"/>
      <c r="EBK19" s="1"/>
      <c r="EBL19" s="1"/>
      <c r="EBM19" s="1"/>
      <c r="EBN19" s="1"/>
      <c r="EBO19" s="1"/>
      <c r="EBP19" s="1"/>
      <c r="EBQ19" s="1"/>
      <c r="EBR19" s="1"/>
      <c r="EBS19" s="1"/>
      <c r="EBT19" s="1"/>
      <c r="EBU19" s="1"/>
      <c r="EBV19" s="1"/>
      <c r="EBW19" s="1"/>
      <c r="EBX19" s="1"/>
      <c r="EBY19" s="1"/>
      <c r="EBZ19" s="1"/>
      <c r="ECA19" s="1"/>
      <c r="ECB19" s="1"/>
      <c r="ECC19" s="1"/>
      <c r="ECD19" s="1"/>
      <c r="ECE19" s="1"/>
      <c r="ECF19" s="1"/>
      <c r="ECG19" s="1"/>
      <c r="ECH19" s="1"/>
      <c r="ECI19" s="1"/>
      <c r="ECJ19" s="1"/>
      <c r="ECK19" s="1"/>
      <c r="ECL19" s="1"/>
      <c r="ECM19" s="1"/>
      <c r="ECN19" s="1"/>
      <c r="ECO19" s="1"/>
      <c r="ECP19" s="1"/>
      <c r="ECQ19" s="1"/>
      <c r="ECR19" s="1"/>
      <c r="ECS19" s="1"/>
      <c r="ECT19" s="1"/>
      <c r="ECU19" s="1"/>
      <c r="ECV19" s="1"/>
      <c r="ECW19" s="1"/>
      <c r="ECX19" s="1"/>
      <c r="ECY19" s="1"/>
      <c r="ECZ19" s="1"/>
      <c r="EDA19" s="1"/>
      <c r="EDB19" s="1"/>
      <c r="EDC19" s="1"/>
      <c r="EDD19" s="1"/>
      <c r="EDE19" s="1"/>
      <c r="EDF19" s="1"/>
      <c r="EDG19" s="1"/>
      <c r="EDH19" s="1"/>
      <c r="EDI19" s="1"/>
      <c r="EDJ19" s="1"/>
      <c r="EDK19" s="1"/>
      <c r="EDL19" s="1"/>
      <c r="EDM19" s="1"/>
      <c r="EDN19" s="1"/>
      <c r="EDO19" s="1"/>
      <c r="EDP19" s="1"/>
      <c r="EDQ19" s="1"/>
      <c r="EDR19" s="1"/>
      <c r="EDS19" s="1"/>
      <c r="EDT19" s="1"/>
      <c r="EDU19" s="1"/>
      <c r="EDV19" s="1"/>
      <c r="EDW19" s="1"/>
      <c r="EDX19" s="1"/>
      <c r="EDY19" s="1"/>
      <c r="EDZ19" s="1"/>
      <c r="EEA19" s="1"/>
      <c r="EEB19" s="1"/>
      <c r="EEC19" s="1"/>
      <c r="EED19" s="1"/>
      <c r="EEE19" s="1"/>
      <c r="EEF19" s="1"/>
      <c r="EEG19" s="1"/>
      <c r="EEH19" s="1"/>
      <c r="EEI19" s="1"/>
      <c r="EEJ19" s="1"/>
      <c r="EEK19" s="1"/>
      <c r="EEL19" s="1"/>
      <c r="EEM19" s="1"/>
      <c r="EEN19" s="1"/>
      <c r="EEO19" s="1"/>
      <c r="EEP19" s="1"/>
      <c r="EEQ19" s="1"/>
      <c r="EER19" s="1"/>
      <c r="EES19" s="1"/>
      <c r="EET19" s="1"/>
      <c r="EEU19" s="1"/>
      <c r="EEV19" s="1"/>
      <c r="EEW19" s="1"/>
      <c r="EEX19" s="1"/>
      <c r="EEY19" s="1"/>
      <c r="EEZ19" s="1"/>
      <c r="EFA19" s="1"/>
      <c r="EFB19" s="1"/>
      <c r="EFC19" s="1"/>
      <c r="EFD19" s="1"/>
      <c r="EFE19" s="1"/>
      <c r="EFF19" s="1"/>
      <c r="EFG19" s="1"/>
      <c r="EFH19" s="1"/>
      <c r="EFI19" s="1"/>
      <c r="EFJ19" s="1"/>
      <c r="EFK19" s="1"/>
      <c r="EFL19" s="1"/>
      <c r="EFM19" s="1"/>
      <c r="EFN19" s="1"/>
      <c r="EFO19" s="1"/>
      <c r="EFP19" s="1"/>
      <c r="EFQ19" s="1"/>
      <c r="EFR19" s="1"/>
      <c r="EFS19" s="1"/>
      <c r="EFT19" s="1"/>
      <c r="EFU19" s="1"/>
      <c r="EFV19" s="1"/>
      <c r="EFW19" s="1"/>
      <c r="EFX19" s="1"/>
      <c r="EFY19" s="1"/>
      <c r="EFZ19" s="1"/>
      <c r="EGA19" s="1"/>
      <c r="EGB19" s="1"/>
      <c r="EGC19" s="1"/>
      <c r="EGD19" s="1"/>
      <c r="EGE19" s="1"/>
      <c r="EGF19" s="1"/>
      <c r="EGG19" s="1"/>
      <c r="EGH19" s="1"/>
      <c r="EGI19" s="1"/>
      <c r="EGJ19" s="1"/>
      <c r="EGK19" s="1"/>
      <c r="EGL19" s="1"/>
      <c r="EGM19" s="1"/>
      <c r="EGN19" s="1"/>
      <c r="EGO19" s="1"/>
      <c r="EGP19" s="1"/>
      <c r="EGQ19" s="1"/>
      <c r="EGR19" s="1"/>
      <c r="EGS19" s="1"/>
      <c r="EGT19" s="1"/>
      <c r="EGU19" s="1"/>
      <c r="EGV19" s="1"/>
      <c r="EGW19" s="1"/>
      <c r="EGX19" s="1"/>
      <c r="EGY19" s="1"/>
      <c r="EGZ19" s="1"/>
      <c r="EHA19" s="1"/>
      <c r="EHB19" s="1"/>
      <c r="EHC19" s="1"/>
      <c r="EHD19" s="1"/>
      <c r="EHE19" s="1"/>
      <c r="EHF19" s="1"/>
      <c r="EHG19" s="1"/>
      <c r="EHH19" s="1"/>
      <c r="EHI19" s="1"/>
      <c r="EHJ19" s="1"/>
      <c r="EHK19" s="1"/>
      <c r="EHL19" s="1"/>
      <c r="EHM19" s="1"/>
      <c r="EHN19" s="1"/>
      <c r="EHO19" s="1"/>
      <c r="EHP19" s="1"/>
      <c r="EHQ19" s="1"/>
      <c r="EHR19" s="1"/>
      <c r="EHS19" s="1"/>
      <c r="EHT19" s="1"/>
      <c r="EHU19" s="1"/>
      <c r="EHV19" s="1"/>
      <c r="EHW19" s="1"/>
      <c r="EHX19" s="1"/>
      <c r="EHY19" s="1"/>
      <c r="EHZ19" s="1"/>
      <c r="EIA19" s="1"/>
      <c r="EIB19" s="1"/>
      <c r="EIC19" s="1"/>
      <c r="EID19" s="1"/>
      <c r="EIE19" s="1"/>
      <c r="EIF19" s="1"/>
      <c r="EIG19" s="1"/>
      <c r="EIH19" s="1"/>
      <c r="EII19" s="1"/>
      <c r="EIJ19" s="1"/>
      <c r="EIK19" s="1"/>
      <c r="EIL19" s="1"/>
      <c r="EIM19" s="1"/>
      <c r="EIN19" s="1"/>
      <c r="EIO19" s="1"/>
      <c r="EIP19" s="1"/>
      <c r="EIQ19" s="1"/>
      <c r="EIR19" s="1"/>
      <c r="EIS19" s="1"/>
      <c r="EIT19" s="1"/>
      <c r="EIU19" s="1"/>
      <c r="EIV19" s="1"/>
      <c r="EIW19" s="1"/>
      <c r="EIX19" s="1"/>
      <c r="EIY19" s="1"/>
      <c r="EIZ19" s="1"/>
      <c r="EJA19" s="1"/>
      <c r="EJB19" s="1"/>
      <c r="EJC19" s="1"/>
      <c r="EJD19" s="1"/>
      <c r="EJE19" s="1"/>
      <c r="EJF19" s="1"/>
      <c r="EJG19" s="1"/>
      <c r="EJH19" s="1"/>
      <c r="EJI19" s="1"/>
      <c r="EJJ19" s="1"/>
      <c r="EJK19" s="1"/>
      <c r="EJL19" s="1"/>
      <c r="EJM19" s="1"/>
      <c r="EJN19" s="1"/>
      <c r="EJO19" s="1"/>
      <c r="EJP19" s="1"/>
      <c r="EJQ19" s="1"/>
      <c r="EJR19" s="1"/>
      <c r="EJS19" s="1"/>
      <c r="EJT19" s="1"/>
      <c r="EJU19" s="1"/>
      <c r="EJV19" s="1"/>
      <c r="EJW19" s="1"/>
      <c r="EJX19" s="1"/>
      <c r="EJY19" s="1"/>
      <c r="EJZ19" s="1"/>
      <c r="EKA19" s="1"/>
      <c r="EKB19" s="1"/>
      <c r="EKC19" s="1"/>
      <c r="EKD19" s="1"/>
      <c r="EKE19" s="1"/>
      <c r="EKF19" s="1"/>
      <c r="EKG19" s="1"/>
      <c r="EKH19" s="1"/>
      <c r="EKI19" s="1"/>
      <c r="EKJ19" s="1"/>
      <c r="EKK19" s="1"/>
      <c r="EKL19" s="1"/>
      <c r="EKM19" s="1"/>
      <c r="EKN19" s="1"/>
      <c r="EKO19" s="1"/>
      <c r="EKP19" s="1"/>
      <c r="EKQ19" s="1"/>
      <c r="EKR19" s="1"/>
      <c r="EKS19" s="1"/>
      <c r="EKT19" s="1"/>
      <c r="EKU19" s="1"/>
      <c r="EKV19" s="1"/>
      <c r="EKW19" s="1"/>
      <c r="EKX19" s="1"/>
      <c r="EKY19" s="1"/>
      <c r="EKZ19" s="1"/>
      <c r="ELA19" s="1"/>
      <c r="ELB19" s="1"/>
      <c r="ELC19" s="1"/>
      <c r="ELD19" s="1"/>
      <c r="ELE19" s="1"/>
      <c r="ELF19" s="1"/>
      <c r="ELG19" s="1"/>
      <c r="ELH19" s="1"/>
      <c r="ELI19" s="1"/>
      <c r="ELJ19" s="1"/>
      <c r="ELK19" s="1"/>
      <c r="ELL19" s="1"/>
      <c r="ELM19" s="1"/>
      <c r="ELN19" s="1"/>
      <c r="ELO19" s="1"/>
      <c r="ELP19" s="1"/>
      <c r="ELQ19" s="1"/>
      <c r="ELR19" s="1"/>
      <c r="ELS19" s="1"/>
      <c r="ELT19" s="1"/>
      <c r="ELU19" s="1"/>
      <c r="ELV19" s="1"/>
      <c r="ELW19" s="1"/>
      <c r="ELX19" s="1"/>
      <c r="ELY19" s="1"/>
      <c r="ELZ19" s="1"/>
      <c r="EMA19" s="1"/>
      <c r="EMB19" s="1"/>
      <c r="EMC19" s="1"/>
      <c r="EMD19" s="1"/>
      <c r="EME19" s="1"/>
      <c r="EMF19" s="1"/>
      <c r="EMG19" s="1"/>
      <c r="EMH19" s="1"/>
      <c r="EMI19" s="1"/>
      <c r="EMJ19" s="1"/>
      <c r="EMK19" s="1"/>
      <c r="EML19" s="1"/>
      <c r="EMM19" s="1"/>
      <c r="EMN19" s="1"/>
      <c r="EMO19" s="1"/>
      <c r="EMP19" s="1"/>
      <c r="EMQ19" s="1"/>
      <c r="EMR19" s="1"/>
      <c r="EMS19" s="1"/>
      <c r="EMT19" s="1"/>
      <c r="EMU19" s="1"/>
      <c r="EMV19" s="1"/>
      <c r="EMW19" s="1"/>
      <c r="EMX19" s="1"/>
      <c r="EMY19" s="1"/>
      <c r="EMZ19" s="1"/>
      <c r="ENA19" s="1"/>
      <c r="ENB19" s="1"/>
      <c r="ENC19" s="1"/>
      <c r="END19" s="1"/>
      <c r="ENE19" s="1"/>
      <c r="ENF19" s="1"/>
      <c r="ENG19" s="1"/>
      <c r="ENH19" s="1"/>
      <c r="ENI19" s="1"/>
      <c r="ENJ19" s="1"/>
      <c r="ENK19" s="1"/>
      <c r="ENL19" s="1"/>
      <c r="ENM19" s="1"/>
      <c r="ENN19" s="1"/>
      <c r="ENO19" s="1"/>
      <c r="ENP19" s="1"/>
      <c r="ENQ19" s="1"/>
      <c r="ENR19" s="1"/>
      <c r="ENS19" s="1"/>
      <c r="ENT19" s="1"/>
      <c r="ENU19" s="1"/>
      <c r="ENV19" s="1"/>
      <c r="ENW19" s="1"/>
      <c r="ENX19" s="1"/>
      <c r="ENY19" s="1"/>
      <c r="ENZ19" s="1"/>
      <c r="EOA19" s="1"/>
      <c r="EOB19" s="1"/>
      <c r="EOC19" s="1"/>
      <c r="EOD19" s="1"/>
      <c r="EOE19" s="1"/>
      <c r="EOF19" s="1"/>
      <c r="EOG19" s="1"/>
      <c r="EOH19" s="1"/>
      <c r="EOI19" s="1"/>
      <c r="EOJ19" s="1"/>
      <c r="EOK19" s="1"/>
      <c r="EOL19" s="1"/>
      <c r="EOM19" s="1"/>
      <c r="EON19" s="1"/>
      <c r="EOO19" s="1"/>
      <c r="EOP19" s="1"/>
      <c r="EOQ19" s="1"/>
      <c r="EOR19" s="1"/>
      <c r="EOS19" s="1"/>
      <c r="EOT19" s="1"/>
      <c r="EOU19" s="1"/>
      <c r="EOV19" s="1"/>
      <c r="EOW19" s="1"/>
      <c r="EOX19" s="1"/>
      <c r="EOY19" s="1"/>
      <c r="EOZ19" s="1"/>
      <c r="EPA19" s="1"/>
      <c r="EPB19" s="1"/>
      <c r="EPC19" s="1"/>
      <c r="EPD19" s="1"/>
      <c r="EPE19" s="1"/>
      <c r="EPF19" s="1"/>
      <c r="EPG19" s="1"/>
      <c r="EPH19" s="1"/>
      <c r="EPI19" s="1"/>
      <c r="EPJ19" s="1"/>
      <c r="EPK19" s="1"/>
      <c r="EPL19" s="1"/>
      <c r="EPM19" s="1"/>
      <c r="EPN19" s="1"/>
      <c r="EPO19" s="1"/>
      <c r="EPP19" s="1"/>
      <c r="EPQ19" s="1"/>
      <c r="EPR19" s="1"/>
      <c r="EPS19" s="1"/>
      <c r="EPT19" s="1"/>
      <c r="EPU19" s="1"/>
      <c r="EPV19" s="1"/>
      <c r="EPW19" s="1"/>
      <c r="EPX19" s="1"/>
      <c r="EPY19" s="1"/>
      <c r="EPZ19" s="1"/>
      <c r="EQA19" s="1"/>
      <c r="EQB19" s="1"/>
      <c r="EQC19" s="1"/>
      <c r="EQD19" s="1"/>
      <c r="EQE19" s="1"/>
      <c r="EQF19" s="1"/>
      <c r="EQG19" s="1"/>
      <c r="EQH19" s="1"/>
      <c r="EQI19" s="1"/>
      <c r="EQJ19" s="1"/>
      <c r="EQK19" s="1"/>
      <c r="EQL19" s="1"/>
      <c r="EQM19" s="1"/>
      <c r="EQN19" s="1"/>
      <c r="EQO19" s="1"/>
      <c r="EQP19" s="1"/>
      <c r="EQQ19" s="1"/>
      <c r="EQR19" s="1"/>
      <c r="EQS19" s="1"/>
      <c r="EQT19" s="1"/>
      <c r="EQU19" s="1"/>
      <c r="EQV19" s="1"/>
      <c r="EQW19" s="1"/>
      <c r="EQX19" s="1"/>
      <c r="EQY19" s="1"/>
      <c r="EQZ19" s="1"/>
      <c r="ERA19" s="1"/>
      <c r="ERB19" s="1"/>
      <c r="ERC19" s="1"/>
      <c r="ERD19" s="1"/>
      <c r="ERE19" s="1"/>
      <c r="ERF19" s="1"/>
      <c r="ERG19" s="1"/>
      <c r="ERH19" s="1"/>
      <c r="ERI19" s="1"/>
      <c r="ERJ19" s="1"/>
      <c r="ERK19" s="1"/>
      <c r="ERL19" s="1"/>
      <c r="ERM19" s="1"/>
      <c r="ERN19" s="1"/>
      <c r="ERO19" s="1"/>
      <c r="ERP19" s="1"/>
      <c r="ERQ19" s="1"/>
      <c r="ERR19" s="1"/>
      <c r="ERS19" s="1"/>
      <c r="ERT19" s="1"/>
      <c r="ERU19" s="1"/>
      <c r="ERV19" s="1"/>
      <c r="ERW19" s="1"/>
      <c r="ERX19" s="1"/>
      <c r="ERY19" s="1"/>
      <c r="ERZ19" s="1"/>
      <c r="ESA19" s="1"/>
      <c r="ESB19" s="1"/>
      <c r="ESC19" s="1"/>
      <c r="ESD19" s="1"/>
      <c r="ESE19" s="1"/>
      <c r="ESF19" s="1"/>
      <c r="ESG19" s="1"/>
      <c r="ESH19" s="1"/>
      <c r="ESI19" s="1"/>
      <c r="ESJ19" s="1"/>
      <c r="ESK19" s="1"/>
      <c r="ESL19" s="1"/>
      <c r="ESM19" s="1"/>
      <c r="ESN19" s="1"/>
      <c r="ESO19" s="1"/>
      <c r="ESP19" s="1"/>
      <c r="ESQ19" s="1"/>
      <c r="ESR19" s="1"/>
      <c r="ESS19" s="1"/>
      <c r="EST19" s="1"/>
      <c r="ESU19" s="1"/>
      <c r="ESV19" s="1"/>
      <c r="ESW19" s="1"/>
      <c r="ESX19" s="1"/>
      <c r="ESY19" s="1"/>
      <c r="ESZ19" s="1"/>
      <c r="ETA19" s="1"/>
      <c r="ETB19" s="1"/>
      <c r="ETC19" s="1"/>
      <c r="ETD19" s="1"/>
      <c r="ETE19" s="1"/>
      <c r="ETF19" s="1"/>
      <c r="ETG19" s="1"/>
      <c r="ETH19" s="1"/>
      <c r="ETI19" s="1"/>
      <c r="ETJ19" s="1"/>
      <c r="ETK19" s="1"/>
      <c r="ETL19" s="1"/>
      <c r="ETM19" s="1"/>
      <c r="ETN19" s="1"/>
      <c r="ETO19" s="1"/>
      <c r="ETP19" s="1"/>
      <c r="ETQ19" s="1"/>
      <c r="ETR19" s="1"/>
      <c r="ETS19" s="1"/>
      <c r="ETT19" s="1"/>
      <c r="ETU19" s="1"/>
      <c r="ETV19" s="1"/>
      <c r="ETW19" s="1"/>
      <c r="ETX19" s="1"/>
      <c r="ETY19" s="1"/>
      <c r="ETZ19" s="1"/>
      <c r="EUA19" s="1"/>
      <c r="EUB19" s="1"/>
      <c r="EUC19" s="1"/>
      <c r="EUD19" s="1"/>
      <c r="EUE19" s="1"/>
      <c r="EUF19" s="1"/>
      <c r="EUG19" s="1"/>
      <c r="EUH19" s="1"/>
      <c r="EUI19" s="1"/>
      <c r="EUJ19" s="1"/>
      <c r="EUK19" s="1"/>
      <c r="EUL19" s="1"/>
      <c r="EUM19" s="1"/>
      <c r="EUN19" s="1"/>
      <c r="EUO19" s="1"/>
      <c r="EUP19" s="1"/>
      <c r="EUQ19" s="1"/>
      <c r="EUR19" s="1"/>
      <c r="EUS19" s="1"/>
      <c r="EUT19" s="1"/>
      <c r="EUU19" s="1"/>
      <c r="EUV19" s="1"/>
      <c r="EUW19" s="1"/>
      <c r="EUX19" s="1"/>
      <c r="EUY19" s="1"/>
      <c r="EUZ19" s="1"/>
      <c r="EVA19" s="1"/>
      <c r="EVB19" s="1"/>
      <c r="EVC19" s="1"/>
      <c r="EVD19" s="1"/>
      <c r="EVE19" s="1"/>
      <c r="EVF19" s="1"/>
      <c r="EVG19" s="1"/>
      <c r="EVH19" s="1"/>
      <c r="EVI19" s="1"/>
      <c r="EVJ19" s="1"/>
      <c r="EVK19" s="1"/>
      <c r="EVL19" s="1"/>
      <c r="EVM19" s="1"/>
      <c r="EVN19" s="1"/>
      <c r="EVO19" s="1"/>
      <c r="EVP19" s="1"/>
      <c r="EVQ19" s="1"/>
      <c r="EVR19" s="1"/>
      <c r="EVS19" s="1"/>
      <c r="EVT19" s="1"/>
      <c r="EVU19" s="1"/>
      <c r="EVV19" s="1"/>
      <c r="EVW19" s="1"/>
      <c r="EVX19" s="1"/>
      <c r="EVY19" s="1"/>
      <c r="EVZ19" s="1"/>
      <c r="EWA19" s="1"/>
      <c r="EWB19" s="1"/>
      <c r="EWC19" s="1"/>
      <c r="EWD19" s="1"/>
      <c r="EWE19" s="1"/>
      <c r="EWF19" s="1"/>
      <c r="EWG19" s="1"/>
      <c r="EWH19" s="1"/>
      <c r="EWI19" s="1"/>
      <c r="EWJ19" s="1"/>
      <c r="EWK19" s="1"/>
      <c r="EWL19" s="1"/>
      <c r="EWM19" s="1"/>
      <c r="EWN19" s="1"/>
      <c r="EWO19" s="1"/>
      <c r="EWP19" s="1"/>
      <c r="EWQ19" s="1"/>
      <c r="EWR19" s="1"/>
      <c r="EWS19" s="1"/>
      <c r="EWT19" s="1"/>
      <c r="EWU19" s="1"/>
      <c r="EWV19" s="1"/>
      <c r="EWW19" s="1"/>
      <c r="EWX19" s="1"/>
      <c r="EWY19" s="1"/>
      <c r="EWZ19" s="1"/>
      <c r="EXA19" s="1"/>
      <c r="EXB19" s="1"/>
      <c r="EXC19" s="1"/>
      <c r="EXD19" s="1"/>
      <c r="EXE19" s="1"/>
      <c r="EXF19" s="1"/>
      <c r="EXG19" s="1"/>
      <c r="EXH19" s="1"/>
      <c r="EXI19" s="1"/>
      <c r="EXJ19" s="1"/>
      <c r="EXK19" s="1"/>
      <c r="EXL19" s="1"/>
      <c r="EXM19" s="1"/>
      <c r="EXN19" s="1"/>
      <c r="EXO19" s="1"/>
      <c r="EXP19" s="1"/>
      <c r="EXQ19" s="1"/>
      <c r="EXR19" s="1"/>
      <c r="EXS19" s="1"/>
      <c r="EXT19" s="1"/>
      <c r="EXU19" s="1"/>
      <c r="EXV19" s="1"/>
      <c r="EXW19" s="1"/>
      <c r="EXX19" s="1"/>
      <c r="EXY19" s="1"/>
      <c r="EXZ19" s="1"/>
      <c r="EYA19" s="1"/>
      <c r="EYB19" s="1"/>
      <c r="EYC19" s="1"/>
      <c r="EYD19" s="1"/>
      <c r="EYE19" s="1"/>
      <c r="EYF19" s="1"/>
      <c r="EYG19" s="1"/>
      <c r="EYH19" s="1"/>
      <c r="EYI19" s="1"/>
      <c r="EYJ19" s="1"/>
      <c r="EYK19" s="1"/>
      <c r="EYL19" s="1"/>
      <c r="EYM19" s="1"/>
      <c r="EYN19" s="1"/>
      <c r="EYO19" s="1"/>
      <c r="EYP19" s="1"/>
      <c r="EYQ19" s="1"/>
      <c r="EYR19" s="1"/>
      <c r="EYS19" s="1"/>
      <c r="EYT19" s="1"/>
      <c r="EYU19" s="1"/>
      <c r="EYV19" s="1"/>
      <c r="EYW19" s="1"/>
      <c r="EYX19" s="1"/>
      <c r="EYY19" s="1"/>
      <c r="EYZ19" s="1"/>
      <c r="EZA19" s="1"/>
      <c r="EZB19" s="1"/>
      <c r="EZC19" s="1"/>
      <c r="EZD19" s="1"/>
      <c r="EZE19" s="1"/>
      <c r="EZF19" s="1"/>
      <c r="EZG19" s="1"/>
      <c r="EZH19" s="1"/>
      <c r="EZI19" s="1"/>
      <c r="EZJ19" s="1"/>
      <c r="EZK19" s="1"/>
      <c r="EZL19" s="1"/>
      <c r="EZM19" s="1"/>
      <c r="EZN19" s="1"/>
      <c r="EZO19" s="1"/>
      <c r="EZP19" s="1"/>
      <c r="EZQ19" s="1"/>
      <c r="EZR19" s="1"/>
      <c r="EZS19" s="1"/>
      <c r="EZT19" s="1"/>
      <c r="EZU19" s="1"/>
      <c r="EZV19" s="1"/>
      <c r="EZW19" s="1"/>
      <c r="EZX19" s="1"/>
      <c r="EZY19" s="1"/>
      <c r="EZZ19" s="1"/>
      <c r="FAA19" s="1"/>
      <c r="FAB19" s="1"/>
      <c r="FAC19" s="1"/>
      <c r="FAD19" s="1"/>
      <c r="FAE19" s="1"/>
      <c r="FAF19" s="1"/>
      <c r="FAG19" s="1"/>
      <c r="FAH19" s="1"/>
      <c r="FAI19" s="1"/>
      <c r="FAJ19" s="1"/>
      <c r="FAK19" s="1"/>
      <c r="FAL19" s="1"/>
      <c r="FAM19" s="1"/>
      <c r="FAN19" s="1"/>
      <c r="FAO19" s="1"/>
      <c r="FAP19" s="1"/>
      <c r="FAQ19" s="1"/>
      <c r="FAR19" s="1"/>
      <c r="FAS19" s="1"/>
      <c r="FAT19" s="1"/>
      <c r="FAU19" s="1"/>
      <c r="FAV19" s="1"/>
      <c r="FAW19" s="1"/>
      <c r="FAX19" s="1"/>
      <c r="FAY19" s="1"/>
      <c r="FAZ19" s="1"/>
      <c r="FBA19" s="1"/>
      <c r="FBB19" s="1"/>
      <c r="FBC19" s="1"/>
      <c r="FBD19" s="1"/>
      <c r="FBE19" s="1"/>
      <c r="FBF19" s="1"/>
      <c r="FBG19" s="1"/>
      <c r="FBH19" s="1"/>
      <c r="FBI19" s="1"/>
      <c r="FBJ19" s="1"/>
      <c r="FBK19" s="1"/>
      <c r="FBL19" s="1"/>
      <c r="FBM19" s="1"/>
      <c r="FBN19" s="1"/>
      <c r="FBO19" s="1"/>
      <c r="FBP19" s="1"/>
      <c r="FBQ19" s="1"/>
      <c r="FBR19" s="1"/>
      <c r="FBS19" s="1"/>
      <c r="FBT19" s="1"/>
      <c r="FBU19" s="1"/>
      <c r="FBV19" s="1"/>
      <c r="FBW19" s="1"/>
      <c r="FBX19" s="1"/>
      <c r="FBY19" s="1"/>
      <c r="FBZ19" s="1"/>
      <c r="FCA19" s="1"/>
      <c r="FCB19" s="1"/>
      <c r="FCC19" s="1"/>
      <c r="FCD19" s="1"/>
      <c r="FCE19" s="1"/>
      <c r="FCF19" s="1"/>
      <c r="FCG19" s="1"/>
      <c r="FCH19" s="1"/>
      <c r="FCI19" s="1"/>
      <c r="FCJ19" s="1"/>
      <c r="FCK19" s="1"/>
      <c r="FCL19" s="1"/>
      <c r="FCM19" s="1"/>
      <c r="FCN19" s="1"/>
      <c r="FCO19" s="1"/>
      <c r="FCP19" s="1"/>
      <c r="FCQ19" s="1"/>
      <c r="FCR19" s="1"/>
      <c r="FCS19" s="1"/>
      <c r="FCT19" s="1"/>
      <c r="FCU19" s="1"/>
      <c r="FCV19" s="1"/>
      <c r="FCW19" s="1"/>
      <c r="FCX19" s="1"/>
      <c r="FCY19" s="1"/>
      <c r="FCZ19" s="1"/>
      <c r="FDA19" s="1"/>
      <c r="FDB19" s="1"/>
      <c r="FDC19" s="1"/>
      <c r="FDD19" s="1"/>
      <c r="FDE19" s="1"/>
      <c r="FDF19" s="1"/>
      <c r="FDG19" s="1"/>
      <c r="FDH19" s="1"/>
      <c r="FDI19" s="1"/>
      <c r="FDJ19" s="1"/>
      <c r="FDK19" s="1"/>
      <c r="FDL19" s="1"/>
      <c r="FDM19" s="1"/>
      <c r="FDN19" s="1"/>
      <c r="FDO19" s="1"/>
      <c r="FDP19" s="1"/>
      <c r="FDQ19" s="1"/>
      <c r="FDR19" s="1"/>
      <c r="FDS19" s="1"/>
      <c r="FDT19" s="1"/>
      <c r="FDU19" s="1"/>
      <c r="FDV19" s="1"/>
      <c r="FDW19" s="1"/>
      <c r="FDX19" s="1"/>
      <c r="FDY19" s="1"/>
      <c r="FDZ19" s="1"/>
      <c r="FEA19" s="1"/>
      <c r="FEB19" s="1"/>
      <c r="FEC19" s="1"/>
      <c r="FED19" s="1"/>
      <c r="FEE19" s="1"/>
      <c r="FEF19" s="1"/>
      <c r="FEG19" s="1"/>
      <c r="FEH19" s="1"/>
      <c r="FEI19" s="1"/>
      <c r="FEJ19" s="1"/>
      <c r="FEK19" s="1"/>
      <c r="FEL19" s="1"/>
      <c r="FEM19" s="1"/>
      <c r="FEN19" s="1"/>
      <c r="FEO19" s="1"/>
      <c r="FEP19" s="1"/>
      <c r="FEQ19" s="1"/>
      <c r="FER19" s="1"/>
      <c r="FES19" s="1"/>
      <c r="FET19" s="1"/>
      <c r="FEU19" s="1"/>
      <c r="FEV19" s="1"/>
      <c r="FEW19" s="1"/>
      <c r="FEX19" s="1"/>
      <c r="FEY19" s="1"/>
      <c r="FEZ19" s="1"/>
      <c r="FFA19" s="1"/>
      <c r="FFB19" s="1"/>
      <c r="FFC19" s="1"/>
      <c r="FFD19" s="1"/>
      <c r="FFE19" s="1"/>
      <c r="FFF19" s="1"/>
      <c r="FFG19" s="1"/>
      <c r="FFH19" s="1"/>
      <c r="FFI19" s="1"/>
      <c r="FFJ19" s="1"/>
      <c r="FFK19" s="1"/>
      <c r="FFL19" s="1"/>
      <c r="FFM19" s="1"/>
      <c r="FFN19" s="1"/>
      <c r="FFO19" s="1"/>
      <c r="FFP19" s="1"/>
      <c r="FFQ19" s="1"/>
      <c r="FFR19" s="1"/>
      <c r="FFS19" s="1"/>
      <c r="FFT19" s="1"/>
      <c r="FFU19" s="1"/>
      <c r="FFV19" s="1"/>
      <c r="FFW19" s="1"/>
      <c r="FFX19" s="1"/>
      <c r="FFY19" s="1"/>
      <c r="FFZ19" s="1"/>
      <c r="FGA19" s="1"/>
      <c r="FGB19" s="1"/>
      <c r="FGC19" s="1"/>
      <c r="FGD19" s="1"/>
      <c r="FGE19" s="1"/>
      <c r="FGF19" s="1"/>
      <c r="FGG19" s="1"/>
      <c r="FGH19" s="1"/>
      <c r="FGI19" s="1"/>
      <c r="FGJ19" s="1"/>
      <c r="FGK19" s="1"/>
      <c r="FGL19" s="1"/>
      <c r="FGM19" s="1"/>
      <c r="FGN19" s="1"/>
      <c r="FGO19" s="1"/>
      <c r="FGP19" s="1"/>
      <c r="FGQ19" s="1"/>
      <c r="FGR19" s="1"/>
      <c r="FGS19" s="1"/>
      <c r="FGT19" s="1"/>
      <c r="FGU19" s="1"/>
      <c r="FGV19" s="1"/>
      <c r="FGW19" s="1"/>
      <c r="FGX19" s="1"/>
      <c r="FGY19" s="1"/>
      <c r="FGZ19" s="1"/>
      <c r="FHA19" s="1"/>
      <c r="FHB19" s="1"/>
      <c r="FHC19" s="1"/>
      <c r="FHD19" s="1"/>
      <c r="FHE19" s="1"/>
      <c r="FHF19" s="1"/>
      <c r="FHG19" s="1"/>
      <c r="FHH19" s="1"/>
      <c r="FHI19" s="1"/>
      <c r="FHJ19" s="1"/>
      <c r="FHK19" s="1"/>
      <c r="FHL19" s="1"/>
      <c r="FHM19" s="1"/>
      <c r="FHN19" s="1"/>
      <c r="FHO19" s="1"/>
      <c r="FHP19" s="1"/>
      <c r="FHQ19" s="1"/>
      <c r="FHR19" s="1"/>
      <c r="FHS19" s="1"/>
      <c r="FHT19" s="1"/>
      <c r="FHU19" s="1"/>
      <c r="FHV19" s="1"/>
      <c r="FHW19" s="1"/>
      <c r="FHX19" s="1"/>
      <c r="FHY19" s="1"/>
      <c r="FHZ19" s="1"/>
      <c r="FIA19" s="1"/>
      <c r="FIB19" s="1"/>
      <c r="FIC19" s="1"/>
      <c r="FID19" s="1"/>
      <c r="FIE19" s="1"/>
      <c r="FIF19" s="1"/>
      <c r="FIG19" s="1"/>
      <c r="FIH19" s="1"/>
      <c r="FII19" s="1"/>
      <c r="FIJ19" s="1"/>
      <c r="FIK19" s="1"/>
      <c r="FIL19" s="1"/>
      <c r="FIM19" s="1"/>
      <c r="FIN19" s="1"/>
      <c r="FIO19" s="1"/>
      <c r="FIP19" s="1"/>
      <c r="FIQ19" s="1"/>
      <c r="FIR19" s="1"/>
      <c r="FIS19" s="1"/>
      <c r="FIT19" s="1"/>
      <c r="FIU19" s="1"/>
      <c r="FIV19" s="1"/>
      <c r="FIW19" s="1"/>
      <c r="FIX19" s="1"/>
      <c r="FIY19" s="1"/>
      <c r="FIZ19" s="1"/>
      <c r="FJA19" s="1"/>
      <c r="FJB19" s="1"/>
      <c r="FJC19" s="1"/>
      <c r="FJD19" s="1"/>
      <c r="FJE19" s="1"/>
      <c r="FJF19" s="1"/>
      <c r="FJG19" s="1"/>
      <c r="FJH19" s="1"/>
      <c r="FJI19" s="1"/>
      <c r="FJJ19" s="1"/>
      <c r="FJK19" s="1"/>
      <c r="FJL19" s="1"/>
      <c r="FJM19" s="1"/>
      <c r="FJN19" s="1"/>
      <c r="FJO19" s="1"/>
      <c r="FJP19" s="1"/>
      <c r="FJQ19" s="1"/>
      <c r="FJR19" s="1"/>
      <c r="FJS19" s="1"/>
      <c r="FJT19" s="1"/>
      <c r="FJU19" s="1"/>
      <c r="FJV19" s="1"/>
      <c r="FJW19" s="1"/>
      <c r="FJX19" s="1"/>
      <c r="FJY19" s="1"/>
      <c r="FJZ19" s="1"/>
      <c r="FKA19" s="1"/>
      <c r="FKB19" s="1"/>
      <c r="FKC19" s="1"/>
      <c r="FKD19" s="1"/>
      <c r="FKE19" s="1"/>
      <c r="FKF19" s="1"/>
      <c r="FKG19" s="1"/>
      <c r="FKH19" s="1"/>
      <c r="FKI19" s="1"/>
      <c r="FKJ19" s="1"/>
      <c r="FKK19" s="1"/>
      <c r="FKL19" s="1"/>
      <c r="FKM19" s="1"/>
      <c r="FKN19" s="1"/>
      <c r="FKO19" s="1"/>
      <c r="FKP19" s="1"/>
      <c r="FKQ19" s="1"/>
      <c r="FKR19" s="1"/>
      <c r="FKS19" s="1"/>
      <c r="FKT19" s="1"/>
      <c r="FKU19" s="1"/>
      <c r="FKV19" s="1"/>
      <c r="FKW19" s="1"/>
      <c r="FKX19" s="1"/>
      <c r="FKY19" s="1"/>
      <c r="FKZ19" s="1"/>
      <c r="FLA19" s="1"/>
      <c r="FLB19" s="1"/>
      <c r="FLC19" s="1"/>
      <c r="FLD19" s="1"/>
      <c r="FLE19" s="1"/>
      <c r="FLF19" s="1"/>
      <c r="FLG19" s="1"/>
      <c r="FLH19" s="1"/>
      <c r="FLI19" s="1"/>
      <c r="FLJ19" s="1"/>
      <c r="FLK19" s="1"/>
      <c r="FLL19" s="1"/>
      <c r="FLM19" s="1"/>
      <c r="FLN19" s="1"/>
      <c r="FLO19" s="1"/>
      <c r="FLP19" s="1"/>
      <c r="FLQ19" s="1"/>
      <c r="FLR19" s="1"/>
      <c r="FLS19" s="1"/>
      <c r="FLT19" s="1"/>
      <c r="FLU19" s="1"/>
      <c r="FLV19" s="1"/>
      <c r="FLW19" s="1"/>
      <c r="FLX19" s="1"/>
      <c r="FLY19" s="1"/>
      <c r="FLZ19" s="1"/>
      <c r="FMA19" s="1"/>
      <c r="FMB19" s="1"/>
      <c r="FMC19" s="1"/>
      <c r="FMD19" s="1"/>
      <c r="FME19" s="1"/>
      <c r="FMF19" s="1"/>
      <c r="FMG19" s="1"/>
      <c r="FMH19" s="1"/>
      <c r="FMI19" s="1"/>
      <c r="FMJ19" s="1"/>
      <c r="FMK19" s="1"/>
      <c r="FML19" s="1"/>
      <c r="FMM19" s="1"/>
      <c r="FMN19" s="1"/>
      <c r="FMO19" s="1"/>
      <c r="FMP19" s="1"/>
      <c r="FMQ19" s="1"/>
      <c r="FMR19" s="1"/>
      <c r="FMS19" s="1"/>
      <c r="FMT19" s="1"/>
      <c r="FMU19" s="1"/>
      <c r="FMV19" s="1"/>
      <c r="FMW19" s="1"/>
      <c r="FMX19" s="1"/>
      <c r="FMY19" s="1"/>
      <c r="FMZ19" s="1"/>
      <c r="FNA19" s="1"/>
      <c r="FNB19" s="1"/>
      <c r="FNC19" s="1"/>
      <c r="FND19" s="1"/>
      <c r="FNE19" s="1"/>
      <c r="FNF19" s="1"/>
      <c r="FNG19" s="1"/>
      <c r="FNH19" s="1"/>
      <c r="FNI19" s="1"/>
      <c r="FNJ19" s="1"/>
      <c r="FNK19" s="1"/>
      <c r="FNL19" s="1"/>
      <c r="FNM19" s="1"/>
      <c r="FNN19" s="1"/>
      <c r="FNO19" s="1"/>
      <c r="FNP19" s="1"/>
      <c r="FNQ19" s="1"/>
      <c r="FNR19" s="1"/>
      <c r="FNS19" s="1"/>
      <c r="FNT19" s="1"/>
      <c r="FNU19" s="1"/>
      <c r="FNV19" s="1"/>
      <c r="FNW19" s="1"/>
      <c r="FNX19" s="1"/>
      <c r="FNY19" s="1"/>
      <c r="FNZ19" s="1"/>
      <c r="FOA19" s="1"/>
      <c r="FOB19" s="1"/>
      <c r="FOC19" s="1"/>
      <c r="FOD19" s="1"/>
      <c r="FOE19" s="1"/>
      <c r="FOF19" s="1"/>
      <c r="FOG19" s="1"/>
      <c r="FOH19" s="1"/>
      <c r="FOI19" s="1"/>
      <c r="FOJ19" s="1"/>
      <c r="FOK19" s="1"/>
      <c r="FOL19" s="1"/>
      <c r="FOM19" s="1"/>
      <c r="FON19" s="1"/>
      <c r="FOO19" s="1"/>
      <c r="FOP19" s="1"/>
      <c r="FOQ19" s="1"/>
      <c r="FOR19" s="1"/>
      <c r="FOS19" s="1"/>
      <c r="FOT19" s="1"/>
      <c r="FOU19" s="1"/>
      <c r="FOV19" s="1"/>
      <c r="FOW19" s="1"/>
      <c r="FOX19" s="1"/>
      <c r="FOY19" s="1"/>
      <c r="FOZ19" s="1"/>
      <c r="FPA19" s="1"/>
      <c r="FPB19" s="1"/>
      <c r="FPC19" s="1"/>
      <c r="FPD19" s="1"/>
      <c r="FPE19" s="1"/>
      <c r="FPF19" s="1"/>
      <c r="FPG19" s="1"/>
      <c r="FPH19" s="1"/>
      <c r="FPI19" s="1"/>
      <c r="FPJ19" s="1"/>
      <c r="FPK19" s="1"/>
      <c r="FPL19" s="1"/>
      <c r="FPM19" s="1"/>
      <c r="FPN19" s="1"/>
      <c r="FPO19" s="1"/>
      <c r="FPP19" s="1"/>
      <c r="FPQ19" s="1"/>
      <c r="FPR19" s="1"/>
      <c r="FPS19" s="1"/>
      <c r="FPT19" s="1"/>
      <c r="FPU19" s="1"/>
      <c r="FPV19" s="1"/>
      <c r="FPW19" s="1"/>
      <c r="FPX19" s="1"/>
      <c r="FPY19" s="1"/>
      <c r="FPZ19" s="1"/>
      <c r="FQA19" s="1"/>
      <c r="FQB19" s="1"/>
      <c r="FQC19" s="1"/>
      <c r="FQD19" s="1"/>
      <c r="FQE19" s="1"/>
      <c r="FQF19" s="1"/>
      <c r="FQG19" s="1"/>
      <c r="FQH19" s="1"/>
      <c r="FQI19" s="1"/>
      <c r="FQJ19" s="1"/>
      <c r="FQK19" s="1"/>
      <c r="FQL19" s="1"/>
      <c r="FQM19" s="1"/>
      <c r="FQN19" s="1"/>
      <c r="FQO19" s="1"/>
      <c r="FQP19" s="1"/>
      <c r="FQQ19" s="1"/>
      <c r="FQR19" s="1"/>
      <c r="FQS19" s="1"/>
      <c r="FQT19" s="1"/>
      <c r="FQU19" s="1"/>
      <c r="FQV19" s="1"/>
      <c r="FQW19" s="1"/>
      <c r="FQX19" s="1"/>
      <c r="FQY19" s="1"/>
      <c r="FQZ19" s="1"/>
      <c r="FRA19" s="1"/>
      <c r="FRB19" s="1"/>
      <c r="FRC19" s="1"/>
      <c r="FRD19" s="1"/>
      <c r="FRE19" s="1"/>
      <c r="FRF19" s="1"/>
      <c r="FRG19" s="1"/>
      <c r="FRH19" s="1"/>
      <c r="FRI19" s="1"/>
      <c r="FRJ19" s="1"/>
      <c r="FRK19" s="1"/>
      <c r="FRL19" s="1"/>
      <c r="FRM19" s="1"/>
      <c r="FRN19" s="1"/>
      <c r="FRO19" s="1"/>
      <c r="FRP19" s="1"/>
      <c r="FRQ19" s="1"/>
      <c r="FRR19" s="1"/>
      <c r="FRS19" s="1"/>
      <c r="FRT19" s="1"/>
      <c r="FRU19" s="1"/>
      <c r="FRV19" s="1"/>
      <c r="FRW19" s="1"/>
      <c r="FRX19" s="1"/>
      <c r="FRY19" s="1"/>
      <c r="FRZ19" s="1"/>
      <c r="FSA19" s="1"/>
      <c r="FSB19" s="1"/>
      <c r="FSC19" s="1"/>
      <c r="FSD19" s="1"/>
      <c r="FSE19" s="1"/>
      <c r="FSF19" s="1"/>
      <c r="FSG19" s="1"/>
      <c r="FSH19" s="1"/>
      <c r="FSI19" s="1"/>
      <c r="FSJ19" s="1"/>
      <c r="FSK19" s="1"/>
      <c r="FSL19" s="1"/>
      <c r="FSM19" s="1"/>
      <c r="FSN19" s="1"/>
      <c r="FSO19" s="1"/>
      <c r="FSP19" s="1"/>
      <c r="FSQ19" s="1"/>
      <c r="FSR19" s="1"/>
      <c r="FSS19" s="1"/>
      <c r="FST19" s="1"/>
      <c r="FSU19" s="1"/>
      <c r="FSV19" s="1"/>
      <c r="FSW19" s="1"/>
      <c r="FSX19" s="1"/>
      <c r="FSY19" s="1"/>
      <c r="FSZ19" s="1"/>
      <c r="FTA19" s="1"/>
      <c r="FTB19" s="1"/>
      <c r="FTC19" s="1"/>
      <c r="FTD19" s="1"/>
      <c r="FTE19" s="1"/>
      <c r="FTF19" s="1"/>
      <c r="FTG19" s="1"/>
      <c r="FTH19" s="1"/>
      <c r="FTI19" s="1"/>
      <c r="FTJ19" s="1"/>
      <c r="FTK19" s="1"/>
      <c r="FTL19" s="1"/>
      <c r="FTM19" s="1"/>
      <c r="FTN19" s="1"/>
      <c r="FTO19" s="1"/>
      <c r="FTP19" s="1"/>
      <c r="FTQ19" s="1"/>
      <c r="FTR19" s="1"/>
      <c r="FTS19" s="1"/>
      <c r="FTT19" s="1"/>
      <c r="FTU19" s="1"/>
      <c r="FTV19" s="1"/>
      <c r="FTW19" s="1"/>
      <c r="FTX19" s="1"/>
      <c r="FTY19" s="1"/>
      <c r="FTZ19" s="1"/>
      <c r="FUA19" s="1"/>
      <c r="FUB19" s="1"/>
      <c r="FUC19" s="1"/>
      <c r="FUD19" s="1"/>
      <c r="FUE19" s="1"/>
      <c r="FUF19" s="1"/>
      <c r="FUG19" s="1"/>
      <c r="FUH19" s="1"/>
      <c r="FUI19" s="1"/>
      <c r="FUJ19" s="1"/>
      <c r="FUK19" s="1"/>
      <c r="FUL19" s="1"/>
      <c r="FUM19" s="1"/>
      <c r="FUN19" s="1"/>
      <c r="FUO19" s="1"/>
      <c r="FUP19" s="1"/>
      <c r="FUQ19" s="1"/>
      <c r="FUR19" s="1"/>
      <c r="FUS19" s="1"/>
      <c r="FUT19" s="1"/>
      <c r="FUU19" s="1"/>
      <c r="FUV19" s="1"/>
      <c r="FUW19" s="1"/>
      <c r="FUX19" s="1"/>
      <c r="FUY19" s="1"/>
      <c r="FUZ19" s="1"/>
      <c r="FVA19" s="1"/>
      <c r="FVB19" s="1"/>
      <c r="FVC19" s="1"/>
      <c r="FVD19" s="1"/>
      <c r="FVE19" s="1"/>
      <c r="FVF19" s="1"/>
      <c r="FVG19" s="1"/>
      <c r="FVH19" s="1"/>
      <c r="FVI19" s="1"/>
      <c r="FVJ19" s="1"/>
      <c r="FVK19" s="1"/>
      <c r="FVL19" s="1"/>
      <c r="FVM19" s="1"/>
      <c r="FVN19" s="1"/>
      <c r="FVO19" s="1"/>
      <c r="FVP19" s="1"/>
      <c r="FVQ19" s="1"/>
      <c r="FVR19" s="1"/>
      <c r="FVS19" s="1"/>
      <c r="FVT19" s="1"/>
      <c r="FVU19" s="1"/>
      <c r="FVV19" s="1"/>
      <c r="FVW19" s="1"/>
      <c r="FVX19" s="1"/>
      <c r="FVY19" s="1"/>
      <c r="FVZ19" s="1"/>
      <c r="FWA19" s="1"/>
      <c r="FWB19" s="1"/>
      <c r="FWC19" s="1"/>
      <c r="FWD19" s="1"/>
      <c r="FWE19" s="1"/>
      <c r="FWF19" s="1"/>
      <c r="FWG19" s="1"/>
      <c r="FWH19" s="1"/>
      <c r="FWI19" s="1"/>
      <c r="FWJ19" s="1"/>
      <c r="FWK19" s="1"/>
      <c r="FWL19" s="1"/>
      <c r="FWM19" s="1"/>
      <c r="FWN19" s="1"/>
      <c r="FWO19" s="1"/>
      <c r="FWP19" s="1"/>
      <c r="FWQ19" s="1"/>
      <c r="FWR19" s="1"/>
      <c r="FWS19" s="1"/>
      <c r="FWT19" s="1"/>
      <c r="FWU19" s="1"/>
      <c r="FWV19" s="1"/>
      <c r="FWW19" s="1"/>
      <c r="FWX19" s="1"/>
      <c r="FWY19" s="1"/>
      <c r="FWZ19" s="1"/>
      <c r="FXA19" s="1"/>
      <c r="FXB19" s="1"/>
      <c r="FXC19" s="1"/>
      <c r="FXD19" s="1"/>
      <c r="FXE19" s="1"/>
      <c r="FXF19" s="1"/>
      <c r="FXG19" s="1"/>
      <c r="FXH19" s="1"/>
      <c r="FXI19" s="1"/>
      <c r="FXJ19" s="1"/>
      <c r="FXK19" s="1"/>
      <c r="FXL19" s="1"/>
      <c r="FXM19" s="1"/>
      <c r="FXN19" s="1"/>
      <c r="FXO19" s="1"/>
      <c r="FXP19" s="1"/>
      <c r="FXQ19" s="1"/>
      <c r="FXR19" s="1"/>
      <c r="FXS19" s="1"/>
      <c r="FXT19" s="1"/>
      <c r="FXU19" s="1"/>
      <c r="FXV19" s="1"/>
      <c r="FXW19" s="1"/>
      <c r="FXX19" s="1"/>
      <c r="FXY19" s="1"/>
      <c r="FXZ19" s="1"/>
      <c r="FYA19" s="1"/>
      <c r="FYB19" s="1"/>
      <c r="FYC19" s="1"/>
      <c r="FYD19" s="1"/>
      <c r="FYE19" s="1"/>
      <c r="FYF19" s="1"/>
      <c r="FYG19" s="1"/>
      <c r="FYH19" s="1"/>
      <c r="FYI19" s="1"/>
      <c r="FYJ19" s="1"/>
      <c r="FYK19" s="1"/>
      <c r="FYL19" s="1"/>
      <c r="FYM19" s="1"/>
      <c r="FYN19" s="1"/>
      <c r="FYO19" s="1"/>
      <c r="FYP19" s="1"/>
      <c r="FYQ19" s="1"/>
      <c r="FYR19" s="1"/>
      <c r="FYS19" s="1"/>
      <c r="FYT19" s="1"/>
      <c r="FYU19" s="1"/>
      <c r="FYV19" s="1"/>
      <c r="FYW19" s="1"/>
      <c r="FYX19" s="1"/>
      <c r="FYY19" s="1"/>
      <c r="FYZ19" s="1"/>
      <c r="FZA19" s="1"/>
      <c r="FZB19" s="1"/>
      <c r="FZC19" s="1"/>
      <c r="FZD19" s="1"/>
      <c r="FZE19" s="1"/>
      <c r="FZF19" s="1"/>
      <c r="FZG19" s="1"/>
      <c r="FZH19" s="1"/>
      <c r="FZI19" s="1"/>
      <c r="FZJ19" s="1"/>
      <c r="FZK19" s="1"/>
      <c r="FZL19" s="1"/>
      <c r="FZM19" s="1"/>
      <c r="FZN19" s="1"/>
      <c r="FZO19" s="1"/>
      <c r="FZP19" s="1"/>
      <c r="FZQ19" s="1"/>
      <c r="FZR19" s="1"/>
      <c r="FZS19" s="1"/>
      <c r="FZT19" s="1"/>
      <c r="FZU19" s="1"/>
      <c r="FZV19" s="1"/>
      <c r="FZW19" s="1"/>
      <c r="FZX19" s="1"/>
      <c r="FZY19" s="1"/>
      <c r="FZZ19" s="1"/>
      <c r="GAA19" s="1"/>
      <c r="GAB19" s="1"/>
      <c r="GAC19" s="1"/>
      <c r="GAD19" s="1"/>
      <c r="GAE19" s="1"/>
      <c r="GAF19" s="1"/>
      <c r="GAG19" s="1"/>
      <c r="GAH19" s="1"/>
      <c r="GAI19" s="1"/>
      <c r="GAJ19" s="1"/>
      <c r="GAK19" s="1"/>
      <c r="GAL19" s="1"/>
      <c r="GAM19" s="1"/>
      <c r="GAN19" s="1"/>
      <c r="GAO19" s="1"/>
      <c r="GAP19" s="1"/>
      <c r="GAQ19" s="1"/>
      <c r="GAR19" s="1"/>
      <c r="GAS19" s="1"/>
      <c r="GAT19" s="1"/>
      <c r="GAU19" s="1"/>
      <c r="GAV19" s="1"/>
      <c r="GAW19" s="1"/>
      <c r="GAX19" s="1"/>
      <c r="GAY19" s="1"/>
      <c r="GAZ19" s="1"/>
      <c r="GBA19" s="1"/>
      <c r="GBB19" s="1"/>
      <c r="GBC19" s="1"/>
      <c r="GBD19" s="1"/>
      <c r="GBE19" s="1"/>
      <c r="GBF19" s="1"/>
      <c r="GBG19" s="1"/>
      <c r="GBH19" s="1"/>
      <c r="GBI19" s="1"/>
      <c r="GBJ19" s="1"/>
      <c r="GBK19" s="1"/>
      <c r="GBL19" s="1"/>
      <c r="GBM19" s="1"/>
      <c r="GBN19" s="1"/>
      <c r="GBO19" s="1"/>
      <c r="GBP19" s="1"/>
      <c r="GBQ19" s="1"/>
      <c r="GBR19" s="1"/>
      <c r="GBS19" s="1"/>
      <c r="GBT19" s="1"/>
      <c r="GBU19" s="1"/>
      <c r="GBV19" s="1"/>
      <c r="GBW19" s="1"/>
      <c r="GBX19" s="1"/>
      <c r="GBY19" s="1"/>
      <c r="GBZ19" s="1"/>
      <c r="GCA19" s="1"/>
      <c r="GCB19" s="1"/>
      <c r="GCC19" s="1"/>
      <c r="GCD19" s="1"/>
      <c r="GCE19" s="1"/>
      <c r="GCF19" s="1"/>
      <c r="GCG19" s="1"/>
      <c r="GCH19" s="1"/>
      <c r="GCI19" s="1"/>
      <c r="GCJ19" s="1"/>
      <c r="GCK19" s="1"/>
      <c r="GCL19" s="1"/>
      <c r="GCM19" s="1"/>
      <c r="GCN19" s="1"/>
      <c r="GCO19" s="1"/>
      <c r="GCP19" s="1"/>
      <c r="GCQ19" s="1"/>
      <c r="GCR19" s="1"/>
      <c r="GCS19" s="1"/>
      <c r="GCT19" s="1"/>
      <c r="GCU19" s="1"/>
      <c r="GCV19" s="1"/>
      <c r="GCW19" s="1"/>
      <c r="GCX19" s="1"/>
      <c r="GCY19" s="1"/>
      <c r="GCZ19" s="1"/>
      <c r="GDA19" s="1"/>
      <c r="GDB19" s="1"/>
      <c r="GDC19" s="1"/>
      <c r="GDD19" s="1"/>
      <c r="GDE19" s="1"/>
      <c r="GDF19" s="1"/>
      <c r="GDG19" s="1"/>
      <c r="GDH19" s="1"/>
      <c r="GDI19" s="1"/>
      <c r="GDJ19" s="1"/>
      <c r="GDK19" s="1"/>
      <c r="GDL19" s="1"/>
      <c r="GDM19" s="1"/>
      <c r="GDN19" s="1"/>
      <c r="GDO19" s="1"/>
      <c r="GDP19" s="1"/>
      <c r="GDQ19" s="1"/>
      <c r="GDR19" s="1"/>
      <c r="GDS19" s="1"/>
      <c r="GDT19" s="1"/>
      <c r="GDU19" s="1"/>
      <c r="GDV19" s="1"/>
      <c r="GDW19" s="1"/>
      <c r="GDX19" s="1"/>
      <c r="GDY19" s="1"/>
      <c r="GDZ19" s="1"/>
      <c r="GEA19" s="1"/>
      <c r="GEB19" s="1"/>
      <c r="GEC19" s="1"/>
      <c r="GED19" s="1"/>
      <c r="GEE19" s="1"/>
      <c r="GEF19" s="1"/>
      <c r="GEG19" s="1"/>
      <c r="GEH19" s="1"/>
      <c r="GEI19" s="1"/>
      <c r="GEJ19" s="1"/>
      <c r="GEK19" s="1"/>
      <c r="GEL19" s="1"/>
      <c r="GEM19" s="1"/>
      <c r="GEN19" s="1"/>
      <c r="GEO19" s="1"/>
      <c r="GEP19" s="1"/>
      <c r="GEQ19" s="1"/>
      <c r="GER19" s="1"/>
      <c r="GES19" s="1"/>
      <c r="GET19" s="1"/>
      <c r="GEU19" s="1"/>
      <c r="GEV19" s="1"/>
      <c r="GEW19" s="1"/>
      <c r="GEX19" s="1"/>
      <c r="GEY19" s="1"/>
      <c r="GEZ19" s="1"/>
      <c r="GFA19" s="1"/>
      <c r="GFB19" s="1"/>
      <c r="GFC19" s="1"/>
      <c r="GFD19" s="1"/>
      <c r="GFE19" s="1"/>
      <c r="GFF19" s="1"/>
      <c r="GFG19" s="1"/>
      <c r="GFH19" s="1"/>
      <c r="GFI19" s="1"/>
      <c r="GFJ19" s="1"/>
      <c r="GFK19" s="1"/>
      <c r="GFL19" s="1"/>
      <c r="GFM19" s="1"/>
      <c r="GFN19" s="1"/>
      <c r="GFO19" s="1"/>
      <c r="GFP19" s="1"/>
      <c r="GFQ19" s="1"/>
      <c r="GFR19" s="1"/>
      <c r="GFS19" s="1"/>
      <c r="GFT19" s="1"/>
      <c r="GFU19" s="1"/>
      <c r="GFV19" s="1"/>
      <c r="GFW19" s="1"/>
      <c r="GFX19" s="1"/>
      <c r="GFY19" s="1"/>
      <c r="GFZ19" s="1"/>
      <c r="GGA19" s="1"/>
      <c r="GGB19" s="1"/>
      <c r="GGC19" s="1"/>
      <c r="GGD19" s="1"/>
      <c r="GGE19" s="1"/>
      <c r="GGF19" s="1"/>
      <c r="GGG19" s="1"/>
      <c r="GGH19" s="1"/>
      <c r="GGI19" s="1"/>
      <c r="GGJ19" s="1"/>
      <c r="GGK19" s="1"/>
      <c r="GGL19" s="1"/>
      <c r="GGM19" s="1"/>
      <c r="GGN19" s="1"/>
      <c r="GGO19" s="1"/>
      <c r="GGP19" s="1"/>
      <c r="GGQ19" s="1"/>
      <c r="GGR19" s="1"/>
      <c r="GGS19" s="1"/>
      <c r="GGT19" s="1"/>
      <c r="GGU19" s="1"/>
      <c r="GGV19" s="1"/>
      <c r="GGW19" s="1"/>
      <c r="GGX19" s="1"/>
      <c r="GGY19" s="1"/>
      <c r="GGZ19" s="1"/>
      <c r="GHA19" s="1"/>
      <c r="GHB19" s="1"/>
      <c r="GHC19" s="1"/>
      <c r="GHD19" s="1"/>
      <c r="GHE19" s="1"/>
      <c r="GHF19" s="1"/>
      <c r="GHG19" s="1"/>
      <c r="GHH19" s="1"/>
      <c r="GHI19" s="1"/>
      <c r="GHJ19" s="1"/>
      <c r="GHK19" s="1"/>
      <c r="GHL19" s="1"/>
      <c r="GHM19" s="1"/>
      <c r="GHN19" s="1"/>
      <c r="GHO19" s="1"/>
      <c r="GHP19" s="1"/>
      <c r="GHQ19" s="1"/>
      <c r="GHR19" s="1"/>
      <c r="GHS19" s="1"/>
      <c r="GHT19" s="1"/>
      <c r="GHU19" s="1"/>
      <c r="GHV19" s="1"/>
      <c r="GHW19" s="1"/>
      <c r="GHX19" s="1"/>
      <c r="GHY19" s="1"/>
      <c r="GHZ19" s="1"/>
      <c r="GIA19" s="1"/>
      <c r="GIB19" s="1"/>
      <c r="GIC19" s="1"/>
      <c r="GID19" s="1"/>
      <c r="GIE19" s="1"/>
      <c r="GIF19" s="1"/>
      <c r="GIG19" s="1"/>
      <c r="GIH19" s="1"/>
      <c r="GII19" s="1"/>
      <c r="GIJ19" s="1"/>
      <c r="GIK19" s="1"/>
      <c r="GIL19" s="1"/>
      <c r="GIM19" s="1"/>
      <c r="GIN19" s="1"/>
      <c r="GIO19" s="1"/>
      <c r="GIP19" s="1"/>
      <c r="GIQ19" s="1"/>
      <c r="GIR19" s="1"/>
      <c r="GIS19" s="1"/>
      <c r="GIT19" s="1"/>
      <c r="GIU19" s="1"/>
      <c r="GIV19" s="1"/>
      <c r="GIW19" s="1"/>
      <c r="GIX19" s="1"/>
      <c r="GIY19" s="1"/>
      <c r="GIZ19" s="1"/>
      <c r="GJA19" s="1"/>
      <c r="GJB19" s="1"/>
      <c r="GJC19" s="1"/>
      <c r="GJD19" s="1"/>
      <c r="GJE19" s="1"/>
      <c r="GJF19" s="1"/>
      <c r="GJG19" s="1"/>
      <c r="GJH19" s="1"/>
      <c r="GJI19" s="1"/>
      <c r="GJJ19" s="1"/>
      <c r="GJK19" s="1"/>
      <c r="GJL19" s="1"/>
      <c r="GJM19" s="1"/>
      <c r="GJN19" s="1"/>
      <c r="GJO19" s="1"/>
      <c r="GJP19" s="1"/>
      <c r="GJQ19" s="1"/>
      <c r="GJR19" s="1"/>
      <c r="GJS19" s="1"/>
      <c r="GJT19" s="1"/>
      <c r="GJU19" s="1"/>
      <c r="GJV19" s="1"/>
      <c r="GJW19" s="1"/>
      <c r="GJX19" s="1"/>
      <c r="GJY19" s="1"/>
      <c r="GJZ19" s="1"/>
      <c r="GKA19" s="1"/>
      <c r="GKB19" s="1"/>
      <c r="GKC19" s="1"/>
      <c r="GKD19" s="1"/>
      <c r="GKE19" s="1"/>
      <c r="GKF19" s="1"/>
      <c r="GKG19" s="1"/>
      <c r="GKH19" s="1"/>
      <c r="GKI19" s="1"/>
      <c r="GKJ19" s="1"/>
      <c r="GKK19" s="1"/>
      <c r="GKL19" s="1"/>
      <c r="GKM19" s="1"/>
      <c r="GKN19" s="1"/>
      <c r="GKO19" s="1"/>
      <c r="GKP19" s="1"/>
      <c r="GKQ19" s="1"/>
      <c r="GKR19" s="1"/>
      <c r="GKS19" s="1"/>
      <c r="GKT19" s="1"/>
      <c r="GKU19" s="1"/>
      <c r="GKV19" s="1"/>
      <c r="GKW19" s="1"/>
      <c r="GKX19" s="1"/>
      <c r="GKY19" s="1"/>
      <c r="GKZ19" s="1"/>
      <c r="GLA19" s="1"/>
      <c r="GLB19" s="1"/>
      <c r="GLC19" s="1"/>
      <c r="GLD19" s="1"/>
      <c r="GLE19" s="1"/>
      <c r="GLF19" s="1"/>
      <c r="GLG19" s="1"/>
      <c r="GLH19" s="1"/>
      <c r="GLI19" s="1"/>
      <c r="GLJ19" s="1"/>
      <c r="GLK19" s="1"/>
      <c r="GLL19" s="1"/>
      <c r="GLM19" s="1"/>
      <c r="GLN19" s="1"/>
      <c r="GLO19" s="1"/>
      <c r="GLP19" s="1"/>
      <c r="GLQ19" s="1"/>
      <c r="GLR19" s="1"/>
      <c r="GLS19" s="1"/>
      <c r="GLT19" s="1"/>
      <c r="GLU19" s="1"/>
      <c r="GLV19" s="1"/>
      <c r="GLW19" s="1"/>
      <c r="GLX19" s="1"/>
      <c r="GLY19" s="1"/>
      <c r="GLZ19" s="1"/>
      <c r="GMA19" s="1"/>
      <c r="GMB19" s="1"/>
      <c r="GMC19" s="1"/>
      <c r="GMD19" s="1"/>
      <c r="GME19" s="1"/>
      <c r="GMF19" s="1"/>
      <c r="GMG19" s="1"/>
      <c r="GMH19" s="1"/>
      <c r="GMI19" s="1"/>
      <c r="GMJ19" s="1"/>
      <c r="GMK19" s="1"/>
      <c r="GML19" s="1"/>
      <c r="GMM19" s="1"/>
      <c r="GMN19" s="1"/>
      <c r="GMO19" s="1"/>
      <c r="GMP19" s="1"/>
      <c r="GMQ19" s="1"/>
      <c r="GMR19" s="1"/>
      <c r="GMS19" s="1"/>
      <c r="GMT19" s="1"/>
      <c r="GMU19" s="1"/>
      <c r="GMV19" s="1"/>
      <c r="GMW19" s="1"/>
      <c r="GMX19" s="1"/>
      <c r="GMY19" s="1"/>
      <c r="GMZ19" s="1"/>
      <c r="GNA19" s="1"/>
      <c r="GNB19" s="1"/>
      <c r="GNC19" s="1"/>
      <c r="GND19" s="1"/>
      <c r="GNE19" s="1"/>
      <c r="GNF19" s="1"/>
      <c r="GNG19" s="1"/>
      <c r="GNH19" s="1"/>
      <c r="GNI19" s="1"/>
      <c r="GNJ19" s="1"/>
      <c r="GNK19" s="1"/>
      <c r="GNL19" s="1"/>
      <c r="GNM19" s="1"/>
      <c r="GNN19" s="1"/>
      <c r="GNO19" s="1"/>
      <c r="GNP19" s="1"/>
      <c r="GNQ19" s="1"/>
      <c r="GNR19" s="1"/>
      <c r="GNS19" s="1"/>
      <c r="GNT19" s="1"/>
      <c r="GNU19" s="1"/>
      <c r="GNV19" s="1"/>
      <c r="GNW19" s="1"/>
      <c r="GNX19" s="1"/>
      <c r="GNY19" s="1"/>
      <c r="GNZ19" s="1"/>
      <c r="GOA19" s="1"/>
      <c r="GOB19" s="1"/>
      <c r="GOC19" s="1"/>
      <c r="GOD19" s="1"/>
      <c r="GOE19" s="1"/>
      <c r="GOF19" s="1"/>
      <c r="GOG19" s="1"/>
      <c r="GOH19" s="1"/>
      <c r="GOI19" s="1"/>
      <c r="GOJ19" s="1"/>
      <c r="GOK19" s="1"/>
      <c r="GOL19" s="1"/>
      <c r="GOM19" s="1"/>
      <c r="GON19" s="1"/>
      <c r="GOO19" s="1"/>
      <c r="GOP19" s="1"/>
      <c r="GOQ19" s="1"/>
      <c r="GOR19" s="1"/>
      <c r="GOS19" s="1"/>
      <c r="GOT19" s="1"/>
      <c r="GOU19" s="1"/>
      <c r="GOV19" s="1"/>
      <c r="GOW19" s="1"/>
      <c r="GOX19" s="1"/>
      <c r="GOY19" s="1"/>
      <c r="GOZ19" s="1"/>
      <c r="GPA19" s="1"/>
      <c r="GPB19" s="1"/>
      <c r="GPC19" s="1"/>
      <c r="GPD19" s="1"/>
      <c r="GPE19" s="1"/>
      <c r="GPF19" s="1"/>
      <c r="GPG19" s="1"/>
      <c r="GPH19" s="1"/>
      <c r="GPI19" s="1"/>
      <c r="GPJ19" s="1"/>
      <c r="GPK19" s="1"/>
      <c r="GPL19" s="1"/>
      <c r="GPM19" s="1"/>
      <c r="GPN19" s="1"/>
      <c r="GPO19" s="1"/>
      <c r="GPP19" s="1"/>
      <c r="GPQ19" s="1"/>
      <c r="GPR19" s="1"/>
      <c r="GPS19" s="1"/>
      <c r="GPT19" s="1"/>
      <c r="GPU19" s="1"/>
      <c r="GPV19" s="1"/>
      <c r="GPW19" s="1"/>
      <c r="GPX19" s="1"/>
      <c r="GPY19" s="1"/>
      <c r="GPZ19" s="1"/>
      <c r="GQA19" s="1"/>
      <c r="GQB19" s="1"/>
      <c r="GQC19" s="1"/>
      <c r="GQD19" s="1"/>
      <c r="GQE19" s="1"/>
      <c r="GQF19" s="1"/>
      <c r="GQG19" s="1"/>
      <c r="GQH19" s="1"/>
      <c r="GQI19" s="1"/>
      <c r="GQJ19" s="1"/>
      <c r="GQK19" s="1"/>
      <c r="GQL19" s="1"/>
      <c r="GQM19" s="1"/>
      <c r="GQN19" s="1"/>
      <c r="GQO19" s="1"/>
      <c r="GQP19" s="1"/>
      <c r="GQQ19" s="1"/>
      <c r="GQR19" s="1"/>
      <c r="GQS19" s="1"/>
      <c r="GQT19" s="1"/>
      <c r="GQU19" s="1"/>
      <c r="GQV19" s="1"/>
      <c r="GQW19" s="1"/>
      <c r="GQX19" s="1"/>
      <c r="GQY19" s="1"/>
      <c r="GQZ19" s="1"/>
      <c r="GRA19" s="1"/>
      <c r="GRB19" s="1"/>
      <c r="GRC19" s="1"/>
      <c r="GRD19" s="1"/>
      <c r="GRE19" s="1"/>
      <c r="GRF19" s="1"/>
      <c r="GRG19" s="1"/>
      <c r="GRH19" s="1"/>
      <c r="GRI19" s="1"/>
      <c r="GRJ19" s="1"/>
      <c r="GRK19" s="1"/>
      <c r="GRL19" s="1"/>
      <c r="GRM19" s="1"/>
      <c r="GRN19" s="1"/>
      <c r="GRO19" s="1"/>
      <c r="GRP19" s="1"/>
      <c r="GRQ19" s="1"/>
      <c r="GRR19" s="1"/>
      <c r="GRS19" s="1"/>
      <c r="GRT19" s="1"/>
      <c r="GRU19" s="1"/>
      <c r="GRV19" s="1"/>
      <c r="GRW19" s="1"/>
      <c r="GRX19" s="1"/>
      <c r="GRY19" s="1"/>
      <c r="GRZ19" s="1"/>
      <c r="GSA19" s="1"/>
      <c r="GSB19" s="1"/>
      <c r="GSC19" s="1"/>
      <c r="GSD19" s="1"/>
      <c r="GSE19" s="1"/>
      <c r="GSF19" s="1"/>
      <c r="GSG19" s="1"/>
      <c r="GSH19" s="1"/>
      <c r="GSI19" s="1"/>
      <c r="GSJ19" s="1"/>
      <c r="GSK19" s="1"/>
      <c r="GSL19" s="1"/>
      <c r="GSM19" s="1"/>
      <c r="GSN19" s="1"/>
      <c r="GSO19" s="1"/>
      <c r="GSP19" s="1"/>
      <c r="GSQ19" s="1"/>
      <c r="GSR19" s="1"/>
      <c r="GSS19" s="1"/>
      <c r="GST19" s="1"/>
      <c r="GSU19" s="1"/>
      <c r="GSV19" s="1"/>
      <c r="GSW19" s="1"/>
      <c r="GSX19" s="1"/>
      <c r="GSY19" s="1"/>
      <c r="GSZ19" s="1"/>
      <c r="GTA19" s="1"/>
      <c r="GTB19" s="1"/>
      <c r="GTC19" s="1"/>
      <c r="GTD19" s="1"/>
      <c r="GTE19" s="1"/>
      <c r="GTF19" s="1"/>
      <c r="GTG19" s="1"/>
      <c r="GTH19" s="1"/>
      <c r="GTI19" s="1"/>
      <c r="GTJ19" s="1"/>
      <c r="GTK19" s="1"/>
      <c r="GTL19" s="1"/>
      <c r="GTM19" s="1"/>
      <c r="GTN19" s="1"/>
      <c r="GTO19" s="1"/>
      <c r="GTP19" s="1"/>
      <c r="GTQ19" s="1"/>
      <c r="GTR19" s="1"/>
      <c r="GTS19" s="1"/>
      <c r="GTT19" s="1"/>
      <c r="GTU19" s="1"/>
      <c r="GTV19" s="1"/>
      <c r="GTW19" s="1"/>
      <c r="GTX19" s="1"/>
      <c r="GTY19" s="1"/>
      <c r="GTZ19" s="1"/>
      <c r="GUA19" s="1"/>
      <c r="GUB19" s="1"/>
      <c r="GUC19" s="1"/>
      <c r="GUD19" s="1"/>
      <c r="GUE19" s="1"/>
      <c r="GUF19" s="1"/>
      <c r="GUG19" s="1"/>
      <c r="GUH19" s="1"/>
      <c r="GUI19" s="1"/>
      <c r="GUJ19" s="1"/>
      <c r="GUK19" s="1"/>
      <c r="GUL19" s="1"/>
      <c r="GUM19" s="1"/>
      <c r="GUN19" s="1"/>
      <c r="GUO19" s="1"/>
      <c r="GUP19" s="1"/>
      <c r="GUQ19" s="1"/>
      <c r="GUR19" s="1"/>
      <c r="GUS19" s="1"/>
      <c r="GUT19" s="1"/>
      <c r="GUU19" s="1"/>
      <c r="GUV19" s="1"/>
      <c r="GUW19" s="1"/>
      <c r="GUX19" s="1"/>
      <c r="GUY19" s="1"/>
      <c r="GUZ19" s="1"/>
      <c r="GVA19" s="1"/>
      <c r="GVB19" s="1"/>
      <c r="GVC19" s="1"/>
      <c r="GVD19" s="1"/>
      <c r="GVE19" s="1"/>
      <c r="GVF19" s="1"/>
      <c r="GVG19" s="1"/>
      <c r="GVH19" s="1"/>
      <c r="GVI19" s="1"/>
      <c r="GVJ19" s="1"/>
      <c r="GVK19" s="1"/>
      <c r="GVL19" s="1"/>
      <c r="GVM19" s="1"/>
      <c r="GVN19" s="1"/>
      <c r="GVO19" s="1"/>
      <c r="GVP19" s="1"/>
      <c r="GVQ19" s="1"/>
      <c r="GVR19" s="1"/>
      <c r="GVS19" s="1"/>
      <c r="GVT19" s="1"/>
      <c r="GVU19" s="1"/>
      <c r="GVV19" s="1"/>
      <c r="GVW19" s="1"/>
      <c r="GVX19" s="1"/>
      <c r="GVY19" s="1"/>
      <c r="GVZ19" s="1"/>
      <c r="GWA19" s="1"/>
      <c r="GWB19" s="1"/>
      <c r="GWC19" s="1"/>
      <c r="GWD19" s="1"/>
      <c r="GWE19" s="1"/>
      <c r="GWF19" s="1"/>
      <c r="GWG19" s="1"/>
      <c r="GWH19" s="1"/>
      <c r="GWI19" s="1"/>
      <c r="GWJ19" s="1"/>
      <c r="GWK19" s="1"/>
      <c r="GWL19" s="1"/>
      <c r="GWM19" s="1"/>
      <c r="GWN19" s="1"/>
      <c r="GWO19" s="1"/>
      <c r="GWP19" s="1"/>
      <c r="GWQ19" s="1"/>
      <c r="GWR19" s="1"/>
      <c r="GWS19" s="1"/>
      <c r="GWT19" s="1"/>
      <c r="GWU19" s="1"/>
      <c r="GWV19" s="1"/>
      <c r="GWW19" s="1"/>
      <c r="GWX19" s="1"/>
      <c r="GWY19" s="1"/>
      <c r="GWZ19" s="1"/>
      <c r="GXA19" s="1"/>
      <c r="GXB19" s="1"/>
      <c r="GXC19" s="1"/>
      <c r="GXD19" s="1"/>
      <c r="GXE19" s="1"/>
      <c r="GXF19" s="1"/>
      <c r="GXG19" s="1"/>
      <c r="GXH19" s="1"/>
      <c r="GXI19" s="1"/>
      <c r="GXJ19" s="1"/>
      <c r="GXK19" s="1"/>
      <c r="GXL19" s="1"/>
      <c r="GXM19" s="1"/>
      <c r="GXN19" s="1"/>
      <c r="GXO19" s="1"/>
      <c r="GXP19" s="1"/>
      <c r="GXQ19" s="1"/>
      <c r="GXR19" s="1"/>
      <c r="GXS19" s="1"/>
      <c r="GXT19" s="1"/>
      <c r="GXU19" s="1"/>
      <c r="GXV19" s="1"/>
      <c r="GXW19" s="1"/>
      <c r="GXX19" s="1"/>
      <c r="GXY19" s="1"/>
      <c r="GXZ19" s="1"/>
      <c r="GYA19" s="1"/>
      <c r="GYB19" s="1"/>
      <c r="GYC19" s="1"/>
      <c r="GYD19" s="1"/>
      <c r="GYE19" s="1"/>
      <c r="GYF19" s="1"/>
      <c r="GYG19" s="1"/>
      <c r="GYH19" s="1"/>
      <c r="GYI19" s="1"/>
      <c r="GYJ19" s="1"/>
      <c r="GYK19" s="1"/>
      <c r="GYL19" s="1"/>
      <c r="GYM19" s="1"/>
      <c r="GYN19" s="1"/>
      <c r="GYO19" s="1"/>
      <c r="GYP19" s="1"/>
      <c r="GYQ19" s="1"/>
      <c r="GYR19" s="1"/>
      <c r="GYS19" s="1"/>
      <c r="GYT19" s="1"/>
      <c r="GYU19" s="1"/>
      <c r="GYV19" s="1"/>
      <c r="GYW19" s="1"/>
      <c r="GYX19" s="1"/>
      <c r="GYY19" s="1"/>
      <c r="GYZ19" s="1"/>
      <c r="GZA19" s="1"/>
      <c r="GZB19" s="1"/>
      <c r="GZC19" s="1"/>
      <c r="GZD19" s="1"/>
      <c r="GZE19" s="1"/>
      <c r="GZF19" s="1"/>
      <c r="GZG19" s="1"/>
      <c r="GZH19" s="1"/>
      <c r="GZI19" s="1"/>
      <c r="GZJ19" s="1"/>
      <c r="GZK19" s="1"/>
      <c r="GZL19" s="1"/>
      <c r="GZM19" s="1"/>
      <c r="GZN19" s="1"/>
      <c r="GZO19" s="1"/>
      <c r="GZP19" s="1"/>
      <c r="GZQ19" s="1"/>
      <c r="GZR19" s="1"/>
      <c r="GZS19" s="1"/>
      <c r="GZT19" s="1"/>
      <c r="GZU19" s="1"/>
      <c r="GZV19" s="1"/>
      <c r="GZW19" s="1"/>
      <c r="GZX19" s="1"/>
      <c r="GZY19" s="1"/>
      <c r="GZZ19" s="1"/>
      <c r="HAA19" s="1"/>
      <c r="HAB19" s="1"/>
      <c r="HAC19" s="1"/>
      <c r="HAD19" s="1"/>
      <c r="HAE19" s="1"/>
      <c r="HAF19" s="1"/>
      <c r="HAG19" s="1"/>
      <c r="HAH19" s="1"/>
      <c r="HAI19" s="1"/>
      <c r="HAJ19" s="1"/>
      <c r="HAK19" s="1"/>
      <c r="HAL19" s="1"/>
      <c r="HAM19" s="1"/>
      <c r="HAN19" s="1"/>
      <c r="HAO19" s="1"/>
      <c r="HAP19" s="1"/>
      <c r="HAQ19" s="1"/>
      <c r="HAR19" s="1"/>
      <c r="HAS19" s="1"/>
      <c r="HAT19" s="1"/>
      <c r="HAU19" s="1"/>
      <c r="HAV19" s="1"/>
      <c r="HAW19" s="1"/>
      <c r="HAX19" s="1"/>
      <c r="HAY19" s="1"/>
      <c r="HAZ19" s="1"/>
      <c r="HBA19" s="1"/>
      <c r="HBB19" s="1"/>
      <c r="HBC19" s="1"/>
      <c r="HBD19" s="1"/>
      <c r="HBE19" s="1"/>
      <c r="HBF19" s="1"/>
      <c r="HBG19" s="1"/>
      <c r="HBH19" s="1"/>
      <c r="HBI19" s="1"/>
      <c r="HBJ19" s="1"/>
      <c r="HBK19" s="1"/>
      <c r="HBL19" s="1"/>
      <c r="HBM19" s="1"/>
      <c r="HBN19" s="1"/>
      <c r="HBO19" s="1"/>
      <c r="HBP19" s="1"/>
      <c r="HBQ19" s="1"/>
      <c r="HBR19" s="1"/>
      <c r="HBS19" s="1"/>
      <c r="HBT19" s="1"/>
      <c r="HBU19" s="1"/>
      <c r="HBV19" s="1"/>
      <c r="HBW19" s="1"/>
      <c r="HBX19" s="1"/>
      <c r="HBY19" s="1"/>
      <c r="HBZ19" s="1"/>
      <c r="HCA19" s="1"/>
      <c r="HCB19" s="1"/>
      <c r="HCC19" s="1"/>
      <c r="HCD19" s="1"/>
      <c r="HCE19" s="1"/>
      <c r="HCF19" s="1"/>
      <c r="HCG19" s="1"/>
      <c r="HCH19" s="1"/>
      <c r="HCI19" s="1"/>
      <c r="HCJ19" s="1"/>
      <c r="HCK19" s="1"/>
      <c r="HCL19" s="1"/>
      <c r="HCM19" s="1"/>
      <c r="HCN19" s="1"/>
      <c r="HCO19" s="1"/>
      <c r="HCP19" s="1"/>
      <c r="HCQ19" s="1"/>
      <c r="HCR19" s="1"/>
      <c r="HCS19" s="1"/>
      <c r="HCT19" s="1"/>
      <c r="HCU19" s="1"/>
      <c r="HCV19" s="1"/>
      <c r="HCW19" s="1"/>
      <c r="HCX19" s="1"/>
      <c r="HCY19" s="1"/>
      <c r="HCZ19" s="1"/>
      <c r="HDA19" s="1"/>
      <c r="HDB19" s="1"/>
      <c r="HDC19" s="1"/>
      <c r="HDD19" s="1"/>
      <c r="HDE19" s="1"/>
      <c r="HDF19" s="1"/>
      <c r="HDG19" s="1"/>
      <c r="HDH19" s="1"/>
      <c r="HDI19" s="1"/>
      <c r="HDJ19" s="1"/>
      <c r="HDK19" s="1"/>
      <c r="HDL19" s="1"/>
      <c r="HDM19" s="1"/>
      <c r="HDN19" s="1"/>
      <c r="HDO19" s="1"/>
      <c r="HDP19" s="1"/>
      <c r="HDQ19" s="1"/>
      <c r="HDR19" s="1"/>
      <c r="HDS19" s="1"/>
      <c r="HDT19" s="1"/>
      <c r="HDU19" s="1"/>
      <c r="HDV19" s="1"/>
      <c r="HDW19" s="1"/>
      <c r="HDX19" s="1"/>
      <c r="HDY19" s="1"/>
      <c r="HDZ19" s="1"/>
      <c r="HEA19" s="1"/>
      <c r="HEB19" s="1"/>
      <c r="HEC19" s="1"/>
      <c r="HED19" s="1"/>
      <c r="HEE19" s="1"/>
      <c r="HEF19" s="1"/>
      <c r="HEG19" s="1"/>
      <c r="HEH19" s="1"/>
      <c r="HEI19" s="1"/>
      <c r="HEJ19" s="1"/>
      <c r="HEK19" s="1"/>
      <c r="HEL19" s="1"/>
      <c r="HEM19" s="1"/>
      <c r="HEN19" s="1"/>
      <c r="HEO19" s="1"/>
      <c r="HEP19" s="1"/>
      <c r="HEQ19" s="1"/>
      <c r="HER19" s="1"/>
      <c r="HES19" s="1"/>
      <c r="HET19" s="1"/>
      <c r="HEU19" s="1"/>
      <c r="HEV19" s="1"/>
      <c r="HEW19" s="1"/>
      <c r="HEX19" s="1"/>
      <c r="HEY19" s="1"/>
      <c r="HEZ19" s="1"/>
      <c r="HFA19" s="1"/>
      <c r="HFB19" s="1"/>
      <c r="HFC19" s="1"/>
      <c r="HFD19" s="1"/>
      <c r="HFE19" s="1"/>
      <c r="HFF19" s="1"/>
      <c r="HFG19" s="1"/>
      <c r="HFH19" s="1"/>
      <c r="HFI19" s="1"/>
      <c r="HFJ19" s="1"/>
      <c r="HFK19" s="1"/>
      <c r="HFL19" s="1"/>
      <c r="HFM19" s="1"/>
      <c r="HFN19" s="1"/>
      <c r="HFO19" s="1"/>
      <c r="HFP19" s="1"/>
      <c r="HFQ19" s="1"/>
      <c r="HFR19" s="1"/>
      <c r="HFS19" s="1"/>
      <c r="HFT19" s="1"/>
      <c r="HFU19" s="1"/>
      <c r="HFV19" s="1"/>
      <c r="HFW19" s="1"/>
      <c r="HFX19" s="1"/>
      <c r="HFY19" s="1"/>
      <c r="HFZ19" s="1"/>
      <c r="HGA19" s="1"/>
      <c r="HGB19" s="1"/>
      <c r="HGC19" s="1"/>
      <c r="HGD19" s="1"/>
      <c r="HGE19" s="1"/>
      <c r="HGF19" s="1"/>
      <c r="HGG19" s="1"/>
      <c r="HGH19" s="1"/>
      <c r="HGI19" s="1"/>
      <c r="HGJ19" s="1"/>
      <c r="HGK19" s="1"/>
      <c r="HGL19" s="1"/>
      <c r="HGM19" s="1"/>
      <c r="HGN19" s="1"/>
      <c r="HGO19" s="1"/>
      <c r="HGP19" s="1"/>
      <c r="HGQ19" s="1"/>
      <c r="HGR19" s="1"/>
      <c r="HGS19" s="1"/>
      <c r="HGT19" s="1"/>
      <c r="HGU19" s="1"/>
      <c r="HGV19" s="1"/>
      <c r="HGW19" s="1"/>
      <c r="HGX19" s="1"/>
      <c r="HGY19" s="1"/>
      <c r="HGZ19" s="1"/>
      <c r="HHA19" s="1"/>
      <c r="HHB19" s="1"/>
      <c r="HHC19" s="1"/>
      <c r="HHD19" s="1"/>
      <c r="HHE19" s="1"/>
      <c r="HHF19" s="1"/>
      <c r="HHG19" s="1"/>
      <c r="HHH19" s="1"/>
      <c r="HHI19" s="1"/>
      <c r="HHJ19" s="1"/>
      <c r="HHK19" s="1"/>
      <c r="HHL19" s="1"/>
      <c r="HHM19" s="1"/>
      <c r="HHN19" s="1"/>
      <c r="HHO19" s="1"/>
      <c r="HHP19" s="1"/>
      <c r="HHQ19" s="1"/>
      <c r="HHR19" s="1"/>
      <c r="HHS19" s="1"/>
      <c r="HHT19" s="1"/>
      <c r="HHU19" s="1"/>
      <c r="HHV19" s="1"/>
      <c r="HHW19" s="1"/>
      <c r="HHX19" s="1"/>
      <c r="HHY19" s="1"/>
      <c r="HHZ19" s="1"/>
      <c r="HIA19" s="1"/>
      <c r="HIB19" s="1"/>
      <c r="HIC19" s="1"/>
      <c r="HID19" s="1"/>
      <c r="HIE19" s="1"/>
      <c r="HIF19" s="1"/>
      <c r="HIG19" s="1"/>
      <c r="HIH19" s="1"/>
      <c r="HII19" s="1"/>
      <c r="HIJ19" s="1"/>
      <c r="HIK19" s="1"/>
      <c r="HIL19" s="1"/>
      <c r="HIM19" s="1"/>
      <c r="HIN19" s="1"/>
      <c r="HIO19" s="1"/>
      <c r="HIP19" s="1"/>
      <c r="HIQ19" s="1"/>
      <c r="HIR19" s="1"/>
      <c r="HIS19" s="1"/>
      <c r="HIT19" s="1"/>
      <c r="HIU19" s="1"/>
      <c r="HIV19" s="1"/>
      <c r="HIW19" s="1"/>
      <c r="HIX19" s="1"/>
      <c r="HIY19" s="1"/>
      <c r="HIZ19" s="1"/>
      <c r="HJA19" s="1"/>
      <c r="HJB19" s="1"/>
      <c r="HJC19" s="1"/>
      <c r="HJD19" s="1"/>
      <c r="HJE19" s="1"/>
      <c r="HJF19" s="1"/>
      <c r="HJG19" s="1"/>
      <c r="HJH19" s="1"/>
      <c r="HJI19" s="1"/>
      <c r="HJJ19" s="1"/>
      <c r="HJK19" s="1"/>
      <c r="HJL19" s="1"/>
      <c r="HJM19" s="1"/>
      <c r="HJN19" s="1"/>
      <c r="HJO19" s="1"/>
      <c r="HJP19" s="1"/>
      <c r="HJQ19" s="1"/>
      <c r="HJR19" s="1"/>
      <c r="HJS19" s="1"/>
      <c r="HJT19" s="1"/>
      <c r="HJU19" s="1"/>
      <c r="HJV19" s="1"/>
      <c r="HJW19" s="1"/>
      <c r="HJX19" s="1"/>
      <c r="HJY19" s="1"/>
      <c r="HJZ19" s="1"/>
      <c r="HKA19" s="1"/>
      <c r="HKB19" s="1"/>
      <c r="HKC19" s="1"/>
      <c r="HKD19" s="1"/>
      <c r="HKE19" s="1"/>
      <c r="HKF19" s="1"/>
      <c r="HKG19" s="1"/>
      <c r="HKH19" s="1"/>
      <c r="HKI19" s="1"/>
      <c r="HKJ19" s="1"/>
      <c r="HKK19" s="1"/>
      <c r="HKL19" s="1"/>
      <c r="HKM19" s="1"/>
      <c r="HKN19" s="1"/>
      <c r="HKO19" s="1"/>
      <c r="HKP19" s="1"/>
      <c r="HKQ19" s="1"/>
      <c r="HKR19" s="1"/>
      <c r="HKS19" s="1"/>
      <c r="HKT19" s="1"/>
      <c r="HKU19" s="1"/>
      <c r="HKV19" s="1"/>
      <c r="HKW19" s="1"/>
      <c r="HKX19" s="1"/>
      <c r="HKY19" s="1"/>
      <c r="HKZ19" s="1"/>
      <c r="HLA19" s="1"/>
      <c r="HLB19" s="1"/>
      <c r="HLC19" s="1"/>
      <c r="HLD19" s="1"/>
      <c r="HLE19" s="1"/>
      <c r="HLF19" s="1"/>
      <c r="HLG19" s="1"/>
      <c r="HLH19" s="1"/>
      <c r="HLI19" s="1"/>
      <c r="HLJ19" s="1"/>
      <c r="HLK19" s="1"/>
      <c r="HLL19" s="1"/>
      <c r="HLM19" s="1"/>
      <c r="HLN19" s="1"/>
      <c r="HLO19" s="1"/>
      <c r="HLP19" s="1"/>
      <c r="HLQ19" s="1"/>
      <c r="HLR19" s="1"/>
      <c r="HLS19" s="1"/>
      <c r="HLT19" s="1"/>
      <c r="HLU19" s="1"/>
      <c r="HLV19" s="1"/>
      <c r="HLW19" s="1"/>
      <c r="HLX19" s="1"/>
      <c r="HLY19" s="1"/>
      <c r="HLZ19" s="1"/>
      <c r="HMA19" s="1"/>
      <c r="HMB19" s="1"/>
      <c r="HMC19" s="1"/>
      <c r="HMD19" s="1"/>
      <c r="HME19" s="1"/>
      <c r="HMF19" s="1"/>
      <c r="HMG19" s="1"/>
      <c r="HMH19" s="1"/>
      <c r="HMI19" s="1"/>
      <c r="HMJ19" s="1"/>
      <c r="HMK19" s="1"/>
      <c r="HML19" s="1"/>
      <c r="HMM19" s="1"/>
      <c r="HMN19" s="1"/>
      <c r="HMO19" s="1"/>
      <c r="HMP19" s="1"/>
      <c r="HMQ19" s="1"/>
      <c r="HMR19" s="1"/>
      <c r="HMS19" s="1"/>
      <c r="HMT19" s="1"/>
      <c r="HMU19" s="1"/>
      <c r="HMV19" s="1"/>
      <c r="HMW19" s="1"/>
      <c r="HMX19" s="1"/>
      <c r="HMY19" s="1"/>
      <c r="HMZ19" s="1"/>
      <c r="HNA19" s="1"/>
      <c r="HNB19" s="1"/>
      <c r="HNC19" s="1"/>
      <c r="HND19" s="1"/>
      <c r="HNE19" s="1"/>
      <c r="HNF19" s="1"/>
      <c r="HNG19" s="1"/>
      <c r="HNH19" s="1"/>
      <c r="HNI19" s="1"/>
      <c r="HNJ19" s="1"/>
      <c r="HNK19" s="1"/>
      <c r="HNL19" s="1"/>
      <c r="HNM19" s="1"/>
      <c r="HNN19" s="1"/>
      <c r="HNO19" s="1"/>
      <c r="HNP19" s="1"/>
      <c r="HNQ19" s="1"/>
      <c r="HNR19" s="1"/>
      <c r="HNS19" s="1"/>
      <c r="HNT19" s="1"/>
      <c r="HNU19" s="1"/>
      <c r="HNV19" s="1"/>
      <c r="HNW19" s="1"/>
      <c r="HNX19" s="1"/>
      <c r="HNY19" s="1"/>
      <c r="HNZ19" s="1"/>
      <c r="HOA19" s="1"/>
      <c r="HOB19" s="1"/>
      <c r="HOC19" s="1"/>
      <c r="HOD19" s="1"/>
      <c r="HOE19" s="1"/>
      <c r="HOF19" s="1"/>
      <c r="HOG19" s="1"/>
      <c r="HOH19" s="1"/>
      <c r="HOI19" s="1"/>
      <c r="HOJ19" s="1"/>
      <c r="HOK19" s="1"/>
      <c r="HOL19" s="1"/>
      <c r="HOM19" s="1"/>
      <c r="HON19" s="1"/>
      <c r="HOO19" s="1"/>
      <c r="HOP19" s="1"/>
      <c r="HOQ19" s="1"/>
      <c r="HOR19" s="1"/>
      <c r="HOS19" s="1"/>
      <c r="HOT19" s="1"/>
      <c r="HOU19" s="1"/>
      <c r="HOV19" s="1"/>
      <c r="HOW19" s="1"/>
      <c r="HOX19" s="1"/>
      <c r="HOY19" s="1"/>
      <c r="HOZ19" s="1"/>
      <c r="HPA19" s="1"/>
      <c r="HPB19" s="1"/>
      <c r="HPC19" s="1"/>
      <c r="HPD19" s="1"/>
      <c r="HPE19" s="1"/>
      <c r="HPF19" s="1"/>
      <c r="HPG19" s="1"/>
      <c r="HPH19" s="1"/>
      <c r="HPI19" s="1"/>
      <c r="HPJ19" s="1"/>
      <c r="HPK19" s="1"/>
      <c r="HPL19" s="1"/>
      <c r="HPM19" s="1"/>
      <c r="HPN19" s="1"/>
      <c r="HPO19" s="1"/>
      <c r="HPP19" s="1"/>
      <c r="HPQ19" s="1"/>
      <c r="HPR19" s="1"/>
      <c r="HPS19" s="1"/>
      <c r="HPT19" s="1"/>
      <c r="HPU19" s="1"/>
      <c r="HPV19" s="1"/>
      <c r="HPW19" s="1"/>
      <c r="HPX19" s="1"/>
      <c r="HPY19" s="1"/>
      <c r="HPZ19" s="1"/>
      <c r="HQA19" s="1"/>
      <c r="HQB19" s="1"/>
      <c r="HQC19" s="1"/>
      <c r="HQD19" s="1"/>
      <c r="HQE19" s="1"/>
      <c r="HQF19" s="1"/>
      <c r="HQG19" s="1"/>
      <c r="HQH19" s="1"/>
      <c r="HQI19" s="1"/>
      <c r="HQJ19" s="1"/>
      <c r="HQK19" s="1"/>
      <c r="HQL19" s="1"/>
      <c r="HQM19" s="1"/>
      <c r="HQN19" s="1"/>
      <c r="HQO19" s="1"/>
      <c r="HQP19" s="1"/>
      <c r="HQQ19" s="1"/>
      <c r="HQR19" s="1"/>
      <c r="HQS19" s="1"/>
      <c r="HQT19" s="1"/>
      <c r="HQU19" s="1"/>
      <c r="HQV19" s="1"/>
      <c r="HQW19" s="1"/>
      <c r="HQX19" s="1"/>
      <c r="HQY19" s="1"/>
      <c r="HQZ19" s="1"/>
      <c r="HRA19" s="1"/>
      <c r="HRB19" s="1"/>
      <c r="HRC19" s="1"/>
      <c r="HRD19" s="1"/>
      <c r="HRE19" s="1"/>
      <c r="HRF19" s="1"/>
      <c r="HRG19" s="1"/>
      <c r="HRH19" s="1"/>
      <c r="HRI19" s="1"/>
      <c r="HRJ19" s="1"/>
      <c r="HRK19" s="1"/>
      <c r="HRL19" s="1"/>
      <c r="HRM19" s="1"/>
      <c r="HRN19" s="1"/>
      <c r="HRO19" s="1"/>
      <c r="HRP19" s="1"/>
      <c r="HRQ19" s="1"/>
      <c r="HRR19" s="1"/>
      <c r="HRS19" s="1"/>
      <c r="HRT19" s="1"/>
      <c r="HRU19" s="1"/>
      <c r="HRV19" s="1"/>
      <c r="HRW19" s="1"/>
      <c r="HRX19" s="1"/>
      <c r="HRY19" s="1"/>
      <c r="HRZ19" s="1"/>
      <c r="HSA19" s="1"/>
      <c r="HSB19" s="1"/>
      <c r="HSC19" s="1"/>
      <c r="HSD19" s="1"/>
      <c r="HSE19" s="1"/>
      <c r="HSF19" s="1"/>
      <c r="HSG19" s="1"/>
      <c r="HSH19" s="1"/>
      <c r="HSI19" s="1"/>
      <c r="HSJ19" s="1"/>
      <c r="HSK19" s="1"/>
      <c r="HSL19" s="1"/>
      <c r="HSM19" s="1"/>
      <c r="HSN19" s="1"/>
      <c r="HSO19" s="1"/>
      <c r="HSP19" s="1"/>
      <c r="HSQ19" s="1"/>
      <c r="HSR19" s="1"/>
      <c r="HSS19" s="1"/>
      <c r="HST19" s="1"/>
      <c r="HSU19" s="1"/>
      <c r="HSV19" s="1"/>
      <c r="HSW19" s="1"/>
      <c r="HSX19" s="1"/>
      <c r="HSY19" s="1"/>
      <c r="HSZ19" s="1"/>
      <c r="HTA19" s="1"/>
      <c r="HTB19" s="1"/>
      <c r="HTC19" s="1"/>
      <c r="HTD19" s="1"/>
      <c r="HTE19" s="1"/>
      <c r="HTF19" s="1"/>
      <c r="HTG19" s="1"/>
      <c r="HTH19" s="1"/>
      <c r="HTI19" s="1"/>
      <c r="HTJ19" s="1"/>
      <c r="HTK19" s="1"/>
      <c r="HTL19" s="1"/>
      <c r="HTM19" s="1"/>
      <c r="HTN19" s="1"/>
      <c r="HTO19" s="1"/>
      <c r="HTP19" s="1"/>
      <c r="HTQ19" s="1"/>
      <c r="HTR19" s="1"/>
      <c r="HTS19" s="1"/>
      <c r="HTT19" s="1"/>
      <c r="HTU19" s="1"/>
      <c r="HTV19" s="1"/>
      <c r="HTW19" s="1"/>
      <c r="HTX19" s="1"/>
      <c r="HTY19" s="1"/>
      <c r="HTZ19" s="1"/>
      <c r="HUA19" s="1"/>
      <c r="HUB19" s="1"/>
      <c r="HUC19" s="1"/>
      <c r="HUD19" s="1"/>
      <c r="HUE19" s="1"/>
      <c r="HUF19" s="1"/>
      <c r="HUG19" s="1"/>
      <c r="HUH19" s="1"/>
      <c r="HUI19" s="1"/>
      <c r="HUJ19" s="1"/>
      <c r="HUK19" s="1"/>
      <c r="HUL19" s="1"/>
      <c r="HUM19" s="1"/>
      <c r="HUN19" s="1"/>
      <c r="HUO19" s="1"/>
      <c r="HUP19" s="1"/>
      <c r="HUQ19" s="1"/>
      <c r="HUR19" s="1"/>
      <c r="HUS19" s="1"/>
      <c r="HUT19" s="1"/>
      <c r="HUU19" s="1"/>
      <c r="HUV19" s="1"/>
      <c r="HUW19" s="1"/>
      <c r="HUX19" s="1"/>
      <c r="HUY19" s="1"/>
      <c r="HUZ19" s="1"/>
      <c r="HVA19" s="1"/>
      <c r="HVB19" s="1"/>
      <c r="HVC19" s="1"/>
      <c r="HVD19" s="1"/>
      <c r="HVE19" s="1"/>
      <c r="HVF19" s="1"/>
      <c r="HVG19" s="1"/>
      <c r="HVH19" s="1"/>
      <c r="HVI19" s="1"/>
      <c r="HVJ19" s="1"/>
      <c r="HVK19" s="1"/>
      <c r="HVL19" s="1"/>
      <c r="HVM19" s="1"/>
      <c r="HVN19" s="1"/>
      <c r="HVO19" s="1"/>
      <c r="HVP19" s="1"/>
      <c r="HVQ19" s="1"/>
      <c r="HVR19" s="1"/>
      <c r="HVS19" s="1"/>
      <c r="HVT19" s="1"/>
      <c r="HVU19" s="1"/>
      <c r="HVV19" s="1"/>
      <c r="HVW19" s="1"/>
      <c r="HVX19" s="1"/>
      <c r="HVY19" s="1"/>
      <c r="HVZ19" s="1"/>
      <c r="HWA19" s="1"/>
      <c r="HWB19" s="1"/>
      <c r="HWC19" s="1"/>
      <c r="HWD19" s="1"/>
      <c r="HWE19" s="1"/>
      <c r="HWF19" s="1"/>
      <c r="HWG19" s="1"/>
      <c r="HWH19" s="1"/>
      <c r="HWI19" s="1"/>
      <c r="HWJ19" s="1"/>
      <c r="HWK19" s="1"/>
      <c r="HWL19" s="1"/>
      <c r="HWM19" s="1"/>
      <c r="HWN19" s="1"/>
      <c r="HWO19" s="1"/>
      <c r="HWP19" s="1"/>
      <c r="HWQ19" s="1"/>
      <c r="HWR19" s="1"/>
      <c r="HWS19" s="1"/>
      <c r="HWT19" s="1"/>
      <c r="HWU19" s="1"/>
      <c r="HWV19" s="1"/>
      <c r="HWW19" s="1"/>
      <c r="HWX19" s="1"/>
      <c r="HWY19" s="1"/>
      <c r="HWZ19" s="1"/>
      <c r="HXA19" s="1"/>
      <c r="HXB19" s="1"/>
      <c r="HXC19" s="1"/>
      <c r="HXD19" s="1"/>
      <c r="HXE19" s="1"/>
      <c r="HXF19" s="1"/>
      <c r="HXG19" s="1"/>
      <c r="HXH19" s="1"/>
      <c r="HXI19" s="1"/>
      <c r="HXJ19" s="1"/>
      <c r="HXK19" s="1"/>
      <c r="HXL19" s="1"/>
      <c r="HXM19" s="1"/>
      <c r="HXN19" s="1"/>
      <c r="HXO19" s="1"/>
      <c r="HXP19" s="1"/>
      <c r="HXQ19" s="1"/>
      <c r="HXR19" s="1"/>
      <c r="HXS19" s="1"/>
      <c r="HXT19" s="1"/>
      <c r="HXU19" s="1"/>
      <c r="HXV19" s="1"/>
      <c r="HXW19" s="1"/>
      <c r="HXX19" s="1"/>
      <c r="HXY19" s="1"/>
      <c r="HXZ19" s="1"/>
      <c r="HYA19" s="1"/>
      <c r="HYB19" s="1"/>
      <c r="HYC19" s="1"/>
      <c r="HYD19" s="1"/>
      <c r="HYE19" s="1"/>
      <c r="HYF19" s="1"/>
      <c r="HYG19" s="1"/>
      <c r="HYH19" s="1"/>
      <c r="HYI19" s="1"/>
      <c r="HYJ19" s="1"/>
      <c r="HYK19" s="1"/>
      <c r="HYL19" s="1"/>
      <c r="HYM19" s="1"/>
      <c r="HYN19" s="1"/>
      <c r="HYO19" s="1"/>
      <c r="HYP19" s="1"/>
      <c r="HYQ19" s="1"/>
      <c r="HYR19" s="1"/>
      <c r="HYS19" s="1"/>
      <c r="HYT19" s="1"/>
      <c r="HYU19" s="1"/>
      <c r="HYV19" s="1"/>
      <c r="HYW19" s="1"/>
      <c r="HYX19" s="1"/>
      <c r="HYY19" s="1"/>
      <c r="HYZ19" s="1"/>
      <c r="HZA19" s="1"/>
      <c r="HZB19" s="1"/>
      <c r="HZC19" s="1"/>
      <c r="HZD19" s="1"/>
      <c r="HZE19" s="1"/>
      <c r="HZF19" s="1"/>
      <c r="HZG19" s="1"/>
      <c r="HZH19" s="1"/>
      <c r="HZI19" s="1"/>
      <c r="HZJ19" s="1"/>
      <c r="HZK19" s="1"/>
      <c r="HZL19" s="1"/>
      <c r="HZM19" s="1"/>
      <c r="HZN19" s="1"/>
      <c r="HZO19" s="1"/>
      <c r="HZP19" s="1"/>
      <c r="HZQ19" s="1"/>
      <c r="HZR19" s="1"/>
      <c r="HZS19" s="1"/>
      <c r="HZT19" s="1"/>
      <c r="HZU19" s="1"/>
      <c r="HZV19" s="1"/>
      <c r="HZW19" s="1"/>
      <c r="HZX19" s="1"/>
      <c r="HZY19" s="1"/>
      <c r="HZZ19" s="1"/>
      <c r="IAA19" s="1"/>
      <c r="IAB19" s="1"/>
      <c r="IAC19" s="1"/>
      <c r="IAD19" s="1"/>
      <c r="IAE19" s="1"/>
      <c r="IAF19" s="1"/>
      <c r="IAG19" s="1"/>
      <c r="IAH19" s="1"/>
      <c r="IAI19" s="1"/>
      <c r="IAJ19" s="1"/>
      <c r="IAK19" s="1"/>
      <c r="IAL19" s="1"/>
      <c r="IAM19" s="1"/>
      <c r="IAN19" s="1"/>
      <c r="IAO19" s="1"/>
      <c r="IAP19" s="1"/>
      <c r="IAQ19" s="1"/>
      <c r="IAR19" s="1"/>
      <c r="IAS19" s="1"/>
      <c r="IAT19" s="1"/>
      <c r="IAU19" s="1"/>
      <c r="IAV19" s="1"/>
      <c r="IAW19" s="1"/>
      <c r="IAX19" s="1"/>
      <c r="IAY19" s="1"/>
      <c r="IAZ19" s="1"/>
      <c r="IBA19" s="1"/>
      <c r="IBB19" s="1"/>
      <c r="IBC19" s="1"/>
      <c r="IBD19" s="1"/>
      <c r="IBE19" s="1"/>
      <c r="IBF19" s="1"/>
      <c r="IBG19" s="1"/>
      <c r="IBH19" s="1"/>
      <c r="IBI19" s="1"/>
      <c r="IBJ19" s="1"/>
      <c r="IBK19" s="1"/>
      <c r="IBL19" s="1"/>
      <c r="IBM19" s="1"/>
      <c r="IBN19" s="1"/>
      <c r="IBO19" s="1"/>
      <c r="IBP19" s="1"/>
      <c r="IBQ19" s="1"/>
      <c r="IBR19" s="1"/>
      <c r="IBS19" s="1"/>
      <c r="IBT19" s="1"/>
      <c r="IBU19" s="1"/>
      <c r="IBV19" s="1"/>
      <c r="IBW19" s="1"/>
      <c r="IBX19" s="1"/>
      <c r="IBY19" s="1"/>
      <c r="IBZ19" s="1"/>
      <c r="ICA19" s="1"/>
      <c r="ICB19" s="1"/>
      <c r="ICC19" s="1"/>
      <c r="ICD19" s="1"/>
      <c r="ICE19" s="1"/>
      <c r="ICF19" s="1"/>
      <c r="ICG19" s="1"/>
      <c r="ICH19" s="1"/>
      <c r="ICI19" s="1"/>
      <c r="ICJ19" s="1"/>
      <c r="ICK19" s="1"/>
      <c r="ICL19" s="1"/>
      <c r="ICM19" s="1"/>
      <c r="ICN19" s="1"/>
      <c r="ICO19" s="1"/>
      <c r="ICP19" s="1"/>
      <c r="ICQ19" s="1"/>
      <c r="ICR19" s="1"/>
      <c r="ICS19" s="1"/>
      <c r="ICT19" s="1"/>
      <c r="ICU19" s="1"/>
      <c r="ICV19" s="1"/>
      <c r="ICW19" s="1"/>
      <c r="ICX19" s="1"/>
      <c r="ICY19" s="1"/>
      <c r="ICZ19" s="1"/>
      <c r="IDA19" s="1"/>
      <c r="IDB19" s="1"/>
      <c r="IDC19" s="1"/>
      <c r="IDD19" s="1"/>
      <c r="IDE19" s="1"/>
      <c r="IDF19" s="1"/>
      <c r="IDG19" s="1"/>
      <c r="IDH19" s="1"/>
      <c r="IDI19" s="1"/>
      <c r="IDJ19" s="1"/>
      <c r="IDK19" s="1"/>
      <c r="IDL19" s="1"/>
      <c r="IDM19" s="1"/>
      <c r="IDN19" s="1"/>
      <c r="IDO19" s="1"/>
      <c r="IDP19" s="1"/>
      <c r="IDQ19" s="1"/>
      <c r="IDR19" s="1"/>
      <c r="IDS19" s="1"/>
      <c r="IDT19" s="1"/>
      <c r="IDU19" s="1"/>
      <c r="IDV19" s="1"/>
      <c r="IDW19" s="1"/>
      <c r="IDX19" s="1"/>
      <c r="IDY19" s="1"/>
      <c r="IDZ19" s="1"/>
      <c r="IEA19" s="1"/>
      <c r="IEB19" s="1"/>
      <c r="IEC19" s="1"/>
      <c r="IED19" s="1"/>
      <c r="IEE19" s="1"/>
      <c r="IEF19" s="1"/>
      <c r="IEG19" s="1"/>
      <c r="IEH19" s="1"/>
      <c r="IEI19" s="1"/>
      <c r="IEJ19" s="1"/>
      <c r="IEK19" s="1"/>
      <c r="IEL19" s="1"/>
      <c r="IEM19" s="1"/>
      <c r="IEN19" s="1"/>
      <c r="IEO19" s="1"/>
      <c r="IEP19" s="1"/>
      <c r="IEQ19" s="1"/>
      <c r="IER19" s="1"/>
      <c r="IES19" s="1"/>
      <c r="IET19" s="1"/>
      <c r="IEU19" s="1"/>
      <c r="IEV19" s="1"/>
      <c r="IEW19" s="1"/>
      <c r="IEX19" s="1"/>
      <c r="IEY19" s="1"/>
      <c r="IEZ19" s="1"/>
      <c r="IFA19" s="1"/>
      <c r="IFB19" s="1"/>
      <c r="IFC19" s="1"/>
      <c r="IFD19" s="1"/>
      <c r="IFE19" s="1"/>
      <c r="IFF19" s="1"/>
      <c r="IFG19" s="1"/>
      <c r="IFH19" s="1"/>
      <c r="IFI19" s="1"/>
      <c r="IFJ19" s="1"/>
      <c r="IFK19" s="1"/>
      <c r="IFL19" s="1"/>
      <c r="IFM19" s="1"/>
      <c r="IFN19" s="1"/>
      <c r="IFO19" s="1"/>
      <c r="IFP19" s="1"/>
      <c r="IFQ19" s="1"/>
      <c r="IFR19" s="1"/>
      <c r="IFS19" s="1"/>
      <c r="IFT19" s="1"/>
      <c r="IFU19" s="1"/>
      <c r="IFV19" s="1"/>
      <c r="IFW19" s="1"/>
      <c r="IFX19" s="1"/>
      <c r="IFY19" s="1"/>
      <c r="IFZ19" s="1"/>
      <c r="IGA19" s="1"/>
      <c r="IGB19" s="1"/>
      <c r="IGC19" s="1"/>
      <c r="IGD19" s="1"/>
      <c r="IGE19" s="1"/>
      <c r="IGF19" s="1"/>
      <c r="IGG19" s="1"/>
      <c r="IGH19" s="1"/>
      <c r="IGI19" s="1"/>
      <c r="IGJ19" s="1"/>
      <c r="IGK19" s="1"/>
      <c r="IGL19" s="1"/>
      <c r="IGM19" s="1"/>
      <c r="IGN19" s="1"/>
      <c r="IGO19" s="1"/>
      <c r="IGP19" s="1"/>
      <c r="IGQ19" s="1"/>
      <c r="IGR19" s="1"/>
      <c r="IGS19" s="1"/>
      <c r="IGT19" s="1"/>
      <c r="IGU19" s="1"/>
      <c r="IGV19" s="1"/>
      <c r="IGW19" s="1"/>
      <c r="IGX19" s="1"/>
      <c r="IGY19" s="1"/>
      <c r="IGZ19" s="1"/>
      <c r="IHA19" s="1"/>
      <c r="IHB19" s="1"/>
      <c r="IHC19" s="1"/>
      <c r="IHD19" s="1"/>
      <c r="IHE19" s="1"/>
      <c r="IHF19" s="1"/>
      <c r="IHG19" s="1"/>
      <c r="IHH19" s="1"/>
      <c r="IHI19" s="1"/>
      <c r="IHJ19" s="1"/>
      <c r="IHK19" s="1"/>
      <c r="IHL19" s="1"/>
      <c r="IHM19" s="1"/>
      <c r="IHN19" s="1"/>
      <c r="IHO19" s="1"/>
      <c r="IHP19" s="1"/>
      <c r="IHQ19" s="1"/>
      <c r="IHR19" s="1"/>
      <c r="IHS19" s="1"/>
      <c r="IHT19" s="1"/>
      <c r="IHU19" s="1"/>
      <c r="IHV19" s="1"/>
      <c r="IHW19" s="1"/>
      <c r="IHX19" s="1"/>
      <c r="IHY19" s="1"/>
      <c r="IHZ19" s="1"/>
      <c r="IIA19" s="1"/>
      <c r="IIB19" s="1"/>
      <c r="IIC19" s="1"/>
      <c r="IID19" s="1"/>
      <c r="IIE19" s="1"/>
      <c r="IIF19" s="1"/>
      <c r="IIG19" s="1"/>
      <c r="IIH19" s="1"/>
      <c r="III19" s="1"/>
      <c r="IIJ19" s="1"/>
      <c r="IIK19" s="1"/>
      <c r="IIL19" s="1"/>
      <c r="IIM19" s="1"/>
      <c r="IIN19" s="1"/>
      <c r="IIO19" s="1"/>
      <c r="IIP19" s="1"/>
      <c r="IIQ19" s="1"/>
      <c r="IIR19" s="1"/>
      <c r="IIS19" s="1"/>
      <c r="IIT19" s="1"/>
      <c r="IIU19" s="1"/>
      <c r="IIV19" s="1"/>
      <c r="IIW19" s="1"/>
      <c r="IIX19" s="1"/>
      <c r="IIY19" s="1"/>
      <c r="IIZ19" s="1"/>
      <c r="IJA19" s="1"/>
      <c r="IJB19" s="1"/>
      <c r="IJC19" s="1"/>
      <c r="IJD19" s="1"/>
      <c r="IJE19" s="1"/>
      <c r="IJF19" s="1"/>
      <c r="IJG19" s="1"/>
      <c r="IJH19" s="1"/>
      <c r="IJI19" s="1"/>
      <c r="IJJ19" s="1"/>
      <c r="IJK19" s="1"/>
      <c r="IJL19" s="1"/>
      <c r="IJM19" s="1"/>
      <c r="IJN19" s="1"/>
      <c r="IJO19" s="1"/>
      <c r="IJP19" s="1"/>
      <c r="IJQ19" s="1"/>
      <c r="IJR19" s="1"/>
      <c r="IJS19" s="1"/>
      <c r="IJT19" s="1"/>
      <c r="IJU19" s="1"/>
      <c r="IJV19" s="1"/>
      <c r="IJW19" s="1"/>
      <c r="IJX19" s="1"/>
      <c r="IJY19" s="1"/>
      <c r="IJZ19" s="1"/>
      <c r="IKA19" s="1"/>
      <c r="IKB19" s="1"/>
      <c r="IKC19" s="1"/>
      <c r="IKD19" s="1"/>
      <c r="IKE19" s="1"/>
      <c r="IKF19" s="1"/>
      <c r="IKG19" s="1"/>
      <c r="IKH19" s="1"/>
      <c r="IKI19" s="1"/>
      <c r="IKJ19" s="1"/>
      <c r="IKK19" s="1"/>
      <c r="IKL19" s="1"/>
      <c r="IKM19" s="1"/>
      <c r="IKN19" s="1"/>
      <c r="IKO19" s="1"/>
      <c r="IKP19" s="1"/>
      <c r="IKQ19" s="1"/>
      <c r="IKR19" s="1"/>
      <c r="IKS19" s="1"/>
      <c r="IKT19" s="1"/>
      <c r="IKU19" s="1"/>
      <c r="IKV19" s="1"/>
      <c r="IKW19" s="1"/>
      <c r="IKX19" s="1"/>
      <c r="IKY19" s="1"/>
      <c r="IKZ19" s="1"/>
      <c r="ILA19" s="1"/>
      <c r="ILB19" s="1"/>
      <c r="ILC19" s="1"/>
      <c r="ILD19" s="1"/>
      <c r="ILE19" s="1"/>
      <c r="ILF19" s="1"/>
      <c r="ILG19" s="1"/>
      <c r="ILH19" s="1"/>
      <c r="ILI19" s="1"/>
      <c r="ILJ19" s="1"/>
      <c r="ILK19" s="1"/>
      <c r="ILL19" s="1"/>
      <c r="ILM19" s="1"/>
      <c r="ILN19" s="1"/>
      <c r="ILO19" s="1"/>
      <c r="ILP19" s="1"/>
      <c r="ILQ19" s="1"/>
      <c r="ILR19" s="1"/>
      <c r="ILS19" s="1"/>
      <c r="ILT19" s="1"/>
      <c r="ILU19" s="1"/>
      <c r="ILV19" s="1"/>
      <c r="ILW19" s="1"/>
      <c r="ILX19" s="1"/>
      <c r="ILY19" s="1"/>
      <c r="ILZ19" s="1"/>
      <c r="IMA19" s="1"/>
      <c r="IMB19" s="1"/>
      <c r="IMC19" s="1"/>
      <c r="IMD19" s="1"/>
      <c r="IME19" s="1"/>
      <c r="IMF19" s="1"/>
      <c r="IMG19" s="1"/>
      <c r="IMH19" s="1"/>
      <c r="IMI19" s="1"/>
      <c r="IMJ19" s="1"/>
      <c r="IMK19" s="1"/>
      <c r="IML19" s="1"/>
      <c r="IMM19" s="1"/>
      <c r="IMN19" s="1"/>
      <c r="IMO19" s="1"/>
      <c r="IMP19" s="1"/>
      <c r="IMQ19" s="1"/>
      <c r="IMR19" s="1"/>
      <c r="IMS19" s="1"/>
      <c r="IMT19" s="1"/>
      <c r="IMU19" s="1"/>
      <c r="IMV19" s="1"/>
      <c r="IMW19" s="1"/>
      <c r="IMX19" s="1"/>
      <c r="IMY19" s="1"/>
      <c r="IMZ19" s="1"/>
      <c r="INA19" s="1"/>
      <c r="INB19" s="1"/>
      <c r="INC19" s="1"/>
      <c r="IND19" s="1"/>
      <c r="INE19" s="1"/>
      <c r="INF19" s="1"/>
      <c r="ING19" s="1"/>
      <c r="INH19" s="1"/>
      <c r="INI19" s="1"/>
      <c r="INJ19" s="1"/>
      <c r="INK19" s="1"/>
      <c r="INL19" s="1"/>
      <c r="INM19" s="1"/>
      <c r="INN19" s="1"/>
      <c r="INO19" s="1"/>
      <c r="INP19" s="1"/>
      <c r="INQ19" s="1"/>
      <c r="INR19" s="1"/>
      <c r="INS19" s="1"/>
      <c r="INT19" s="1"/>
      <c r="INU19" s="1"/>
      <c r="INV19" s="1"/>
      <c r="INW19" s="1"/>
      <c r="INX19" s="1"/>
      <c r="INY19" s="1"/>
      <c r="INZ19" s="1"/>
      <c r="IOA19" s="1"/>
      <c r="IOB19" s="1"/>
      <c r="IOC19" s="1"/>
      <c r="IOD19" s="1"/>
      <c r="IOE19" s="1"/>
      <c r="IOF19" s="1"/>
      <c r="IOG19" s="1"/>
      <c r="IOH19" s="1"/>
      <c r="IOI19" s="1"/>
      <c r="IOJ19" s="1"/>
      <c r="IOK19" s="1"/>
      <c r="IOL19" s="1"/>
      <c r="IOM19" s="1"/>
      <c r="ION19" s="1"/>
      <c r="IOO19" s="1"/>
      <c r="IOP19" s="1"/>
      <c r="IOQ19" s="1"/>
      <c r="IOR19" s="1"/>
      <c r="IOS19" s="1"/>
      <c r="IOT19" s="1"/>
      <c r="IOU19" s="1"/>
      <c r="IOV19" s="1"/>
      <c r="IOW19" s="1"/>
      <c r="IOX19" s="1"/>
      <c r="IOY19" s="1"/>
      <c r="IOZ19" s="1"/>
      <c r="IPA19" s="1"/>
      <c r="IPB19" s="1"/>
      <c r="IPC19" s="1"/>
      <c r="IPD19" s="1"/>
      <c r="IPE19" s="1"/>
      <c r="IPF19" s="1"/>
      <c r="IPG19" s="1"/>
      <c r="IPH19" s="1"/>
      <c r="IPI19" s="1"/>
      <c r="IPJ19" s="1"/>
      <c r="IPK19" s="1"/>
      <c r="IPL19" s="1"/>
      <c r="IPM19" s="1"/>
      <c r="IPN19" s="1"/>
      <c r="IPO19" s="1"/>
      <c r="IPP19" s="1"/>
      <c r="IPQ19" s="1"/>
      <c r="IPR19" s="1"/>
      <c r="IPS19" s="1"/>
      <c r="IPT19" s="1"/>
      <c r="IPU19" s="1"/>
      <c r="IPV19" s="1"/>
      <c r="IPW19" s="1"/>
      <c r="IPX19" s="1"/>
      <c r="IPY19" s="1"/>
      <c r="IPZ19" s="1"/>
      <c r="IQA19" s="1"/>
      <c r="IQB19" s="1"/>
      <c r="IQC19" s="1"/>
      <c r="IQD19" s="1"/>
      <c r="IQE19" s="1"/>
      <c r="IQF19" s="1"/>
      <c r="IQG19" s="1"/>
      <c r="IQH19" s="1"/>
      <c r="IQI19" s="1"/>
      <c r="IQJ19" s="1"/>
      <c r="IQK19" s="1"/>
      <c r="IQL19" s="1"/>
      <c r="IQM19" s="1"/>
      <c r="IQN19" s="1"/>
      <c r="IQO19" s="1"/>
      <c r="IQP19" s="1"/>
      <c r="IQQ19" s="1"/>
      <c r="IQR19" s="1"/>
      <c r="IQS19" s="1"/>
      <c r="IQT19" s="1"/>
      <c r="IQU19" s="1"/>
      <c r="IQV19" s="1"/>
      <c r="IQW19" s="1"/>
      <c r="IQX19" s="1"/>
      <c r="IQY19" s="1"/>
      <c r="IQZ19" s="1"/>
      <c r="IRA19" s="1"/>
      <c r="IRB19" s="1"/>
      <c r="IRC19" s="1"/>
      <c r="IRD19" s="1"/>
      <c r="IRE19" s="1"/>
      <c r="IRF19" s="1"/>
      <c r="IRG19" s="1"/>
      <c r="IRH19" s="1"/>
      <c r="IRI19" s="1"/>
      <c r="IRJ19" s="1"/>
      <c r="IRK19" s="1"/>
      <c r="IRL19" s="1"/>
      <c r="IRM19" s="1"/>
      <c r="IRN19" s="1"/>
      <c r="IRO19" s="1"/>
      <c r="IRP19" s="1"/>
      <c r="IRQ19" s="1"/>
      <c r="IRR19" s="1"/>
      <c r="IRS19" s="1"/>
      <c r="IRT19" s="1"/>
      <c r="IRU19" s="1"/>
      <c r="IRV19" s="1"/>
      <c r="IRW19" s="1"/>
      <c r="IRX19" s="1"/>
      <c r="IRY19" s="1"/>
      <c r="IRZ19" s="1"/>
      <c r="ISA19" s="1"/>
      <c r="ISB19" s="1"/>
      <c r="ISC19" s="1"/>
      <c r="ISD19" s="1"/>
      <c r="ISE19" s="1"/>
      <c r="ISF19" s="1"/>
      <c r="ISG19" s="1"/>
      <c r="ISH19" s="1"/>
      <c r="ISI19" s="1"/>
      <c r="ISJ19" s="1"/>
      <c r="ISK19" s="1"/>
      <c r="ISL19" s="1"/>
      <c r="ISM19" s="1"/>
      <c r="ISN19" s="1"/>
      <c r="ISO19" s="1"/>
      <c r="ISP19" s="1"/>
      <c r="ISQ19" s="1"/>
      <c r="ISR19" s="1"/>
      <c r="ISS19" s="1"/>
      <c r="IST19" s="1"/>
      <c r="ISU19" s="1"/>
      <c r="ISV19" s="1"/>
      <c r="ISW19" s="1"/>
      <c r="ISX19" s="1"/>
      <c r="ISY19" s="1"/>
      <c r="ISZ19" s="1"/>
      <c r="ITA19" s="1"/>
      <c r="ITB19" s="1"/>
      <c r="ITC19" s="1"/>
      <c r="ITD19" s="1"/>
      <c r="ITE19" s="1"/>
      <c r="ITF19" s="1"/>
      <c r="ITG19" s="1"/>
      <c r="ITH19" s="1"/>
      <c r="ITI19" s="1"/>
      <c r="ITJ19" s="1"/>
      <c r="ITK19" s="1"/>
      <c r="ITL19" s="1"/>
      <c r="ITM19" s="1"/>
      <c r="ITN19" s="1"/>
      <c r="ITO19" s="1"/>
      <c r="ITP19" s="1"/>
      <c r="ITQ19" s="1"/>
      <c r="ITR19" s="1"/>
      <c r="ITS19" s="1"/>
      <c r="ITT19" s="1"/>
      <c r="ITU19" s="1"/>
      <c r="ITV19" s="1"/>
      <c r="ITW19" s="1"/>
      <c r="ITX19" s="1"/>
      <c r="ITY19" s="1"/>
      <c r="ITZ19" s="1"/>
      <c r="IUA19" s="1"/>
      <c r="IUB19" s="1"/>
      <c r="IUC19" s="1"/>
      <c r="IUD19" s="1"/>
      <c r="IUE19" s="1"/>
      <c r="IUF19" s="1"/>
      <c r="IUG19" s="1"/>
      <c r="IUH19" s="1"/>
      <c r="IUI19" s="1"/>
      <c r="IUJ19" s="1"/>
      <c r="IUK19" s="1"/>
      <c r="IUL19" s="1"/>
      <c r="IUM19" s="1"/>
      <c r="IUN19" s="1"/>
      <c r="IUO19" s="1"/>
      <c r="IUP19" s="1"/>
      <c r="IUQ19" s="1"/>
      <c r="IUR19" s="1"/>
      <c r="IUS19" s="1"/>
      <c r="IUT19" s="1"/>
      <c r="IUU19" s="1"/>
      <c r="IUV19" s="1"/>
      <c r="IUW19" s="1"/>
      <c r="IUX19" s="1"/>
      <c r="IUY19" s="1"/>
      <c r="IUZ19" s="1"/>
      <c r="IVA19" s="1"/>
      <c r="IVB19" s="1"/>
      <c r="IVC19" s="1"/>
      <c r="IVD19" s="1"/>
      <c r="IVE19" s="1"/>
      <c r="IVF19" s="1"/>
      <c r="IVG19" s="1"/>
      <c r="IVH19" s="1"/>
      <c r="IVI19" s="1"/>
      <c r="IVJ19" s="1"/>
      <c r="IVK19" s="1"/>
      <c r="IVL19" s="1"/>
      <c r="IVM19" s="1"/>
      <c r="IVN19" s="1"/>
      <c r="IVO19" s="1"/>
      <c r="IVP19" s="1"/>
      <c r="IVQ19" s="1"/>
      <c r="IVR19" s="1"/>
      <c r="IVS19" s="1"/>
      <c r="IVT19" s="1"/>
      <c r="IVU19" s="1"/>
      <c r="IVV19" s="1"/>
      <c r="IVW19" s="1"/>
      <c r="IVX19" s="1"/>
      <c r="IVY19" s="1"/>
      <c r="IVZ19" s="1"/>
      <c r="IWA19" s="1"/>
      <c r="IWB19" s="1"/>
      <c r="IWC19" s="1"/>
      <c r="IWD19" s="1"/>
      <c r="IWE19" s="1"/>
      <c r="IWF19" s="1"/>
      <c r="IWG19" s="1"/>
      <c r="IWH19" s="1"/>
      <c r="IWI19" s="1"/>
      <c r="IWJ19" s="1"/>
      <c r="IWK19" s="1"/>
      <c r="IWL19" s="1"/>
      <c r="IWM19" s="1"/>
      <c r="IWN19" s="1"/>
      <c r="IWO19" s="1"/>
      <c r="IWP19" s="1"/>
      <c r="IWQ19" s="1"/>
      <c r="IWR19" s="1"/>
      <c r="IWS19" s="1"/>
      <c r="IWT19" s="1"/>
      <c r="IWU19" s="1"/>
      <c r="IWV19" s="1"/>
      <c r="IWW19" s="1"/>
      <c r="IWX19" s="1"/>
      <c r="IWY19" s="1"/>
      <c r="IWZ19" s="1"/>
      <c r="IXA19" s="1"/>
      <c r="IXB19" s="1"/>
      <c r="IXC19" s="1"/>
      <c r="IXD19" s="1"/>
      <c r="IXE19" s="1"/>
      <c r="IXF19" s="1"/>
      <c r="IXG19" s="1"/>
      <c r="IXH19" s="1"/>
      <c r="IXI19" s="1"/>
      <c r="IXJ19" s="1"/>
      <c r="IXK19" s="1"/>
      <c r="IXL19" s="1"/>
      <c r="IXM19" s="1"/>
      <c r="IXN19" s="1"/>
      <c r="IXO19" s="1"/>
      <c r="IXP19" s="1"/>
      <c r="IXQ19" s="1"/>
      <c r="IXR19" s="1"/>
      <c r="IXS19" s="1"/>
      <c r="IXT19" s="1"/>
      <c r="IXU19" s="1"/>
      <c r="IXV19" s="1"/>
      <c r="IXW19" s="1"/>
      <c r="IXX19" s="1"/>
      <c r="IXY19" s="1"/>
      <c r="IXZ19" s="1"/>
      <c r="IYA19" s="1"/>
      <c r="IYB19" s="1"/>
      <c r="IYC19" s="1"/>
      <c r="IYD19" s="1"/>
      <c r="IYE19" s="1"/>
      <c r="IYF19" s="1"/>
      <c r="IYG19" s="1"/>
      <c r="IYH19" s="1"/>
      <c r="IYI19" s="1"/>
      <c r="IYJ19" s="1"/>
      <c r="IYK19" s="1"/>
      <c r="IYL19" s="1"/>
      <c r="IYM19" s="1"/>
      <c r="IYN19" s="1"/>
      <c r="IYO19" s="1"/>
      <c r="IYP19" s="1"/>
      <c r="IYQ19" s="1"/>
      <c r="IYR19" s="1"/>
      <c r="IYS19" s="1"/>
      <c r="IYT19" s="1"/>
      <c r="IYU19" s="1"/>
      <c r="IYV19" s="1"/>
      <c r="IYW19" s="1"/>
      <c r="IYX19" s="1"/>
      <c r="IYY19" s="1"/>
      <c r="IYZ19" s="1"/>
      <c r="IZA19" s="1"/>
      <c r="IZB19" s="1"/>
      <c r="IZC19" s="1"/>
      <c r="IZD19" s="1"/>
      <c r="IZE19" s="1"/>
      <c r="IZF19" s="1"/>
      <c r="IZG19" s="1"/>
      <c r="IZH19" s="1"/>
      <c r="IZI19" s="1"/>
      <c r="IZJ19" s="1"/>
      <c r="IZK19" s="1"/>
      <c r="IZL19" s="1"/>
      <c r="IZM19" s="1"/>
      <c r="IZN19" s="1"/>
      <c r="IZO19" s="1"/>
      <c r="IZP19" s="1"/>
      <c r="IZQ19" s="1"/>
      <c r="IZR19" s="1"/>
      <c r="IZS19" s="1"/>
      <c r="IZT19" s="1"/>
      <c r="IZU19" s="1"/>
      <c r="IZV19" s="1"/>
      <c r="IZW19" s="1"/>
      <c r="IZX19" s="1"/>
      <c r="IZY19" s="1"/>
      <c r="IZZ19" s="1"/>
      <c r="JAA19" s="1"/>
      <c r="JAB19" s="1"/>
      <c r="JAC19" s="1"/>
      <c r="JAD19" s="1"/>
      <c r="JAE19" s="1"/>
      <c r="JAF19" s="1"/>
      <c r="JAG19" s="1"/>
      <c r="JAH19" s="1"/>
      <c r="JAI19" s="1"/>
      <c r="JAJ19" s="1"/>
      <c r="JAK19" s="1"/>
      <c r="JAL19" s="1"/>
      <c r="JAM19" s="1"/>
      <c r="JAN19" s="1"/>
      <c r="JAO19" s="1"/>
      <c r="JAP19" s="1"/>
      <c r="JAQ19" s="1"/>
      <c r="JAR19" s="1"/>
      <c r="JAS19" s="1"/>
      <c r="JAT19" s="1"/>
      <c r="JAU19" s="1"/>
      <c r="JAV19" s="1"/>
      <c r="JAW19" s="1"/>
      <c r="JAX19" s="1"/>
      <c r="JAY19" s="1"/>
      <c r="JAZ19" s="1"/>
      <c r="JBA19" s="1"/>
      <c r="JBB19" s="1"/>
      <c r="JBC19" s="1"/>
      <c r="JBD19" s="1"/>
      <c r="JBE19" s="1"/>
      <c r="JBF19" s="1"/>
      <c r="JBG19" s="1"/>
      <c r="JBH19" s="1"/>
      <c r="JBI19" s="1"/>
      <c r="JBJ19" s="1"/>
      <c r="JBK19" s="1"/>
      <c r="JBL19" s="1"/>
      <c r="JBM19" s="1"/>
      <c r="JBN19" s="1"/>
      <c r="JBO19" s="1"/>
      <c r="JBP19" s="1"/>
      <c r="JBQ19" s="1"/>
      <c r="JBR19" s="1"/>
      <c r="JBS19" s="1"/>
      <c r="JBT19" s="1"/>
      <c r="JBU19" s="1"/>
      <c r="JBV19" s="1"/>
      <c r="JBW19" s="1"/>
      <c r="JBX19" s="1"/>
      <c r="JBY19" s="1"/>
      <c r="JBZ19" s="1"/>
      <c r="JCA19" s="1"/>
      <c r="JCB19" s="1"/>
      <c r="JCC19" s="1"/>
      <c r="JCD19" s="1"/>
      <c r="JCE19" s="1"/>
      <c r="JCF19" s="1"/>
      <c r="JCG19" s="1"/>
      <c r="JCH19" s="1"/>
      <c r="JCI19" s="1"/>
      <c r="JCJ19" s="1"/>
      <c r="JCK19" s="1"/>
      <c r="JCL19" s="1"/>
      <c r="JCM19" s="1"/>
      <c r="JCN19" s="1"/>
      <c r="JCO19" s="1"/>
      <c r="JCP19" s="1"/>
      <c r="JCQ19" s="1"/>
      <c r="JCR19" s="1"/>
      <c r="JCS19" s="1"/>
      <c r="JCT19" s="1"/>
      <c r="JCU19" s="1"/>
      <c r="JCV19" s="1"/>
      <c r="JCW19" s="1"/>
      <c r="JCX19" s="1"/>
      <c r="JCY19" s="1"/>
      <c r="JCZ19" s="1"/>
      <c r="JDA19" s="1"/>
      <c r="JDB19" s="1"/>
      <c r="JDC19" s="1"/>
      <c r="JDD19" s="1"/>
      <c r="JDE19" s="1"/>
      <c r="JDF19" s="1"/>
      <c r="JDG19" s="1"/>
      <c r="JDH19" s="1"/>
      <c r="JDI19" s="1"/>
      <c r="JDJ19" s="1"/>
      <c r="JDK19" s="1"/>
      <c r="JDL19" s="1"/>
      <c r="JDM19" s="1"/>
      <c r="JDN19" s="1"/>
      <c r="JDO19" s="1"/>
      <c r="JDP19" s="1"/>
      <c r="JDQ19" s="1"/>
      <c r="JDR19" s="1"/>
      <c r="JDS19" s="1"/>
      <c r="JDT19" s="1"/>
      <c r="JDU19" s="1"/>
      <c r="JDV19" s="1"/>
      <c r="JDW19" s="1"/>
      <c r="JDX19" s="1"/>
      <c r="JDY19" s="1"/>
      <c r="JDZ19" s="1"/>
      <c r="JEA19" s="1"/>
      <c r="JEB19" s="1"/>
      <c r="JEC19" s="1"/>
      <c r="JED19" s="1"/>
      <c r="JEE19" s="1"/>
      <c r="JEF19" s="1"/>
      <c r="JEG19" s="1"/>
      <c r="JEH19" s="1"/>
      <c r="JEI19" s="1"/>
      <c r="JEJ19" s="1"/>
      <c r="JEK19" s="1"/>
      <c r="JEL19" s="1"/>
      <c r="JEM19" s="1"/>
      <c r="JEN19" s="1"/>
      <c r="JEO19" s="1"/>
      <c r="JEP19" s="1"/>
      <c r="JEQ19" s="1"/>
      <c r="JER19" s="1"/>
      <c r="JES19" s="1"/>
      <c r="JET19" s="1"/>
      <c r="JEU19" s="1"/>
      <c r="JEV19" s="1"/>
      <c r="JEW19" s="1"/>
      <c r="JEX19" s="1"/>
      <c r="JEY19" s="1"/>
      <c r="JEZ19" s="1"/>
      <c r="JFA19" s="1"/>
      <c r="JFB19" s="1"/>
      <c r="JFC19" s="1"/>
      <c r="JFD19" s="1"/>
      <c r="JFE19" s="1"/>
      <c r="JFF19" s="1"/>
      <c r="JFG19" s="1"/>
      <c r="JFH19" s="1"/>
      <c r="JFI19" s="1"/>
      <c r="JFJ19" s="1"/>
      <c r="JFK19" s="1"/>
      <c r="JFL19" s="1"/>
      <c r="JFM19" s="1"/>
      <c r="JFN19" s="1"/>
      <c r="JFO19" s="1"/>
      <c r="JFP19" s="1"/>
      <c r="JFQ19" s="1"/>
      <c r="JFR19" s="1"/>
      <c r="JFS19" s="1"/>
      <c r="JFT19" s="1"/>
      <c r="JFU19" s="1"/>
      <c r="JFV19" s="1"/>
      <c r="JFW19" s="1"/>
      <c r="JFX19" s="1"/>
      <c r="JFY19" s="1"/>
      <c r="JFZ19" s="1"/>
      <c r="JGA19" s="1"/>
      <c r="JGB19" s="1"/>
      <c r="JGC19" s="1"/>
      <c r="JGD19" s="1"/>
      <c r="JGE19" s="1"/>
      <c r="JGF19" s="1"/>
      <c r="JGG19" s="1"/>
      <c r="JGH19" s="1"/>
      <c r="JGI19" s="1"/>
      <c r="JGJ19" s="1"/>
      <c r="JGK19" s="1"/>
      <c r="JGL19" s="1"/>
      <c r="JGM19" s="1"/>
      <c r="JGN19" s="1"/>
      <c r="JGO19" s="1"/>
      <c r="JGP19" s="1"/>
      <c r="JGQ19" s="1"/>
      <c r="JGR19" s="1"/>
      <c r="JGS19" s="1"/>
      <c r="JGT19" s="1"/>
      <c r="JGU19" s="1"/>
      <c r="JGV19" s="1"/>
      <c r="JGW19" s="1"/>
      <c r="JGX19" s="1"/>
      <c r="JGY19" s="1"/>
      <c r="JGZ19" s="1"/>
      <c r="JHA19" s="1"/>
      <c r="JHB19" s="1"/>
      <c r="JHC19" s="1"/>
      <c r="JHD19" s="1"/>
      <c r="JHE19" s="1"/>
      <c r="JHF19" s="1"/>
      <c r="JHG19" s="1"/>
      <c r="JHH19" s="1"/>
      <c r="JHI19" s="1"/>
      <c r="JHJ19" s="1"/>
      <c r="JHK19" s="1"/>
      <c r="JHL19" s="1"/>
      <c r="JHM19" s="1"/>
      <c r="JHN19" s="1"/>
      <c r="JHO19" s="1"/>
      <c r="JHP19" s="1"/>
      <c r="JHQ19" s="1"/>
      <c r="JHR19" s="1"/>
      <c r="JHS19" s="1"/>
      <c r="JHT19" s="1"/>
      <c r="JHU19" s="1"/>
      <c r="JHV19" s="1"/>
      <c r="JHW19" s="1"/>
      <c r="JHX19" s="1"/>
      <c r="JHY19" s="1"/>
      <c r="JHZ19" s="1"/>
      <c r="JIA19" s="1"/>
      <c r="JIB19" s="1"/>
      <c r="JIC19" s="1"/>
      <c r="JID19" s="1"/>
      <c r="JIE19" s="1"/>
      <c r="JIF19" s="1"/>
      <c r="JIG19" s="1"/>
      <c r="JIH19" s="1"/>
      <c r="JII19" s="1"/>
      <c r="JIJ19" s="1"/>
      <c r="JIK19" s="1"/>
      <c r="JIL19" s="1"/>
      <c r="JIM19" s="1"/>
      <c r="JIN19" s="1"/>
      <c r="JIO19" s="1"/>
      <c r="JIP19" s="1"/>
      <c r="JIQ19" s="1"/>
      <c r="JIR19" s="1"/>
      <c r="JIS19" s="1"/>
      <c r="JIT19" s="1"/>
      <c r="JIU19" s="1"/>
      <c r="JIV19" s="1"/>
      <c r="JIW19" s="1"/>
      <c r="JIX19" s="1"/>
      <c r="JIY19" s="1"/>
      <c r="JIZ19" s="1"/>
      <c r="JJA19" s="1"/>
      <c r="JJB19" s="1"/>
      <c r="JJC19" s="1"/>
      <c r="JJD19" s="1"/>
      <c r="JJE19" s="1"/>
      <c r="JJF19" s="1"/>
      <c r="JJG19" s="1"/>
      <c r="JJH19" s="1"/>
      <c r="JJI19" s="1"/>
      <c r="JJJ19" s="1"/>
      <c r="JJK19" s="1"/>
      <c r="JJL19" s="1"/>
      <c r="JJM19" s="1"/>
      <c r="JJN19" s="1"/>
      <c r="JJO19" s="1"/>
      <c r="JJP19" s="1"/>
      <c r="JJQ19" s="1"/>
      <c r="JJR19" s="1"/>
      <c r="JJS19" s="1"/>
      <c r="JJT19" s="1"/>
      <c r="JJU19" s="1"/>
      <c r="JJV19" s="1"/>
      <c r="JJW19" s="1"/>
      <c r="JJX19" s="1"/>
      <c r="JJY19" s="1"/>
      <c r="JJZ19" s="1"/>
      <c r="JKA19" s="1"/>
      <c r="JKB19" s="1"/>
      <c r="JKC19" s="1"/>
      <c r="JKD19" s="1"/>
      <c r="JKE19" s="1"/>
      <c r="JKF19" s="1"/>
      <c r="JKG19" s="1"/>
      <c r="JKH19" s="1"/>
      <c r="JKI19" s="1"/>
      <c r="JKJ19" s="1"/>
      <c r="JKK19" s="1"/>
      <c r="JKL19" s="1"/>
      <c r="JKM19" s="1"/>
      <c r="JKN19" s="1"/>
      <c r="JKO19" s="1"/>
      <c r="JKP19" s="1"/>
      <c r="JKQ19" s="1"/>
      <c r="JKR19" s="1"/>
      <c r="JKS19" s="1"/>
      <c r="JKT19" s="1"/>
      <c r="JKU19" s="1"/>
      <c r="JKV19" s="1"/>
      <c r="JKW19" s="1"/>
      <c r="JKX19" s="1"/>
      <c r="JKY19" s="1"/>
      <c r="JKZ19" s="1"/>
      <c r="JLA19" s="1"/>
      <c r="JLB19" s="1"/>
      <c r="JLC19" s="1"/>
      <c r="JLD19" s="1"/>
      <c r="JLE19" s="1"/>
      <c r="JLF19" s="1"/>
      <c r="JLG19" s="1"/>
      <c r="JLH19" s="1"/>
      <c r="JLI19" s="1"/>
      <c r="JLJ19" s="1"/>
      <c r="JLK19" s="1"/>
      <c r="JLL19" s="1"/>
      <c r="JLM19" s="1"/>
      <c r="JLN19" s="1"/>
      <c r="JLO19" s="1"/>
      <c r="JLP19" s="1"/>
      <c r="JLQ19" s="1"/>
      <c r="JLR19" s="1"/>
      <c r="JLS19" s="1"/>
      <c r="JLT19" s="1"/>
      <c r="JLU19" s="1"/>
      <c r="JLV19" s="1"/>
      <c r="JLW19" s="1"/>
      <c r="JLX19" s="1"/>
      <c r="JLY19" s="1"/>
      <c r="JLZ19" s="1"/>
      <c r="JMA19" s="1"/>
      <c r="JMB19" s="1"/>
      <c r="JMC19" s="1"/>
      <c r="JMD19" s="1"/>
      <c r="JME19" s="1"/>
      <c r="JMF19" s="1"/>
      <c r="JMG19" s="1"/>
      <c r="JMH19" s="1"/>
      <c r="JMI19" s="1"/>
      <c r="JMJ19" s="1"/>
      <c r="JMK19" s="1"/>
      <c r="JML19" s="1"/>
      <c r="JMM19" s="1"/>
      <c r="JMN19" s="1"/>
      <c r="JMO19" s="1"/>
      <c r="JMP19" s="1"/>
      <c r="JMQ19" s="1"/>
      <c r="JMR19" s="1"/>
      <c r="JMS19" s="1"/>
      <c r="JMT19" s="1"/>
      <c r="JMU19" s="1"/>
      <c r="JMV19" s="1"/>
      <c r="JMW19" s="1"/>
      <c r="JMX19" s="1"/>
      <c r="JMY19" s="1"/>
      <c r="JMZ19" s="1"/>
      <c r="JNA19" s="1"/>
      <c r="JNB19" s="1"/>
      <c r="JNC19" s="1"/>
      <c r="JND19" s="1"/>
      <c r="JNE19" s="1"/>
      <c r="JNF19" s="1"/>
      <c r="JNG19" s="1"/>
      <c r="JNH19" s="1"/>
      <c r="JNI19" s="1"/>
      <c r="JNJ19" s="1"/>
      <c r="JNK19" s="1"/>
      <c r="JNL19" s="1"/>
      <c r="JNM19" s="1"/>
      <c r="JNN19" s="1"/>
      <c r="JNO19" s="1"/>
      <c r="JNP19" s="1"/>
      <c r="JNQ19" s="1"/>
      <c r="JNR19" s="1"/>
      <c r="JNS19" s="1"/>
      <c r="JNT19" s="1"/>
      <c r="JNU19" s="1"/>
      <c r="JNV19" s="1"/>
      <c r="JNW19" s="1"/>
      <c r="JNX19" s="1"/>
      <c r="JNY19" s="1"/>
      <c r="JNZ19" s="1"/>
      <c r="JOA19" s="1"/>
      <c r="JOB19" s="1"/>
      <c r="JOC19" s="1"/>
      <c r="JOD19" s="1"/>
      <c r="JOE19" s="1"/>
      <c r="JOF19" s="1"/>
      <c r="JOG19" s="1"/>
      <c r="JOH19" s="1"/>
      <c r="JOI19" s="1"/>
      <c r="JOJ19" s="1"/>
      <c r="JOK19" s="1"/>
      <c r="JOL19" s="1"/>
      <c r="JOM19" s="1"/>
      <c r="JON19" s="1"/>
      <c r="JOO19" s="1"/>
      <c r="JOP19" s="1"/>
      <c r="JOQ19" s="1"/>
      <c r="JOR19" s="1"/>
      <c r="JOS19" s="1"/>
      <c r="JOT19" s="1"/>
      <c r="JOU19" s="1"/>
      <c r="JOV19" s="1"/>
      <c r="JOW19" s="1"/>
      <c r="JOX19" s="1"/>
      <c r="JOY19" s="1"/>
      <c r="JOZ19" s="1"/>
      <c r="JPA19" s="1"/>
      <c r="JPB19" s="1"/>
      <c r="JPC19" s="1"/>
      <c r="JPD19" s="1"/>
      <c r="JPE19" s="1"/>
      <c r="JPF19" s="1"/>
      <c r="JPG19" s="1"/>
      <c r="JPH19" s="1"/>
      <c r="JPI19" s="1"/>
      <c r="JPJ19" s="1"/>
      <c r="JPK19" s="1"/>
      <c r="JPL19" s="1"/>
      <c r="JPM19" s="1"/>
      <c r="JPN19" s="1"/>
      <c r="JPO19" s="1"/>
      <c r="JPP19" s="1"/>
      <c r="JPQ19" s="1"/>
      <c r="JPR19" s="1"/>
      <c r="JPS19" s="1"/>
      <c r="JPT19" s="1"/>
      <c r="JPU19" s="1"/>
      <c r="JPV19" s="1"/>
      <c r="JPW19" s="1"/>
      <c r="JPX19" s="1"/>
      <c r="JPY19" s="1"/>
      <c r="JPZ19" s="1"/>
      <c r="JQA19" s="1"/>
      <c r="JQB19" s="1"/>
      <c r="JQC19" s="1"/>
      <c r="JQD19" s="1"/>
      <c r="JQE19" s="1"/>
      <c r="JQF19" s="1"/>
      <c r="JQG19" s="1"/>
      <c r="JQH19" s="1"/>
      <c r="JQI19" s="1"/>
      <c r="JQJ19" s="1"/>
      <c r="JQK19" s="1"/>
      <c r="JQL19" s="1"/>
      <c r="JQM19" s="1"/>
      <c r="JQN19" s="1"/>
      <c r="JQO19" s="1"/>
      <c r="JQP19" s="1"/>
      <c r="JQQ19" s="1"/>
      <c r="JQR19" s="1"/>
      <c r="JQS19" s="1"/>
      <c r="JQT19" s="1"/>
      <c r="JQU19" s="1"/>
      <c r="JQV19" s="1"/>
      <c r="JQW19" s="1"/>
      <c r="JQX19" s="1"/>
      <c r="JQY19" s="1"/>
      <c r="JQZ19" s="1"/>
      <c r="JRA19" s="1"/>
      <c r="JRB19" s="1"/>
      <c r="JRC19" s="1"/>
      <c r="JRD19" s="1"/>
      <c r="JRE19" s="1"/>
      <c r="JRF19" s="1"/>
      <c r="JRG19" s="1"/>
      <c r="JRH19" s="1"/>
      <c r="JRI19" s="1"/>
      <c r="JRJ19" s="1"/>
      <c r="JRK19" s="1"/>
      <c r="JRL19" s="1"/>
      <c r="JRM19" s="1"/>
      <c r="JRN19" s="1"/>
      <c r="JRO19" s="1"/>
      <c r="JRP19" s="1"/>
      <c r="JRQ19" s="1"/>
      <c r="JRR19" s="1"/>
      <c r="JRS19" s="1"/>
      <c r="JRT19" s="1"/>
      <c r="JRU19" s="1"/>
      <c r="JRV19" s="1"/>
      <c r="JRW19" s="1"/>
      <c r="JRX19" s="1"/>
      <c r="JRY19" s="1"/>
      <c r="JRZ19" s="1"/>
      <c r="JSA19" s="1"/>
      <c r="JSB19" s="1"/>
      <c r="JSC19" s="1"/>
      <c r="JSD19" s="1"/>
      <c r="JSE19" s="1"/>
      <c r="JSF19" s="1"/>
      <c r="JSG19" s="1"/>
      <c r="JSH19" s="1"/>
      <c r="JSI19" s="1"/>
      <c r="JSJ19" s="1"/>
      <c r="JSK19" s="1"/>
      <c r="JSL19" s="1"/>
      <c r="JSM19" s="1"/>
      <c r="JSN19" s="1"/>
      <c r="JSO19" s="1"/>
      <c r="JSP19" s="1"/>
      <c r="JSQ19" s="1"/>
      <c r="JSR19" s="1"/>
      <c r="JSS19" s="1"/>
      <c r="JST19" s="1"/>
      <c r="JSU19" s="1"/>
      <c r="JSV19" s="1"/>
      <c r="JSW19" s="1"/>
      <c r="JSX19" s="1"/>
      <c r="JSY19" s="1"/>
      <c r="JSZ19" s="1"/>
      <c r="JTA19" s="1"/>
      <c r="JTB19" s="1"/>
      <c r="JTC19" s="1"/>
      <c r="JTD19" s="1"/>
      <c r="JTE19" s="1"/>
      <c r="JTF19" s="1"/>
      <c r="JTG19" s="1"/>
      <c r="JTH19" s="1"/>
      <c r="JTI19" s="1"/>
      <c r="JTJ19" s="1"/>
      <c r="JTK19" s="1"/>
      <c r="JTL19" s="1"/>
      <c r="JTM19" s="1"/>
      <c r="JTN19" s="1"/>
      <c r="JTO19" s="1"/>
      <c r="JTP19" s="1"/>
      <c r="JTQ19" s="1"/>
      <c r="JTR19" s="1"/>
      <c r="JTS19" s="1"/>
      <c r="JTT19" s="1"/>
      <c r="JTU19" s="1"/>
      <c r="JTV19" s="1"/>
      <c r="JTW19" s="1"/>
      <c r="JTX19" s="1"/>
      <c r="JTY19" s="1"/>
      <c r="JTZ19" s="1"/>
      <c r="JUA19" s="1"/>
      <c r="JUB19" s="1"/>
      <c r="JUC19" s="1"/>
      <c r="JUD19" s="1"/>
      <c r="JUE19" s="1"/>
      <c r="JUF19" s="1"/>
      <c r="JUG19" s="1"/>
      <c r="JUH19" s="1"/>
      <c r="JUI19" s="1"/>
      <c r="JUJ19" s="1"/>
      <c r="JUK19" s="1"/>
      <c r="JUL19" s="1"/>
      <c r="JUM19" s="1"/>
      <c r="JUN19" s="1"/>
      <c r="JUO19" s="1"/>
      <c r="JUP19" s="1"/>
      <c r="JUQ19" s="1"/>
      <c r="JUR19" s="1"/>
      <c r="JUS19" s="1"/>
      <c r="JUT19" s="1"/>
      <c r="JUU19" s="1"/>
      <c r="JUV19" s="1"/>
      <c r="JUW19" s="1"/>
      <c r="JUX19" s="1"/>
      <c r="JUY19" s="1"/>
      <c r="JUZ19" s="1"/>
      <c r="JVA19" s="1"/>
      <c r="JVB19" s="1"/>
      <c r="JVC19" s="1"/>
      <c r="JVD19" s="1"/>
      <c r="JVE19" s="1"/>
      <c r="JVF19" s="1"/>
      <c r="JVG19" s="1"/>
      <c r="JVH19" s="1"/>
      <c r="JVI19" s="1"/>
      <c r="JVJ19" s="1"/>
      <c r="JVK19" s="1"/>
      <c r="JVL19" s="1"/>
      <c r="JVM19" s="1"/>
      <c r="JVN19" s="1"/>
      <c r="JVO19" s="1"/>
      <c r="JVP19" s="1"/>
      <c r="JVQ19" s="1"/>
      <c r="JVR19" s="1"/>
      <c r="JVS19" s="1"/>
      <c r="JVT19" s="1"/>
      <c r="JVU19" s="1"/>
      <c r="JVV19" s="1"/>
      <c r="JVW19" s="1"/>
      <c r="JVX19" s="1"/>
      <c r="JVY19" s="1"/>
      <c r="JVZ19" s="1"/>
      <c r="JWA19" s="1"/>
      <c r="JWB19" s="1"/>
      <c r="JWC19" s="1"/>
      <c r="JWD19" s="1"/>
      <c r="JWE19" s="1"/>
      <c r="JWF19" s="1"/>
      <c r="JWG19" s="1"/>
      <c r="JWH19" s="1"/>
      <c r="JWI19" s="1"/>
      <c r="JWJ19" s="1"/>
      <c r="JWK19" s="1"/>
      <c r="JWL19" s="1"/>
      <c r="JWM19" s="1"/>
      <c r="JWN19" s="1"/>
      <c r="JWO19" s="1"/>
      <c r="JWP19" s="1"/>
      <c r="JWQ19" s="1"/>
      <c r="JWR19" s="1"/>
      <c r="JWS19" s="1"/>
      <c r="JWT19" s="1"/>
      <c r="JWU19" s="1"/>
      <c r="JWV19" s="1"/>
      <c r="JWW19" s="1"/>
      <c r="JWX19" s="1"/>
      <c r="JWY19" s="1"/>
      <c r="JWZ19" s="1"/>
      <c r="JXA19" s="1"/>
      <c r="JXB19" s="1"/>
      <c r="JXC19" s="1"/>
      <c r="JXD19" s="1"/>
      <c r="JXE19" s="1"/>
      <c r="JXF19" s="1"/>
      <c r="JXG19" s="1"/>
      <c r="JXH19" s="1"/>
      <c r="JXI19" s="1"/>
      <c r="JXJ19" s="1"/>
      <c r="JXK19" s="1"/>
      <c r="JXL19" s="1"/>
      <c r="JXM19" s="1"/>
      <c r="JXN19" s="1"/>
      <c r="JXO19" s="1"/>
      <c r="JXP19" s="1"/>
      <c r="JXQ19" s="1"/>
      <c r="JXR19" s="1"/>
      <c r="JXS19" s="1"/>
      <c r="JXT19" s="1"/>
      <c r="JXU19" s="1"/>
      <c r="JXV19" s="1"/>
      <c r="JXW19" s="1"/>
      <c r="JXX19" s="1"/>
      <c r="JXY19" s="1"/>
      <c r="JXZ19" s="1"/>
      <c r="JYA19" s="1"/>
      <c r="JYB19" s="1"/>
      <c r="JYC19" s="1"/>
      <c r="JYD19" s="1"/>
      <c r="JYE19" s="1"/>
      <c r="JYF19" s="1"/>
      <c r="JYG19" s="1"/>
      <c r="JYH19" s="1"/>
      <c r="JYI19" s="1"/>
      <c r="JYJ19" s="1"/>
      <c r="JYK19" s="1"/>
      <c r="JYL19" s="1"/>
      <c r="JYM19" s="1"/>
      <c r="JYN19" s="1"/>
      <c r="JYO19" s="1"/>
      <c r="JYP19" s="1"/>
      <c r="JYQ19" s="1"/>
      <c r="JYR19" s="1"/>
      <c r="JYS19" s="1"/>
      <c r="JYT19" s="1"/>
      <c r="JYU19" s="1"/>
      <c r="JYV19" s="1"/>
      <c r="JYW19" s="1"/>
      <c r="JYX19" s="1"/>
      <c r="JYY19" s="1"/>
      <c r="JYZ19" s="1"/>
      <c r="JZA19" s="1"/>
      <c r="JZB19" s="1"/>
      <c r="JZC19" s="1"/>
      <c r="JZD19" s="1"/>
      <c r="JZE19" s="1"/>
      <c r="JZF19" s="1"/>
      <c r="JZG19" s="1"/>
      <c r="JZH19" s="1"/>
      <c r="JZI19" s="1"/>
      <c r="JZJ19" s="1"/>
      <c r="JZK19" s="1"/>
      <c r="JZL19" s="1"/>
      <c r="JZM19" s="1"/>
      <c r="JZN19" s="1"/>
      <c r="JZO19" s="1"/>
      <c r="JZP19" s="1"/>
      <c r="JZQ19" s="1"/>
      <c r="JZR19" s="1"/>
      <c r="JZS19" s="1"/>
      <c r="JZT19" s="1"/>
      <c r="JZU19" s="1"/>
      <c r="JZV19" s="1"/>
      <c r="JZW19" s="1"/>
      <c r="JZX19" s="1"/>
      <c r="JZY19" s="1"/>
      <c r="JZZ19" s="1"/>
      <c r="KAA19" s="1"/>
      <c r="KAB19" s="1"/>
      <c r="KAC19" s="1"/>
      <c r="KAD19" s="1"/>
      <c r="KAE19" s="1"/>
      <c r="KAF19" s="1"/>
      <c r="KAG19" s="1"/>
      <c r="KAH19" s="1"/>
      <c r="KAI19" s="1"/>
      <c r="KAJ19" s="1"/>
      <c r="KAK19" s="1"/>
      <c r="KAL19" s="1"/>
      <c r="KAM19" s="1"/>
      <c r="KAN19" s="1"/>
      <c r="KAO19" s="1"/>
      <c r="KAP19" s="1"/>
      <c r="KAQ19" s="1"/>
      <c r="KAR19" s="1"/>
      <c r="KAS19" s="1"/>
      <c r="KAT19" s="1"/>
      <c r="KAU19" s="1"/>
      <c r="KAV19" s="1"/>
      <c r="KAW19" s="1"/>
      <c r="KAX19" s="1"/>
      <c r="KAY19" s="1"/>
      <c r="KAZ19" s="1"/>
      <c r="KBA19" s="1"/>
      <c r="KBB19" s="1"/>
      <c r="KBC19" s="1"/>
      <c r="KBD19" s="1"/>
      <c r="KBE19" s="1"/>
      <c r="KBF19" s="1"/>
      <c r="KBG19" s="1"/>
      <c r="KBH19" s="1"/>
      <c r="KBI19" s="1"/>
      <c r="KBJ19" s="1"/>
      <c r="KBK19" s="1"/>
      <c r="KBL19" s="1"/>
      <c r="KBM19" s="1"/>
      <c r="KBN19" s="1"/>
      <c r="KBO19" s="1"/>
      <c r="KBP19" s="1"/>
      <c r="KBQ19" s="1"/>
      <c r="KBR19" s="1"/>
      <c r="KBS19" s="1"/>
      <c r="KBT19" s="1"/>
      <c r="KBU19" s="1"/>
      <c r="KBV19" s="1"/>
      <c r="KBW19" s="1"/>
      <c r="KBX19" s="1"/>
      <c r="KBY19" s="1"/>
      <c r="KBZ19" s="1"/>
      <c r="KCA19" s="1"/>
      <c r="KCB19" s="1"/>
      <c r="KCC19" s="1"/>
      <c r="KCD19" s="1"/>
      <c r="KCE19" s="1"/>
      <c r="KCF19" s="1"/>
      <c r="KCG19" s="1"/>
      <c r="KCH19" s="1"/>
      <c r="KCI19" s="1"/>
      <c r="KCJ19" s="1"/>
      <c r="KCK19" s="1"/>
      <c r="KCL19" s="1"/>
      <c r="KCM19" s="1"/>
      <c r="KCN19" s="1"/>
      <c r="KCO19" s="1"/>
      <c r="KCP19" s="1"/>
      <c r="KCQ19" s="1"/>
      <c r="KCR19" s="1"/>
      <c r="KCS19" s="1"/>
      <c r="KCT19" s="1"/>
      <c r="KCU19" s="1"/>
      <c r="KCV19" s="1"/>
      <c r="KCW19" s="1"/>
      <c r="KCX19" s="1"/>
      <c r="KCY19" s="1"/>
      <c r="KCZ19" s="1"/>
      <c r="KDA19" s="1"/>
      <c r="KDB19" s="1"/>
      <c r="KDC19" s="1"/>
      <c r="KDD19" s="1"/>
      <c r="KDE19" s="1"/>
      <c r="KDF19" s="1"/>
      <c r="KDG19" s="1"/>
      <c r="KDH19" s="1"/>
      <c r="KDI19" s="1"/>
      <c r="KDJ19" s="1"/>
      <c r="KDK19" s="1"/>
      <c r="KDL19" s="1"/>
      <c r="KDM19" s="1"/>
      <c r="KDN19" s="1"/>
      <c r="KDO19" s="1"/>
      <c r="KDP19" s="1"/>
      <c r="KDQ19" s="1"/>
      <c r="KDR19" s="1"/>
      <c r="KDS19" s="1"/>
      <c r="KDT19" s="1"/>
      <c r="KDU19" s="1"/>
      <c r="KDV19" s="1"/>
      <c r="KDW19" s="1"/>
      <c r="KDX19" s="1"/>
      <c r="KDY19" s="1"/>
      <c r="KDZ19" s="1"/>
      <c r="KEA19" s="1"/>
      <c r="KEB19" s="1"/>
      <c r="KEC19" s="1"/>
      <c r="KED19" s="1"/>
      <c r="KEE19" s="1"/>
      <c r="KEF19" s="1"/>
      <c r="KEG19" s="1"/>
      <c r="KEH19" s="1"/>
      <c r="KEI19" s="1"/>
      <c r="KEJ19" s="1"/>
      <c r="KEK19" s="1"/>
      <c r="KEL19" s="1"/>
      <c r="KEM19" s="1"/>
      <c r="KEN19" s="1"/>
      <c r="KEO19" s="1"/>
      <c r="KEP19" s="1"/>
      <c r="KEQ19" s="1"/>
      <c r="KER19" s="1"/>
      <c r="KES19" s="1"/>
      <c r="KET19" s="1"/>
      <c r="KEU19" s="1"/>
      <c r="KEV19" s="1"/>
      <c r="KEW19" s="1"/>
      <c r="KEX19" s="1"/>
      <c r="KEY19" s="1"/>
      <c r="KEZ19" s="1"/>
      <c r="KFA19" s="1"/>
      <c r="KFB19" s="1"/>
      <c r="KFC19" s="1"/>
      <c r="KFD19" s="1"/>
      <c r="KFE19" s="1"/>
      <c r="KFF19" s="1"/>
      <c r="KFG19" s="1"/>
      <c r="KFH19" s="1"/>
      <c r="KFI19" s="1"/>
      <c r="KFJ19" s="1"/>
      <c r="KFK19" s="1"/>
      <c r="KFL19" s="1"/>
      <c r="KFM19" s="1"/>
      <c r="KFN19" s="1"/>
      <c r="KFO19" s="1"/>
      <c r="KFP19" s="1"/>
      <c r="KFQ19" s="1"/>
      <c r="KFR19" s="1"/>
      <c r="KFS19" s="1"/>
      <c r="KFT19" s="1"/>
      <c r="KFU19" s="1"/>
      <c r="KFV19" s="1"/>
      <c r="KFW19" s="1"/>
      <c r="KFX19" s="1"/>
      <c r="KFY19" s="1"/>
      <c r="KFZ19" s="1"/>
      <c r="KGA19" s="1"/>
      <c r="KGB19" s="1"/>
      <c r="KGC19" s="1"/>
      <c r="KGD19" s="1"/>
      <c r="KGE19" s="1"/>
      <c r="KGF19" s="1"/>
      <c r="KGG19" s="1"/>
      <c r="KGH19" s="1"/>
      <c r="KGI19" s="1"/>
      <c r="KGJ19" s="1"/>
      <c r="KGK19" s="1"/>
      <c r="KGL19" s="1"/>
      <c r="KGM19" s="1"/>
      <c r="KGN19" s="1"/>
      <c r="KGO19" s="1"/>
      <c r="KGP19" s="1"/>
      <c r="KGQ19" s="1"/>
      <c r="KGR19" s="1"/>
      <c r="KGS19" s="1"/>
      <c r="KGT19" s="1"/>
      <c r="KGU19" s="1"/>
      <c r="KGV19" s="1"/>
      <c r="KGW19" s="1"/>
      <c r="KGX19" s="1"/>
      <c r="KGY19" s="1"/>
      <c r="KGZ19" s="1"/>
      <c r="KHA19" s="1"/>
      <c r="KHB19" s="1"/>
      <c r="KHC19" s="1"/>
      <c r="KHD19" s="1"/>
      <c r="KHE19" s="1"/>
      <c r="KHF19" s="1"/>
      <c r="KHG19" s="1"/>
      <c r="KHH19" s="1"/>
      <c r="KHI19" s="1"/>
      <c r="KHJ19" s="1"/>
      <c r="KHK19" s="1"/>
      <c r="KHL19" s="1"/>
      <c r="KHM19" s="1"/>
      <c r="KHN19" s="1"/>
      <c r="KHO19" s="1"/>
      <c r="KHP19" s="1"/>
      <c r="KHQ19" s="1"/>
      <c r="KHR19" s="1"/>
      <c r="KHS19" s="1"/>
      <c r="KHT19" s="1"/>
      <c r="KHU19" s="1"/>
      <c r="KHV19" s="1"/>
      <c r="KHW19" s="1"/>
      <c r="KHX19" s="1"/>
      <c r="KHY19" s="1"/>
      <c r="KHZ19" s="1"/>
      <c r="KIA19" s="1"/>
      <c r="KIB19" s="1"/>
      <c r="KIC19" s="1"/>
      <c r="KID19" s="1"/>
      <c r="KIE19" s="1"/>
      <c r="KIF19" s="1"/>
      <c r="KIG19" s="1"/>
      <c r="KIH19" s="1"/>
      <c r="KII19" s="1"/>
      <c r="KIJ19" s="1"/>
      <c r="KIK19" s="1"/>
      <c r="KIL19" s="1"/>
      <c r="KIM19" s="1"/>
      <c r="KIN19" s="1"/>
      <c r="KIO19" s="1"/>
      <c r="KIP19" s="1"/>
      <c r="KIQ19" s="1"/>
      <c r="KIR19" s="1"/>
      <c r="KIS19" s="1"/>
      <c r="KIT19" s="1"/>
      <c r="KIU19" s="1"/>
      <c r="KIV19" s="1"/>
      <c r="KIW19" s="1"/>
      <c r="KIX19" s="1"/>
      <c r="KIY19" s="1"/>
      <c r="KIZ19" s="1"/>
      <c r="KJA19" s="1"/>
      <c r="KJB19" s="1"/>
      <c r="KJC19" s="1"/>
      <c r="KJD19" s="1"/>
      <c r="KJE19" s="1"/>
      <c r="KJF19" s="1"/>
      <c r="KJG19" s="1"/>
      <c r="KJH19" s="1"/>
      <c r="KJI19" s="1"/>
      <c r="KJJ19" s="1"/>
      <c r="KJK19" s="1"/>
      <c r="KJL19" s="1"/>
      <c r="KJM19" s="1"/>
      <c r="KJN19" s="1"/>
      <c r="KJO19" s="1"/>
      <c r="KJP19" s="1"/>
      <c r="KJQ19" s="1"/>
      <c r="KJR19" s="1"/>
      <c r="KJS19" s="1"/>
      <c r="KJT19" s="1"/>
      <c r="KJU19" s="1"/>
      <c r="KJV19" s="1"/>
      <c r="KJW19" s="1"/>
      <c r="KJX19" s="1"/>
      <c r="KJY19" s="1"/>
      <c r="KJZ19" s="1"/>
      <c r="KKA19" s="1"/>
      <c r="KKB19" s="1"/>
      <c r="KKC19" s="1"/>
      <c r="KKD19" s="1"/>
      <c r="KKE19" s="1"/>
      <c r="KKF19" s="1"/>
      <c r="KKG19" s="1"/>
      <c r="KKH19" s="1"/>
      <c r="KKI19" s="1"/>
      <c r="KKJ19" s="1"/>
      <c r="KKK19" s="1"/>
      <c r="KKL19" s="1"/>
      <c r="KKM19" s="1"/>
      <c r="KKN19" s="1"/>
      <c r="KKO19" s="1"/>
      <c r="KKP19" s="1"/>
      <c r="KKQ19" s="1"/>
      <c r="KKR19" s="1"/>
      <c r="KKS19" s="1"/>
      <c r="KKT19" s="1"/>
      <c r="KKU19" s="1"/>
      <c r="KKV19" s="1"/>
      <c r="KKW19" s="1"/>
      <c r="KKX19" s="1"/>
      <c r="KKY19" s="1"/>
      <c r="KKZ19" s="1"/>
      <c r="KLA19" s="1"/>
      <c r="KLB19" s="1"/>
      <c r="KLC19" s="1"/>
      <c r="KLD19" s="1"/>
      <c r="KLE19" s="1"/>
      <c r="KLF19" s="1"/>
      <c r="KLG19" s="1"/>
      <c r="KLH19" s="1"/>
      <c r="KLI19" s="1"/>
      <c r="KLJ19" s="1"/>
      <c r="KLK19" s="1"/>
      <c r="KLL19" s="1"/>
      <c r="KLM19" s="1"/>
      <c r="KLN19" s="1"/>
      <c r="KLO19" s="1"/>
      <c r="KLP19" s="1"/>
      <c r="KLQ19" s="1"/>
      <c r="KLR19" s="1"/>
      <c r="KLS19" s="1"/>
      <c r="KLT19" s="1"/>
      <c r="KLU19" s="1"/>
      <c r="KLV19" s="1"/>
      <c r="KLW19" s="1"/>
      <c r="KLX19" s="1"/>
      <c r="KLY19" s="1"/>
      <c r="KLZ19" s="1"/>
      <c r="KMA19" s="1"/>
      <c r="KMB19" s="1"/>
      <c r="KMC19" s="1"/>
      <c r="KMD19" s="1"/>
      <c r="KME19" s="1"/>
      <c r="KMF19" s="1"/>
      <c r="KMG19" s="1"/>
      <c r="KMH19" s="1"/>
      <c r="KMI19" s="1"/>
      <c r="KMJ19" s="1"/>
      <c r="KMK19" s="1"/>
      <c r="KML19" s="1"/>
      <c r="KMM19" s="1"/>
      <c r="KMN19" s="1"/>
      <c r="KMO19" s="1"/>
      <c r="KMP19" s="1"/>
      <c r="KMQ19" s="1"/>
      <c r="KMR19" s="1"/>
      <c r="KMS19" s="1"/>
      <c r="KMT19" s="1"/>
      <c r="KMU19" s="1"/>
      <c r="KMV19" s="1"/>
      <c r="KMW19" s="1"/>
      <c r="KMX19" s="1"/>
      <c r="KMY19" s="1"/>
      <c r="KMZ19" s="1"/>
      <c r="KNA19" s="1"/>
      <c r="KNB19" s="1"/>
      <c r="KNC19" s="1"/>
      <c r="KND19" s="1"/>
      <c r="KNE19" s="1"/>
      <c r="KNF19" s="1"/>
      <c r="KNG19" s="1"/>
      <c r="KNH19" s="1"/>
      <c r="KNI19" s="1"/>
      <c r="KNJ19" s="1"/>
      <c r="KNK19" s="1"/>
      <c r="KNL19" s="1"/>
      <c r="KNM19" s="1"/>
      <c r="KNN19" s="1"/>
      <c r="KNO19" s="1"/>
      <c r="KNP19" s="1"/>
      <c r="KNQ19" s="1"/>
      <c r="KNR19" s="1"/>
      <c r="KNS19" s="1"/>
      <c r="KNT19" s="1"/>
      <c r="KNU19" s="1"/>
      <c r="KNV19" s="1"/>
      <c r="KNW19" s="1"/>
      <c r="KNX19" s="1"/>
      <c r="KNY19" s="1"/>
      <c r="KNZ19" s="1"/>
      <c r="KOA19" s="1"/>
      <c r="KOB19" s="1"/>
      <c r="KOC19" s="1"/>
      <c r="KOD19" s="1"/>
      <c r="KOE19" s="1"/>
      <c r="KOF19" s="1"/>
      <c r="KOG19" s="1"/>
      <c r="KOH19" s="1"/>
      <c r="KOI19" s="1"/>
      <c r="KOJ19" s="1"/>
      <c r="KOK19" s="1"/>
      <c r="KOL19" s="1"/>
      <c r="KOM19" s="1"/>
      <c r="KON19" s="1"/>
      <c r="KOO19" s="1"/>
      <c r="KOP19" s="1"/>
      <c r="KOQ19" s="1"/>
      <c r="KOR19" s="1"/>
      <c r="KOS19" s="1"/>
      <c r="KOT19" s="1"/>
      <c r="KOU19" s="1"/>
      <c r="KOV19" s="1"/>
      <c r="KOW19" s="1"/>
      <c r="KOX19" s="1"/>
      <c r="KOY19" s="1"/>
      <c r="KOZ19" s="1"/>
      <c r="KPA19" s="1"/>
      <c r="KPB19" s="1"/>
      <c r="KPC19" s="1"/>
      <c r="KPD19" s="1"/>
      <c r="KPE19" s="1"/>
      <c r="KPF19" s="1"/>
      <c r="KPG19" s="1"/>
      <c r="KPH19" s="1"/>
      <c r="KPI19" s="1"/>
      <c r="KPJ19" s="1"/>
      <c r="KPK19" s="1"/>
      <c r="KPL19" s="1"/>
      <c r="KPM19" s="1"/>
      <c r="KPN19" s="1"/>
      <c r="KPO19" s="1"/>
      <c r="KPP19" s="1"/>
      <c r="KPQ19" s="1"/>
      <c r="KPR19" s="1"/>
      <c r="KPS19" s="1"/>
      <c r="KPT19" s="1"/>
      <c r="KPU19" s="1"/>
      <c r="KPV19" s="1"/>
      <c r="KPW19" s="1"/>
      <c r="KPX19" s="1"/>
      <c r="KPY19" s="1"/>
      <c r="KPZ19" s="1"/>
      <c r="KQA19" s="1"/>
      <c r="KQB19" s="1"/>
      <c r="KQC19" s="1"/>
      <c r="KQD19" s="1"/>
      <c r="KQE19" s="1"/>
      <c r="KQF19" s="1"/>
      <c r="KQG19" s="1"/>
      <c r="KQH19" s="1"/>
      <c r="KQI19" s="1"/>
      <c r="KQJ19" s="1"/>
      <c r="KQK19" s="1"/>
      <c r="KQL19" s="1"/>
      <c r="KQM19" s="1"/>
      <c r="KQN19" s="1"/>
      <c r="KQO19" s="1"/>
      <c r="KQP19" s="1"/>
      <c r="KQQ19" s="1"/>
      <c r="KQR19" s="1"/>
      <c r="KQS19" s="1"/>
      <c r="KQT19" s="1"/>
      <c r="KQU19" s="1"/>
      <c r="KQV19" s="1"/>
      <c r="KQW19" s="1"/>
      <c r="KQX19" s="1"/>
      <c r="KQY19" s="1"/>
      <c r="KQZ19" s="1"/>
      <c r="KRA19" s="1"/>
      <c r="KRB19" s="1"/>
      <c r="KRC19" s="1"/>
      <c r="KRD19" s="1"/>
      <c r="KRE19" s="1"/>
      <c r="KRF19" s="1"/>
      <c r="KRG19" s="1"/>
      <c r="KRH19" s="1"/>
      <c r="KRI19" s="1"/>
      <c r="KRJ19" s="1"/>
      <c r="KRK19" s="1"/>
      <c r="KRL19" s="1"/>
      <c r="KRM19" s="1"/>
      <c r="KRN19" s="1"/>
      <c r="KRO19" s="1"/>
      <c r="KRP19" s="1"/>
      <c r="KRQ19" s="1"/>
      <c r="KRR19" s="1"/>
      <c r="KRS19" s="1"/>
      <c r="KRT19" s="1"/>
      <c r="KRU19" s="1"/>
      <c r="KRV19" s="1"/>
      <c r="KRW19" s="1"/>
      <c r="KRX19" s="1"/>
      <c r="KRY19" s="1"/>
      <c r="KRZ19" s="1"/>
      <c r="KSA19" s="1"/>
      <c r="KSB19" s="1"/>
      <c r="KSC19" s="1"/>
      <c r="KSD19" s="1"/>
      <c r="KSE19" s="1"/>
      <c r="KSF19" s="1"/>
      <c r="KSG19" s="1"/>
      <c r="KSH19" s="1"/>
      <c r="KSI19" s="1"/>
      <c r="KSJ19" s="1"/>
      <c r="KSK19" s="1"/>
      <c r="KSL19" s="1"/>
      <c r="KSM19" s="1"/>
      <c r="KSN19" s="1"/>
      <c r="KSO19" s="1"/>
      <c r="KSP19" s="1"/>
      <c r="KSQ19" s="1"/>
      <c r="KSR19" s="1"/>
      <c r="KSS19" s="1"/>
      <c r="KST19" s="1"/>
      <c r="KSU19" s="1"/>
      <c r="KSV19" s="1"/>
      <c r="KSW19" s="1"/>
      <c r="KSX19" s="1"/>
      <c r="KSY19" s="1"/>
      <c r="KSZ19" s="1"/>
      <c r="KTA19" s="1"/>
      <c r="KTB19" s="1"/>
      <c r="KTC19" s="1"/>
      <c r="KTD19" s="1"/>
      <c r="KTE19" s="1"/>
      <c r="KTF19" s="1"/>
      <c r="KTG19" s="1"/>
      <c r="KTH19" s="1"/>
      <c r="KTI19" s="1"/>
      <c r="KTJ19" s="1"/>
      <c r="KTK19" s="1"/>
      <c r="KTL19" s="1"/>
      <c r="KTM19" s="1"/>
      <c r="KTN19" s="1"/>
      <c r="KTO19" s="1"/>
      <c r="KTP19" s="1"/>
      <c r="KTQ19" s="1"/>
      <c r="KTR19" s="1"/>
      <c r="KTS19" s="1"/>
      <c r="KTT19" s="1"/>
      <c r="KTU19" s="1"/>
      <c r="KTV19" s="1"/>
      <c r="KTW19" s="1"/>
      <c r="KTX19" s="1"/>
      <c r="KTY19" s="1"/>
      <c r="KTZ19" s="1"/>
      <c r="KUA19" s="1"/>
      <c r="KUB19" s="1"/>
      <c r="KUC19" s="1"/>
      <c r="KUD19" s="1"/>
      <c r="KUE19" s="1"/>
      <c r="KUF19" s="1"/>
      <c r="KUG19" s="1"/>
      <c r="KUH19" s="1"/>
      <c r="KUI19" s="1"/>
      <c r="KUJ19" s="1"/>
      <c r="KUK19" s="1"/>
      <c r="KUL19" s="1"/>
      <c r="KUM19" s="1"/>
      <c r="KUN19" s="1"/>
      <c r="KUO19" s="1"/>
      <c r="KUP19" s="1"/>
      <c r="KUQ19" s="1"/>
      <c r="KUR19" s="1"/>
      <c r="KUS19" s="1"/>
      <c r="KUT19" s="1"/>
      <c r="KUU19" s="1"/>
      <c r="KUV19" s="1"/>
      <c r="KUW19" s="1"/>
      <c r="KUX19" s="1"/>
      <c r="KUY19" s="1"/>
      <c r="KUZ19" s="1"/>
      <c r="KVA19" s="1"/>
      <c r="KVB19" s="1"/>
      <c r="KVC19" s="1"/>
      <c r="KVD19" s="1"/>
      <c r="KVE19" s="1"/>
      <c r="KVF19" s="1"/>
      <c r="KVG19" s="1"/>
      <c r="KVH19" s="1"/>
      <c r="KVI19" s="1"/>
      <c r="KVJ19" s="1"/>
      <c r="KVK19" s="1"/>
      <c r="KVL19" s="1"/>
      <c r="KVM19" s="1"/>
      <c r="KVN19" s="1"/>
      <c r="KVO19" s="1"/>
      <c r="KVP19" s="1"/>
      <c r="KVQ19" s="1"/>
      <c r="KVR19" s="1"/>
      <c r="KVS19" s="1"/>
      <c r="KVT19" s="1"/>
      <c r="KVU19" s="1"/>
      <c r="KVV19" s="1"/>
      <c r="KVW19" s="1"/>
      <c r="KVX19" s="1"/>
      <c r="KVY19" s="1"/>
      <c r="KVZ19" s="1"/>
      <c r="KWA19" s="1"/>
      <c r="KWB19" s="1"/>
      <c r="KWC19" s="1"/>
      <c r="KWD19" s="1"/>
      <c r="KWE19" s="1"/>
      <c r="KWF19" s="1"/>
      <c r="KWG19" s="1"/>
      <c r="KWH19" s="1"/>
      <c r="KWI19" s="1"/>
      <c r="KWJ19" s="1"/>
      <c r="KWK19" s="1"/>
      <c r="KWL19" s="1"/>
      <c r="KWM19" s="1"/>
      <c r="KWN19" s="1"/>
      <c r="KWO19" s="1"/>
      <c r="KWP19" s="1"/>
      <c r="KWQ19" s="1"/>
      <c r="KWR19" s="1"/>
      <c r="KWS19" s="1"/>
      <c r="KWT19" s="1"/>
      <c r="KWU19" s="1"/>
      <c r="KWV19" s="1"/>
      <c r="KWW19" s="1"/>
      <c r="KWX19" s="1"/>
      <c r="KWY19" s="1"/>
      <c r="KWZ19" s="1"/>
      <c r="KXA19" s="1"/>
      <c r="KXB19" s="1"/>
      <c r="KXC19" s="1"/>
      <c r="KXD19" s="1"/>
      <c r="KXE19" s="1"/>
      <c r="KXF19" s="1"/>
      <c r="KXG19" s="1"/>
      <c r="KXH19" s="1"/>
      <c r="KXI19" s="1"/>
      <c r="KXJ19" s="1"/>
      <c r="KXK19" s="1"/>
      <c r="KXL19" s="1"/>
      <c r="KXM19" s="1"/>
      <c r="KXN19" s="1"/>
      <c r="KXO19" s="1"/>
      <c r="KXP19" s="1"/>
      <c r="KXQ19" s="1"/>
      <c r="KXR19" s="1"/>
      <c r="KXS19" s="1"/>
      <c r="KXT19" s="1"/>
      <c r="KXU19" s="1"/>
      <c r="KXV19" s="1"/>
      <c r="KXW19" s="1"/>
      <c r="KXX19" s="1"/>
      <c r="KXY19" s="1"/>
      <c r="KXZ19" s="1"/>
      <c r="KYA19" s="1"/>
      <c r="KYB19" s="1"/>
      <c r="KYC19" s="1"/>
      <c r="KYD19" s="1"/>
      <c r="KYE19" s="1"/>
      <c r="KYF19" s="1"/>
      <c r="KYG19" s="1"/>
      <c r="KYH19" s="1"/>
      <c r="KYI19" s="1"/>
      <c r="KYJ19" s="1"/>
      <c r="KYK19" s="1"/>
      <c r="KYL19" s="1"/>
      <c r="KYM19" s="1"/>
      <c r="KYN19" s="1"/>
      <c r="KYO19" s="1"/>
      <c r="KYP19" s="1"/>
      <c r="KYQ19" s="1"/>
      <c r="KYR19" s="1"/>
      <c r="KYS19" s="1"/>
      <c r="KYT19" s="1"/>
      <c r="KYU19" s="1"/>
      <c r="KYV19" s="1"/>
      <c r="KYW19" s="1"/>
      <c r="KYX19" s="1"/>
      <c r="KYY19" s="1"/>
      <c r="KYZ19" s="1"/>
      <c r="KZA19" s="1"/>
      <c r="KZB19" s="1"/>
      <c r="KZC19" s="1"/>
      <c r="KZD19" s="1"/>
      <c r="KZE19" s="1"/>
      <c r="KZF19" s="1"/>
      <c r="KZG19" s="1"/>
      <c r="KZH19" s="1"/>
      <c r="KZI19" s="1"/>
      <c r="KZJ19" s="1"/>
      <c r="KZK19" s="1"/>
      <c r="KZL19" s="1"/>
      <c r="KZM19" s="1"/>
      <c r="KZN19" s="1"/>
      <c r="KZO19" s="1"/>
      <c r="KZP19" s="1"/>
      <c r="KZQ19" s="1"/>
      <c r="KZR19" s="1"/>
      <c r="KZS19" s="1"/>
      <c r="KZT19" s="1"/>
      <c r="KZU19" s="1"/>
      <c r="KZV19" s="1"/>
      <c r="KZW19" s="1"/>
      <c r="KZX19" s="1"/>
      <c r="KZY19" s="1"/>
      <c r="KZZ19" s="1"/>
      <c r="LAA19" s="1"/>
      <c r="LAB19" s="1"/>
      <c r="LAC19" s="1"/>
      <c r="LAD19" s="1"/>
      <c r="LAE19" s="1"/>
      <c r="LAF19" s="1"/>
      <c r="LAG19" s="1"/>
      <c r="LAH19" s="1"/>
      <c r="LAI19" s="1"/>
      <c r="LAJ19" s="1"/>
      <c r="LAK19" s="1"/>
      <c r="LAL19" s="1"/>
      <c r="LAM19" s="1"/>
      <c r="LAN19" s="1"/>
      <c r="LAO19" s="1"/>
      <c r="LAP19" s="1"/>
      <c r="LAQ19" s="1"/>
      <c r="LAR19" s="1"/>
      <c r="LAS19" s="1"/>
      <c r="LAT19" s="1"/>
      <c r="LAU19" s="1"/>
      <c r="LAV19" s="1"/>
      <c r="LAW19" s="1"/>
      <c r="LAX19" s="1"/>
      <c r="LAY19" s="1"/>
      <c r="LAZ19" s="1"/>
      <c r="LBA19" s="1"/>
      <c r="LBB19" s="1"/>
      <c r="LBC19" s="1"/>
      <c r="LBD19" s="1"/>
      <c r="LBE19" s="1"/>
      <c r="LBF19" s="1"/>
      <c r="LBG19" s="1"/>
      <c r="LBH19" s="1"/>
      <c r="LBI19" s="1"/>
      <c r="LBJ19" s="1"/>
      <c r="LBK19" s="1"/>
      <c r="LBL19" s="1"/>
      <c r="LBM19" s="1"/>
      <c r="LBN19" s="1"/>
      <c r="LBO19" s="1"/>
      <c r="LBP19" s="1"/>
      <c r="LBQ19" s="1"/>
      <c r="LBR19" s="1"/>
      <c r="LBS19" s="1"/>
      <c r="LBT19" s="1"/>
      <c r="LBU19" s="1"/>
      <c r="LBV19" s="1"/>
      <c r="LBW19" s="1"/>
      <c r="LBX19" s="1"/>
      <c r="LBY19" s="1"/>
      <c r="LBZ19" s="1"/>
      <c r="LCA19" s="1"/>
      <c r="LCB19" s="1"/>
      <c r="LCC19" s="1"/>
      <c r="LCD19" s="1"/>
      <c r="LCE19" s="1"/>
      <c r="LCF19" s="1"/>
      <c r="LCG19" s="1"/>
      <c r="LCH19" s="1"/>
      <c r="LCI19" s="1"/>
      <c r="LCJ19" s="1"/>
      <c r="LCK19" s="1"/>
      <c r="LCL19" s="1"/>
      <c r="LCM19" s="1"/>
      <c r="LCN19" s="1"/>
      <c r="LCO19" s="1"/>
      <c r="LCP19" s="1"/>
      <c r="LCQ19" s="1"/>
      <c r="LCR19" s="1"/>
      <c r="LCS19" s="1"/>
      <c r="LCT19" s="1"/>
      <c r="LCU19" s="1"/>
      <c r="LCV19" s="1"/>
      <c r="LCW19" s="1"/>
      <c r="LCX19" s="1"/>
      <c r="LCY19" s="1"/>
      <c r="LCZ19" s="1"/>
      <c r="LDA19" s="1"/>
      <c r="LDB19" s="1"/>
      <c r="LDC19" s="1"/>
      <c r="LDD19" s="1"/>
      <c r="LDE19" s="1"/>
      <c r="LDF19" s="1"/>
      <c r="LDG19" s="1"/>
      <c r="LDH19" s="1"/>
      <c r="LDI19" s="1"/>
      <c r="LDJ19" s="1"/>
      <c r="LDK19" s="1"/>
      <c r="LDL19" s="1"/>
      <c r="LDM19" s="1"/>
      <c r="LDN19" s="1"/>
      <c r="LDO19" s="1"/>
      <c r="LDP19" s="1"/>
      <c r="LDQ19" s="1"/>
      <c r="LDR19" s="1"/>
      <c r="LDS19" s="1"/>
      <c r="LDT19" s="1"/>
      <c r="LDU19" s="1"/>
      <c r="LDV19" s="1"/>
      <c r="LDW19" s="1"/>
      <c r="LDX19" s="1"/>
      <c r="LDY19" s="1"/>
      <c r="LDZ19" s="1"/>
      <c r="LEA19" s="1"/>
      <c r="LEB19" s="1"/>
      <c r="LEC19" s="1"/>
      <c r="LED19" s="1"/>
      <c r="LEE19" s="1"/>
      <c r="LEF19" s="1"/>
      <c r="LEG19" s="1"/>
      <c r="LEH19" s="1"/>
      <c r="LEI19" s="1"/>
      <c r="LEJ19" s="1"/>
      <c r="LEK19" s="1"/>
      <c r="LEL19" s="1"/>
      <c r="LEM19" s="1"/>
      <c r="LEN19" s="1"/>
      <c r="LEO19" s="1"/>
      <c r="LEP19" s="1"/>
      <c r="LEQ19" s="1"/>
      <c r="LER19" s="1"/>
      <c r="LES19" s="1"/>
      <c r="LET19" s="1"/>
      <c r="LEU19" s="1"/>
      <c r="LEV19" s="1"/>
      <c r="LEW19" s="1"/>
      <c r="LEX19" s="1"/>
      <c r="LEY19" s="1"/>
      <c r="LEZ19" s="1"/>
      <c r="LFA19" s="1"/>
      <c r="LFB19" s="1"/>
      <c r="LFC19" s="1"/>
      <c r="LFD19" s="1"/>
      <c r="LFE19" s="1"/>
      <c r="LFF19" s="1"/>
      <c r="LFG19" s="1"/>
      <c r="LFH19" s="1"/>
      <c r="LFI19" s="1"/>
      <c r="LFJ19" s="1"/>
      <c r="LFK19" s="1"/>
      <c r="LFL19" s="1"/>
      <c r="LFM19" s="1"/>
      <c r="LFN19" s="1"/>
      <c r="LFO19" s="1"/>
      <c r="LFP19" s="1"/>
      <c r="LFQ19" s="1"/>
      <c r="LFR19" s="1"/>
      <c r="LFS19" s="1"/>
      <c r="LFT19" s="1"/>
      <c r="LFU19" s="1"/>
      <c r="LFV19" s="1"/>
      <c r="LFW19" s="1"/>
      <c r="LFX19" s="1"/>
      <c r="LFY19" s="1"/>
      <c r="LFZ19" s="1"/>
      <c r="LGA19" s="1"/>
      <c r="LGB19" s="1"/>
      <c r="LGC19" s="1"/>
      <c r="LGD19" s="1"/>
      <c r="LGE19" s="1"/>
      <c r="LGF19" s="1"/>
      <c r="LGG19" s="1"/>
      <c r="LGH19" s="1"/>
      <c r="LGI19" s="1"/>
      <c r="LGJ19" s="1"/>
      <c r="LGK19" s="1"/>
      <c r="LGL19" s="1"/>
      <c r="LGM19" s="1"/>
      <c r="LGN19" s="1"/>
      <c r="LGO19" s="1"/>
      <c r="LGP19" s="1"/>
      <c r="LGQ19" s="1"/>
      <c r="LGR19" s="1"/>
      <c r="LGS19" s="1"/>
      <c r="LGT19" s="1"/>
      <c r="LGU19" s="1"/>
      <c r="LGV19" s="1"/>
      <c r="LGW19" s="1"/>
      <c r="LGX19" s="1"/>
      <c r="LGY19" s="1"/>
      <c r="LGZ19" s="1"/>
      <c r="LHA19" s="1"/>
      <c r="LHB19" s="1"/>
      <c r="LHC19" s="1"/>
      <c r="LHD19" s="1"/>
      <c r="LHE19" s="1"/>
      <c r="LHF19" s="1"/>
      <c r="LHG19" s="1"/>
      <c r="LHH19" s="1"/>
      <c r="LHI19" s="1"/>
      <c r="LHJ19" s="1"/>
      <c r="LHK19" s="1"/>
      <c r="LHL19" s="1"/>
      <c r="LHM19" s="1"/>
      <c r="LHN19" s="1"/>
      <c r="LHO19" s="1"/>
      <c r="LHP19" s="1"/>
      <c r="LHQ19" s="1"/>
      <c r="LHR19" s="1"/>
      <c r="LHS19" s="1"/>
      <c r="LHT19" s="1"/>
      <c r="LHU19" s="1"/>
      <c r="LHV19" s="1"/>
      <c r="LHW19" s="1"/>
      <c r="LHX19" s="1"/>
      <c r="LHY19" s="1"/>
      <c r="LHZ19" s="1"/>
      <c r="LIA19" s="1"/>
      <c r="LIB19" s="1"/>
      <c r="LIC19" s="1"/>
      <c r="LID19" s="1"/>
      <c r="LIE19" s="1"/>
      <c r="LIF19" s="1"/>
      <c r="LIG19" s="1"/>
      <c r="LIH19" s="1"/>
      <c r="LII19" s="1"/>
      <c r="LIJ19" s="1"/>
      <c r="LIK19" s="1"/>
      <c r="LIL19" s="1"/>
      <c r="LIM19" s="1"/>
      <c r="LIN19" s="1"/>
      <c r="LIO19" s="1"/>
      <c r="LIP19" s="1"/>
      <c r="LIQ19" s="1"/>
      <c r="LIR19" s="1"/>
      <c r="LIS19" s="1"/>
      <c r="LIT19" s="1"/>
      <c r="LIU19" s="1"/>
      <c r="LIV19" s="1"/>
      <c r="LIW19" s="1"/>
      <c r="LIX19" s="1"/>
      <c r="LIY19" s="1"/>
      <c r="LIZ19" s="1"/>
      <c r="LJA19" s="1"/>
      <c r="LJB19" s="1"/>
      <c r="LJC19" s="1"/>
      <c r="LJD19" s="1"/>
      <c r="LJE19" s="1"/>
      <c r="LJF19" s="1"/>
      <c r="LJG19" s="1"/>
      <c r="LJH19" s="1"/>
      <c r="LJI19" s="1"/>
      <c r="LJJ19" s="1"/>
      <c r="LJK19" s="1"/>
      <c r="LJL19" s="1"/>
      <c r="LJM19" s="1"/>
      <c r="LJN19" s="1"/>
      <c r="LJO19" s="1"/>
      <c r="LJP19" s="1"/>
      <c r="LJQ19" s="1"/>
      <c r="LJR19" s="1"/>
      <c r="LJS19" s="1"/>
      <c r="LJT19" s="1"/>
      <c r="LJU19" s="1"/>
      <c r="LJV19" s="1"/>
      <c r="LJW19" s="1"/>
      <c r="LJX19" s="1"/>
      <c r="LJY19" s="1"/>
      <c r="LJZ19" s="1"/>
      <c r="LKA19" s="1"/>
      <c r="LKB19" s="1"/>
      <c r="LKC19" s="1"/>
      <c r="LKD19" s="1"/>
      <c r="LKE19" s="1"/>
      <c r="LKF19" s="1"/>
      <c r="LKG19" s="1"/>
      <c r="LKH19" s="1"/>
      <c r="LKI19" s="1"/>
      <c r="LKJ19" s="1"/>
      <c r="LKK19" s="1"/>
      <c r="LKL19" s="1"/>
      <c r="LKM19" s="1"/>
      <c r="LKN19" s="1"/>
      <c r="LKO19" s="1"/>
      <c r="LKP19" s="1"/>
      <c r="LKQ19" s="1"/>
      <c r="LKR19" s="1"/>
      <c r="LKS19" s="1"/>
      <c r="LKT19" s="1"/>
      <c r="LKU19" s="1"/>
      <c r="LKV19" s="1"/>
      <c r="LKW19" s="1"/>
      <c r="LKX19" s="1"/>
      <c r="LKY19" s="1"/>
      <c r="LKZ19" s="1"/>
      <c r="LLA19" s="1"/>
      <c r="LLB19" s="1"/>
      <c r="LLC19" s="1"/>
      <c r="LLD19" s="1"/>
      <c r="LLE19" s="1"/>
      <c r="LLF19" s="1"/>
      <c r="LLG19" s="1"/>
      <c r="LLH19" s="1"/>
      <c r="LLI19" s="1"/>
      <c r="LLJ19" s="1"/>
      <c r="LLK19" s="1"/>
      <c r="LLL19" s="1"/>
      <c r="LLM19" s="1"/>
      <c r="LLN19" s="1"/>
      <c r="LLO19" s="1"/>
      <c r="LLP19" s="1"/>
      <c r="LLQ19" s="1"/>
      <c r="LLR19" s="1"/>
      <c r="LLS19" s="1"/>
      <c r="LLT19" s="1"/>
      <c r="LLU19" s="1"/>
      <c r="LLV19" s="1"/>
      <c r="LLW19" s="1"/>
      <c r="LLX19" s="1"/>
      <c r="LLY19" s="1"/>
      <c r="LLZ19" s="1"/>
      <c r="LMA19" s="1"/>
      <c r="LMB19" s="1"/>
      <c r="LMC19" s="1"/>
      <c r="LMD19" s="1"/>
      <c r="LME19" s="1"/>
      <c r="LMF19" s="1"/>
      <c r="LMG19" s="1"/>
      <c r="LMH19" s="1"/>
      <c r="LMI19" s="1"/>
      <c r="LMJ19" s="1"/>
      <c r="LMK19" s="1"/>
      <c r="LML19" s="1"/>
      <c r="LMM19" s="1"/>
      <c r="LMN19" s="1"/>
      <c r="LMO19" s="1"/>
      <c r="LMP19" s="1"/>
      <c r="LMQ19" s="1"/>
      <c r="LMR19" s="1"/>
      <c r="LMS19" s="1"/>
      <c r="LMT19" s="1"/>
      <c r="LMU19" s="1"/>
      <c r="LMV19" s="1"/>
      <c r="LMW19" s="1"/>
      <c r="LMX19" s="1"/>
      <c r="LMY19" s="1"/>
      <c r="LMZ19" s="1"/>
      <c r="LNA19" s="1"/>
      <c r="LNB19" s="1"/>
      <c r="LNC19" s="1"/>
      <c r="LND19" s="1"/>
      <c r="LNE19" s="1"/>
      <c r="LNF19" s="1"/>
      <c r="LNG19" s="1"/>
      <c r="LNH19" s="1"/>
      <c r="LNI19" s="1"/>
      <c r="LNJ19" s="1"/>
      <c r="LNK19" s="1"/>
      <c r="LNL19" s="1"/>
      <c r="LNM19" s="1"/>
      <c r="LNN19" s="1"/>
      <c r="LNO19" s="1"/>
      <c r="LNP19" s="1"/>
      <c r="LNQ19" s="1"/>
      <c r="LNR19" s="1"/>
      <c r="LNS19" s="1"/>
      <c r="LNT19" s="1"/>
      <c r="LNU19" s="1"/>
      <c r="LNV19" s="1"/>
      <c r="LNW19" s="1"/>
      <c r="LNX19" s="1"/>
      <c r="LNY19" s="1"/>
      <c r="LNZ19" s="1"/>
      <c r="LOA19" s="1"/>
      <c r="LOB19" s="1"/>
      <c r="LOC19" s="1"/>
      <c r="LOD19" s="1"/>
      <c r="LOE19" s="1"/>
      <c r="LOF19" s="1"/>
      <c r="LOG19" s="1"/>
      <c r="LOH19" s="1"/>
      <c r="LOI19" s="1"/>
      <c r="LOJ19" s="1"/>
      <c r="LOK19" s="1"/>
      <c r="LOL19" s="1"/>
      <c r="LOM19" s="1"/>
      <c r="LON19" s="1"/>
      <c r="LOO19" s="1"/>
      <c r="LOP19" s="1"/>
      <c r="LOQ19" s="1"/>
      <c r="LOR19" s="1"/>
      <c r="LOS19" s="1"/>
      <c r="LOT19" s="1"/>
      <c r="LOU19" s="1"/>
      <c r="LOV19" s="1"/>
      <c r="LOW19" s="1"/>
      <c r="LOX19" s="1"/>
      <c r="LOY19" s="1"/>
      <c r="LOZ19" s="1"/>
      <c r="LPA19" s="1"/>
      <c r="LPB19" s="1"/>
      <c r="LPC19" s="1"/>
      <c r="LPD19" s="1"/>
      <c r="LPE19" s="1"/>
      <c r="LPF19" s="1"/>
      <c r="LPG19" s="1"/>
      <c r="LPH19" s="1"/>
      <c r="LPI19" s="1"/>
      <c r="LPJ19" s="1"/>
      <c r="LPK19" s="1"/>
      <c r="LPL19" s="1"/>
      <c r="LPM19" s="1"/>
      <c r="LPN19" s="1"/>
      <c r="LPO19" s="1"/>
      <c r="LPP19" s="1"/>
      <c r="LPQ19" s="1"/>
      <c r="LPR19" s="1"/>
      <c r="LPS19" s="1"/>
      <c r="LPT19" s="1"/>
      <c r="LPU19" s="1"/>
      <c r="LPV19" s="1"/>
      <c r="LPW19" s="1"/>
      <c r="LPX19" s="1"/>
      <c r="LPY19" s="1"/>
      <c r="LPZ19" s="1"/>
      <c r="LQA19" s="1"/>
      <c r="LQB19" s="1"/>
      <c r="LQC19" s="1"/>
      <c r="LQD19" s="1"/>
      <c r="LQE19" s="1"/>
      <c r="LQF19" s="1"/>
      <c r="LQG19" s="1"/>
      <c r="LQH19" s="1"/>
      <c r="LQI19" s="1"/>
      <c r="LQJ19" s="1"/>
      <c r="LQK19" s="1"/>
      <c r="LQL19" s="1"/>
      <c r="LQM19" s="1"/>
      <c r="LQN19" s="1"/>
      <c r="LQO19" s="1"/>
      <c r="LQP19" s="1"/>
      <c r="LQQ19" s="1"/>
      <c r="LQR19" s="1"/>
      <c r="LQS19" s="1"/>
      <c r="LQT19" s="1"/>
      <c r="LQU19" s="1"/>
      <c r="LQV19" s="1"/>
      <c r="LQW19" s="1"/>
      <c r="LQX19" s="1"/>
      <c r="LQY19" s="1"/>
      <c r="LQZ19" s="1"/>
      <c r="LRA19" s="1"/>
      <c r="LRB19" s="1"/>
      <c r="LRC19" s="1"/>
      <c r="LRD19" s="1"/>
      <c r="LRE19" s="1"/>
      <c r="LRF19" s="1"/>
      <c r="LRG19" s="1"/>
      <c r="LRH19" s="1"/>
      <c r="LRI19" s="1"/>
      <c r="LRJ19" s="1"/>
      <c r="LRK19" s="1"/>
      <c r="LRL19" s="1"/>
      <c r="LRM19" s="1"/>
      <c r="LRN19" s="1"/>
      <c r="LRO19" s="1"/>
      <c r="LRP19" s="1"/>
      <c r="LRQ19" s="1"/>
      <c r="LRR19" s="1"/>
      <c r="LRS19" s="1"/>
      <c r="LRT19" s="1"/>
      <c r="LRU19" s="1"/>
      <c r="LRV19" s="1"/>
      <c r="LRW19" s="1"/>
      <c r="LRX19" s="1"/>
      <c r="LRY19" s="1"/>
      <c r="LRZ19" s="1"/>
      <c r="LSA19" s="1"/>
      <c r="LSB19" s="1"/>
      <c r="LSC19" s="1"/>
      <c r="LSD19" s="1"/>
      <c r="LSE19" s="1"/>
      <c r="LSF19" s="1"/>
      <c r="LSG19" s="1"/>
      <c r="LSH19" s="1"/>
      <c r="LSI19" s="1"/>
      <c r="LSJ19" s="1"/>
      <c r="LSK19" s="1"/>
      <c r="LSL19" s="1"/>
      <c r="LSM19" s="1"/>
      <c r="LSN19" s="1"/>
      <c r="LSO19" s="1"/>
      <c r="LSP19" s="1"/>
      <c r="LSQ19" s="1"/>
      <c r="LSR19" s="1"/>
      <c r="LSS19" s="1"/>
      <c r="LST19" s="1"/>
      <c r="LSU19" s="1"/>
      <c r="LSV19" s="1"/>
      <c r="LSW19" s="1"/>
      <c r="LSX19" s="1"/>
      <c r="LSY19" s="1"/>
      <c r="LSZ19" s="1"/>
      <c r="LTA19" s="1"/>
      <c r="LTB19" s="1"/>
      <c r="LTC19" s="1"/>
      <c r="LTD19" s="1"/>
      <c r="LTE19" s="1"/>
      <c r="LTF19" s="1"/>
      <c r="LTG19" s="1"/>
      <c r="LTH19" s="1"/>
      <c r="LTI19" s="1"/>
      <c r="LTJ19" s="1"/>
      <c r="LTK19" s="1"/>
      <c r="LTL19" s="1"/>
      <c r="LTM19" s="1"/>
      <c r="LTN19" s="1"/>
      <c r="LTO19" s="1"/>
      <c r="LTP19" s="1"/>
      <c r="LTQ19" s="1"/>
      <c r="LTR19" s="1"/>
      <c r="LTS19" s="1"/>
      <c r="LTT19" s="1"/>
      <c r="LTU19" s="1"/>
      <c r="LTV19" s="1"/>
      <c r="LTW19" s="1"/>
      <c r="LTX19" s="1"/>
      <c r="LTY19" s="1"/>
      <c r="LTZ19" s="1"/>
      <c r="LUA19" s="1"/>
      <c r="LUB19" s="1"/>
      <c r="LUC19" s="1"/>
      <c r="LUD19" s="1"/>
      <c r="LUE19" s="1"/>
      <c r="LUF19" s="1"/>
      <c r="LUG19" s="1"/>
      <c r="LUH19" s="1"/>
      <c r="LUI19" s="1"/>
      <c r="LUJ19" s="1"/>
      <c r="LUK19" s="1"/>
      <c r="LUL19" s="1"/>
      <c r="LUM19" s="1"/>
      <c r="LUN19" s="1"/>
      <c r="LUO19" s="1"/>
      <c r="LUP19" s="1"/>
      <c r="LUQ19" s="1"/>
      <c r="LUR19" s="1"/>
      <c r="LUS19" s="1"/>
      <c r="LUT19" s="1"/>
      <c r="LUU19" s="1"/>
      <c r="LUV19" s="1"/>
      <c r="LUW19" s="1"/>
      <c r="LUX19" s="1"/>
      <c r="LUY19" s="1"/>
      <c r="LUZ19" s="1"/>
      <c r="LVA19" s="1"/>
      <c r="LVB19" s="1"/>
      <c r="LVC19" s="1"/>
      <c r="LVD19" s="1"/>
      <c r="LVE19" s="1"/>
      <c r="LVF19" s="1"/>
      <c r="LVG19" s="1"/>
      <c r="LVH19" s="1"/>
      <c r="LVI19" s="1"/>
      <c r="LVJ19" s="1"/>
      <c r="LVK19" s="1"/>
      <c r="LVL19" s="1"/>
      <c r="LVM19" s="1"/>
      <c r="LVN19" s="1"/>
      <c r="LVO19" s="1"/>
      <c r="LVP19" s="1"/>
      <c r="LVQ19" s="1"/>
      <c r="LVR19" s="1"/>
      <c r="LVS19" s="1"/>
      <c r="LVT19" s="1"/>
      <c r="LVU19" s="1"/>
      <c r="LVV19" s="1"/>
      <c r="LVW19" s="1"/>
      <c r="LVX19" s="1"/>
      <c r="LVY19" s="1"/>
      <c r="LVZ19" s="1"/>
      <c r="LWA19" s="1"/>
      <c r="LWB19" s="1"/>
      <c r="LWC19" s="1"/>
      <c r="LWD19" s="1"/>
      <c r="LWE19" s="1"/>
      <c r="LWF19" s="1"/>
      <c r="LWG19" s="1"/>
      <c r="LWH19" s="1"/>
      <c r="LWI19" s="1"/>
      <c r="LWJ19" s="1"/>
      <c r="LWK19" s="1"/>
      <c r="LWL19" s="1"/>
      <c r="LWM19" s="1"/>
      <c r="LWN19" s="1"/>
      <c r="LWO19" s="1"/>
      <c r="LWP19" s="1"/>
      <c r="LWQ19" s="1"/>
      <c r="LWR19" s="1"/>
      <c r="LWS19" s="1"/>
      <c r="LWT19" s="1"/>
      <c r="LWU19" s="1"/>
      <c r="LWV19" s="1"/>
      <c r="LWW19" s="1"/>
      <c r="LWX19" s="1"/>
      <c r="LWY19" s="1"/>
      <c r="LWZ19" s="1"/>
      <c r="LXA19" s="1"/>
      <c r="LXB19" s="1"/>
      <c r="LXC19" s="1"/>
      <c r="LXD19" s="1"/>
      <c r="LXE19" s="1"/>
      <c r="LXF19" s="1"/>
      <c r="LXG19" s="1"/>
      <c r="LXH19" s="1"/>
      <c r="LXI19" s="1"/>
      <c r="LXJ19" s="1"/>
      <c r="LXK19" s="1"/>
      <c r="LXL19" s="1"/>
      <c r="LXM19" s="1"/>
      <c r="LXN19" s="1"/>
      <c r="LXO19" s="1"/>
      <c r="LXP19" s="1"/>
      <c r="LXQ19" s="1"/>
      <c r="LXR19" s="1"/>
      <c r="LXS19" s="1"/>
      <c r="LXT19" s="1"/>
      <c r="LXU19" s="1"/>
      <c r="LXV19" s="1"/>
      <c r="LXW19" s="1"/>
      <c r="LXX19" s="1"/>
      <c r="LXY19" s="1"/>
      <c r="LXZ19" s="1"/>
      <c r="LYA19" s="1"/>
      <c r="LYB19" s="1"/>
      <c r="LYC19" s="1"/>
      <c r="LYD19" s="1"/>
      <c r="LYE19" s="1"/>
      <c r="LYF19" s="1"/>
      <c r="LYG19" s="1"/>
      <c r="LYH19" s="1"/>
      <c r="LYI19" s="1"/>
      <c r="LYJ19" s="1"/>
      <c r="LYK19" s="1"/>
      <c r="LYL19" s="1"/>
      <c r="LYM19" s="1"/>
      <c r="LYN19" s="1"/>
      <c r="LYO19" s="1"/>
      <c r="LYP19" s="1"/>
      <c r="LYQ19" s="1"/>
      <c r="LYR19" s="1"/>
      <c r="LYS19" s="1"/>
      <c r="LYT19" s="1"/>
      <c r="LYU19" s="1"/>
      <c r="LYV19" s="1"/>
      <c r="LYW19" s="1"/>
      <c r="LYX19" s="1"/>
      <c r="LYY19" s="1"/>
      <c r="LYZ19" s="1"/>
      <c r="LZA19" s="1"/>
      <c r="LZB19" s="1"/>
      <c r="LZC19" s="1"/>
      <c r="LZD19" s="1"/>
      <c r="LZE19" s="1"/>
      <c r="LZF19" s="1"/>
      <c r="LZG19" s="1"/>
      <c r="LZH19" s="1"/>
      <c r="LZI19" s="1"/>
      <c r="LZJ19" s="1"/>
      <c r="LZK19" s="1"/>
      <c r="LZL19" s="1"/>
      <c r="LZM19" s="1"/>
      <c r="LZN19" s="1"/>
      <c r="LZO19" s="1"/>
      <c r="LZP19" s="1"/>
      <c r="LZQ19" s="1"/>
      <c r="LZR19" s="1"/>
      <c r="LZS19" s="1"/>
      <c r="LZT19" s="1"/>
      <c r="LZU19" s="1"/>
      <c r="LZV19" s="1"/>
      <c r="LZW19" s="1"/>
      <c r="LZX19" s="1"/>
      <c r="LZY19" s="1"/>
      <c r="LZZ19" s="1"/>
      <c r="MAA19" s="1"/>
      <c r="MAB19" s="1"/>
      <c r="MAC19" s="1"/>
      <c r="MAD19" s="1"/>
      <c r="MAE19" s="1"/>
      <c r="MAF19" s="1"/>
      <c r="MAG19" s="1"/>
      <c r="MAH19" s="1"/>
      <c r="MAI19" s="1"/>
      <c r="MAJ19" s="1"/>
      <c r="MAK19" s="1"/>
      <c r="MAL19" s="1"/>
      <c r="MAM19" s="1"/>
      <c r="MAN19" s="1"/>
      <c r="MAO19" s="1"/>
      <c r="MAP19" s="1"/>
      <c r="MAQ19" s="1"/>
      <c r="MAR19" s="1"/>
      <c r="MAS19" s="1"/>
      <c r="MAT19" s="1"/>
      <c r="MAU19" s="1"/>
      <c r="MAV19" s="1"/>
      <c r="MAW19" s="1"/>
      <c r="MAX19" s="1"/>
      <c r="MAY19" s="1"/>
      <c r="MAZ19" s="1"/>
      <c r="MBA19" s="1"/>
      <c r="MBB19" s="1"/>
      <c r="MBC19" s="1"/>
      <c r="MBD19" s="1"/>
      <c r="MBE19" s="1"/>
      <c r="MBF19" s="1"/>
      <c r="MBG19" s="1"/>
      <c r="MBH19" s="1"/>
      <c r="MBI19" s="1"/>
      <c r="MBJ19" s="1"/>
      <c r="MBK19" s="1"/>
      <c r="MBL19" s="1"/>
      <c r="MBM19" s="1"/>
      <c r="MBN19" s="1"/>
      <c r="MBO19" s="1"/>
      <c r="MBP19" s="1"/>
      <c r="MBQ19" s="1"/>
      <c r="MBR19" s="1"/>
      <c r="MBS19" s="1"/>
      <c r="MBT19" s="1"/>
      <c r="MBU19" s="1"/>
      <c r="MBV19" s="1"/>
      <c r="MBW19" s="1"/>
      <c r="MBX19" s="1"/>
      <c r="MBY19" s="1"/>
      <c r="MBZ19" s="1"/>
      <c r="MCA19" s="1"/>
      <c r="MCB19" s="1"/>
      <c r="MCC19" s="1"/>
      <c r="MCD19" s="1"/>
      <c r="MCE19" s="1"/>
      <c r="MCF19" s="1"/>
      <c r="MCG19" s="1"/>
      <c r="MCH19" s="1"/>
      <c r="MCI19" s="1"/>
      <c r="MCJ19" s="1"/>
      <c r="MCK19" s="1"/>
      <c r="MCL19" s="1"/>
      <c r="MCM19" s="1"/>
      <c r="MCN19" s="1"/>
      <c r="MCO19" s="1"/>
      <c r="MCP19" s="1"/>
      <c r="MCQ19" s="1"/>
      <c r="MCR19" s="1"/>
      <c r="MCS19" s="1"/>
      <c r="MCT19" s="1"/>
      <c r="MCU19" s="1"/>
      <c r="MCV19" s="1"/>
      <c r="MCW19" s="1"/>
      <c r="MCX19" s="1"/>
      <c r="MCY19" s="1"/>
      <c r="MCZ19" s="1"/>
      <c r="MDA19" s="1"/>
      <c r="MDB19" s="1"/>
      <c r="MDC19" s="1"/>
      <c r="MDD19" s="1"/>
      <c r="MDE19" s="1"/>
      <c r="MDF19" s="1"/>
      <c r="MDG19" s="1"/>
      <c r="MDH19" s="1"/>
      <c r="MDI19" s="1"/>
      <c r="MDJ19" s="1"/>
      <c r="MDK19" s="1"/>
      <c r="MDL19" s="1"/>
      <c r="MDM19" s="1"/>
      <c r="MDN19" s="1"/>
      <c r="MDO19" s="1"/>
      <c r="MDP19" s="1"/>
      <c r="MDQ19" s="1"/>
      <c r="MDR19" s="1"/>
      <c r="MDS19" s="1"/>
      <c r="MDT19" s="1"/>
      <c r="MDU19" s="1"/>
      <c r="MDV19" s="1"/>
      <c r="MDW19" s="1"/>
      <c r="MDX19" s="1"/>
      <c r="MDY19" s="1"/>
      <c r="MDZ19" s="1"/>
      <c r="MEA19" s="1"/>
      <c r="MEB19" s="1"/>
      <c r="MEC19" s="1"/>
      <c r="MED19" s="1"/>
      <c r="MEE19" s="1"/>
      <c r="MEF19" s="1"/>
      <c r="MEG19" s="1"/>
      <c r="MEH19" s="1"/>
      <c r="MEI19" s="1"/>
      <c r="MEJ19" s="1"/>
      <c r="MEK19" s="1"/>
      <c r="MEL19" s="1"/>
      <c r="MEM19" s="1"/>
      <c r="MEN19" s="1"/>
      <c r="MEO19" s="1"/>
      <c r="MEP19" s="1"/>
      <c r="MEQ19" s="1"/>
      <c r="MER19" s="1"/>
      <c r="MES19" s="1"/>
      <c r="MET19" s="1"/>
      <c r="MEU19" s="1"/>
      <c r="MEV19" s="1"/>
      <c r="MEW19" s="1"/>
      <c r="MEX19" s="1"/>
      <c r="MEY19" s="1"/>
      <c r="MEZ19" s="1"/>
      <c r="MFA19" s="1"/>
      <c r="MFB19" s="1"/>
      <c r="MFC19" s="1"/>
      <c r="MFD19" s="1"/>
      <c r="MFE19" s="1"/>
      <c r="MFF19" s="1"/>
      <c r="MFG19" s="1"/>
      <c r="MFH19" s="1"/>
      <c r="MFI19" s="1"/>
      <c r="MFJ19" s="1"/>
      <c r="MFK19" s="1"/>
      <c r="MFL19" s="1"/>
      <c r="MFM19" s="1"/>
      <c r="MFN19" s="1"/>
      <c r="MFO19" s="1"/>
      <c r="MFP19" s="1"/>
      <c r="MFQ19" s="1"/>
      <c r="MFR19" s="1"/>
      <c r="MFS19" s="1"/>
      <c r="MFT19" s="1"/>
      <c r="MFU19" s="1"/>
      <c r="MFV19" s="1"/>
      <c r="MFW19" s="1"/>
      <c r="MFX19" s="1"/>
      <c r="MFY19" s="1"/>
      <c r="MFZ19" s="1"/>
      <c r="MGA19" s="1"/>
      <c r="MGB19" s="1"/>
      <c r="MGC19" s="1"/>
      <c r="MGD19" s="1"/>
      <c r="MGE19" s="1"/>
      <c r="MGF19" s="1"/>
      <c r="MGG19" s="1"/>
      <c r="MGH19" s="1"/>
      <c r="MGI19" s="1"/>
      <c r="MGJ19" s="1"/>
      <c r="MGK19" s="1"/>
      <c r="MGL19" s="1"/>
      <c r="MGM19" s="1"/>
      <c r="MGN19" s="1"/>
      <c r="MGO19" s="1"/>
      <c r="MGP19" s="1"/>
      <c r="MGQ19" s="1"/>
      <c r="MGR19" s="1"/>
      <c r="MGS19" s="1"/>
      <c r="MGT19" s="1"/>
      <c r="MGU19" s="1"/>
      <c r="MGV19" s="1"/>
      <c r="MGW19" s="1"/>
      <c r="MGX19" s="1"/>
      <c r="MGY19" s="1"/>
      <c r="MGZ19" s="1"/>
      <c r="MHA19" s="1"/>
      <c r="MHB19" s="1"/>
      <c r="MHC19" s="1"/>
      <c r="MHD19" s="1"/>
      <c r="MHE19" s="1"/>
      <c r="MHF19" s="1"/>
      <c r="MHG19" s="1"/>
      <c r="MHH19" s="1"/>
      <c r="MHI19" s="1"/>
      <c r="MHJ19" s="1"/>
      <c r="MHK19" s="1"/>
      <c r="MHL19" s="1"/>
      <c r="MHM19" s="1"/>
      <c r="MHN19" s="1"/>
      <c r="MHO19" s="1"/>
      <c r="MHP19" s="1"/>
      <c r="MHQ19" s="1"/>
      <c r="MHR19" s="1"/>
      <c r="MHS19" s="1"/>
      <c r="MHT19" s="1"/>
      <c r="MHU19" s="1"/>
      <c r="MHV19" s="1"/>
      <c r="MHW19" s="1"/>
      <c r="MHX19" s="1"/>
      <c r="MHY19" s="1"/>
      <c r="MHZ19" s="1"/>
      <c r="MIA19" s="1"/>
      <c r="MIB19" s="1"/>
      <c r="MIC19" s="1"/>
      <c r="MID19" s="1"/>
      <c r="MIE19" s="1"/>
      <c r="MIF19" s="1"/>
      <c r="MIG19" s="1"/>
      <c r="MIH19" s="1"/>
      <c r="MII19" s="1"/>
      <c r="MIJ19" s="1"/>
      <c r="MIK19" s="1"/>
      <c r="MIL19" s="1"/>
      <c r="MIM19" s="1"/>
      <c r="MIN19" s="1"/>
      <c r="MIO19" s="1"/>
      <c r="MIP19" s="1"/>
      <c r="MIQ19" s="1"/>
      <c r="MIR19" s="1"/>
      <c r="MIS19" s="1"/>
      <c r="MIT19" s="1"/>
      <c r="MIU19" s="1"/>
      <c r="MIV19" s="1"/>
      <c r="MIW19" s="1"/>
      <c r="MIX19" s="1"/>
      <c r="MIY19" s="1"/>
      <c r="MIZ19" s="1"/>
      <c r="MJA19" s="1"/>
      <c r="MJB19" s="1"/>
      <c r="MJC19" s="1"/>
      <c r="MJD19" s="1"/>
      <c r="MJE19" s="1"/>
      <c r="MJF19" s="1"/>
      <c r="MJG19" s="1"/>
      <c r="MJH19" s="1"/>
      <c r="MJI19" s="1"/>
      <c r="MJJ19" s="1"/>
      <c r="MJK19" s="1"/>
      <c r="MJL19" s="1"/>
      <c r="MJM19" s="1"/>
      <c r="MJN19" s="1"/>
      <c r="MJO19" s="1"/>
      <c r="MJP19" s="1"/>
      <c r="MJQ19" s="1"/>
      <c r="MJR19" s="1"/>
      <c r="MJS19" s="1"/>
      <c r="MJT19" s="1"/>
      <c r="MJU19" s="1"/>
      <c r="MJV19" s="1"/>
      <c r="MJW19" s="1"/>
      <c r="MJX19" s="1"/>
      <c r="MJY19" s="1"/>
      <c r="MJZ19" s="1"/>
      <c r="MKA19" s="1"/>
      <c r="MKB19" s="1"/>
      <c r="MKC19" s="1"/>
      <c r="MKD19" s="1"/>
      <c r="MKE19" s="1"/>
      <c r="MKF19" s="1"/>
      <c r="MKG19" s="1"/>
      <c r="MKH19" s="1"/>
      <c r="MKI19" s="1"/>
      <c r="MKJ19" s="1"/>
      <c r="MKK19" s="1"/>
      <c r="MKL19" s="1"/>
      <c r="MKM19" s="1"/>
      <c r="MKN19" s="1"/>
      <c r="MKO19" s="1"/>
      <c r="MKP19" s="1"/>
      <c r="MKQ19" s="1"/>
      <c r="MKR19" s="1"/>
      <c r="MKS19" s="1"/>
      <c r="MKT19" s="1"/>
      <c r="MKU19" s="1"/>
      <c r="MKV19" s="1"/>
      <c r="MKW19" s="1"/>
      <c r="MKX19" s="1"/>
      <c r="MKY19" s="1"/>
      <c r="MKZ19" s="1"/>
      <c r="MLA19" s="1"/>
      <c r="MLB19" s="1"/>
      <c r="MLC19" s="1"/>
      <c r="MLD19" s="1"/>
      <c r="MLE19" s="1"/>
      <c r="MLF19" s="1"/>
      <c r="MLG19" s="1"/>
      <c r="MLH19" s="1"/>
      <c r="MLI19" s="1"/>
      <c r="MLJ19" s="1"/>
      <c r="MLK19" s="1"/>
      <c r="MLL19" s="1"/>
      <c r="MLM19" s="1"/>
      <c r="MLN19" s="1"/>
      <c r="MLO19" s="1"/>
      <c r="MLP19" s="1"/>
      <c r="MLQ19" s="1"/>
      <c r="MLR19" s="1"/>
      <c r="MLS19" s="1"/>
      <c r="MLT19" s="1"/>
      <c r="MLU19" s="1"/>
      <c r="MLV19" s="1"/>
      <c r="MLW19" s="1"/>
      <c r="MLX19" s="1"/>
      <c r="MLY19" s="1"/>
      <c r="MLZ19" s="1"/>
      <c r="MMA19" s="1"/>
      <c r="MMB19" s="1"/>
      <c r="MMC19" s="1"/>
      <c r="MMD19" s="1"/>
      <c r="MME19" s="1"/>
      <c r="MMF19" s="1"/>
      <c r="MMG19" s="1"/>
      <c r="MMH19" s="1"/>
      <c r="MMI19" s="1"/>
      <c r="MMJ19" s="1"/>
      <c r="MMK19" s="1"/>
      <c r="MML19" s="1"/>
      <c r="MMM19" s="1"/>
      <c r="MMN19" s="1"/>
      <c r="MMO19" s="1"/>
      <c r="MMP19" s="1"/>
      <c r="MMQ19" s="1"/>
      <c r="MMR19" s="1"/>
      <c r="MMS19" s="1"/>
      <c r="MMT19" s="1"/>
      <c r="MMU19" s="1"/>
      <c r="MMV19" s="1"/>
      <c r="MMW19" s="1"/>
      <c r="MMX19" s="1"/>
      <c r="MMY19" s="1"/>
      <c r="MMZ19" s="1"/>
      <c r="MNA19" s="1"/>
      <c r="MNB19" s="1"/>
      <c r="MNC19" s="1"/>
      <c r="MND19" s="1"/>
      <c r="MNE19" s="1"/>
      <c r="MNF19" s="1"/>
      <c r="MNG19" s="1"/>
      <c r="MNH19" s="1"/>
      <c r="MNI19" s="1"/>
      <c r="MNJ19" s="1"/>
      <c r="MNK19" s="1"/>
      <c r="MNL19" s="1"/>
      <c r="MNM19" s="1"/>
      <c r="MNN19" s="1"/>
      <c r="MNO19" s="1"/>
      <c r="MNP19" s="1"/>
      <c r="MNQ19" s="1"/>
      <c r="MNR19" s="1"/>
      <c r="MNS19" s="1"/>
      <c r="MNT19" s="1"/>
      <c r="MNU19" s="1"/>
      <c r="MNV19" s="1"/>
      <c r="MNW19" s="1"/>
      <c r="MNX19" s="1"/>
      <c r="MNY19" s="1"/>
      <c r="MNZ19" s="1"/>
      <c r="MOA19" s="1"/>
      <c r="MOB19" s="1"/>
      <c r="MOC19" s="1"/>
      <c r="MOD19" s="1"/>
      <c r="MOE19" s="1"/>
      <c r="MOF19" s="1"/>
      <c r="MOG19" s="1"/>
      <c r="MOH19" s="1"/>
      <c r="MOI19" s="1"/>
      <c r="MOJ19" s="1"/>
      <c r="MOK19" s="1"/>
      <c r="MOL19" s="1"/>
      <c r="MOM19" s="1"/>
      <c r="MON19" s="1"/>
      <c r="MOO19" s="1"/>
      <c r="MOP19" s="1"/>
      <c r="MOQ19" s="1"/>
      <c r="MOR19" s="1"/>
      <c r="MOS19" s="1"/>
      <c r="MOT19" s="1"/>
      <c r="MOU19" s="1"/>
      <c r="MOV19" s="1"/>
      <c r="MOW19" s="1"/>
      <c r="MOX19" s="1"/>
      <c r="MOY19" s="1"/>
      <c r="MOZ19" s="1"/>
      <c r="MPA19" s="1"/>
      <c r="MPB19" s="1"/>
      <c r="MPC19" s="1"/>
      <c r="MPD19" s="1"/>
      <c r="MPE19" s="1"/>
      <c r="MPF19" s="1"/>
      <c r="MPG19" s="1"/>
      <c r="MPH19" s="1"/>
      <c r="MPI19" s="1"/>
      <c r="MPJ19" s="1"/>
      <c r="MPK19" s="1"/>
      <c r="MPL19" s="1"/>
      <c r="MPM19" s="1"/>
      <c r="MPN19" s="1"/>
      <c r="MPO19" s="1"/>
      <c r="MPP19" s="1"/>
      <c r="MPQ19" s="1"/>
      <c r="MPR19" s="1"/>
      <c r="MPS19" s="1"/>
      <c r="MPT19" s="1"/>
      <c r="MPU19" s="1"/>
      <c r="MPV19" s="1"/>
      <c r="MPW19" s="1"/>
      <c r="MPX19" s="1"/>
      <c r="MPY19" s="1"/>
      <c r="MPZ19" s="1"/>
      <c r="MQA19" s="1"/>
      <c r="MQB19" s="1"/>
      <c r="MQC19" s="1"/>
      <c r="MQD19" s="1"/>
      <c r="MQE19" s="1"/>
      <c r="MQF19" s="1"/>
      <c r="MQG19" s="1"/>
      <c r="MQH19" s="1"/>
      <c r="MQI19" s="1"/>
      <c r="MQJ19" s="1"/>
      <c r="MQK19" s="1"/>
      <c r="MQL19" s="1"/>
      <c r="MQM19" s="1"/>
      <c r="MQN19" s="1"/>
      <c r="MQO19" s="1"/>
      <c r="MQP19" s="1"/>
      <c r="MQQ19" s="1"/>
      <c r="MQR19" s="1"/>
      <c r="MQS19" s="1"/>
      <c r="MQT19" s="1"/>
      <c r="MQU19" s="1"/>
      <c r="MQV19" s="1"/>
      <c r="MQW19" s="1"/>
      <c r="MQX19" s="1"/>
      <c r="MQY19" s="1"/>
      <c r="MQZ19" s="1"/>
      <c r="MRA19" s="1"/>
      <c r="MRB19" s="1"/>
      <c r="MRC19" s="1"/>
      <c r="MRD19" s="1"/>
      <c r="MRE19" s="1"/>
      <c r="MRF19" s="1"/>
      <c r="MRG19" s="1"/>
      <c r="MRH19" s="1"/>
      <c r="MRI19" s="1"/>
      <c r="MRJ19" s="1"/>
      <c r="MRK19" s="1"/>
      <c r="MRL19" s="1"/>
      <c r="MRM19" s="1"/>
      <c r="MRN19" s="1"/>
      <c r="MRO19" s="1"/>
      <c r="MRP19" s="1"/>
      <c r="MRQ19" s="1"/>
      <c r="MRR19" s="1"/>
      <c r="MRS19" s="1"/>
      <c r="MRT19" s="1"/>
      <c r="MRU19" s="1"/>
      <c r="MRV19" s="1"/>
      <c r="MRW19" s="1"/>
      <c r="MRX19" s="1"/>
      <c r="MRY19" s="1"/>
      <c r="MRZ19" s="1"/>
      <c r="MSA19" s="1"/>
      <c r="MSB19" s="1"/>
      <c r="MSC19" s="1"/>
      <c r="MSD19" s="1"/>
      <c r="MSE19" s="1"/>
      <c r="MSF19" s="1"/>
      <c r="MSG19" s="1"/>
      <c r="MSH19" s="1"/>
      <c r="MSI19" s="1"/>
      <c r="MSJ19" s="1"/>
      <c r="MSK19" s="1"/>
      <c r="MSL19" s="1"/>
      <c r="MSM19" s="1"/>
      <c r="MSN19" s="1"/>
      <c r="MSO19" s="1"/>
      <c r="MSP19" s="1"/>
      <c r="MSQ19" s="1"/>
      <c r="MSR19" s="1"/>
      <c r="MSS19" s="1"/>
      <c r="MST19" s="1"/>
      <c r="MSU19" s="1"/>
      <c r="MSV19" s="1"/>
      <c r="MSW19" s="1"/>
      <c r="MSX19" s="1"/>
      <c r="MSY19" s="1"/>
      <c r="MSZ19" s="1"/>
      <c r="MTA19" s="1"/>
      <c r="MTB19" s="1"/>
      <c r="MTC19" s="1"/>
      <c r="MTD19" s="1"/>
      <c r="MTE19" s="1"/>
      <c r="MTF19" s="1"/>
      <c r="MTG19" s="1"/>
      <c r="MTH19" s="1"/>
      <c r="MTI19" s="1"/>
      <c r="MTJ19" s="1"/>
      <c r="MTK19" s="1"/>
      <c r="MTL19" s="1"/>
      <c r="MTM19" s="1"/>
      <c r="MTN19" s="1"/>
      <c r="MTO19" s="1"/>
      <c r="MTP19" s="1"/>
      <c r="MTQ19" s="1"/>
      <c r="MTR19" s="1"/>
      <c r="MTS19" s="1"/>
      <c r="MTT19" s="1"/>
      <c r="MTU19" s="1"/>
      <c r="MTV19" s="1"/>
      <c r="MTW19" s="1"/>
      <c r="MTX19" s="1"/>
      <c r="MTY19" s="1"/>
      <c r="MTZ19" s="1"/>
      <c r="MUA19" s="1"/>
      <c r="MUB19" s="1"/>
      <c r="MUC19" s="1"/>
      <c r="MUD19" s="1"/>
      <c r="MUE19" s="1"/>
      <c r="MUF19" s="1"/>
      <c r="MUG19" s="1"/>
      <c r="MUH19" s="1"/>
      <c r="MUI19" s="1"/>
      <c r="MUJ19" s="1"/>
      <c r="MUK19" s="1"/>
      <c r="MUL19" s="1"/>
      <c r="MUM19" s="1"/>
      <c r="MUN19" s="1"/>
      <c r="MUO19" s="1"/>
      <c r="MUP19" s="1"/>
      <c r="MUQ19" s="1"/>
      <c r="MUR19" s="1"/>
      <c r="MUS19" s="1"/>
      <c r="MUT19" s="1"/>
      <c r="MUU19" s="1"/>
      <c r="MUV19" s="1"/>
      <c r="MUW19" s="1"/>
      <c r="MUX19" s="1"/>
      <c r="MUY19" s="1"/>
      <c r="MUZ19" s="1"/>
      <c r="MVA19" s="1"/>
      <c r="MVB19" s="1"/>
      <c r="MVC19" s="1"/>
      <c r="MVD19" s="1"/>
      <c r="MVE19" s="1"/>
      <c r="MVF19" s="1"/>
      <c r="MVG19" s="1"/>
      <c r="MVH19" s="1"/>
      <c r="MVI19" s="1"/>
      <c r="MVJ19" s="1"/>
      <c r="MVK19" s="1"/>
      <c r="MVL19" s="1"/>
      <c r="MVM19" s="1"/>
      <c r="MVN19" s="1"/>
      <c r="MVO19" s="1"/>
      <c r="MVP19" s="1"/>
      <c r="MVQ19" s="1"/>
      <c r="MVR19" s="1"/>
      <c r="MVS19" s="1"/>
      <c r="MVT19" s="1"/>
      <c r="MVU19" s="1"/>
      <c r="MVV19" s="1"/>
      <c r="MVW19" s="1"/>
      <c r="MVX19" s="1"/>
      <c r="MVY19" s="1"/>
      <c r="MVZ19" s="1"/>
      <c r="MWA19" s="1"/>
      <c r="MWB19" s="1"/>
      <c r="MWC19" s="1"/>
      <c r="MWD19" s="1"/>
      <c r="MWE19" s="1"/>
      <c r="MWF19" s="1"/>
      <c r="MWG19" s="1"/>
      <c r="MWH19" s="1"/>
      <c r="MWI19" s="1"/>
      <c r="MWJ19" s="1"/>
      <c r="MWK19" s="1"/>
      <c r="MWL19" s="1"/>
      <c r="MWM19" s="1"/>
      <c r="MWN19" s="1"/>
      <c r="MWO19" s="1"/>
      <c r="MWP19" s="1"/>
      <c r="MWQ19" s="1"/>
      <c r="MWR19" s="1"/>
      <c r="MWS19" s="1"/>
      <c r="MWT19" s="1"/>
      <c r="MWU19" s="1"/>
      <c r="MWV19" s="1"/>
      <c r="MWW19" s="1"/>
      <c r="MWX19" s="1"/>
      <c r="MWY19" s="1"/>
      <c r="MWZ19" s="1"/>
      <c r="MXA19" s="1"/>
      <c r="MXB19" s="1"/>
      <c r="MXC19" s="1"/>
      <c r="MXD19" s="1"/>
      <c r="MXE19" s="1"/>
      <c r="MXF19" s="1"/>
      <c r="MXG19" s="1"/>
      <c r="MXH19" s="1"/>
      <c r="MXI19" s="1"/>
      <c r="MXJ19" s="1"/>
      <c r="MXK19" s="1"/>
      <c r="MXL19" s="1"/>
      <c r="MXM19" s="1"/>
      <c r="MXN19" s="1"/>
      <c r="MXO19" s="1"/>
      <c r="MXP19" s="1"/>
      <c r="MXQ19" s="1"/>
      <c r="MXR19" s="1"/>
      <c r="MXS19" s="1"/>
      <c r="MXT19" s="1"/>
      <c r="MXU19" s="1"/>
      <c r="MXV19" s="1"/>
      <c r="MXW19" s="1"/>
      <c r="MXX19" s="1"/>
      <c r="MXY19" s="1"/>
      <c r="MXZ19" s="1"/>
      <c r="MYA19" s="1"/>
      <c r="MYB19" s="1"/>
      <c r="MYC19" s="1"/>
      <c r="MYD19" s="1"/>
      <c r="MYE19" s="1"/>
      <c r="MYF19" s="1"/>
      <c r="MYG19" s="1"/>
      <c r="MYH19" s="1"/>
      <c r="MYI19" s="1"/>
      <c r="MYJ19" s="1"/>
      <c r="MYK19" s="1"/>
      <c r="MYL19" s="1"/>
      <c r="MYM19" s="1"/>
      <c r="MYN19" s="1"/>
      <c r="MYO19" s="1"/>
      <c r="MYP19" s="1"/>
      <c r="MYQ19" s="1"/>
      <c r="MYR19" s="1"/>
      <c r="MYS19" s="1"/>
      <c r="MYT19" s="1"/>
      <c r="MYU19" s="1"/>
      <c r="MYV19" s="1"/>
      <c r="MYW19" s="1"/>
      <c r="MYX19" s="1"/>
      <c r="MYY19" s="1"/>
      <c r="MYZ19" s="1"/>
      <c r="MZA19" s="1"/>
      <c r="MZB19" s="1"/>
      <c r="MZC19" s="1"/>
      <c r="MZD19" s="1"/>
      <c r="MZE19" s="1"/>
      <c r="MZF19" s="1"/>
      <c r="MZG19" s="1"/>
      <c r="MZH19" s="1"/>
      <c r="MZI19" s="1"/>
      <c r="MZJ19" s="1"/>
      <c r="MZK19" s="1"/>
      <c r="MZL19" s="1"/>
      <c r="MZM19" s="1"/>
      <c r="MZN19" s="1"/>
      <c r="MZO19" s="1"/>
      <c r="MZP19" s="1"/>
      <c r="MZQ19" s="1"/>
      <c r="MZR19" s="1"/>
      <c r="MZS19" s="1"/>
      <c r="MZT19" s="1"/>
      <c r="MZU19" s="1"/>
      <c r="MZV19" s="1"/>
      <c r="MZW19" s="1"/>
      <c r="MZX19" s="1"/>
      <c r="MZY19" s="1"/>
      <c r="MZZ19" s="1"/>
      <c r="NAA19" s="1"/>
      <c r="NAB19" s="1"/>
      <c r="NAC19" s="1"/>
      <c r="NAD19" s="1"/>
      <c r="NAE19" s="1"/>
      <c r="NAF19" s="1"/>
      <c r="NAG19" s="1"/>
      <c r="NAH19" s="1"/>
      <c r="NAI19" s="1"/>
      <c r="NAJ19" s="1"/>
      <c r="NAK19" s="1"/>
      <c r="NAL19" s="1"/>
      <c r="NAM19" s="1"/>
      <c r="NAN19" s="1"/>
      <c r="NAO19" s="1"/>
      <c r="NAP19" s="1"/>
      <c r="NAQ19" s="1"/>
      <c r="NAR19" s="1"/>
      <c r="NAS19" s="1"/>
      <c r="NAT19" s="1"/>
      <c r="NAU19" s="1"/>
      <c r="NAV19" s="1"/>
      <c r="NAW19" s="1"/>
      <c r="NAX19" s="1"/>
      <c r="NAY19" s="1"/>
      <c r="NAZ19" s="1"/>
      <c r="NBA19" s="1"/>
      <c r="NBB19" s="1"/>
      <c r="NBC19" s="1"/>
      <c r="NBD19" s="1"/>
      <c r="NBE19" s="1"/>
      <c r="NBF19" s="1"/>
      <c r="NBG19" s="1"/>
      <c r="NBH19" s="1"/>
      <c r="NBI19" s="1"/>
      <c r="NBJ19" s="1"/>
      <c r="NBK19" s="1"/>
      <c r="NBL19" s="1"/>
      <c r="NBM19" s="1"/>
      <c r="NBN19" s="1"/>
      <c r="NBO19" s="1"/>
      <c r="NBP19" s="1"/>
      <c r="NBQ19" s="1"/>
      <c r="NBR19" s="1"/>
      <c r="NBS19" s="1"/>
      <c r="NBT19" s="1"/>
      <c r="NBU19" s="1"/>
      <c r="NBV19" s="1"/>
      <c r="NBW19" s="1"/>
      <c r="NBX19" s="1"/>
      <c r="NBY19" s="1"/>
      <c r="NBZ19" s="1"/>
      <c r="NCA19" s="1"/>
      <c r="NCB19" s="1"/>
      <c r="NCC19" s="1"/>
      <c r="NCD19" s="1"/>
      <c r="NCE19" s="1"/>
      <c r="NCF19" s="1"/>
      <c r="NCG19" s="1"/>
      <c r="NCH19" s="1"/>
      <c r="NCI19" s="1"/>
      <c r="NCJ19" s="1"/>
      <c r="NCK19" s="1"/>
      <c r="NCL19" s="1"/>
      <c r="NCM19" s="1"/>
      <c r="NCN19" s="1"/>
      <c r="NCO19" s="1"/>
      <c r="NCP19" s="1"/>
      <c r="NCQ19" s="1"/>
      <c r="NCR19" s="1"/>
      <c r="NCS19" s="1"/>
      <c r="NCT19" s="1"/>
      <c r="NCU19" s="1"/>
      <c r="NCV19" s="1"/>
      <c r="NCW19" s="1"/>
      <c r="NCX19" s="1"/>
      <c r="NCY19" s="1"/>
      <c r="NCZ19" s="1"/>
      <c r="NDA19" s="1"/>
      <c r="NDB19" s="1"/>
      <c r="NDC19" s="1"/>
      <c r="NDD19" s="1"/>
      <c r="NDE19" s="1"/>
      <c r="NDF19" s="1"/>
      <c r="NDG19" s="1"/>
      <c r="NDH19" s="1"/>
      <c r="NDI19" s="1"/>
      <c r="NDJ19" s="1"/>
      <c r="NDK19" s="1"/>
      <c r="NDL19" s="1"/>
      <c r="NDM19" s="1"/>
      <c r="NDN19" s="1"/>
      <c r="NDO19" s="1"/>
      <c r="NDP19" s="1"/>
      <c r="NDQ19" s="1"/>
      <c r="NDR19" s="1"/>
      <c r="NDS19" s="1"/>
      <c r="NDT19" s="1"/>
      <c r="NDU19" s="1"/>
      <c r="NDV19" s="1"/>
      <c r="NDW19" s="1"/>
      <c r="NDX19" s="1"/>
      <c r="NDY19" s="1"/>
      <c r="NDZ19" s="1"/>
      <c r="NEA19" s="1"/>
      <c r="NEB19" s="1"/>
      <c r="NEC19" s="1"/>
      <c r="NED19" s="1"/>
      <c r="NEE19" s="1"/>
      <c r="NEF19" s="1"/>
      <c r="NEG19" s="1"/>
      <c r="NEH19" s="1"/>
      <c r="NEI19" s="1"/>
      <c r="NEJ19" s="1"/>
      <c r="NEK19" s="1"/>
      <c r="NEL19" s="1"/>
      <c r="NEM19" s="1"/>
      <c r="NEN19" s="1"/>
      <c r="NEO19" s="1"/>
      <c r="NEP19" s="1"/>
      <c r="NEQ19" s="1"/>
      <c r="NER19" s="1"/>
      <c r="NES19" s="1"/>
      <c r="NET19" s="1"/>
      <c r="NEU19" s="1"/>
      <c r="NEV19" s="1"/>
      <c r="NEW19" s="1"/>
      <c r="NEX19" s="1"/>
      <c r="NEY19" s="1"/>
      <c r="NEZ19" s="1"/>
      <c r="NFA19" s="1"/>
      <c r="NFB19" s="1"/>
      <c r="NFC19" s="1"/>
      <c r="NFD19" s="1"/>
      <c r="NFE19" s="1"/>
      <c r="NFF19" s="1"/>
      <c r="NFG19" s="1"/>
      <c r="NFH19" s="1"/>
      <c r="NFI19" s="1"/>
      <c r="NFJ19" s="1"/>
      <c r="NFK19" s="1"/>
      <c r="NFL19" s="1"/>
      <c r="NFM19" s="1"/>
      <c r="NFN19" s="1"/>
      <c r="NFO19" s="1"/>
      <c r="NFP19" s="1"/>
      <c r="NFQ19" s="1"/>
      <c r="NFR19" s="1"/>
      <c r="NFS19" s="1"/>
      <c r="NFT19" s="1"/>
      <c r="NFU19" s="1"/>
      <c r="NFV19" s="1"/>
      <c r="NFW19" s="1"/>
      <c r="NFX19" s="1"/>
      <c r="NFY19" s="1"/>
      <c r="NFZ19" s="1"/>
      <c r="NGA19" s="1"/>
      <c r="NGB19" s="1"/>
      <c r="NGC19" s="1"/>
      <c r="NGD19" s="1"/>
      <c r="NGE19" s="1"/>
      <c r="NGF19" s="1"/>
      <c r="NGG19" s="1"/>
      <c r="NGH19" s="1"/>
      <c r="NGI19" s="1"/>
      <c r="NGJ19" s="1"/>
      <c r="NGK19" s="1"/>
      <c r="NGL19" s="1"/>
      <c r="NGM19" s="1"/>
      <c r="NGN19" s="1"/>
      <c r="NGO19" s="1"/>
      <c r="NGP19" s="1"/>
      <c r="NGQ19" s="1"/>
      <c r="NGR19" s="1"/>
      <c r="NGS19" s="1"/>
      <c r="NGT19" s="1"/>
      <c r="NGU19" s="1"/>
      <c r="NGV19" s="1"/>
      <c r="NGW19" s="1"/>
      <c r="NGX19" s="1"/>
      <c r="NGY19" s="1"/>
      <c r="NGZ19" s="1"/>
      <c r="NHA19" s="1"/>
      <c r="NHB19" s="1"/>
      <c r="NHC19" s="1"/>
      <c r="NHD19" s="1"/>
      <c r="NHE19" s="1"/>
      <c r="NHF19" s="1"/>
      <c r="NHG19" s="1"/>
      <c r="NHH19" s="1"/>
      <c r="NHI19" s="1"/>
      <c r="NHJ19" s="1"/>
      <c r="NHK19" s="1"/>
      <c r="NHL19" s="1"/>
      <c r="NHM19" s="1"/>
      <c r="NHN19" s="1"/>
      <c r="NHO19" s="1"/>
      <c r="NHP19" s="1"/>
      <c r="NHQ19" s="1"/>
      <c r="NHR19" s="1"/>
      <c r="NHS19" s="1"/>
      <c r="NHT19" s="1"/>
      <c r="NHU19" s="1"/>
      <c r="NHV19" s="1"/>
      <c r="NHW19" s="1"/>
      <c r="NHX19" s="1"/>
      <c r="NHY19" s="1"/>
      <c r="NHZ19" s="1"/>
      <c r="NIA19" s="1"/>
      <c r="NIB19" s="1"/>
      <c r="NIC19" s="1"/>
      <c r="NID19" s="1"/>
      <c r="NIE19" s="1"/>
      <c r="NIF19" s="1"/>
      <c r="NIG19" s="1"/>
      <c r="NIH19" s="1"/>
      <c r="NII19" s="1"/>
      <c r="NIJ19" s="1"/>
      <c r="NIK19" s="1"/>
      <c r="NIL19" s="1"/>
      <c r="NIM19" s="1"/>
      <c r="NIN19" s="1"/>
      <c r="NIO19" s="1"/>
      <c r="NIP19" s="1"/>
      <c r="NIQ19" s="1"/>
      <c r="NIR19" s="1"/>
      <c r="NIS19" s="1"/>
      <c r="NIT19" s="1"/>
      <c r="NIU19" s="1"/>
      <c r="NIV19" s="1"/>
      <c r="NIW19" s="1"/>
      <c r="NIX19" s="1"/>
      <c r="NIY19" s="1"/>
      <c r="NIZ19" s="1"/>
      <c r="NJA19" s="1"/>
      <c r="NJB19" s="1"/>
      <c r="NJC19" s="1"/>
      <c r="NJD19" s="1"/>
      <c r="NJE19" s="1"/>
      <c r="NJF19" s="1"/>
      <c r="NJG19" s="1"/>
      <c r="NJH19" s="1"/>
      <c r="NJI19" s="1"/>
      <c r="NJJ19" s="1"/>
      <c r="NJK19" s="1"/>
      <c r="NJL19" s="1"/>
      <c r="NJM19" s="1"/>
      <c r="NJN19" s="1"/>
      <c r="NJO19" s="1"/>
      <c r="NJP19" s="1"/>
      <c r="NJQ19" s="1"/>
      <c r="NJR19" s="1"/>
      <c r="NJS19" s="1"/>
      <c r="NJT19" s="1"/>
      <c r="NJU19" s="1"/>
      <c r="NJV19" s="1"/>
      <c r="NJW19" s="1"/>
      <c r="NJX19" s="1"/>
      <c r="NJY19" s="1"/>
      <c r="NJZ19" s="1"/>
      <c r="NKA19" s="1"/>
      <c r="NKB19" s="1"/>
      <c r="NKC19" s="1"/>
      <c r="NKD19" s="1"/>
      <c r="NKE19" s="1"/>
      <c r="NKF19" s="1"/>
      <c r="NKG19" s="1"/>
      <c r="NKH19" s="1"/>
      <c r="NKI19" s="1"/>
      <c r="NKJ19" s="1"/>
      <c r="NKK19" s="1"/>
      <c r="NKL19" s="1"/>
      <c r="NKM19" s="1"/>
      <c r="NKN19" s="1"/>
      <c r="NKO19" s="1"/>
      <c r="NKP19" s="1"/>
      <c r="NKQ19" s="1"/>
      <c r="NKR19" s="1"/>
      <c r="NKS19" s="1"/>
      <c r="NKT19" s="1"/>
      <c r="NKU19" s="1"/>
      <c r="NKV19" s="1"/>
      <c r="NKW19" s="1"/>
      <c r="NKX19" s="1"/>
      <c r="NKY19" s="1"/>
      <c r="NKZ19" s="1"/>
      <c r="NLA19" s="1"/>
      <c r="NLB19" s="1"/>
      <c r="NLC19" s="1"/>
      <c r="NLD19" s="1"/>
      <c r="NLE19" s="1"/>
      <c r="NLF19" s="1"/>
      <c r="NLG19" s="1"/>
      <c r="NLH19" s="1"/>
      <c r="NLI19" s="1"/>
      <c r="NLJ19" s="1"/>
      <c r="NLK19" s="1"/>
      <c r="NLL19" s="1"/>
      <c r="NLM19" s="1"/>
      <c r="NLN19" s="1"/>
      <c r="NLO19" s="1"/>
      <c r="NLP19" s="1"/>
      <c r="NLQ19" s="1"/>
      <c r="NLR19" s="1"/>
      <c r="NLS19" s="1"/>
      <c r="NLT19" s="1"/>
      <c r="NLU19" s="1"/>
      <c r="NLV19" s="1"/>
      <c r="NLW19" s="1"/>
      <c r="NLX19" s="1"/>
      <c r="NLY19" s="1"/>
      <c r="NLZ19" s="1"/>
      <c r="NMA19" s="1"/>
      <c r="NMB19" s="1"/>
      <c r="NMC19" s="1"/>
      <c r="NMD19" s="1"/>
      <c r="NME19" s="1"/>
      <c r="NMF19" s="1"/>
      <c r="NMG19" s="1"/>
      <c r="NMH19" s="1"/>
      <c r="NMI19" s="1"/>
      <c r="NMJ19" s="1"/>
      <c r="NMK19" s="1"/>
      <c r="NML19" s="1"/>
      <c r="NMM19" s="1"/>
      <c r="NMN19" s="1"/>
      <c r="NMO19" s="1"/>
      <c r="NMP19" s="1"/>
      <c r="NMQ19" s="1"/>
      <c r="NMR19" s="1"/>
      <c r="NMS19" s="1"/>
      <c r="NMT19" s="1"/>
      <c r="NMU19" s="1"/>
      <c r="NMV19" s="1"/>
      <c r="NMW19" s="1"/>
      <c r="NMX19" s="1"/>
      <c r="NMY19" s="1"/>
      <c r="NMZ19" s="1"/>
      <c r="NNA19" s="1"/>
      <c r="NNB19" s="1"/>
      <c r="NNC19" s="1"/>
      <c r="NND19" s="1"/>
      <c r="NNE19" s="1"/>
      <c r="NNF19" s="1"/>
      <c r="NNG19" s="1"/>
      <c r="NNH19" s="1"/>
      <c r="NNI19" s="1"/>
      <c r="NNJ19" s="1"/>
      <c r="NNK19" s="1"/>
      <c r="NNL19" s="1"/>
      <c r="NNM19" s="1"/>
      <c r="NNN19" s="1"/>
      <c r="NNO19" s="1"/>
      <c r="NNP19" s="1"/>
      <c r="NNQ19" s="1"/>
      <c r="NNR19" s="1"/>
      <c r="NNS19" s="1"/>
      <c r="NNT19" s="1"/>
      <c r="NNU19" s="1"/>
      <c r="NNV19" s="1"/>
      <c r="NNW19" s="1"/>
      <c r="NNX19" s="1"/>
      <c r="NNY19" s="1"/>
      <c r="NNZ19" s="1"/>
      <c r="NOA19" s="1"/>
      <c r="NOB19" s="1"/>
      <c r="NOC19" s="1"/>
      <c r="NOD19" s="1"/>
      <c r="NOE19" s="1"/>
      <c r="NOF19" s="1"/>
      <c r="NOG19" s="1"/>
      <c r="NOH19" s="1"/>
      <c r="NOI19" s="1"/>
      <c r="NOJ19" s="1"/>
      <c r="NOK19" s="1"/>
      <c r="NOL19" s="1"/>
      <c r="NOM19" s="1"/>
      <c r="NON19" s="1"/>
      <c r="NOO19" s="1"/>
      <c r="NOP19" s="1"/>
      <c r="NOQ19" s="1"/>
      <c r="NOR19" s="1"/>
      <c r="NOS19" s="1"/>
      <c r="NOT19" s="1"/>
      <c r="NOU19" s="1"/>
      <c r="NOV19" s="1"/>
      <c r="NOW19" s="1"/>
      <c r="NOX19" s="1"/>
      <c r="NOY19" s="1"/>
      <c r="NOZ19" s="1"/>
      <c r="NPA19" s="1"/>
      <c r="NPB19" s="1"/>
      <c r="NPC19" s="1"/>
      <c r="NPD19" s="1"/>
      <c r="NPE19" s="1"/>
      <c r="NPF19" s="1"/>
      <c r="NPG19" s="1"/>
      <c r="NPH19" s="1"/>
      <c r="NPI19" s="1"/>
      <c r="NPJ19" s="1"/>
      <c r="NPK19" s="1"/>
      <c r="NPL19" s="1"/>
      <c r="NPM19" s="1"/>
      <c r="NPN19" s="1"/>
      <c r="NPO19" s="1"/>
      <c r="NPP19" s="1"/>
      <c r="NPQ19" s="1"/>
      <c r="NPR19" s="1"/>
      <c r="NPS19" s="1"/>
      <c r="NPT19" s="1"/>
      <c r="NPU19" s="1"/>
      <c r="NPV19" s="1"/>
      <c r="NPW19" s="1"/>
      <c r="NPX19" s="1"/>
      <c r="NPY19" s="1"/>
      <c r="NPZ19" s="1"/>
      <c r="NQA19" s="1"/>
      <c r="NQB19" s="1"/>
      <c r="NQC19" s="1"/>
      <c r="NQD19" s="1"/>
      <c r="NQE19" s="1"/>
      <c r="NQF19" s="1"/>
      <c r="NQG19" s="1"/>
      <c r="NQH19" s="1"/>
      <c r="NQI19" s="1"/>
      <c r="NQJ19" s="1"/>
      <c r="NQK19" s="1"/>
      <c r="NQL19" s="1"/>
      <c r="NQM19" s="1"/>
      <c r="NQN19" s="1"/>
      <c r="NQO19" s="1"/>
      <c r="NQP19" s="1"/>
      <c r="NQQ19" s="1"/>
      <c r="NQR19" s="1"/>
      <c r="NQS19" s="1"/>
      <c r="NQT19" s="1"/>
      <c r="NQU19" s="1"/>
      <c r="NQV19" s="1"/>
      <c r="NQW19" s="1"/>
      <c r="NQX19" s="1"/>
      <c r="NQY19" s="1"/>
      <c r="NQZ19" s="1"/>
      <c r="NRA19" s="1"/>
      <c r="NRB19" s="1"/>
      <c r="NRC19" s="1"/>
      <c r="NRD19" s="1"/>
      <c r="NRE19" s="1"/>
      <c r="NRF19" s="1"/>
      <c r="NRG19" s="1"/>
      <c r="NRH19" s="1"/>
      <c r="NRI19" s="1"/>
      <c r="NRJ19" s="1"/>
      <c r="NRK19" s="1"/>
      <c r="NRL19" s="1"/>
      <c r="NRM19" s="1"/>
      <c r="NRN19" s="1"/>
      <c r="NRO19" s="1"/>
      <c r="NRP19" s="1"/>
      <c r="NRQ19" s="1"/>
      <c r="NRR19" s="1"/>
      <c r="NRS19" s="1"/>
      <c r="NRT19" s="1"/>
      <c r="NRU19" s="1"/>
      <c r="NRV19" s="1"/>
      <c r="NRW19" s="1"/>
      <c r="NRX19" s="1"/>
      <c r="NRY19" s="1"/>
      <c r="NRZ19" s="1"/>
      <c r="NSA19" s="1"/>
      <c r="NSB19" s="1"/>
      <c r="NSC19" s="1"/>
      <c r="NSD19" s="1"/>
      <c r="NSE19" s="1"/>
      <c r="NSF19" s="1"/>
      <c r="NSG19" s="1"/>
      <c r="NSH19" s="1"/>
      <c r="NSI19" s="1"/>
      <c r="NSJ19" s="1"/>
      <c r="NSK19" s="1"/>
      <c r="NSL19" s="1"/>
      <c r="NSM19" s="1"/>
      <c r="NSN19" s="1"/>
      <c r="NSO19" s="1"/>
      <c r="NSP19" s="1"/>
      <c r="NSQ19" s="1"/>
      <c r="NSR19" s="1"/>
      <c r="NSS19" s="1"/>
      <c r="NST19" s="1"/>
      <c r="NSU19" s="1"/>
      <c r="NSV19" s="1"/>
      <c r="NSW19" s="1"/>
      <c r="NSX19" s="1"/>
      <c r="NSY19" s="1"/>
      <c r="NSZ19" s="1"/>
      <c r="NTA19" s="1"/>
      <c r="NTB19" s="1"/>
      <c r="NTC19" s="1"/>
      <c r="NTD19" s="1"/>
      <c r="NTE19" s="1"/>
      <c r="NTF19" s="1"/>
      <c r="NTG19" s="1"/>
      <c r="NTH19" s="1"/>
      <c r="NTI19" s="1"/>
      <c r="NTJ19" s="1"/>
      <c r="NTK19" s="1"/>
      <c r="NTL19" s="1"/>
      <c r="NTM19" s="1"/>
      <c r="NTN19" s="1"/>
      <c r="NTO19" s="1"/>
      <c r="NTP19" s="1"/>
      <c r="NTQ19" s="1"/>
      <c r="NTR19" s="1"/>
      <c r="NTS19" s="1"/>
      <c r="NTT19" s="1"/>
      <c r="NTU19" s="1"/>
      <c r="NTV19" s="1"/>
      <c r="NTW19" s="1"/>
      <c r="NTX19" s="1"/>
      <c r="NTY19" s="1"/>
      <c r="NTZ19" s="1"/>
      <c r="NUA19" s="1"/>
      <c r="NUB19" s="1"/>
      <c r="NUC19" s="1"/>
      <c r="NUD19" s="1"/>
      <c r="NUE19" s="1"/>
      <c r="NUF19" s="1"/>
      <c r="NUG19" s="1"/>
      <c r="NUH19" s="1"/>
      <c r="NUI19" s="1"/>
      <c r="NUJ19" s="1"/>
      <c r="NUK19" s="1"/>
      <c r="NUL19" s="1"/>
      <c r="NUM19" s="1"/>
      <c r="NUN19" s="1"/>
      <c r="NUO19" s="1"/>
      <c r="NUP19" s="1"/>
      <c r="NUQ19" s="1"/>
      <c r="NUR19" s="1"/>
      <c r="NUS19" s="1"/>
      <c r="NUT19" s="1"/>
      <c r="NUU19" s="1"/>
      <c r="NUV19" s="1"/>
      <c r="NUW19" s="1"/>
      <c r="NUX19" s="1"/>
      <c r="NUY19" s="1"/>
      <c r="NUZ19" s="1"/>
      <c r="NVA19" s="1"/>
      <c r="NVB19" s="1"/>
      <c r="NVC19" s="1"/>
      <c r="NVD19" s="1"/>
      <c r="NVE19" s="1"/>
      <c r="NVF19" s="1"/>
      <c r="NVG19" s="1"/>
      <c r="NVH19" s="1"/>
      <c r="NVI19" s="1"/>
      <c r="NVJ19" s="1"/>
      <c r="NVK19" s="1"/>
      <c r="NVL19" s="1"/>
      <c r="NVM19" s="1"/>
      <c r="NVN19" s="1"/>
      <c r="NVO19" s="1"/>
      <c r="NVP19" s="1"/>
      <c r="NVQ19" s="1"/>
      <c r="NVR19" s="1"/>
      <c r="NVS19" s="1"/>
      <c r="NVT19" s="1"/>
      <c r="NVU19" s="1"/>
      <c r="NVV19" s="1"/>
      <c r="NVW19" s="1"/>
      <c r="NVX19" s="1"/>
      <c r="NVY19" s="1"/>
      <c r="NVZ19" s="1"/>
      <c r="NWA19" s="1"/>
      <c r="NWB19" s="1"/>
      <c r="NWC19" s="1"/>
      <c r="NWD19" s="1"/>
      <c r="NWE19" s="1"/>
      <c r="NWF19" s="1"/>
      <c r="NWG19" s="1"/>
      <c r="NWH19" s="1"/>
      <c r="NWI19" s="1"/>
      <c r="NWJ19" s="1"/>
      <c r="NWK19" s="1"/>
      <c r="NWL19" s="1"/>
      <c r="NWM19" s="1"/>
      <c r="NWN19" s="1"/>
      <c r="NWO19" s="1"/>
      <c r="NWP19" s="1"/>
      <c r="NWQ19" s="1"/>
      <c r="NWR19" s="1"/>
      <c r="NWS19" s="1"/>
      <c r="NWT19" s="1"/>
      <c r="NWU19" s="1"/>
      <c r="NWV19" s="1"/>
      <c r="NWW19" s="1"/>
      <c r="NWX19" s="1"/>
      <c r="NWY19" s="1"/>
      <c r="NWZ19" s="1"/>
      <c r="NXA19" s="1"/>
      <c r="NXB19" s="1"/>
      <c r="NXC19" s="1"/>
      <c r="NXD19" s="1"/>
      <c r="NXE19" s="1"/>
      <c r="NXF19" s="1"/>
      <c r="NXG19" s="1"/>
      <c r="NXH19" s="1"/>
      <c r="NXI19" s="1"/>
      <c r="NXJ19" s="1"/>
      <c r="NXK19" s="1"/>
      <c r="NXL19" s="1"/>
      <c r="NXM19" s="1"/>
      <c r="NXN19" s="1"/>
      <c r="NXO19" s="1"/>
      <c r="NXP19" s="1"/>
      <c r="NXQ19" s="1"/>
      <c r="NXR19" s="1"/>
      <c r="NXS19" s="1"/>
      <c r="NXT19" s="1"/>
      <c r="NXU19" s="1"/>
      <c r="NXV19" s="1"/>
      <c r="NXW19" s="1"/>
      <c r="NXX19" s="1"/>
      <c r="NXY19" s="1"/>
      <c r="NXZ19" s="1"/>
      <c r="NYA19" s="1"/>
      <c r="NYB19" s="1"/>
      <c r="NYC19" s="1"/>
      <c r="NYD19" s="1"/>
      <c r="NYE19" s="1"/>
      <c r="NYF19" s="1"/>
      <c r="NYG19" s="1"/>
      <c r="NYH19" s="1"/>
      <c r="NYI19" s="1"/>
      <c r="NYJ19" s="1"/>
      <c r="NYK19" s="1"/>
      <c r="NYL19" s="1"/>
      <c r="NYM19" s="1"/>
      <c r="NYN19" s="1"/>
      <c r="NYO19" s="1"/>
      <c r="NYP19" s="1"/>
      <c r="NYQ19" s="1"/>
      <c r="NYR19" s="1"/>
      <c r="NYS19" s="1"/>
      <c r="NYT19" s="1"/>
      <c r="NYU19" s="1"/>
      <c r="NYV19" s="1"/>
      <c r="NYW19" s="1"/>
      <c r="NYX19" s="1"/>
      <c r="NYY19" s="1"/>
      <c r="NYZ19" s="1"/>
      <c r="NZA19" s="1"/>
      <c r="NZB19" s="1"/>
      <c r="NZC19" s="1"/>
      <c r="NZD19" s="1"/>
      <c r="NZE19" s="1"/>
      <c r="NZF19" s="1"/>
      <c r="NZG19" s="1"/>
      <c r="NZH19" s="1"/>
      <c r="NZI19" s="1"/>
      <c r="NZJ19" s="1"/>
      <c r="NZK19" s="1"/>
      <c r="NZL19" s="1"/>
      <c r="NZM19" s="1"/>
      <c r="NZN19" s="1"/>
      <c r="NZO19" s="1"/>
      <c r="NZP19" s="1"/>
      <c r="NZQ19" s="1"/>
      <c r="NZR19" s="1"/>
      <c r="NZS19" s="1"/>
      <c r="NZT19" s="1"/>
      <c r="NZU19" s="1"/>
      <c r="NZV19" s="1"/>
      <c r="NZW19" s="1"/>
      <c r="NZX19" s="1"/>
      <c r="NZY19" s="1"/>
      <c r="NZZ19" s="1"/>
      <c r="OAA19" s="1"/>
      <c r="OAB19" s="1"/>
      <c r="OAC19" s="1"/>
      <c r="OAD19" s="1"/>
      <c r="OAE19" s="1"/>
      <c r="OAF19" s="1"/>
      <c r="OAG19" s="1"/>
      <c r="OAH19" s="1"/>
      <c r="OAI19" s="1"/>
      <c r="OAJ19" s="1"/>
      <c r="OAK19" s="1"/>
      <c r="OAL19" s="1"/>
      <c r="OAM19" s="1"/>
      <c r="OAN19" s="1"/>
      <c r="OAO19" s="1"/>
      <c r="OAP19" s="1"/>
      <c r="OAQ19" s="1"/>
      <c r="OAR19" s="1"/>
      <c r="OAS19" s="1"/>
      <c r="OAT19" s="1"/>
      <c r="OAU19" s="1"/>
      <c r="OAV19" s="1"/>
      <c r="OAW19" s="1"/>
      <c r="OAX19" s="1"/>
      <c r="OAY19" s="1"/>
      <c r="OAZ19" s="1"/>
      <c r="OBA19" s="1"/>
      <c r="OBB19" s="1"/>
      <c r="OBC19" s="1"/>
      <c r="OBD19" s="1"/>
      <c r="OBE19" s="1"/>
      <c r="OBF19" s="1"/>
      <c r="OBG19" s="1"/>
      <c r="OBH19" s="1"/>
      <c r="OBI19" s="1"/>
      <c r="OBJ19" s="1"/>
      <c r="OBK19" s="1"/>
      <c r="OBL19" s="1"/>
      <c r="OBM19" s="1"/>
      <c r="OBN19" s="1"/>
      <c r="OBO19" s="1"/>
      <c r="OBP19" s="1"/>
      <c r="OBQ19" s="1"/>
      <c r="OBR19" s="1"/>
      <c r="OBS19" s="1"/>
      <c r="OBT19" s="1"/>
      <c r="OBU19" s="1"/>
      <c r="OBV19" s="1"/>
      <c r="OBW19" s="1"/>
      <c r="OBX19" s="1"/>
      <c r="OBY19" s="1"/>
      <c r="OBZ19" s="1"/>
      <c r="OCA19" s="1"/>
      <c r="OCB19" s="1"/>
      <c r="OCC19" s="1"/>
      <c r="OCD19" s="1"/>
      <c r="OCE19" s="1"/>
      <c r="OCF19" s="1"/>
      <c r="OCG19" s="1"/>
      <c r="OCH19" s="1"/>
      <c r="OCI19" s="1"/>
      <c r="OCJ19" s="1"/>
      <c r="OCK19" s="1"/>
      <c r="OCL19" s="1"/>
      <c r="OCM19" s="1"/>
      <c r="OCN19" s="1"/>
      <c r="OCO19" s="1"/>
      <c r="OCP19" s="1"/>
      <c r="OCQ19" s="1"/>
      <c r="OCR19" s="1"/>
      <c r="OCS19" s="1"/>
      <c r="OCT19" s="1"/>
      <c r="OCU19" s="1"/>
      <c r="OCV19" s="1"/>
      <c r="OCW19" s="1"/>
      <c r="OCX19" s="1"/>
      <c r="OCY19" s="1"/>
      <c r="OCZ19" s="1"/>
      <c r="ODA19" s="1"/>
      <c r="ODB19" s="1"/>
      <c r="ODC19" s="1"/>
      <c r="ODD19" s="1"/>
      <c r="ODE19" s="1"/>
      <c r="ODF19" s="1"/>
      <c r="ODG19" s="1"/>
      <c r="ODH19" s="1"/>
      <c r="ODI19" s="1"/>
      <c r="ODJ19" s="1"/>
      <c r="ODK19" s="1"/>
      <c r="ODL19" s="1"/>
      <c r="ODM19" s="1"/>
      <c r="ODN19" s="1"/>
      <c r="ODO19" s="1"/>
      <c r="ODP19" s="1"/>
      <c r="ODQ19" s="1"/>
      <c r="ODR19" s="1"/>
      <c r="ODS19" s="1"/>
      <c r="ODT19" s="1"/>
      <c r="ODU19" s="1"/>
      <c r="ODV19" s="1"/>
      <c r="ODW19" s="1"/>
      <c r="ODX19" s="1"/>
      <c r="ODY19" s="1"/>
      <c r="ODZ19" s="1"/>
      <c r="OEA19" s="1"/>
      <c r="OEB19" s="1"/>
      <c r="OEC19" s="1"/>
      <c r="OED19" s="1"/>
      <c r="OEE19" s="1"/>
      <c r="OEF19" s="1"/>
      <c r="OEG19" s="1"/>
      <c r="OEH19" s="1"/>
      <c r="OEI19" s="1"/>
      <c r="OEJ19" s="1"/>
      <c r="OEK19" s="1"/>
      <c r="OEL19" s="1"/>
      <c r="OEM19" s="1"/>
      <c r="OEN19" s="1"/>
      <c r="OEO19" s="1"/>
      <c r="OEP19" s="1"/>
      <c r="OEQ19" s="1"/>
      <c r="OER19" s="1"/>
      <c r="OES19" s="1"/>
      <c r="OET19" s="1"/>
      <c r="OEU19" s="1"/>
      <c r="OEV19" s="1"/>
      <c r="OEW19" s="1"/>
      <c r="OEX19" s="1"/>
      <c r="OEY19" s="1"/>
      <c r="OEZ19" s="1"/>
      <c r="OFA19" s="1"/>
      <c r="OFB19" s="1"/>
      <c r="OFC19" s="1"/>
      <c r="OFD19" s="1"/>
      <c r="OFE19" s="1"/>
      <c r="OFF19" s="1"/>
      <c r="OFG19" s="1"/>
      <c r="OFH19" s="1"/>
      <c r="OFI19" s="1"/>
      <c r="OFJ19" s="1"/>
      <c r="OFK19" s="1"/>
      <c r="OFL19" s="1"/>
      <c r="OFM19" s="1"/>
      <c r="OFN19" s="1"/>
      <c r="OFO19" s="1"/>
      <c r="OFP19" s="1"/>
      <c r="OFQ19" s="1"/>
      <c r="OFR19" s="1"/>
      <c r="OFS19" s="1"/>
      <c r="OFT19" s="1"/>
      <c r="OFU19" s="1"/>
      <c r="OFV19" s="1"/>
      <c r="OFW19" s="1"/>
      <c r="OFX19" s="1"/>
      <c r="OFY19" s="1"/>
      <c r="OFZ19" s="1"/>
      <c r="OGA19" s="1"/>
      <c r="OGB19" s="1"/>
      <c r="OGC19" s="1"/>
      <c r="OGD19" s="1"/>
      <c r="OGE19" s="1"/>
      <c r="OGF19" s="1"/>
      <c r="OGG19" s="1"/>
      <c r="OGH19" s="1"/>
      <c r="OGI19" s="1"/>
      <c r="OGJ19" s="1"/>
      <c r="OGK19" s="1"/>
      <c r="OGL19" s="1"/>
      <c r="OGM19" s="1"/>
      <c r="OGN19" s="1"/>
      <c r="OGO19" s="1"/>
      <c r="OGP19" s="1"/>
      <c r="OGQ19" s="1"/>
      <c r="OGR19" s="1"/>
      <c r="OGS19" s="1"/>
      <c r="OGT19" s="1"/>
      <c r="OGU19" s="1"/>
      <c r="OGV19" s="1"/>
      <c r="OGW19" s="1"/>
      <c r="OGX19" s="1"/>
      <c r="OGY19" s="1"/>
      <c r="OGZ19" s="1"/>
      <c r="OHA19" s="1"/>
      <c r="OHB19" s="1"/>
      <c r="OHC19" s="1"/>
      <c r="OHD19" s="1"/>
      <c r="OHE19" s="1"/>
      <c r="OHF19" s="1"/>
      <c r="OHG19" s="1"/>
      <c r="OHH19" s="1"/>
      <c r="OHI19" s="1"/>
      <c r="OHJ19" s="1"/>
      <c r="OHK19" s="1"/>
      <c r="OHL19" s="1"/>
      <c r="OHM19" s="1"/>
      <c r="OHN19" s="1"/>
      <c r="OHO19" s="1"/>
      <c r="OHP19" s="1"/>
      <c r="OHQ19" s="1"/>
      <c r="OHR19" s="1"/>
      <c r="OHS19" s="1"/>
      <c r="OHT19" s="1"/>
      <c r="OHU19" s="1"/>
      <c r="OHV19" s="1"/>
      <c r="OHW19" s="1"/>
      <c r="OHX19" s="1"/>
      <c r="OHY19" s="1"/>
      <c r="OHZ19" s="1"/>
      <c r="OIA19" s="1"/>
      <c r="OIB19" s="1"/>
      <c r="OIC19" s="1"/>
      <c r="OID19" s="1"/>
      <c r="OIE19" s="1"/>
      <c r="OIF19" s="1"/>
      <c r="OIG19" s="1"/>
      <c r="OIH19" s="1"/>
      <c r="OII19" s="1"/>
      <c r="OIJ19" s="1"/>
      <c r="OIK19" s="1"/>
      <c r="OIL19" s="1"/>
      <c r="OIM19" s="1"/>
      <c r="OIN19" s="1"/>
      <c r="OIO19" s="1"/>
      <c r="OIP19" s="1"/>
      <c r="OIQ19" s="1"/>
      <c r="OIR19" s="1"/>
      <c r="OIS19" s="1"/>
      <c r="OIT19" s="1"/>
      <c r="OIU19" s="1"/>
      <c r="OIV19" s="1"/>
      <c r="OIW19" s="1"/>
      <c r="OIX19" s="1"/>
      <c r="OIY19" s="1"/>
      <c r="OIZ19" s="1"/>
      <c r="OJA19" s="1"/>
      <c r="OJB19" s="1"/>
      <c r="OJC19" s="1"/>
      <c r="OJD19" s="1"/>
      <c r="OJE19" s="1"/>
      <c r="OJF19" s="1"/>
      <c r="OJG19" s="1"/>
      <c r="OJH19" s="1"/>
      <c r="OJI19" s="1"/>
      <c r="OJJ19" s="1"/>
      <c r="OJK19" s="1"/>
      <c r="OJL19" s="1"/>
      <c r="OJM19" s="1"/>
      <c r="OJN19" s="1"/>
      <c r="OJO19" s="1"/>
      <c r="OJP19" s="1"/>
      <c r="OJQ19" s="1"/>
      <c r="OJR19" s="1"/>
      <c r="OJS19" s="1"/>
      <c r="OJT19" s="1"/>
      <c r="OJU19" s="1"/>
      <c r="OJV19" s="1"/>
      <c r="OJW19" s="1"/>
      <c r="OJX19" s="1"/>
      <c r="OJY19" s="1"/>
      <c r="OJZ19" s="1"/>
      <c r="OKA19" s="1"/>
      <c r="OKB19" s="1"/>
      <c r="OKC19" s="1"/>
      <c r="OKD19" s="1"/>
      <c r="OKE19" s="1"/>
      <c r="OKF19" s="1"/>
      <c r="OKG19" s="1"/>
      <c r="OKH19" s="1"/>
      <c r="OKI19" s="1"/>
      <c r="OKJ19" s="1"/>
      <c r="OKK19" s="1"/>
      <c r="OKL19" s="1"/>
      <c r="OKM19" s="1"/>
      <c r="OKN19" s="1"/>
      <c r="OKO19" s="1"/>
      <c r="OKP19" s="1"/>
      <c r="OKQ19" s="1"/>
      <c r="OKR19" s="1"/>
      <c r="OKS19" s="1"/>
      <c r="OKT19" s="1"/>
      <c r="OKU19" s="1"/>
      <c r="OKV19" s="1"/>
      <c r="OKW19" s="1"/>
      <c r="OKX19" s="1"/>
      <c r="OKY19" s="1"/>
      <c r="OKZ19" s="1"/>
      <c r="OLA19" s="1"/>
      <c r="OLB19" s="1"/>
      <c r="OLC19" s="1"/>
      <c r="OLD19" s="1"/>
      <c r="OLE19" s="1"/>
      <c r="OLF19" s="1"/>
      <c r="OLG19" s="1"/>
      <c r="OLH19" s="1"/>
      <c r="OLI19" s="1"/>
      <c r="OLJ19" s="1"/>
      <c r="OLK19" s="1"/>
      <c r="OLL19" s="1"/>
      <c r="OLM19" s="1"/>
      <c r="OLN19" s="1"/>
      <c r="OLO19" s="1"/>
      <c r="OLP19" s="1"/>
      <c r="OLQ19" s="1"/>
      <c r="OLR19" s="1"/>
      <c r="OLS19" s="1"/>
      <c r="OLT19" s="1"/>
      <c r="OLU19" s="1"/>
      <c r="OLV19" s="1"/>
      <c r="OLW19" s="1"/>
      <c r="OLX19" s="1"/>
      <c r="OLY19" s="1"/>
      <c r="OLZ19" s="1"/>
      <c r="OMA19" s="1"/>
      <c r="OMB19" s="1"/>
      <c r="OMC19" s="1"/>
      <c r="OMD19" s="1"/>
      <c r="OME19" s="1"/>
      <c r="OMF19" s="1"/>
      <c r="OMG19" s="1"/>
      <c r="OMH19" s="1"/>
      <c r="OMI19" s="1"/>
      <c r="OMJ19" s="1"/>
      <c r="OMK19" s="1"/>
      <c r="OML19" s="1"/>
      <c r="OMM19" s="1"/>
      <c r="OMN19" s="1"/>
      <c r="OMO19" s="1"/>
      <c r="OMP19" s="1"/>
      <c r="OMQ19" s="1"/>
      <c r="OMR19" s="1"/>
      <c r="OMS19" s="1"/>
      <c r="OMT19" s="1"/>
      <c r="OMU19" s="1"/>
      <c r="OMV19" s="1"/>
      <c r="OMW19" s="1"/>
      <c r="OMX19" s="1"/>
      <c r="OMY19" s="1"/>
      <c r="OMZ19" s="1"/>
      <c r="ONA19" s="1"/>
      <c r="ONB19" s="1"/>
      <c r="ONC19" s="1"/>
      <c r="OND19" s="1"/>
      <c r="ONE19" s="1"/>
      <c r="ONF19" s="1"/>
      <c r="ONG19" s="1"/>
      <c r="ONH19" s="1"/>
      <c r="ONI19" s="1"/>
      <c r="ONJ19" s="1"/>
      <c r="ONK19" s="1"/>
      <c r="ONL19" s="1"/>
      <c r="ONM19" s="1"/>
      <c r="ONN19" s="1"/>
      <c r="ONO19" s="1"/>
      <c r="ONP19" s="1"/>
      <c r="ONQ19" s="1"/>
      <c r="ONR19" s="1"/>
      <c r="ONS19" s="1"/>
      <c r="ONT19" s="1"/>
      <c r="ONU19" s="1"/>
      <c r="ONV19" s="1"/>
      <c r="ONW19" s="1"/>
      <c r="ONX19" s="1"/>
      <c r="ONY19" s="1"/>
      <c r="ONZ19" s="1"/>
      <c r="OOA19" s="1"/>
      <c r="OOB19" s="1"/>
      <c r="OOC19" s="1"/>
      <c r="OOD19" s="1"/>
      <c r="OOE19" s="1"/>
      <c r="OOF19" s="1"/>
      <c r="OOG19" s="1"/>
      <c r="OOH19" s="1"/>
      <c r="OOI19" s="1"/>
      <c r="OOJ19" s="1"/>
      <c r="OOK19" s="1"/>
      <c r="OOL19" s="1"/>
      <c r="OOM19" s="1"/>
      <c r="OON19" s="1"/>
      <c r="OOO19" s="1"/>
      <c r="OOP19" s="1"/>
      <c r="OOQ19" s="1"/>
      <c r="OOR19" s="1"/>
      <c r="OOS19" s="1"/>
      <c r="OOT19" s="1"/>
      <c r="OOU19" s="1"/>
      <c r="OOV19" s="1"/>
      <c r="OOW19" s="1"/>
      <c r="OOX19" s="1"/>
      <c r="OOY19" s="1"/>
      <c r="OOZ19" s="1"/>
      <c r="OPA19" s="1"/>
      <c r="OPB19" s="1"/>
      <c r="OPC19" s="1"/>
      <c r="OPD19" s="1"/>
      <c r="OPE19" s="1"/>
      <c r="OPF19" s="1"/>
      <c r="OPG19" s="1"/>
      <c r="OPH19" s="1"/>
      <c r="OPI19" s="1"/>
      <c r="OPJ19" s="1"/>
      <c r="OPK19" s="1"/>
      <c r="OPL19" s="1"/>
      <c r="OPM19" s="1"/>
      <c r="OPN19" s="1"/>
      <c r="OPO19" s="1"/>
      <c r="OPP19" s="1"/>
      <c r="OPQ19" s="1"/>
      <c r="OPR19" s="1"/>
      <c r="OPS19" s="1"/>
      <c r="OPT19" s="1"/>
      <c r="OPU19" s="1"/>
      <c r="OPV19" s="1"/>
      <c r="OPW19" s="1"/>
      <c r="OPX19" s="1"/>
      <c r="OPY19" s="1"/>
      <c r="OPZ19" s="1"/>
      <c r="OQA19" s="1"/>
      <c r="OQB19" s="1"/>
      <c r="OQC19" s="1"/>
      <c r="OQD19" s="1"/>
      <c r="OQE19" s="1"/>
      <c r="OQF19" s="1"/>
      <c r="OQG19" s="1"/>
      <c r="OQH19" s="1"/>
      <c r="OQI19" s="1"/>
      <c r="OQJ19" s="1"/>
      <c r="OQK19" s="1"/>
      <c r="OQL19" s="1"/>
      <c r="OQM19" s="1"/>
      <c r="OQN19" s="1"/>
      <c r="OQO19" s="1"/>
      <c r="OQP19" s="1"/>
      <c r="OQQ19" s="1"/>
      <c r="OQR19" s="1"/>
      <c r="OQS19" s="1"/>
      <c r="OQT19" s="1"/>
      <c r="OQU19" s="1"/>
      <c r="OQV19" s="1"/>
      <c r="OQW19" s="1"/>
      <c r="OQX19" s="1"/>
      <c r="OQY19" s="1"/>
      <c r="OQZ19" s="1"/>
      <c r="ORA19" s="1"/>
      <c r="ORB19" s="1"/>
      <c r="ORC19" s="1"/>
      <c r="ORD19" s="1"/>
      <c r="ORE19" s="1"/>
      <c r="ORF19" s="1"/>
      <c r="ORG19" s="1"/>
      <c r="ORH19" s="1"/>
      <c r="ORI19" s="1"/>
      <c r="ORJ19" s="1"/>
      <c r="ORK19" s="1"/>
      <c r="ORL19" s="1"/>
      <c r="ORM19" s="1"/>
      <c r="ORN19" s="1"/>
      <c r="ORO19" s="1"/>
      <c r="ORP19" s="1"/>
      <c r="ORQ19" s="1"/>
      <c r="ORR19" s="1"/>
      <c r="ORS19" s="1"/>
      <c r="ORT19" s="1"/>
      <c r="ORU19" s="1"/>
      <c r="ORV19" s="1"/>
      <c r="ORW19" s="1"/>
      <c r="ORX19" s="1"/>
      <c r="ORY19" s="1"/>
      <c r="ORZ19" s="1"/>
      <c r="OSA19" s="1"/>
      <c r="OSB19" s="1"/>
      <c r="OSC19" s="1"/>
      <c r="OSD19" s="1"/>
      <c r="OSE19" s="1"/>
      <c r="OSF19" s="1"/>
      <c r="OSG19" s="1"/>
      <c r="OSH19" s="1"/>
      <c r="OSI19" s="1"/>
      <c r="OSJ19" s="1"/>
      <c r="OSK19" s="1"/>
      <c r="OSL19" s="1"/>
      <c r="OSM19" s="1"/>
      <c r="OSN19" s="1"/>
      <c r="OSO19" s="1"/>
      <c r="OSP19" s="1"/>
      <c r="OSQ19" s="1"/>
      <c r="OSR19" s="1"/>
      <c r="OSS19" s="1"/>
      <c r="OST19" s="1"/>
      <c r="OSU19" s="1"/>
      <c r="OSV19" s="1"/>
      <c r="OSW19" s="1"/>
      <c r="OSX19" s="1"/>
      <c r="OSY19" s="1"/>
      <c r="OSZ19" s="1"/>
      <c r="OTA19" s="1"/>
      <c r="OTB19" s="1"/>
      <c r="OTC19" s="1"/>
      <c r="OTD19" s="1"/>
      <c r="OTE19" s="1"/>
      <c r="OTF19" s="1"/>
      <c r="OTG19" s="1"/>
      <c r="OTH19" s="1"/>
      <c r="OTI19" s="1"/>
      <c r="OTJ19" s="1"/>
      <c r="OTK19" s="1"/>
      <c r="OTL19" s="1"/>
      <c r="OTM19" s="1"/>
      <c r="OTN19" s="1"/>
      <c r="OTO19" s="1"/>
      <c r="OTP19" s="1"/>
      <c r="OTQ19" s="1"/>
      <c r="OTR19" s="1"/>
      <c r="OTS19" s="1"/>
      <c r="OTT19" s="1"/>
      <c r="OTU19" s="1"/>
      <c r="OTV19" s="1"/>
      <c r="OTW19" s="1"/>
      <c r="OTX19" s="1"/>
      <c r="OTY19" s="1"/>
      <c r="OTZ19" s="1"/>
      <c r="OUA19" s="1"/>
      <c r="OUB19" s="1"/>
      <c r="OUC19" s="1"/>
      <c r="OUD19" s="1"/>
      <c r="OUE19" s="1"/>
      <c r="OUF19" s="1"/>
      <c r="OUG19" s="1"/>
      <c r="OUH19" s="1"/>
      <c r="OUI19" s="1"/>
      <c r="OUJ19" s="1"/>
      <c r="OUK19" s="1"/>
      <c r="OUL19" s="1"/>
      <c r="OUM19" s="1"/>
      <c r="OUN19" s="1"/>
      <c r="OUO19" s="1"/>
      <c r="OUP19" s="1"/>
      <c r="OUQ19" s="1"/>
      <c r="OUR19" s="1"/>
      <c r="OUS19" s="1"/>
      <c r="OUT19" s="1"/>
      <c r="OUU19" s="1"/>
      <c r="OUV19" s="1"/>
      <c r="OUW19" s="1"/>
      <c r="OUX19" s="1"/>
      <c r="OUY19" s="1"/>
      <c r="OUZ19" s="1"/>
      <c r="OVA19" s="1"/>
      <c r="OVB19" s="1"/>
      <c r="OVC19" s="1"/>
      <c r="OVD19" s="1"/>
      <c r="OVE19" s="1"/>
      <c r="OVF19" s="1"/>
      <c r="OVG19" s="1"/>
      <c r="OVH19" s="1"/>
      <c r="OVI19" s="1"/>
      <c r="OVJ19" s="1"/>
      <c r="OVK19" s="1"/>
      <c r="OVL19" s="1"/>
      <c r="OVM19" s="1"/>
      <c r="OVN19" s="1"/>
      <c r="OVO19" s="1"/>
      <c r="OVP19" s="1"/>
      <c r="OVQ19" s="1"/>
      <c r="OVR19" s="1"/>
      <c r="OVS19" s="1"/>
      <c r="OVT19" s="1"/>
      <c r="OVU19" s="1"/>
      <c r="OVV19" s="1"/>
      <c r="OVW19" s="1"/>
      <c r="OVX19" s="1"/>
      <c r="OVY19" s="1"/>
      <c r="OVZ19" s="1"/>
      <c r="OWA19" s="1"/>
      <c r="OWB19" s="1"/>
      <c r="OWC19" s="1"/>
      <c r="OWD19" s="1"/>
      <c r="OWE19" s="1"/>
      <c r="OWF19" s="1"/>
      <c r="OWG19" s="1"/>
      <c r="OWH19" s="1"/>
      <c r="OWI19" s="1"/>
      <c r="OWJ19" s="1"/>
      <c r="OWK19" s="1"/>
      <c r="OWL19" s="1"/>
      <c r="OWM19" s="1"/>
      <c r="OWN19" s="1"/>
      <c r="OWO19" s="1"/>
      <c r="OWP19" s="1"/>
      <c r="OWQ19" s="1"/>
      <c r="OWR19" s="1"/>
      <c r="OWS19" s="1"/>
      <c r="OWT19" s="1"/>
      <c r="OWU19" s="1"/>
      <c r="OWV19" s="1"/>
      <c r="OWW19" s="1"/>
      <c r="OWX19" s="1"/>
      <c r="OWY19" s="1"/>
      <c r="OWZ19" s="1"/>
      <c r="OXA19" s="1"/>
      <c r="OXB19" s="1"/>
      <c r="OXC19" s="1"/>
      <c r="OXD19" s="1"/>
      <c r="OXE19" s="1"/>
      <c r="OXF19" s="1"/>
      <c r="OXG19" s="1"/>
      <c r="OXH19" s="1"/>
      <c r="OXI19" s="1"/>
      <c r="OXJ19" s="1"/>
      <c r="OXK19" s="1"/>
      <c r="OXL19" s="1"/>
      <c r="OXM19" s="1"/>
      <c r="OXN19" s="1"/>
      <c r="OXO19" s="1"/>
      <c r="OXP19" s="1"/>
      <c r="OXQ19" s="1"/>
      <c r="OXR19" s="1"/>
      <c r="OXS19" s="1"/>
      <c r="OXT19" s="1"/>
      <c r="OXU19" s="1"/>
      <c r="OXV19" s="1"/>
      <c r="OXW19" s="1"/>
      <c r="OXX19" s="1"/>
      <c r="OXY19" s="1"/>
      <c r="OXZ19" s="1"/>
      <c r="OYA19" s="1"/>
      <c r="OYB19" s="1"/>
      <c r="OYC19" s="1"/>
      <c r="OYD19" s="1"/>
      <c r="OYE19" s="1"/>
      <c r="OYF19" s="1"/>
      <c r="OYG19" s="1"/>
      <c r="OYH19" s="1"/>
      <c r="OYI19" s="1"/>
      <c r="OYJ19" s="1"/>
      <c r="OYK19" s="1"/>
      <c r="OYL19" s="1"/>
      <c r="OYM19" s="1"/>
      <c r="OYN19" s="1"/>
      <c r="OYO19" s="1"/>
      <c r="OYP19" s="1"/>
      <c r="OYQ19" s="1"/>
      <c r="OYR19" s="1"/>
      <c r="OYS19" s="1"/>
      <c r="OYT19" s="1"/>
      <c r="OYU19" s="1"/>
      <c r="OYV19" s="1"/>
      <c r="OYW19" s="1"/>
      <c r="OYX19" s="1"/>
      <c r="OYY19" s="1"/>
      <c r="OYZ19" s="1"/>
      <c r="OZA19" s="1"/>
      <c r="OZB19" s="1"/>
      <c r="OZC19" s="1"/>
      <c r="OZD19" s="1"/>
      <c r="OZE19" s="1"/>
      <c r="OZF19" s="1"/>
      <c r="OZG19" s="1"/>
      <c r="OZH19" s="1"/>
      <c r="OZI19" s="1"/>
      <c r="OZJ19" s="1"/>
      <c r="OZK19" s="1"/>
      <c r="OZL19" s="1"/>
      <c r="OZM19" s="1"/>
      <c r="OZN19" s="1"/>
      <c r="OZO19" s="1"/>
      <c r="OZP19" s="1"/>
      <c r="OZQ19" s="1"/>
      <c r="OZR19" s="1"/>
      <c r="OZS19" s="1"/>
      <c r="OZT19" s="1"/>
      <c r="OZU19" s="1"/>
      <c r="OZV19" s="1"/>
      <c r="OZW19" s="1"/>
      <c r="OZX19" s="1"/>
      <c r="OZY19" s="1"/>
      <c r="OZZ19" s="1"/>
      <c r="PAA19" s="1"/>
      <c r="PAB19" s="1"/>
      <c r="PAC19" s="1"/>
      <c r="PAD19" s="1"/>
      <c r="PAE19" s="1"/>
      <c r="PAF19" s="1"/>
      <c r="PAG19" s="1"/>
      <c r="PAH19" s="1"/>
      <c r="PAI19" s="1"/>
      <c r="PAJ19" s="1"/>
      <c r="PAK19" s="1"/>
      <c r="PAL19" s="1"/>
      <c r="PAM19" s="1"/>
      <c r="PAN19" s="1"/>
      <c r="PAO19" s="1"/>
      <c r="PAP19" s="1"/>
      <c r="PAQ19" s="1"/>
      <c r="PAR19" s="1"/>
      <c r="PAS19" s="1"/>
      <c r="PAT19" s="1"/>
      <c r="PAU19" s="1"/>
      <c r="PAV19" s="1"/>
      <c r="PAW19" s="1"/>
      <c r="PAX19" s="1"/>
      <c r="PAY19" s="1"/>
      <c r="PAZ19" s="1"/>
      <c r="PBA19" s="1"/>
      <c r="PBB19" s="1"/>
      <c r="PBC19" s="1"/>
      <c r="PBD19" s="1"/>
      <c r="PBE19" s="1"/>
      <c r="PBF19" s="1"/>
      <c r="PBG19" s="1"/>
      <c r="PBH19" s="1"/>
      <c r="PBI19" s="1"/>
      <c r="PBJ19" s="1"/>
      <c r="PBK19" s="1"/>
      <c r="PBL19" s="1"/>
      <c r="PBM19" s="1"/>
      <c r="PBN19" s="1"/>
      <c r="PBO19" s="1"/>
      <c r="PBP19" s="1"/>
      <c r="PBQ19" s="1"/>
      <c r="PBR19" s="1"/>
      <c r="PBS19" s="1"/>
      <c r="PBT19" s="1"/>
      <c r="PBU19" s="1"/>
      <c r="PBV19" s="1"/>
      <c r="PBW19" s="1"/>
      <c r="PBX19" s="1"/>
      <c r="PBY19" s="1"/>
      <c r="PBZ19" s="1"/>
      <c r="PCA19" s="1"/>
      <c r="PCB19" s="1"/>
      <c r="PCC19" s="1"/>
      <c r="PCD19" s="1"/>
      <c r="PCE19" s="1"/>
      <c r="PCF19" s="1"/>
      <c r="PCG19" s="1"/>
      <c r="PCH19" s="1"/>
      <c r="PCI19" s="1"/>
      <c r="PCJ19" s="1"/>
      <c r="PCK19" s="1"/>
      <c r="PCL19" s="1"/>
      <c r="PCM19" s="1"/>
      <c r="PCN19" s="1"/>
      <c r="PCO19" s="1"/>
      <c r="PCP19" s="1"/>
      <c r="PCQ19" s="1"/>
      <c r="PCR19" s="1"/>
      <c r="PCS19" s="1"/>
      <c r="PCT19" s="1"/>
      <c r="PCU19" s="1"/>
      <c r="PCV19" s="1"/>
      <c r="PCW19" s="1"/>
      <c r="PCX19" s="1"/>
      <c r="PCY19" s="1"/>
      <c r="PCZ19" s="1"/>
      <c r="PDA19" s="1"/>
      <c r="PDB19" s="1"/>
      <c r="PDC19" s="1"/>
      <c r="PDD19" s="1"/>
      <c r="PDE19" s="1"/>
      <c r="PDF19" s="1"/>
      <c r="PDG19" s="1"/>
      <c r="PDH19" s="1"/>
      <c r="PDI19" s="1"/>
      <c r="PDJ19" s="1"/>
      <c r="PDK19" s="1"/>
      <c r="PDL19" s="1"/>
      <c r="PDM19" s="1"/>
      <c r="PDN19" s="1"/>
      <c r="PDO19" s="1"/>
      <c r="PDP19" s="1"/>
      <c r="PDQ19" s="1"/>
      <c r="PDR19" s="1"/>
      <c r="PDS19" s="1"/>
      <c r="PDT19" s="1"/>
      <c r="PDU19" s="1"/>
      <c r="PDV19" s="1"/>
      <c r="PDW19" s="1"/>
      <c r="PDX19" s="1"/>
      <c r="PDY19" s="1"/>
      <c r="PDZ19" s="1"/>
      <c r="PEA19" s="1"/>
      <c r="PEB19" s="1"/>
      <c r="PEC19" s="1"/>
      <c r="PED19" s="1"/>
      <c r="PEE19" s="1"/>
      <c r="PEF19" s="1"/>
      <c r="PEG19" s="1"/>
      <c r="PEH19" s="1"/>
      <c r="PEI19" s="1"/>
      <c r="PEJ19" s="1"/>
      <c r="PEK19" s="1"/>
      <c r="PEL19" s="1"/>
      <c r="PEM19" s="1"/>
      <c r="PEN19" s="1"/>
      <c r="PEO19" s="1"/>
      <c r="PEP19" s="1"/>
      <c r="PEQ19" s="1"/>
      <c r="PER19" s="1"/>
      <c r="PES19" s="1"/>
      <c r="PET19" s="1"/>
      <c r="PEU19" s="1"/>
      <c r="PEV19" s="1"/>
      <c r="PEW19" s="1"/>
      <c r="PEX19" s="1"/>
      <c r="PEY19" s="1"/>
      <c r="PEZ19" s="1"/>
      <c r="PFA19" s="1"/>
      <c r="PFB19" s="1"/>
      <c r="PFC19" s="1"/>
      <c r="PFD19" s="1"/>
      <c r="PFE19" s="1"/>
      <c r="PFF19" s="1"/>
      <c r="PFG19" s="1"/>
      <c r="PFH19" s="1"/>
      <c r="PFI19" s="1"/>
      <c r="PFJ19" s="1"/>
      <c r="PFK19" s="1"/>
      <c r="PFL19" s="1"/>
      <c r="PFM19" s="1"/>
      <c r="PFN19" s="1"/>
      <c r="PFO19" s="1"/>
      <c r="PFP19" s="1"/>
      <c r="PFQ19" s="1"/>
      <c r="PFR19" s="1"/>
      <c r="PFS19" s="1"/>
      <c r="PFT19" s="1"/>
      <c r="PFU19" s="1"/>
      <c r="PFV19" s="1"/>
      <c r="PFW19" s="1"/>
      <c r="PFX19" s="1"/>
      <c r="PFY19" s="1"/>
      <c r="PFZ19" s="1"/>
      <c r="PGA19" s="1"/>
      <c r="PGB19" s="1"/>
      <c r="PGC19" s="1"/>
      <c r="PGD19" s="1"/>
      <c r="PGE19" s="1"/>
      <c r="PGF19" s="1"/>
      <c r="PGG19" s="1"/>
      <c r="PGH19" s="1"/>
      <c r="PGI19" s="1"/>
      <c r="PGJ19" s="1"/>
      <c r="PGK19" s="1"/>
      <c r="PGL19" s="1"/>
      <c r="PGM19" s="1"/>
      <c r="PGN19" s="1"/>
      <c r="PGO19" s="1"/>
      <c r="PGP19" s="1"/>
      <c r="PGQ19" s="1"/>
      <c r="PGR19" s="1"/>
      <c r="PGS19" s="1"/>
      <c r="PGT19" s="1"/>
      <c r="PGU19" s="1"/>
      <c r="PGV19" s="1"/>
      <c r="PGW19" s="1"/>
      <c r="PGX19" s="1"/>
      <c r="PGY19" s="1"/>
      <c r="PGZ19" s="1"/>
      <c r="PHA19" s="1"/>
      <c r="PHB19" s="1"/>
      <c r="PHC19" s="1"/>
      <c r="PHD19" s="1"/>
      <c r="PHE19" s="1"/>
      <c r="PHF19" s="1"/>
      <c r="PHG19" s="1"/>
      <c r="PHH19" s="1"/>
      <c r="PHI19" s="1"/>
      <c r="PHJ19" s="1"/>
      <c r="PHK19" s="1"/>
      <c r="PHL19" s="1"/>
      <c r="PHM19" s="1"/>
      <c r="PHN19" s="1"/>
      <c r="PHO19" s="1"/>
      <c r="PHP19" s="1"/>
      <c r="PHQ19" s="1"/>
      <c r="PHR19" s="1"/>
      <c r="PHS19" s="1"/>
      <c r="PHT19" s="1"/>
      <c r="PHU19" s="1"/>
      <c r="PHV19" s="1"/>
      <c r="PHW19" s="1"/>
      <c r="PHX19" s="1"/>
      <c r="PHY19" s="1"/>
      <c r="PHZ19" s="1"/>
      <c r="PIA19" s="1"/>
      <c r="PIB19" s="1"/>
      <c r="PIC19" s="1"/>
      <c r="PID19" s="1"/>
      <c r="PIE19" s="1"/>
      <c r="PIF19" s="1"/>
      <c r="PIG19" s="1"/>
      <c r="PIH19" s="1"/>
      <c r="PII19" s="1"/>
      <c r="PIJ19" s="1"/>
      <c r="PIK19" s="1"/>
      <c r="PIL19" s="1"/>
      <c r="PIM19" s="1"/>
      <c r="PIN19" s="1"/>
      <c r="PIO19" s="1"/>
      <c r="PIP19" s="1"/>
      <c r="PIQ19" s="1"/>
      <c r="PIR19" s="1"/>
      <c r="PIS19" s="1"/>
      <c r="PIT19" s="1"/>
      <c r="PIU19" s="1"/>
      <c r="PIV19" s="1"/>
      <c r="PIW19" s="1"/>
      <c r="PIX19" s="1"/>
      <c r="PIY19" s="1"/>
      <c r="PIZ19" s="1"/>
      <c r="PJA19" s="1"/>
      <c r="PJB19" s="1"/>
      <c r="PJC19" s="1"/>
      <c r="PJD19" s="1"/>
      <c r="PJE19" s="1"/>
      <c r="PJF19" s="1"/>
      <c r="PJG19" s="1"/>
      <c r="PJH19" s="1"/>
      <c r="PJI19" s="1"/>
      <c r="PJJ19" s="1"/>
      <c r="PJK19" s="1"/>
      <c r="PJL19" s="1"/>
      <c r="PJM19" s="1"/>
      <c r="PJN19" s="1"/>
      <c r="PJO19" s="1"/>
      <c r="PJP19" s="1"/>
      <c r="PJQ19" s="1"/>
      <c r="PJR19" s="1"/>
      <c r="PJS19" s="1"/>
      <c r="PJT19" s="1"/>
      <c r="PJU19" s="1"/>
      <c r="PJV19" s="1"/>
      <c r="PJW19" s="1"/>
      <c r="PJX19" s="1"/>
      <c r="PJY19" s="1"/>
      <c r="PJZ19" s="1"/>
      <c r="PKA19" s="1"/>
      <c r="PKB19" s="1"/>
      <c r="PKC19" s="1"/>
      <c r="PKD19" s="1"/>
      <c r="PKE19" s="1"/>
      <c r="PKF19" s="1"/>
      <c r="PKG19" s="1"/>
      <c r="PKH19" s="1"/>
      <c r="PKI19" s="1"/>
      <c r="PKJ19" s="1"/>
      <c r="PKK19" s="1"/>
      <c r="PKL19" s="1"/>
      <c r="PKM19" s="1"/>
      <c r="PKN19" s="1"/>
      <c r="PKO19" s="1"/>
      <c r="PKP19" s="1"/>
      <c r="PKQ19" s="1"/>
      <c r="PKR19" s="1"/>
      <c r="PKS19" s="1"/>
      <c r="PKT19" s="1"/>
      <c r="PKU19" s="1"/>
      <c r="PKV19" s="1"/>
      <c r="PKW19" s="1"/>
      <c r="PKX19" s="1"/>
      <c r="PKY19" s="1"/>
      <c r="PKZ19" s="1"/>
      <c r="PLA19" s="1"/>
      <c r="PLB19" s="1"/>
      <c r="PLC19" s="1"/>
      <c r="PLD19" s="1"/>
      <c r="PLE19" s="1"/>
      <c r="PLF19" s="1"/>
      <c r="PLG19" s="1"/>
      <c r="PLH19" s="1"/>
      <c r="PLI19" s="1"/>
      <c r="PLJ19" s="1"/>
      <c r="PLK19" s="1"/>
      <c r="PLL19" s="1"/>
      <c r="PLM19" s="1"/>
      <c r="PLN19" s="1"/>
      <c r="PLO19" s="1"/>
      <c r="PLP19" s="1"/>
      <c r="PLQ19" s="1"/>
      <c r="PLR19" s="1"/>
      <c r="PLS19" s="1"/>
      <c r="PLT19" s="1"/>
      <c r="PLU19" s="1"/>
      <c r="PLV19" s="1"/>
      <c r="PLW19" s="1"/>
      <c r="PLX19" s="1"/>
      <c r="PLY19" s="1"/>
      <c r="PLZ19" s="1"/>
      <c r="PMA19" s="1"/>
      <c r="PMB19" s="1"/>
      <c r="PMC19" s="1"/>
      <c r="PMD19" s="1"/>
      <c r="PME19" s="1"/>
      <c r="PMF19" s="1"/>
      <c r="PMG19" s="1"/>
      <c r="PMH19" s="1"/>
      <c r="PMI19" s="1"/>
      <c r="PMJ19" s="1"/>
      <c r="PMK19" s="1"/>
      <c r="PML19" s="1"/>
      <c r="PMM19" s="1"/>
      <c r="PMN19" s="1"/>
      <c r="PMO19" s="1"/>
      <c r="PMP19" s="1"/>
      <c r="PMQ19" s="1"/>
      <c r="PMR19" s="1"/>
      <c r="PMS19" s="1"/>
      <c r="PMT19" s="1"/>
      <c r="PMU19" s="1"/>
      <c r="PMV19" s="1"/>
      <c r="PMW19" s="1"/>
      <c r="PMX19" s="1"/>
      <c r="PMY19" s="1"/>
      <c r="PMZ19" s="1"/>
      <c r="PNA19" s="1"/>
      <c r="PNB19" s="1"/>
      <c r="PNC19" s="1"/>
      <c r="PND19" s="1"/>
      <c r="PNE19" s="1"/>
      <c r="PNF19" s="1"/>
      <c r="PNG19" s="1"/>
      <c r="PNH19" s="1"/>
      <c r="PNI19" s="1"/>
      <c r="PNJ19" s="1"/>
      <c r="PNK19" s="1"/>
      <c r="PNL19" s="1"/>
      <c r="PNM19" s="1"/>
      <c r="PNN19" s="1"/>
      <c r="PNO19" s="1"/>
      <c r="PNP19" s="1"/>
      <c r="PNQ19" s="1"/>
      <c r="PNR19" s="1"/>
      <c r="PNS19" s="1"/>
      <c r="PNT19" s="1"/>
      <c r="PNU19" s="1"/>
      <c r="PNV19" s="1"/>
      <c r="PNW19" s="1"/>
      <c r="PNX19" s="1"/>
      <c r="PNY19" s="1"/>
      <c r="PNZ19" s="1"/>
      <c r="POA19" s="1"/>
      <c r="POB19" s="1"/>
      <c r="POC19" s="1"/>
      <c r="POD19" s="1"/>
      <c r="POE19" s="1"/>
      <c r="POF19" s="1"/>
      <c r="POG19" s="1"/>
      <c r="POH19" s="1"/>
      <c r="POI19" s="1"/>
      <c r="POJ19" s="1"/>
      <c r="POK19" s="1"/>
      <c r="POL19" s="1"/>
      <c r="POM19" s="1"/>
      <c r="PON19" s="1"/>
      <c r="POO19" s="1"/>
      <c r="POP19" s="1"/>
      <c r="POQ19" s="1"/>
      <c r="POR19" s="1"/>
      <c r="POS19" s="1"/>
      <c r="POT19" s="1"/>
      <c r="POU19" s="1"/>
      <c r="POV19" s="1"/>
      <c r="POW19" s="1"/>
      <c r="POX19" s="1"/>
      <c r="POY19" s="1"/>
      <c r="POZ19" s="1"/>
      <c r="PPA19" s="1"/>
      <c r="PPB19" s="1"/>
      <c r="PPC19" s="1"/>
      <c r="PPD19" s="1"/>
      <c r="PPE19" s="1"/>
      <c r="PPF19" s="1"/>
      <c r="PPG19" s="1"/>
      <c r="PPH19" s="1"/>
      <c r="PPI19" s="1"/>
      <c r="PPJ19" s="1"/>
      <c r="PPK19" s="1"/>
      <c r="PPL19" s="1"/>
      <c r="PPM19" s="1"/>
      <c r="PPN19" s="1"/>
      <c r="PPO19" s="1"/>
      <c r="PPP19" s="1"/>
      <c r="PPQ19" s="1"/>
      <c r="PPR19" s="1"/>
      <c r="PPS19" s="1"/>
      <c r="PPT19" s="1"/>
      <c r="PPU19" s="1"/>
      <c r="PPV19" s="1"/>
      <c r="PPW19" s="1"/>
      <c r="PPX19" s="1"/>
      <c r="PPY19" s="1"/>
      <c r="PPZ19" s="1"/>
      <c r="PQA19" s="1"/>
      <c r="PQB19" s="1"/>
      <c r="PQC19" s="1"/>
      <c r="PQD19" s="1"/>
      <c r="PQE19" s="1"/>
      <c r="PQF19" s="1"/>
      <c r="PQG19" s="1"/>
      <c r="PQH19" s="1"/>
      <c r="PQI19" s="1"/>
      <c r="PQJ19" s="1"/>
      <c r="PQK19" s="1"/>
      <c r="PQL19" s="1"/>
      <c r="PQM19" s="1"/>
      <c r="PQN19" s="1"/>
      <c r="PQO19" s="1"/>
      <c r="PQP19" s="1"/>
      <c r="PQQ19" s="1"/>
      <c r="PQR19" s="1"/>
      <c r="PQS19" s="1"/>
      <c r="PQT19" s="1"/>
      <c r="PQU19" s="1"/>
      <c r="PQV19" s="1"/>
      <c r="PQW19" s="1"/>
      <c r="PQX19" s="1"/>
      <c r="PQY19" s="1"/>
      <c r="PQZ19" s="1"/>
      <c r="PRA19" s="1"/>
      <c r="PRB19" s="1"/>
      <c r="PRC19" s="1"/>
      <c r="PRD19" s="1"/>
      <c r="PRE19" s="1"/>
      <c r="PRF19" s="1"/>
      <c r="PRG19" s="1"/>
      <c r="PRH19" s="1"/>
      <c r="PRI19" s="1"/>
      <c r="PRJ19" s="1"/>
      <c r="PRK19" s="1"/>
      <c r="PRL19" s="1"/>
      <c r="PRM19" s="1"/>
      <c r="PRN19" s="1"/>
      <c r="PRO19" s="1"/>
      <c r="PRP19" s="1"/>
      <c r="PRQ19" s="1"/>
      <c r="PRR19" s="1"/>
      <c r="PRS19" s="1"/>
      <c r="PRT19" s="1"/>
      <c r="PRU19" s="1"/>
      <c r="PRV19" s="1"/>
      <c r="PRW19" s="1"/>
      <c r="PRX19" s="1"/>
      <c r="PRY19" s="1"/>
      <c r="PRZ19" s="1"/>
      <c r="PSA19" s="1"/>
      <c r="PSB19" s="1"/>
      <c r="PSC19" s="1"/>
      <c r="PSD19" s="1"/>
      <c r="PSE19" s="1"/>
      <c r="PSF19" s="1"/>
      <c r="PSG19" s="1"/>
      <c r="PSH19" s="1"/>
      <c r="PSI19" s="1"/>
      <c r="PSJ19" s="1"/>
      <c r="PSK19" s="1"/>
      <c r="PSL19" s="1"/>
      <c r="PSM19" s="1"/>
      <c r="PSN19" s="1"/>
      <c r="PSO19" s="1"/>
      <c r="PSP19" s="1"/>
      <c r="PSQ19" s="1"/>
      <c r="PSR19" s="1"/>
      <c r="PSS19" s="1"/>
      <c r="PST19" s="1"/>
      <c r="PSU19" s="1"/>
      <c r="PSV19" s="1"/>
      <c r="PSW19" s="1"/>
      <c r="PSX19" s="1"/>
      <c r="PSY19" s="1"/>
      <c r="PSZ19" s="1"/>
      <c r="PTA19" s="1"/>
      <c r="PTB19" s="1"/>
      <c r="PTC19" s="1"/>
      <c r="PTD19" s="1"/>
      <c r="PTE19" s="1"/>
      <c r="PTF19" s="1"/>
      <c r="PTG19" s="1"/>
      <c r="PTH19" s="1"/>
      <c r="PTI19" s="1"/>
      <c r="PTJ19" s="1"/>
      <c r="PTK19" s="1"/>
      <c r="PTL19" s="1"/>
      <c r="PTM19" s="1"/>
      <c r="PTN19" s="1"/>
      <c r="PTO19" s="1"/>
      <c r="PTP19" s="1"/>
      <c r="PTQ19" s="1"/>
      <c r="PTR19" s="1"/>
      <c r="PTS19" s="1"/>
      <c r="PTT19" s="1"/>
      <c r="PTU19" s="1"/>
      <c r="PTV19" s="1"/>
      <c r="PTW19" s="1"/>
      <c r="PTX19" s="1"/>
      <c r="PTY19" s="1"/>
      <c r="PTZ19" s="1"/>
      <c r="PUA19" s="1"/>
      <c r="PUB19" s="1"/>
      <c r="PUC19" s="1"/>
      <c r="PUD19" s="1"/>
      <c r="PUE19" s="1"/>
      <c r="PUF19" s="1"/>
      <c r="PUG19" s="1"/>
      <c r="PUH19" s="1"/>
      <c r="PUI19" s="1"/>
      <c r="PUJ19" s="1"/>
      <c r="PUK19" s="1"/>
      <c r="PUL19" s="1"/>
      <c r="PUM19" s="1"/>
      <c r="PUN19" s="1"/>
      <c r="PUO19" s="1"/>
      <c r="PUP19" s="1"/>
      <c r="PUQ19" s="1"/>
      <c r="PUR19" s="1"/>
      <c r="PUS19" s="1"/>
      <c r="PUT19" s="1"/>
      <c r="PUU19" s="1"/>
      <c r="PUV19" s="1"/>
      <c r="PUW19" s="1"/>
      <c r="PUX19" s="1"/>
      <c r="PUY19" s="1"/>
      <c r="PUZ19" s="1"/>
      <c r="PVA19" s="1"/>
      <c r="PVB19" s="1"/>
      <c r="PVC19" s="1"/>
      <c r="PVD19" s="1"/>
      <c r="PVE19" s="1"/>
      <c r="PVF19" s="1"/>
      <c r="PVG19" s="1"/>
      <c r="PVH19" s="1"/>
      <c r="PVI19" s="1"/>
      <c r="PVJ19" s="1"/>
      <c r="PVK19" s="1"/>
      <c r="PVL19" s="1"/>
      <c r="PVM19" s="1"/>
      <c r="PVN19" s="1"/>
      <c r="PVO19" s="1"/>
      <c r="PVP19" s="1"/>
      <c r="PVQ19" s="1"/>
      <c r="PVR19" s="1"/>
      <c r="PVS19" s="1"/>
      <c r="PVT19" s="1"/>
      <c r="PVU19" s="1"/>
      <c r="PVV19" s="1"/>
      <c r="PVW19" s="1"/>
      <c r="PVX19" s="1"/>
      <c r="PVY19" s="1"/>
      <c r="PVZ19" s="1"/>
      <c r="PWA19" s="1"/>
      <c r="PWB19" s="1"/>
      <c r="PWC19" s="1"/>
      <c r="PWD19" s="1"/>
      <c r="PWE19" s="1"/>
      <c r="PWF19" s="1"/>
      <c r="PWG19" s="1"/>
      <c r="PWH19" s="1"/>
      <c r="PWI19" s="1"/>
      <c r="PWJ19" s="1"/>
      <c r="PWK19" s="1"/>
      <c r="PWL19" s="1"/>
      <c r="PWM19" s="1"/>
      <c r="PWN19" s="1"/>
      <c r="PWO19" s="1"/>
      <c r="PWP19" s="1"/>
      <c r="PWQ19" s="1"/>
      <c r="PWR19" s="1"/>
      <c r="PWS19" s="1"/>
      <c r="PWT19" s="1"/>
      <c r="PWU19" s="1"/>
      <c r="PWV19" s="1"/>
      <c r="PWW19" s="1"/>
      <c r="PWX19" s="1"/>
      <c r="PWY19" s="1"/>
      <c r="PWZ19" s="1"/>
      <c r="PXA19" s="1"/>
      <c r="PXB19" s="1"/>
      <c r="PXC19" s="1"/>
      <c r="PXD19" s="1"/>
      <c r="PXE19" s="1"/>
      <c r="PXF19" s="1"/>
      <c r="PXG19" s="1"/>
      <c r="PXH19" s="1"/>
      <c r="PXI19" s="1"/>
      <c r="PXJ19" s="1"/>
      <c r="PXK19" s="1"/>
      <c r="PXL19" s="1"/>
      <c r="PXM19" s="1"/>
      <c r="PXN19" s="1"/>
      <c r="PXO19" s="1"/>
      <c r="PXP19" s="1"/>
      <c r="PXQ19" s="1"/>
      <c r="PXR19" s="1"/>
      <c r="PXS19" s="1"/>
      <c r="PXT19" s="1"/>
      <c r="PXU19" s="1"/>
      <c r="PXV19" s="1"/>
      <c r="PXW19" s="1"/>
      <c r="PXX19" s="1"/>
      <c r="PXY19" s="1"/>
      <c r="PXZ19" s="1"/>
      <c r="PYA19" s="1"/>
      <c r="PYB19" s="1"/>
      <c r="PYC19" s="1"/>
      <c r="PYD19" s="1"/>
      <c r="PYE19" s="1"/>
      <c r="PYF19" s="1"/>
      <c r="PYG19" s="1"/>
      <c r="PYH19" s="1"/>
      <c r="PYI19" s="1"/>
      <c r="PYJ19" s="1"/>
      <c r="PYK19" s="1"/>
      <c r="PYL19" s="1"/>
      <c r="PYM19" s="1"/>
      <c r="PYN19" s="1"/>
      <c r="PYO19" s="1"/>
      <c r="PYP19" s="1"/>
      <c r="PYQ19" s="1"/>
      <c r="PYR19" s="1"/>
      <c r="PYS19" s="1"/>
      <c r="PYT19" s="1"/>
      <c r="PYU19" s="1"/>
      <c r="PYV19" s="1"/>
      <c r="PYW19" s="1"/>
      <c r="PYX19" s="1"/>
      <c r="PYY19" s="1"/>
      <c r="PYZ19" s="1"/>
      <c r="PZA19" s="1"/>
      <c r="PZB19" s="1"/>
      <c r="PZC19" s="1"/>
      <c r="PZD19" s="1"/>
      <c r="PZE19" s="1"/>
      <c r="PZF19" s="1"/>
      <c r="PZG19" s="1"/>
      <c r="PZH19" s="1"/>
      <c r="PZI19" s="1"/>
      <c r="PZJ19" s="1"/>
      <c r="PZK19" s="1"/>
      <c r="PZL19" s="1"/>
      <c r="PZM19" s="1"/>
      <c r="PZN19" s="1"/>
      <c r="PZO19" s="1"/>
      <c r="PZP19" s="1"/>
      <c r="PZQ19" s="1"/>
      <c r="PZR19" s="1"/>
      <c r="PZS19" s="1"/>
      <c r="PZT19" s="1"/>
      <c r="PZU19" s="1"/>
      <c r="PZV19" s="1"/>
      <c r="PZW19" s="1"/>
      <c r="PZX19" s="1"/>
      <c r="PZY19" s="1"/>
      <c r="PZZ19" s="1"/>
      <c r="QAA19" s="1"/>
      <c r="QAB19" s="1"/>
      <c r="QAC19" s="1"/>
      <c r="QAD19" s="1"/>
      <c r="QAE19" s="1"/>
      <c r="QAF19" s="1"/>
      <c r="QAG19" s="1"/>
      <c r="QAH19" s="1"/>
      <c r="QAI19" s="1"/>
      <c r="QAJ19" s="1"/>
      <c r="QAK19" s="1"/>
      <c r="QAL19" s="1"/>
      <c r="QAM19" s="1"/>
      <c r="QAN19" s="1"/>
      <c r="QAO19" s="1"/>
      <c r="QAP19" s="1"/>
      <c r="QAQ19" s="1"/>
      <c r="QAR19" s="1"/>
      <c r="QAS19" s="1"/>
      <c r="QAT19" s="1"/>
      <c r="QAU19" s="1"/>
      <c r="QAV19" s="1"/>
      <c r="QAW19" s="1"/>
      <c r="QAX19" s="1"/>
      <c r="QAY19" s="1"/>
      <c r="QAZ19" s="1"/>
      <c r="QBA19" s="1"/>
      <c r="QBB19" s="1"/>
      <c r="QBC19" s="1"/>
      <c r="QBD19" s="1"/>
      <c r="QBE19" s="1"/>
      <c r="QBF19" s="1"/>
      <c r="QBG19" s="1"/>
      <c r="QBH19" s="1"/>
      <c r="QBI19" s="1"/>
      <c r="QBJ19" s="1"/>
      <c r="QBK19" s="1"/>
      <c r="QBL19" s="1"/>
      <c r="QBM19" s="1"/>
      <c r="QBN19" s="1"/>
      <c r="QBO19" s="1"/>
      <c r="QBP19" s="1"/>
      <c r="QBQ19" s="1"/>
      <c r="QBR19" s="1"/>
      <c r="QBS19" s="1"/>
      <c r="QBT19" s="1"/>
      <c r="QBU19" s="1"/>
      <c r="QBV19" s="1"/>
      <c r="QBW19" s="1"/>
      <c r="QBX19" s="1"/>
      <c r="QBY19" s="1"/>
      <c r="QBZ19" s="1"/>
      <c r="QCA19" s="1"/>
      <c r="QCB19" s="1"/>
      <c r="QCC19" s="1"/>
      <c r="QCD19" s="1"/>
      <c r="QCE19" s="1"/>
      <c r="QCF19" s="1"/>
      <c r="QCG19" s="1"/>
      <c r="QCH19" s="1"/>
      <c r="QCI19" s="1"/>
      <c r="QCJ19" s="1"/>
      <c r="QCK19" s="1"/>
      <c r="QCL19" s="1"/>
      <c r="QCM19" s="1"/>
      <c r="QCN19" s="1"/>
      <c r="QCO19" s="1"/>
      <c r="QCP19" s="1"/>
      <c r="QCQ19" s="1"/>
      <c r="QCR19" s="1"/>
      <c r="QCS19" s="1"/>
      <c r="QCT19" s="1"/>
      <c r="QCU19" s="1"/>
      <c r="QCV19" s="1"/>
      <c r="QCW19" s="1"/>
      <c r="QCX19" s="1"/>
      <c r="QCY19" s="1"/>
      <c r="QCZ19" s="1"/>
      <c r="QDA19" s="1"/>
      <c r="QDB19" s="1"/>
      <c r="QDC19" s="1"/>
      <c r="QDD19" s="1"/>
      <c r="QDE19" s="1"/>
      <c r="QDF19" s="1"/>
      <c r="QDG19" s="1"/>
      <c r="QDH19" s="1"/>
      <c r="QDI19" s="1"/>
      <c r="QDJ19" s="1"/>
      <c r="QDK19" s="1"/>
      <c r="QDL19" s="1"/>
      <c r="QDM19" s="1"/>
      <c r="QDN19" s="1"/>
      <c r="QDO19" s="1"/>
      <c r="QDP19" s="1"/>
      <c r="QDQ19" s="1"/>
      <c r="QDR19" s="1"/>
      <c r="QDS19" s="1"/>
      <c r="QDT19" s="1"/>
      <c r="QDU19" s="1"/>
      <c r="QDV19" s="1"/>
      <c r="QDW19" s="1"/>
      <c r="QDX19" s="1"/>
      <c r="QDY19" s="1"/>
      <c r="QDZ19" s="1"/>
      <c r="QEA19" s="1"/>
      <c r="QEB19" s="1"/>
      <c r="QEC19" s="1"/>
      <c r="QED19" s="1"/>
      <c r="QEE19" s="1"/>
      <c r="QEF19" s="1"/>
      <c r="QEG19" s="1"/>
      <c r="QEH19" s="1"/>
      <c r="QEI19" s="1"/>
      <c r="QEJ19" s="1"/>
      <c r="QEK19" s="1"/>
      <c r="QEL19" s="1"/>
      <c r="QEM19" s="1"/>
      <c r="QEN19" s="1"/>
      <c r="QEO19" s="1"/>
      <c r="QEP19" s="1"/>
      <c r="QEQ19" s="1"/>
      <c r="QER19" s="1"/>
      <c r="QES19" s="1"/>
      <c r="QET19" s="1"/>
      <c r="QEU19" s="1"/>
      <c r="QEV19" s="1"/>
      <c r="QEW19" s="1"/>
      <c r="QEX19" s="1"/>
      <c r="QEY19" s="1"/>
      <c r="QEZ19" s="1"/>
      <c r="QFA19" s="1"/>
      <c r="QFB19" s="1"/>
      <c r="QFC19" s="1"/>
      <c r="QFD19" s="1"/>
      <c r="QFE19" s="1"/>
      <c r="QFF19" s="1"/>
      <c r="QFG19" s="1"/>
      <c r="QFH19" s="1"/>
      <c r="QFI19" s="1"/>
      <c r="QFJ19" s="1"/>
      <c r="QFK19" s="1"/>
      <c r="QFL19" s="1"/>
      <c r="QFM19" s="1"/>
      <c r="QFN19" s="1"/>
      <c r="QFO19" s="1"/>
      <c r="QFP19" s="1"/>
      <c r="QFQ19" s="1"/>
      <c r="QFR19" s="1"/>
      <c r="QFS19" s="1"/>
      <c r="QFT19" s="1"/>
      <c r="QFU19" s="1"/>
      <c r="QFV19" s="1"/>
      <c r="QFW19" s="1"/>
      <c r="QFX19" s="1"/>
      <c r="QFY19" s="1"/>
      <c r="QFZ19" s="1"/>
      <c r="QGA19" s="1"/>
      <c r="QGB19" s="1"/>
      <c r="QGC19" s="1"/>
      <c r="QGD19" s="1"/>
      <c r="QGE19" s="1"/>
      <c r="QGF19" s="1"/>
      <c r="QGG19" s="1"/>
      <c r="QGH19" s="1"/>
      <c r="QGI19" s="1"/>
      <c r="QGJ19" s="1"/>
      <c r="QGK19" s="1"/>
      <c r="QGL19" s="1"/>
      <c r="QGM19" s="1"/>
      <c r="QGN19" s="1"/>
      <c r="QGO19" s="1"/>
      <c r="QGP19" s="1"/>
      <c r="QGQ19" s="1"/>
      <c r="QGR19" s="1"/>
      <c r="QGS19" s="1"/>
      <c r="QGT19" s="1"/>
      <c r="QGU19" s="1"/>
      <c r="QGV19" s="1"/>
      <c r="QGW19" s="1"/>
      <c r="QGX19" s="1"/>
      <c r="QGY19" s="1"/>
      <c r="QGZ19" s="1"/>
      <c r="QHA19" s="1"/>
      <c r="QHB19" s="1"/>
      <c r="QHC19" s="1"/>
      <c r="QHD19" s="1"/>
      <c r="QHE19" s="1"/>
      <c r="QHF19" s="1"/>
      <c r="QHG19" s="1"/>
      <c r="QHH19" s="1"/>
      <c r="QHI19" s="1"/>
      <c r="QHJ19" s="1"/>
      <c r="QHK19" s="1"/>
      <c r="QHL19" s="1"/>
      <c r="QHM19" s="1"/>
      <c r="QHN19" s="1"/>
      <c r="QHO19" s="1"/>
      <c r="QHP19" s="1"/>
      <c r="QHQ19" s="1"/>
      <c r="QHR19" s="1"/>
      <c r="QHS19" s="1"/>
      <c r="QHT19" s="1"/>
      <c r="QHU19" s="1"/>
      <c r="QHV19" s="1"/>
      <c r="QHW19" s="1"/>
      <c r="QHX19" s="1"/>
      <c r="QHY19" s="1"/>
      <c r="QHZ19" s="1"/>
      <c r="QIA19" s="1"/>
      <c r="QIB19" s="1"/>
      <c r="QIC19" s="1"/>
      <c r="QID19" s="1"/>
      <c r="QIE19" s="1"/>
      <c r="QIF19" s="1"/>
      <c r="QIG19" s="1"/>
      <c r="QIH19" s="1"/>
      <c r="QII19" s="1"/>
      <c r="QIJ19" s="1"/>
      <c r="QIK19" s="1"/>
      <c r="QIL19" s="1"/>
      <c r="QIM19" s="1"/>
      <c r="QIN19" s="1"/>
      <c r="QIO19" s="1"/>
      <c r="QIP19" s="1"/>
      <c r="QIQ19" s="1"/>
      <c r="QIR19" s="1"/>
      <c r="QIS19" s="1"/>
      <c r="QIT19" s="1"/>
      <c r="QIU19" s="1"/>
      <c r="QIV19" s="1"/>
      <c r="QIW19" s="1"/>
      <c r="QIX19" s="1"/>
      <c r="QIY19" s="1"/>
      <c r="QIZ19" s="1"/>
      <c r="QJA19" s="1"/>
      <c r="QJB19" s="1"/>
      <c r="QJC19" s="1"/>
      <c r="QJD19" s="1"/>
      <c r="QJE19" s="1"/>
      <c r="QJF19" s="1"/>
      <c r="QJG19" s="1"/>
      <c r="QJH19" s="1"/>
      <c r="QJI19" s="1"/>
      <c r="QJJ19" s="1"/>
      <c r="QJK19" s="1"/>
      <c r="QJL19" s="1"/>
      <c r="QJM19" s="1"/>
      <c r="QJN19" s="1"/>
      <c r="QJO19" s="1"/>
      <c r="QJP19" s="1"/>
      <c r="QJQ19" s="1"/>
      <c r="QJR19" s="1"/>
      <c r="QJS19" s="1"/>
      <c r="QJT19" s="1"/>
      <c r="QJU19" s="1"/>
      <c r="QJV19" s="1"/>
      <c r="QJW19" s="1"/>
      <c r="QJX19" s="1"/>
      <c r="QJY19" s="1"/>
      <c r="QJZ19" s="1"/>
      <c r="QKA19" s="1"/>
      <c r="QKB19" s="1"/>
      <c r="QKC19" s="1"/>
      <c r="QKD19" s="1"/>
      <c r="QKE19" s="1"/>
      <c r="QKF19" s="1"/>
      <c r="QKG19" s="1"/>
      <c r="QKH19" s="1"/>
      <c r="QKI19" s="1"/>
      <c r="QKJ19" s="1"/>
      <c r="QKK19" s="1"/>
      <c r="QKL19" s="1"/>
      <c r="QKM19" s="1"/>
      <c r="QKN19" s="1"/>
      <c r="QKO19" s="1"/>
      <c r="QKP19" s="1"/>
      <c r="QKQ19" s="1"/>
      <c r="QKR19" s="1"/>
      <c r="QKS19" s="1"/>
      <c r="QKT19" s="1"/>
      <c r="QKU19" s="1"/>
      <c r="QKV19" s="1"/>
      <c r="QKW19" s="1"/>
      <c r="QKX19" s="1"/>
      <c r="QKY19" s="1"/>
      <c r="QKZ19" s="1"/>
      <c r="QLA19" s="1"/>
      <c r="QLB19" s="1"/>
      <c r="QLC19" s="1"/>
      <c r="QLD19" s="1"/>
      <c r="QLE19" s="1"/>
      <c r="QLF19" s="1"/>
      <c r="QLG19" s="1"/>
      <c r="QLH19" s="1"/>
      <c r="QLI19" s="1"/>
      <c r="QLJ19" s="1"/>
      <c r="QLK19" s="1"/>
      <c r="QLL19" s="1"/>
      <c r="QLM19" s="1"/>
      <c r="QLN19" s="1"/>
      <c r="QLO19" s="1"/>
      <c r="QLP19" s="1"/>
      <c r="QLQ19" s="1"/>
      <c r="QLR19" s="1"/>
      <c r="QLS19" s="1"/>
      <c r="QLT19" s="1"/>
      <c r="QLU19" s="1"/>
      <c r="QLV19" s="1"/>
      <c r="QLW19" s="1"/>
      <c r="QLX19" s="1"/>
      <c r="QLY19" s="1"/>
      <c r="QLZ19" s="1"/>
      <c r="QMA19" s="1"/>
      <c r="QMB19" s="1"/>
      <c r="QMC19" s="1"/>
      <c r="QMD19" s="1"/>
      <c r="QME19" s="1"/>
      <c r="QMF19" s="1"/>
      <c r="QMG19" s="1"/>
      <c r="QMH19" s="1"/>
      <c r="QMI19" s="1"/>
      <c r="QMJ19" s="1"/>
      <c r="QMK19" s="1"/>
      <c r="QML19" s="1"/>
      <c r="QMM19" s="1"/>
      <c r="QMN19" s="1"/>
      <c r="QMO19" s="1"/>
      <c r="QMP19" s="1"/>
      <c r="QMQ19" s="1"/>
      <c r="QMR19" s="1"/>
      <c r="QMS19" s="1"/>
      <c r="QMT19" s="1"/>
      <c r="QMU19" s="1"/>
      <c r="QMV19" s="1"/>
      <c r="QMW19" s="1"/>
      <c r="QMX19" s="1"/>
      <c r="QMY19" s="1"/>
      <c r="QMZ19" s="1"/>
      <c r="QNA19" s="1"/>
      <c r="QNB19" s="1"/>
      <c r="QNC19" s="1"/>
      <c r="QND19" s="1"/>
      <c r="QNE19" s="1"/>
      <c r="QNF19" s="1"/>
      <c r="QNG19" s="1"/>
      <c r="QNH19" s="1"/>
      <c r="QNI19" s="1"/>
      <c r="QNJ19" s="1"/>
      <c r="QNK19" s="1"/>
      <c r="QNL19" s="1"/>
      <c r="QNM19" s="1"/>
      <c r="QNN19" s="1"/>
      <c r="QNO19" s="1"/>
      <c r="QNP19" s="1"/>
      <c r="QNQ19" s="1"/>
      <c r="QNR19" s="1"/>
      <c r="QNS19" s="1"/>
      <c r="QNT19" s="1"/>
      <c r="QNU19" s="1"/>
      <c r="QNV19" s="1"/>
      <c r="QNW19" s="1"/>
      <c r="QNX19" s="1"/>
      <c r="QNY19" s="1"/>
      <c r="QNZ19" s="1"/>
      <c r="QOA19" s="1"/>
      <c r="QOB19" s="1"/>
      <c r="QOC19" s="1"/>
      <c r="QOD19" s="1"/>
      <c r="QOE19" s="1"/>
      <c r="QOF19" s="1"/>
      <c r="QOG19" s="1"/>
      <c r="QOH19" s="1"/>
      <c r="QOI19" s="1"/>
      <c r="QOJ19" s="1"/>
      <c r="QOK19" s="1"/>
      <c r="QOL19" s="1"/>
      <c r="QOM19" s="1"/>
      <c r="QON19" s="1"/>
      <c r="QOO19" s="1"/>
      <c r="QOP19" s="1"/>
      <c r="QOQ19" s="1"/>
      <c r="QOR19" s="1"/>
      <c r="QOS19" s="1"/>
      <c r="QOT19" s="1"/>
      <c r="QOU19" s="1"/>
      <c r="QOV19" s="1"/>
      <c r="QOW19" s="1"/>
      <c r="QOX19" s="1"/>
      <c r="QOY19" s="1"/>
      <c r="QOZ19" s="1"/>
      <c r="QPA19" s="1"/>
      <c r="QPB19" s="1"/>
      <c r="QPC19" s="1"/>
      <c r="QPD19" s="1"/>
      <c r="QPE19" s="1"/>
      <c r="QPF19" s="1"/>
      <c r="QPG19" s="1"/>
      <c r="QPH19" s="1"/>
      <c r="QPI19" s="1"/>
      <c r="QPJ19" s="1"/>
      <c r="QPK19" s="1"/>
      <c r="QPL19" s="1"/>
      <c r="QPM19" s="1"/>
      <c r="QPN19" s="1"/>
      <c r="QPO19" s="1"/>
      <c r="QPP19" s="1"/>
      <c r="QPQ19" s="1"/>
      <c r="QPR19" s="1"/>
      <c r="QPS19" s="1"/>
      <c r="QPT19" s="1"/>
      <c r="QPU19" s="1"/>
      <c r="QPV19" s="1"/>
      <c r="QPW19" s="1"/>
      <c r="QPX19" s="1"/>
      <c r="QPY19" s="1"/>
      <c r="QPZ19" s="1"/>
      <c r="QQA19" s="1"/>
      <c r="QQB19" s="1"/>
      <c r="QQC19" s="1"/>
      <c r="QQD19" s="1"/>
      <c r="QQE19" s="1"/>
      <c r="QQF19" s="1"/>
      <c r="QQG19" s="1"/>
      <c r="QQH19" s="1"/>
      <c r="QQI19" s="1"/>
      <c r="QQJ19" s="1"/>
      <c r="QQK19" s="1"/>
      <c r="QQL19" s="1"/>
      <c r="QQM19" s="1"/>
      <c r="QQN19" s="1"/>
      <c r="QQO19" s="1"/>
      <c r="QQP19" s="1"/>
      <c r="QQQ19" s="1"/>
      <c r="QQR19" s="1"/>
      <c r="QQS19" s="1"/>
      <c r="QQT19" s="1"/>
      <c r="QQU19" s="1"/>
      <c r="QQV19" s="1"/>
      <c r="QQW19" s="1"/>
      <c r="QQX19" s="1"/>
      <c r="QQY19" s="1"/>
      <c r="QQZ19" s="1"/>
      <c r="QRA19" s="1"/>
      <c r="QRB19" s="1"/>
      <c r="QRC19" s="1"/>
      <c r="QRD19" s="1"/>
      <c r="QRE19" s="1"/>
      <c r="QRF19" s="1"/>
      <c r="QRG19" s="1"/>
      <c r="QRH19" s="1"/>
      <c r="QRI19" s="1"/>
      <c r="QRJ19" s="1"/>
      <c r="QRK19" s="1"/>
      <c r="QRL19" s="1"/>
      <c r="QRM19" s="1"/>
      <c r="QRN19" s="1"/>
      <c r="QRO19" s="1"/>
      <c r="QRP19" s="1"/>
      <c r="QRQ19" s="1"/>
      <c r="QRR19" s="1"/>
      <c r="QRS19" s="1"/>
      <c r="QRT19" s="1"/>
      <c r="QRU19" s="1"/>
      <c r="QRV19" s="1"/>
      <c r="QRW19" s="1"/>
      <c r="QRX19" s="1"/>
      <c r="QRY19" s="1"/>
      <c r="QRZ19" s="1"/>
      <c r="QSA19" s="1"/>
      <c r="QSB19" s="1"/>
      <c r="QSC19" s="1"/>
      <c r="QSD19" s="1"/>
      <c r="QSE19" s="1"/>
      <c r="QSF19" s="1"/>
      <c r="QSG19" s="1"/>
      <c r="QSH19" s="1"/>
      <c r="QSI19" s="1"/>
      <c r="QSJ19" s="1"/>
      <c r="QSK19" s="1"/>
      <c r="QSL19" s="1"/>
      <c r="QSM19" s="1"/>
      <c r="QSN19" s="1"/>
      <c r="QSO19" s="1"/>
      <c r="QSP19" s="1"/>
      <c r="QSQ19" s="1"/>
      <c r="QSR19" s="1"/>
      <c r="QSS19" s="1"/>
      <c r="QST19" s="1"/>
      <c r="QSU19" s="1"/>
      <c r="QSV19" s="1"/>
      <c r="QSW19" s="1"/>
      <c r="QSX19" s="1"/>
      <c r="QSY19" s="1"/>
      <c r="QSZ19" s="1"/>
      <c r="QTA19" s="1"/>
      <c r="QTB19" s="1"/>
      <c r="QTC19" s="1"/>
      <c r="QTD19" s="1"/>
      <c r="QTE19" s="1"/>
      <c r="QTF19" s="1"/>
      <c r="QTG19" s="1"/>
      <c r="QTH19" s="1"/>
      <c r="QTI19" s="1"/>
      <c r="QTJ19" s="1"/>
      <c r="QTK19" s="1"/>
      <c r="QTL19" s="1"/>
      <c r="QTM19" s="1"/>
      <c r="QTN19" s="1"/>
      <c r="QTO19" s="1"/>
      <c r="QTP19" s="1"/>
      <c r="QTQ19" s="1"/>
      <c r="QTR19" s="1"/>
      <c r="QTS19" s="1"/>
      <c r="QTT19" s="1"/>
      <c r="QTU19" s="1"/>
      <c r="QTV19" s="1"/>
      <c r="QTW19" s="1"/>
      <c r="QTX19" s="1"/>
      <c r="QTY19" s="1"/>
      <c r="QTZ19" s="1"/>
      <c r="QUA19" s="1"/>
      <c r="QUB19" s="1"/>
      <c r="QUC19" s="1"/>
      <c r="QUD19" s="1"/>
      <c r="QUE19" s="1"/>
      <c r="QUF19" s="1"/>
      <c r="QUG19" s="1"/>
      <c r="QUH19" s="1"/>
      <c r="QUI19" s="1"/>
      <c r="QUJ19" s="1"/>
      <c r="QUK19" s="1"/>
      <c r="QUL19" s="1"/>
      <c r="QUM19" s="1"/>
      <c r="QUN19" s="1"/>
      <c r="QUO19" s="1"/>
      <c r="QUP19" s="1"/>
      <c r="QUQ19" s="1"/>
      <c r="QUR19" s="1"/>
      <c r="QUS19" s="1"/>
      <c r="QUT19" s="1"/>
      <c r="QUU19" s="1"/>
      <c r="QUV19" s="1"/>
      <c r="QUW19" s="1"/>
      <c r="QUX19" s="1"/>
      <c r="QUY19" s="1"/>
      <c r="QUZ19" s="1"/>
      <c r="QVA19" s="1"/>
      <c r="QVB19" s="1"/>
      <c r="QVC19" s="1"/>
      <c r="QVD19" s="1"/>
      <c r="QVE19" s="1"/>
      <c r="QVF19" s="1"/>
      <c r="QVG19" s="1"/>
      <c r="QVH19" s="1"/>
      <c r="QVI19" s="1"/>
      <c r="QVJ19" s="1"/>
      <c r="QVK19" s="1"/>
      <c r="QVL19" s="1"/>
      <c r="QVM19" s="1"/>
      <c r="QVN19" s="1"/>
      <c r="QVO19" s="1"/>
      <c r="QVP19" s="1"/>
      <c r="QVQ19" s="1"/>
      <c r="QVR19" s="1"/>
      <c r="QVS19" s="1"/>
      <c r="QVT19" s="1"/>
      <c r="QVU19" s="1"/>
      <c r="QVV19" s="1"/>
      <c r="QVW19" s="1"/>
      <c r="QVX19" s="1"/>
      <c r="QVY19" s="1"/>
      <c r="QVZ19" s="1"/>
      <c r="QWA19" s="1"/>
      <c r="QWB19" s="1"/>
      <c r="QWC19" s="1"/>
      <c r="QWD19" s="1"/>
      <c r="QWE19" s="1"/>
      <c r="QWF19" s="1"/>
      <c r="QWG19" s="1"/>
      <c r="QWH19" s="1"/>
      <c r="QWI19" s="1"/>
      <c r="QWJ19" s="1"/>
      <c r="QWK19" s="1"/>
      <c r="QWL19" s="1"/>
      <c r="QWM19" s="1"/>
      <c r="QWN19" s="1"/>
      <c r="QWO19" s="1"/>
      <c r="QWP19" s="1"/>
      <c r="QWQ19" s="1"/>
      <c r="QWR19" s="1"/>
      <c r="QWS19" s="1"/>
      <c r="QWT19" s="1"/>
      <c r="QWU19" s="1"/>
      <c r="QWV19" s="1"/>
      <c r="QWW19" s="1"/>
      <c r="QWX19" s="1"/>
      <c r="QWY19" s="1"/>
      <c r="QWZ19" s="1"/>
      <c r="QXA19" s="1"/>
      <c r="QXB19" s="1"/>
      <c r="QXC19" s="1"/>
      <c r="QXD19" s="1"/>
      <c r="QXE19" s="1"/>
      <c r="QXF19" s="1"/>
      <c r="QXG19" s="1"/>
      <c r="QXH19" s="1"/>
      <c r="QXI19" s="1"/>
      <c r="QXJ19" s="1"/>
      <c r="QXK19" s="1"/>
      <c r="QXL19" s="1"/>
      <c r="QXM19" s="1"/>
      <c r="QXN19" s="1"/>
      <c r="QXO19" s="1"/>
      <c r="QXP19" s="1"/>
      <c r="QXQ19" s="1"/>
      <c r="QXR19" s="1"/>
      <c r="QXS19" s="1"/>
      <c r="QXT19" s="1"/>
      <c r="QXU19" s="1"/>
      <c r="QXV19" s="1"/>
      <c r="QXW19" s="1"/>
      <c r="QXX19" s="1"/>
      <c r="QXY19" s="1"/>
      <c r="QXZ19" s="1"/>
      <c r="QYA19" s="1"/>
      <c r="QYB19" s="1"/>
      <c r="QYC19" s="1"/>
      <c r="QYD19" s="1"/>
      <c r="QYE19" s="1"/>
      <c r="QYF19" s="1"/>
      <c r="QYG19" s="1"/>
      <c r="QYH19" s="1"/>
      <c r="QYI19" s="1"/>
      <c r="QYJ19" s="1"/>
      <c r="QYK19" s="1"/>
      <c r="QYL19" s="1"/>
      <c r="QYM19" s="1"/>
      <c r="QYN19" s="1"/>
      <c r="QYO19" s="1"/>
      <c r="QYP19" s="1"/>
      <c r="QYQ19" s="1"/>
      <c r="QYR19" s="1"/>
      <c r="QYS19" s="1"/>
      <c r="QYT19" s="1"/>
      <c r="QYU19" s="1"/>
      <c r="QYV19" s="1"/>
      <c r="QYW19" s="1"/>
      <c r="QYX19" s="1"/>
      <c r="QYY19" s="1"/>
      <c r="QYZ19" s="1"/>
      <c r="QZA19" s="1"/>
      <c r="QZB19" s="1"/>
      <c r="QZC19" s="1"/>
      <c r="QZD19" s="1"/>
      <c r="QZE19" s="1"/>
      <c r="QZF19" s="1"/>
      <c r="QZG19" s="1"/>
      <c r="QZH19" s="1"/>
      <c r="QZI19" s="1"/>
      <c r="QZJ19" s="1"/>
      <c r="QZK19" s="1"/>
      <c r="QZL19" s="1"/>
      <c r="QZM19" s="1"/>
      <c r="QZN19" s="1"/>
      <c r="QZO19" s="1"/>
      <c r="QZP19" s="1"/>
      <c r="QZQ19" s="1"/>
      <c r="QZR19" s="1"/>
      <c r="QZS19" s="1"/>
      <c r="QZT19" s="1"/>
      <c r="QZU19" s="1"/>
      <c r="QZV19" s="1"/>
      <c r="QZW19" s="1"/>
      <c r="QZX19" s="1"/>
      <c r="QZY19" s="1"/>
      <c r="QZZ19" s="1"/>
      <c r="RAA19" s="1"/>
      <c r="RAB19" s="1"/>
      <c r="RAC19" s="1"/>
      <c r="RAD19" s="1"/>
      <c r="RAE19" s="1"/>
      <c r="RAF19" s="1"/>
      <c r="RAG19" s="1"/>
      <c r="RAH19" s="1"/>
      <c r="RAI19" s="1"/>
      <c r="RAJ19" s="1"/>
      <c r="RAK19" s="1"/>
      <c r="RAL19" s="1"/>
      <c r="RAM19" s="1"/>
      <c r="RAN19" s="1"/>
      <c r="RAO19" s="1"/>
      <c r="RAP19" s="1"/>
      <c r="RAQ19" s="1"/>
      <c r="RAR19" s="1"/>
      <c r="RAS19" s="1"/>
      <c r="RAT19" s="1"/>
      <c r="RAU19" s="1"/>
      <c r="RAV19" s="1"/>
      <c r="RAW19" s="1"/>
      <c r="RAX19" s="1"/>
      <c r="RAY19" s="1"/>
      <c r="RAZ19" s="1"/>
      <c r="RBA19" s="1"/>
      <c r="RBB19" s="1"/>
      <c r="RBC19" s="1"/>
      <c r="RBD19" s="1"/>
      <c r="RBE19" s="1"/>
      <c r="RBF19" s="1"/>
      <c r="RBG19" s="1"/>
      <c r="RBH19" s="1"/>
      <c r="RBI19" s="1"/>
      <c r="RBJ19" s="1"/>
      <c r="RBK19" s="1"/>
      <c r="RBL19" s="1"/>
      <c r="RBM19" s="1"/>
      <c r="RBN19" s="1"/>
      <c r="RBO19" s="1"/>
      <c r="RBP19" s="1"/>
      <c r="RBQ19" s="1"/>
      <c r="RBR19" s="1"/>
      <c r="RBS19" s="1"/>
      <c r="RBT19" s="1"/>
      <c r="RBU19" s="1"/>
      <c r="RBV19" s="1"/>
      <c r="RBW19" s="1"/>
      <c r="RBX19" s="1"/>
      <c r="RBY19" s="1"/>
      <c r="RBZ19" s="1"/>
      <c r="RCA19" s="1"/>
      <c r="RCB19" s="1"/>
      <c r="RCC19" s="1"/>
      <c r="RCD19" s="1"/>
      <c r="RCE19" s="1"/>
      <c r="RCF19" s="1"/>
      <c r="RCG19" s="1"/>
      <c r="RCH19" s="1"/>
      <c r="RCI19" s="1"/>
      <c r="RCJ19" s="1"/>
      <c r="RCK19" s="1"/>
      <c r="RCL19" s="1"/>
      <c r="RCM19" s="1"/>
      <c r="RCN19" s="1"/>
      <c r="RCO19" s="1"/>
      <c r="RCP19" s="1"/>
      <c r="RCQ19" s="1"/>
      <c r="RCR19" s="1"/>
      <c r="RCS19" s="1"/>
      <c r="RCT19" s="1"/>
      <c r="RCU19" s="1"/>
      <c r="RCV19" s="1"/>
      <c r="RCW19" s="1"/>
      <c r="RCX19" s="1"/>
      <c r="RCY19" s="1"/>
      <c r="RCZ19" s="1"/>
      <c r="RDA19" s="1"/>
      <c r="RDB19" s="1"/>
      <c r="RDC19" s="1"/>
      <c r="RDD19" s="1"/>
      <c r="RDE19" s="1"/>
      <c r="RDF19" s="1"/>
      <c r="RDG19" s="1"/>
      <c r="RDH19" s="1"/>
      <c r="RDI19" s="1"/>
      <c r="RDJ19" s="1"/>
      <c r="RDK19" s="1"/>
      <c r="RDL19" s="1"/>
      <c r="RDM19" s="1"/>
      <c r="RDN19" s="1"/>
      <c r="RDO19" s="1"/>
      <c r="RDP19" s="1"/>
      <c r="RDQ19" s="1"/>
      <c r="RDR19" s="1"/>
      <c r="RDS19" s="1"/>
      <c r="RDT19" s="1"/>
      <c r="RDU19" s="1"/>
      <c r="RDV19" s="1"/>
      <c r="RDW19" s="1"/>
      <c r="RDX19" s="1"/>
      <c r="RDY19" s="1"/>
      <c r="RDZ19" s="1"/>
      <c r="REA19" s="1"/>
      <c r="REB19" s="1"/>
      <c r="REC19" s="1"/>
      <c r="RED19" s="1"/>
      <c r="REE19" s="1"/>
      <c r="REF19" s="1"/>
      <c r="REG19" s="1"/>
      <c r="REH19" s="1"/>
      <c r="REI19" s="1"/>
      <c r="REJ19" s="1"/>
      <c r="REK19" s="1"/>
      <c r="REL19" s="1"/>
      <c r="REM19" s="1"/>
      <c r="REN19" s="1"/>
      <c r="REO19" s="1"/>
      <c r="REP19" s="1"/>
      <c r="REQ19" s="1"/>
      <c r="RER19" s="1"/>
      <c r="RES19" s="1"/>
      <c r="RET19" s="1"/>
      <c r="REU19" s="1"/>
      <c r="REV19" s="1"/>
      <c r="REW19" s="1"/>
      <c r="REX19" s="1"/>
      <c r="REY19" s="1"/>
      <c r="REZ19" s="1"/>
      <c r="RFA19" s="1"/>
      <c r="RFB19" s="1"/>
      <c r="RFC19" s="1"/>
      <c r="RFD19" s="1"/>
      <c r="RFE19" s="1"/>
      <c r="RFF19" s="1"/>
      <c r="RFG19" s="1"/>
      <c r="RFH19" s="1"/>
      <c r="RFI19" s="1"/>
      <c r="RFJ19" s="1"/>
      <c r="RFK19" s="1"/>
      <c r="RFL19" s="1"/>
      <c r="RFM19" s="1"/>
      <c r="RFN19" s="1"/>
      <c r="RFO19" s="1"/>
      <c r="RFP19" s="1"/>
      <c r="RFQ19" s="1"/>
      <c r="RFR19" s="1"/>
      <c r="RFS19" s="1"/>
      <c r="RFT19" s="1"/>
      <c r="RFU19" s="1"/>
      <c r="RFV19" s="1"/>
      <c r="RFW19" s="1"/>
      <c r="RFX19" s="1"/>
      <c r="RFY19" s="1"/>
      <c r="RFZ19" s="1"/>
      <c r="RGA19" s="1"/>
      <c r="RGB19" s="1"/>
      <c r="RGC19" s="1"/>
      <c r="RGD19" s="1"/>
      <c r="RGE19" s="1"/>
      <c r="RGF19" s="1"/>
      <c r="RGG19" s="1"/>
      <c r="RGH19" s="1"/>
      <c r="RGI19" s="1"/>
      <c r="RGJ19" s="1"/>
      <c r="RGK19" s="1"/>
      <c r="RGL19" s="1"/>
      <c r="RGM19" s="1"/>
      <c r="RGN19" s="1"/>
      <c r="RGO19" s="1"/>
      <c r="RGP19" s="1"/>
      <c r="RGQ19" s="1"/>
      <c r="RGR19" s="1"/>
      <c r="RGS19" s="1"/>
      <c r="RGT19" s="1"/>
      <c r="RGU19" s="1"/>
      <c r="RGV19" s="1"/>
      <c r="RGW19" s="1"/>
      <c r="RGX19" s="1"/>
      <c r="RGY19" s="1"/>
      <c r="RGZ19" s="1"/>
      <c r="RHA19" s="1"/>
      <c r="RHB19" s="1"/>
      <c r="RHC19" s="1"/>
      <c r="RHD19" s="1"/>
      <c r="RHE19" s="1"/>
      <c r="RHF19" s="1"/>
      <c r="RHG19" s="1"/>
      <c r="RHH19" s="1"/>
      <c r="RHI19" s="1"/>
      <c r="RHJ19" s="1"/>
      <c r="RHK19" s="1"/>
      <c r="RHL19" s="1"/>
      <c r="RHM19" s="1"/>
      <c r="RHN19" s="1"/>
      <c r="RHO19" s="1"/>
      <c r="RHP19" s="1"/>
      <c r="RHQ19" s="1"/>
      <c r="RHR19" s="1"/>
      <c r="RHS19" s="1"/>
      <c r="RHT19" s="1"/>
      <c r="RHU19" s="1"/>
      <c r="RHV19" s="1"/>
      <c r="RHW19" s="1"/>
      <c r="RHX19" s="1"/>
      <c r="RHY19" s="1"/>
      <c r="RHZ19" s="1"/>
      <c r="RIA19" s="1"/>
      <c r="RIB19" s="1"/>
      <c r="RIC19" s="1"/>
      <c r="RID19" s="1"/>
      <c r="RIE19" s="1"/>
      <c r="RIF19" s="1"/>
      <c r="RIG19" s="1"/>
      <c r="RIH19" s="1"/>
      <c r="RII19" s="1"/>
      <c r="RIJ19" s="1"/>
      <c r="RIK19" s="1"/>
      <c r="RIL19" s="1"/>
      <c r="RIM19" s="1"/>
      <c r="RIN19" s="1"/>
      <c r="RIO19" s="1"/>
      <c r="RIP19" s="1"/>
      <c r="RIQ19" s="1"/>
      <c r="RIR19" s="1"/>
      <c r="RIS19" s="1"/>
      <c r="RIT19" s="1"/>
      <c r="RIU19" s="1"/>
      <c r="RIV19" s="1"/>
      <c r="RIW19" s="1"/>
      <c r="RIX19" s="1"/>
      <c r="RIY19" s="1"/>
      <c r="RIZ19" s="1"/>
      <c r="RJA19" s="1"/>
      <c r="RJB19" s="1"/>
      <c r="RJC19" s="1"/>
      <c r="RJD19" s="1"/>
      <c r="RJE19" s="1"/>
      <c r="RJF19" s="1"/>
      <c r="RJG19" s="1"/>
      <c r="RJH19" s="1"/>
      <c r="RJI19" s="1"/>
      <c r="RJJ19" s="1"/>
      <c r="RJK19" s="1"/>
      <c r="RJL19" s="1"/>
      <c r="RJM19" s="1"/>
      <c r="RJN19" s="1"/>
      <c r="RJO19" s="1"/>
      <c r="RJP19" s="1"/>
      <c r="RJQ19" s="1"/>
      <c r="RJR19" s="1"/>
      <c r="RJS19" s="1"/>
      <c r="RJT19" s="1"/>
      <c r="RJU19" s="1"/>
      <c r="RJV19" s="1"/>
      <c r="RJW19" s="1"/>
      <c r="RJX19" s="1"/>
      <c r="RJY19" s="1"/>
      <c r="RJZ19" s="1"/>
      <c r="RKA19" s="1"/>
      <c r="RKB19" s="1"/>
      <c r="RKC19" s="1"/>
      <c r="RKD19" s="1"/>
      <c r="RKE19" s="1"/>
      <c r="RKF19" s="1"/>
      <c r="RKG19" s="1"/>
      <c r="RKH19" s="1"/>
      <c r="RKI19" s="1"/>
      <c r="RKJ19" s="1"/>
      <c r="RKK19" s="1"/>
      <c r="RKL19" s="1"/>
      <c r="RKM19" s="1"/>
      <c r="RKN19" s="1"/>
      <c r="RKO19" s="1"/>
      <c r="RKP19" s="1"/>
      <c r="RKQ19" s="1"/>
      <c r="RKR19" s="1"/>
      <c r="RKS19" s="1"/>
      <c r="RKT19" s="1"/>
      <c r="RKU19" s="1"/>
      <c r="RKV19" s="1"/>
      <c r="RKW19" s="1"/>
      <c r="RKX19" s="1"/>
      <c r="RKY19" s="1"/>
      <c r="RKZ19" s="1"/>
      <c r="RLA19" s="1"/>
      <c r="RLB19" s="1"/>
      <c r="RLC19" s="1"/>
      <c r="RLD19" s="1"/>
      <c r="RLE19" s="1"/>
      <c r="RLF19" s="1"/>
      <c r="RLG19" s="1"/>
      <c r="RLH19" s="1"/>
      <c r="RLI19" s="1"/>
      <c r="RLJ19" s="1"/>
      <c r="RLK19" s="1"/>
      <c r="RLL19" s="1"/>
      <c r="RLM19" s="1"/>
      <c r="RLN19" s="1"/>
      <c r="RLO19" s="1"/>
      <c r="RLP19" s="1"/>
      <c r="RLQ19" s="1"/>
      <c r="RLR19" s="1"/>
      <c r="RLS19" s="1"/>
      <c r="RLT19" s="1"/>
      <c r="RLU19" s="1"/>
      <c r="RLV19" s="1"/>
      <c r="RLW19" s="1"/>
      <c r="RLX19" s="1"/>
      <c r="RLY19" s="1"/>
      <c r="RLZ19" s="1"/>
      <c r="RMA19" s="1"/>
      <c r="RMB19" s="1"/>
      <c r="RMC19" s="1"/>
      <c r="RMD19" s="1"/>
      <c r="RME19" s="1"/>
      <c r="RMF19" s="1"/>
      <c r="RMG19" s="1"/>
      <c r="RMH19" s="1"/>
      <c r="RMI19" s="1"/>
      <c r="RMJ19" s="1"/>
      <c r="RMK19" s="1"/>
      <c r="RML19" s="1"/>
      <c r="RMM19" s="1"/>
      <c r="RMN19" s="1"/>
      <c r="RMO19" s="1"/>
      <c r="RMP19" s="1"/>
      <c r="RMQ19" s="1"/>
      <c r="RMR19" s="1"/>
      <c r="RMS19" s="1"/>
      <c r="RMT19" s="1"/>
      <c r="RMU19" s="1"/>
      <c r="RMV19" s="1"/>
      <c r="RMW19" s="1"/>
      <c r="RMX19" s="1"/>
      <c r="RMY19" s="1"/>
      <c r="RMZ19" s="1"/>
      <c r="RNA19" s="1"/>
      <c r="RNB19" s="1"/>
      <c r="RNC19" s="1"/>
      <c r="RND19" s="1"/>
      <c r="RNE19" s="1"/>
      <c r="RNF19" s="1"/>
      <c r="RNG19" s="1"/>
      <c r="RNH19" s="1"/>
      <c r="RNI19" s="1"/>
      <c r="RNJ19" s="1"/>
      <c r="RNK19" s="1"/>
      <c r="RNL19" s="1"/>
      <c r="RNM19" s="1"/>
      <c r="RNN19" s="1"/>
      <c r="RNO19" s="1"/>
      <c r="RNP19" s="1"/>
      <c r="RNQ19" s="1"/>
      <c r="RNR19" s="1"/>
      <c r="RNS19" s="1"/>
      <c r="RNT19" s="1"/>
      <c r="RNU19" s="1"/>
      <c r="RNV19" s="1"/>
      <c r="RNW19" s="1"/>
      <c r="RNX19" s="1"/>
      <c r="RNY19" s="1"/>
      <c r="RNZ19" s="1"/>
      <c r="ROA19" s="1"/>
      <c r="ROB19" s="1"/>
      <c r="ROC19" s="1"/>
      <c r="ROD19" s="1"/>
      <c r="ROE19" s="1"/>
      <c r="ROF19" s="1"/>
      <c r="ROG19" s="1"/>
      <c r="ROH19" s="1"/>
      <c r="ROI19" s="1"/>
      <c r="ROJ19" s="1"/>
      <c r="ROK19" s="1"/>
      <c r="ROL19" s="1"/>
      <c r="ROM19" s="1"/>
      <c r="RON19" s="1"/>
      <c r="ROO19" s="1"/>
      <c r="ROP19" s="1"/>
      <c r="ROQ19" s="1"/>
      <c r="ROR19" s="1"/>
      <c r="ROS19" s="1"/>
      <c r="ROT19" s="1"/>
      <c r="ROU19" s="1"/>
      <c r="ROV19" s="1"/>
      <c r="ROW19" s="1"/>
      <c r="ROX19" s="1"/>
      <c r="ROY19" s="1"/>
      <c r="ROZ19" s="1"/>
      <c r="RPA19" s="1"/>
      <c r="RPB19" s="1"/>
      <c r="RPC19" s="1"/>
      <c r="RPD19" s="1"/>
      <c r="RPE19" s="1"/>
      <c r="RPF19" s="1"/>
      <c r="RPG19" s="1"/>
      <c r="RPH19" s="1"/>
      <c r="RPI19" s="1"/>
      <c r="RPJ19" s="1"/>
      <c r="RPK19" s="1"/>
      <c r="RPL19" s="1"/>
      <c r="RPM19" s="1"/>
      <c r="RPN19" s="1"/>
      <c r="RPO19" s="1"/>
      <c r="RPP19" s="1"/>
      <c r="RPQ19" s="1"/>
      <c r="RPR19" s="1"/>
      <c r="RPS19" s="1"/>
      <c r="RPT19" s="1"/>
      <c r="RPU19" s="1"/>
      <c r="RPV19" s="1"/>
      <c r="RPW19" s="1"/>
      <c r="RPX19" s="1"/>
      <c r="RPY19" s="1"/>
      <c r="RPZ19" s="1"/>
      <c r="RQA19" s="1"/>
      <c r="RQB19" s="1"/>
      <c r="RQC19" s="1"/>
      <c r="RQD19" s="1"/>
      <c r="RQE19" s="1"/>
      <c r="RQF19" s="1"/>
      <c r="RQG19" s="1"/>
      <c r="RQH19" s="1"/>
      <c r="RQI19" s="1"/>
      <c r="RQJ19" s="1"/>
      <c r="RQK19" s="1"/>
      <c r="RQL19" s="1"/>
      <c r="RQM19" s="1"/>
      <c r="RQN19" s="1"/>
      <c r="RQO19" s="1"/>
      <c r="RQP19" s="1"/>
      <c r="RQQ19" s="1"/>
      <c r="RQR19" s="1"/>
      <c r="RQS19" s="1"/>
      <c r="RQT19" s="1"/>
      <c r="RQU19" s="1"/>
      <c r="RQV19" s="1"/>
      <c r="RQW19" s="1"/>
      <c r="RQX19" s="1"/>
      <c r="RQY19" s="1"/>
      <c r="RQZ19" s="1"/>
      <c r="RRA19" s="1"/>
      <c r="RRB19" s="1"/>
      <c r="RRC19" s="1"/>
      <c r="RRD19" s="1"/>
      <c r="RRE19" s="1"/>
      <c r="RRF19" s="1"/>
      <c r="RRG19" s="1"/>
      <c r="RRH19" s="1"/>
      <c r="RRI19" s="1"/>
      <c r="RRJ19" s="1"/>
      <c r="RRK19" s="1"/>
      <c r="RRL19" s="1"/>
      <c r="RRM19" s="1"/>
      <c r="RRN19" s="1"/>
      <c r="RRO19" s="1"/>
      <c r="RRP19" s="1"/>
      <c r="RRQ19" s="1"/>
      <c r="RRR19" s="1"/>
      <c r="RRS19" s="1"/>
      <c r="RRT19" s="1"/>
      <c r="RRU19" s="1"/>
      <c r="RRV19" s="1"/>
      <c r="RRW19" s="1"/>
      <c r="RRX19" s="1"/>
      <c r="RRY19" s="1"/>
      <c r="RRZ19" s="1"/>
      <c r="RSA19" s="1"/>
      <c r="RSB19" s="1"/>
      <c r="RSC19" s="1"/>
      <c r="RSD19" s="1"/>
      <c r="RSE19" s="1"/>
      <c r="RSF19" s="1"/>
      <c r="RSG19" s="1"/>
      <c r="RSH19" s="1"/>
      <c r="RSI19" s="1"/>
      <c r="RSJ19" s="1"/>
      <c r="RSK19" s="1"/>
      <c r="RSL19" s="1"/>
      <c r="RSM19" s="1"/>
      <c r="RSN19" s="1"/>
      <c r="RSO19" s="1"/>
      <c r="RSP19" s="1"/>
      <c r="RSQ19" s="1"/>
      <c r="RSR19" s="1"/>
      <c r="RSS19" s="1"/>
      <c r="RST19" s="1"/>
      <c r="RSU19" s="1"/>
      <c r="RSV19" s="1"/>
      <c r="RSW19" s="1"/>
      <c r="RSX19" s="1"/>
      <c r="RSY19" s="1"/>
      <c r="RSZ19" s="1"/>
      <c r="RTA19" s="1"/>
      <c r="RTB19" s="1"/>
      <c r="RTC19" s="1"/>
      <c r="RTD19" s="1"/>
      <c r="RTE19" s="1"/>
      <c r="RTF19" s="1"/>
      <c r="RTG19" s="1"/>
      <c r="RTH19" s="1"/>
      <c r="RTI19" s="1"/>
      <c r="RTJ19" s="1"/>
      <c r="RTK19" s="1"/>
      <c r="RTL19" s="1"/>
      <c r="RTM19" s="1"/>
      <c r="RTN19" s="1"/>
      <c r="RTO19" s="1"/>
      <c r="RTP19" s="1"/>
      <c r="RTQ19" s="1"/>
      <c r="RTR19" s="1"/>
      <c r="RTS19" s="1"/>
      <c r="RTT19" s="1"/>
      <c r="RTU19" s="1"/>
      <c r="RTV19" s="1"/>
      <c r="RTW19" s="1"/>
      <c r="RTX19" s="1"/>
      <c r="RTY19" s="1"/>
      <c r="RTZ19" s="1"/>
      <c r="RUA19" s="1"/>
      <c r="RUB19" s="1"/>
      <c r="RUC19" s="1"/>
      <c r="RUD19" s="1"/>
      <c r="RUE19" s="1"/>
      <c r="RUF19" s="1"/>
      <c r="RUG19" s="1"/>
      <c r="RUH19" s="1"/>
      <c r="RUI19" s="1"/>
      <c r="RUJ19" s="1"/>
      <c r="RUK19" s="1"/>
      <c r="RUL19" s="1"/>
      <c r="RUM19" s="1"/>
      <c r="RUN19" s="1"/>
      <c r="RUO19" s="1"/>
      <c r="RUP19" s="1"/>
      <c r="RUQ19" s="1"/>
      <c r="RUR19" s="1"/>
      <c r="RUS19" s="1"/>
      <c r="RUT19" s="1"/>
      <c r="RUU19" s="1"/>
      <c r="RUV19" s="1"/>
      <c r="RUW19" s="1"/>
      <c r="RUX19" s="1"/>
      <c r="RUY19" s="1"/>
      <c r="RUZ19" s="1"/>
      <c r="RVA19" s="1"/>
      <c r="RVB19" s="1"/>
      <c r="RVC19" s="1"/>
      <c r="RVD19" s="1"/>
      <c r="RVE19" s="1"/>
      <c r="RVF19" s="1"/>
      <c r="RVG19" s="1"/>
      <c r="RVH19" s="1"/>
      <c r="RVI19" s="1"/>
      <c r="RVJ19" s="1"/>
      <c r="RVK19" s="1"/>
      <c r="RVL19" s="1"/>
      <c r="RVM19" s="1"/>
      <c r="RVN19" s="1"/>
      <c r="RVO19" s="1"/>
      <c r="RVP19" s="1"/>
      <c r="RVQ19" s="1"/>
      <c r="RVR19" s="1"/>
      <c r="RVS19" s="1"/>
      <c r="RVT19" s="1"/>
      <c r="RVU19" s="1"/>
      <c r="RVV19" s="1"/>
      <c r="RVW19" s="1"/>
      <c r="RVX19" s="1"/>
      <c r="RVY19" s="1"/>
      <c r="RVZ19" s="1"/>
      <c r="RWA19" s="1"/>
      <c r="RWB19" s="1"/>
      <c r="RWC19" s="1"/>
      <c r="RWD19" s="1"/>
      <c r="RWE19" s="1"/>
      <c r="RWF19" s="1"/>
      <c r="RWG19" s="1"/>
      <c r="RWH19" s="1"/>
      <c r="RWI19" s="1"/>
      <c r="RWJ19" s="1"/>
      <c r="RWK19" s="1"/>
      <c r="RWL19" s="1"/>
      <c r="RWM19" s="1"/>
      <c r="RWN19" s="1"/>
      <c r="RWO19" s="1"/>
      <c r="RWP19" s="1"/>
      <c r="RWQ19" s="1"/>
      <c r="RWR19" s="1"/>
      <c r="RWS19" s="1"/>
      <c r="RWT19" s="1"/>
      <c r="RWU19" s="1"/>
      <c r="RWV19" s="1"/>
      <c r="RWW19" s="1"/>
      <c r="RWX19" s="1"/>
      <c r="RWY19" s="1"/>
      <c r="RWZ19" s="1"/>
      <c r="RXA19" s="1"/>
      <c r="RXB19" s="1"/>
      <c r="RXC19" s="1"/>
      <c r="RXD19" s="1"/>
      <c r="RXE19" s="1"/>
      <c r="RXF19" s="1"/>
      <c r="RXG19" s="1"/>
      <c r="RXH19" s="1"/>
      <c r="RXI19" s="1"/>
      <c r="RXJ19" s="1"/>
      <c r="RXK19" s="1"/>
      <c r="RXL19" s="1"/>
      <c r="RXM19" s="1"/>
      <c r="RXN19" s="1"/>
      <c r="RXO19" s="1"/>
      <c r="RXP19" s="1"/>
      <c r="RXQ19" s="1"/>
      <c r="RXR19" s="1"/>
      <c r="RXS19" s="1"/>
      <c r="RXT19" s="1"/>
      <c r="RXU19" s="1"/>
      <c r="RXV19" s="1"/>
      <c r="RXW19" s="1"/>
      <c r="RXX19" s="1"/>
      <c r="RXY19" s="1"/>
      <c r="RXZ19" s="1"/>
      <c r="RYA19" s="1"/>
      <c r="RYB19" s="1"/>
      <c r="RYC19" s="1"/>
      <c r="RYD19" s="1"/>
      <c r="RYE19" s="1"/>
      <c r="RYF19" s="1"/>
      <c r="RYG19" s="1"/>
      <c r="RYH19" s="1"/>
      <c r="RYI19" s="1"/>
      <c r="RYJ19" s="1"/>
      <c r="RYK19" s="1"/>
      <c r="RYL19" s="1"/>
      <c r="RYM19" s="1"/>
      <c r="RYN19" s="1"/>
      <c r="RYO19" s="1"/>
      <c r="RYP19" s="1"/>
      <c r="RYQ19" s="1"/>
      <c r="RYR19" s="1"/>
      <c r="RYS19" s="1"/>
      <c r="RYT19" s="1"/>
      <c r="RYU19" s="1"/>
      <c r="RYV19" s="1"/>
      <c r="RYW19" s="1"/>
      <c r="RYX19" s="1"/>
      <c r="RYY19" s="1"/>
      <c r="RYZ19" s="1"/>
      <c r="RZA19" s="1"/>
      <c r="RZB19" s="1"/>
      <c r="RZC19" s="1"/>
      <c r="RZD19" s="1"/>
      <c r="RZE19" s="1"/>
      <c r="RZF19" s="1"/>
      <c r="RZG19" s="1"/>
      <c r="RZH19" s="1"/>
      <c r="RZI19" s="1"/>
      <c r="RZJ19" s="1"/>
      <c r="RZK19" s="1"/>
      <c r="RZL19" s="1"/>
      <c r="RZM19" s="1"/>
      <c r="RZN19" s="1"/>
      <c r="RZO19" s="1"/>
      <c r="RZP19" s="1"/>
      <c r="RZQ19" s="1"/>
      <c r="RZR19" s="1"/>
      <c r="RZS19" s="1"/>
      <c r="RZT19" s="1"/>
      <c r="RZU19" s="1"/>
      <c r="RZV19" s="1"/>
      <c r="RZW19" s="1"/>
      <c r="RZX19" s="1"/>
      <c r="RZY19" s="1"/>
      <c r="RZZ19" s="1"/>
      <c r="SAA19" s="1"/>
      <c r="SAB19" s="1"/>
      <c r="SAC19" s="1"/>
      <c r="SAD19" s="1"/>
      <c r="SAE19" s="1"/>
      <c r="SAF19" s="1"/>
      <c r="SAG19" s="1"/>
      <c r="SAH19" s="1"/>
      <c r="SAI19" s="1"/>
      <c r="SAJ19" s="1"/>
      <c r="SAK19" s="1"/>
      <c r="SAL19" s="1"/>
      <c r="SAM19" s="1"/>
      <c r="SAN19" s="1"/>
      <c r="SAO19" s="1"/>
      <c r="SAP19" s="1"/>
      <c r="SAQ19" s="1"/>
      <c r="SAR19" s="1"/>
      <c r="SAS19" s="1"/>
      <c r="SAT19" s="1"/>
      <c r="SAU19" s="1"/>
      <c r="SAV19" s="1"/>
      <c r="SAW19" s="1"/>
      <c r="SAX19" s="1"/>
      <c r="SAY19" s="1"/>
      <c r="SAZ19" s="1"/>
      <c r="SBA19" s="1"/>
      <c r="SBB19" s="1"/>
      <c r="SBC19" s="1"/>
      <c r="SBD19" s="1"/>
      <c r="SBE19" s="1"/>
      <c r="SBF19" s="1"/>
      <c r="SBG19" s="1"/>
      <c r="SBH19" s="1"/>
      <c r="SBI19" s="1"/>
      <c r="SBJ19" s="1"/>
      <c r="SBK19" s="1"/>
      <c r="SBL19" s="1"/>
      <c r="SBM19" s="1"/>
      <c r="SBN19" s="1"/>
      <c r="SBO19" s="1"/>
      <c r="SBP19" s="1"/>
      <c r="SBQ19" s="1"/>
      <c r="SBR19" s="1"/>
      <c r="SBS19" s="1"/>
      <c r="SBT19" s="1"/>
      <c r="SBU19" s="1"/>
      <c r="SBV19" s="1"/>
      <c r="SBW19" s="1"/>
      <c r="SBX19" s="1"/>
      <c r="SBY19" s="1"/>
      <c r="SBZ19" s="1"/>
      <c r="SCA19" s="1"/>
      <c r="SCB19" s="1"/>
      <c r="SCC19" s="1"/>
      <c r="SCD19" s="1"/>
      <c r="SCE19" s="1"/>
      <c r="SCF19" s="1"/>
      <c r="SCG19" s="1"/>
      <c r="SCH19" s="1"/>
      <c r="SCI19" s="1"/>
      <c r="SCJ19" s="1"/>
      <c r="SCK19" s="1"/>
      <c r="SCL19" s="1"/>
      <c r="SCM19" s="1"/>
      <c r="SCN19" s="1"/>
      <c r="SCO19" s="1"/>
      <c r="SCP19" s="1"/>
      <c r="SCQ19" s="1"/>
      <c r="SCR19" s="1"/>
      <c r="SCS19" s="1"/>
      <c r="SCT19" s="1"/>
      <c r="SCU19" s="1"/>
      <c r="SCV19" s="1"/>
      <c r="SCW19" s="1"/>
      <c r="SCX19" s="1"/>
      <c r="SCY19" s="1"/>
      <c r="SCZ19" s="1"/>
      <c r="SDA19" s="1"/>
      <c r="SDB19" s="1"/>
      <c r="SDC19" s="1"/>
      <c r="SDD19" s="1"/>
      <c r="SDE19" s="1"/>
      <c r="SDF19" s="1"/>
      <c r="SDG19" s="1"/>
      <c r="SDH19" s="1"/>
      <c r="SDI19" s="1"/>
      <c r="SDJ19" s="1"/>
      <c r="SDK19" s="1"/>
      <c r="SDL19" s="1"/>
      <c r="SDM19" s="1"/>
      <c r="SDN19" s="1"/>
      <c r="SDO19" s="1"/>
      <c r="SDP19" s="1"/>
      <c r="SDQ19" s="1"/>
      <c r="SDR19" s="1"/>
      <c r="SDS19" s="1"/>
      <c r="SDT19" s="1"/>
      <c r="SDU19" s="1"/>
      <c r="SDV19" s="1"/>
      <c r="SDW19" s="1"/>
      <c r="SDX19" s="1"/>
      <c r="SDY19" s="1"/>
      <c r="SDZ19" s="1"/>
      <c r="SEA19" s="1"/>
      <c r="SEB19" s="1"/>
      <c r="SEC19" s="1"/>
      <c r="SED19" s="1"/>
      <c r="SEE19" s="1"/>
      <c r="SEF19" s="1"/>
      <c r="SEG19" s="1"/>
      <c r="SEH19" s="1"/>
      <c r="SEI19" s="1"/>
      <c r="SEJ19" s="1"/>
      <c r="SEK19" s="1"/>
      <c r="SEL19" s="1"/>
      <c r="SEM19" s="1"/>
      <c r="SEN19" s="1"/>
      <c r="SEO19" s="1"/>
      <c r="SEP19" s="1"/>
      <c r="SEQ19" s="1"/>
      <c r="SER19" s="1"/>
      <c r="SES19" s="1"/>
      <c r="SET19" s="1"/>
      <c r="SEU19" s="1"/>
      <c r="SEV19" s="1"/>
      <c r="SEW19" s="1"/>
      <c r="SEX19" s="1"/>
      <c r="SEY19" s="1"/>
      <c r="SEZ19" s="1"/>
      <c r="SFA19" s="1"/>
      <c r="SFB19" s="1"/>
      <c r="SFC19" s="1"/>
      <c r="SFD19" s="1"/>
      <c r="SFE19" s="1"/>
      <c r="SFF19" s="1"/>
      <c r="SFG19" s="1"/>
      <c r="SFH19" s="1"/>
      <c r="SFI19" s="1"/>
      <c r="SFJ19" s="1"/>
      <c r="SFK19" s="1"/>
      <c r="SFL19" s="1"/>
      <c r="SFM19" s="1"/>
      <c r="SFN19" s="1"/>
      <c r="SFO19" s="1"/>
      <c r="SFP19" s="1"/>
      <c r="SFQ19" s="1"/>
      <c r="SFR19" s="1"/>
      <c r="SFS19" s="1"/>
      <c r="SFT19" s="1"/>
      <c r="SFU19" s="1"/>
      <c r="SFV19" s="1"/>
      <c r="SFW19" s="1"/>
      <c r="SFX19" s="1"/>
      <c r="SFY19" s="1"/>
      <c r="SFZ19" s="1"/>
      <c r="SGA19" s="1"/>
      <c r="SGB19" s="1"/>
      <c r="SGC19" s="1"/>
      <c r="SGD19" s="1"/>
      <c r="SGE19" s="1"/>
      <c r="SGF19" s="1"/>
      <c r="SGG19" s="1"/>
      <c r="SGH19" s="1"/>
      <c r="SGI19" s="1"/>
      <c r="SGJ19" s="1"/>
      <c r="SGK19" s="1"/>
      <c r="SGL19" s="1"/>
      <c r="SGM19" s="1"/>
      <c r="SGN19" s="1"/>
      <c r="SGO19" s="1"/>
      <c r="SGP19" s="1"/>
      <c r="SGQ19" s="1"/>
      <c r="SGR19" s="1"/>
      <c r="SGS19" s="1"/>
      <c r="SGT19" s="1"/>
      <c r="SGU19" s="1"/>
      <c r="SGV19" s="1"/>
      <c r="SGW19" s="1"/>
      <c r="SGX19" s="1"/>
      <c r="SGY19" s="1"/>
      <c r="SGZ19" s="1"/>
      <c r="SHA19" s="1"/>
      <c r="SHB19" s="1"/>
      <c r="SHC19" s="1"/>
      <c r="SHD19" s="1"/>
      <c r="SHE19" s="1"/>
      <c r="SHF19" s="1"/>
      <c r="SHG19" s="1"/>
      <c r="SHH19" s="1"/>
      <c r="SHI19" s="1"/>
      <c r="SHJ19" s="1"/>
      <c r="SHK19" s="1"/>
      <c r="SHL19" s="1"/>
      <c r="SHM19" s="1"/>
      <c r="SHN19" s="1"/>
      <c r="SHO19" s="1"/>
      <c r="SHP19" s="1"/>
      <c r="SHQ19" s="1"/>
      <c r="SHR19" s="1"/>
      <c r="SHS19" s="1"/>
      <c r="SHT19" s="1"/>
      <c r="SHU19" s="1"/>
      <c r="SHV19" s="1"/>
      <c r="SHW19" s="1"/>
      <c r="SHX19" s="1"/>
      <c r="SHY19" s="1"/>
      <c r="SHZ19" s="1"/>
      <c r="SIA19" s="1"/>
      <c r="SIB19" s="1"/>
      <c r="SIC19" s="1"/>
      <c r="SID19" s="1"/>
      <c r="SIE19" s="1"/>
      <c r="SIF19" s="1"/>
      <c r="SIG19" s="1"/>
      <c r="SIH19" s="1"/>
      <c r="SII19" s="1"/>
      <c r="SIJ19" s="1"/>
      <c r="SIK19" s="1"/>
      <c r="SIL19" s="1"/>
      <c r="SIM19" s="1"/>
      <c r="SIN19" s="1"/>
      <c r="SIO19" s="1"/>
      <c r="SIP19" s="1"/>
      <c r="SIQ19" s="1"/>
      <c r="SIR19" s="1"/>
      <c r="SIS19" s="1"/>
      <c r="SIT19" s="1"/>
      <c r="SIU19" s="1"/>
      <c r="SIV19" s="1"/>
      <c r="SIW19" s="1"/>
      <c r="SIX19" s="1"/>
      <c r="SIY19" s="1"/>
      <c r="SIZ19" s="1"/>
      <c r="SJA19" s="1"/>
      <c r="SJB19" s="1"/>
      <c r="SJC19" s="1"/>
      <c r="SJD19" s="1"/>
      <c r="SJE19" s="1"/>
      <c r="SJF19" s="1"/>
      <c r="SJG19" s="1"/>
      <c r="SJH19" s="1"/>
      <c r="SJI19" s="1"/>
      <c r="SJJ19" s="1"/>
      <c r="SJK19" s="1"/>
      <c r="SJL19" s="1"/>
      <c r="SJM19" s="1"/>
      <c r="SJN19" s="1"/>
      <c r="SJO19" s="1"/>
      <c r="SJP19" s="1"/>
      <c r="SJQ19" s="1"/>
      <c r="SJR19" s="1"/>
      <c r="SJS19" s="1"/>
      <c r="SJT19" s="1"/>
      <c r="SJU19" s="1"/>
      <c r="SJV19" s="1"/>
      <c r="SJW19" s="1"/>
      <c r="SJX19" s="1"/>
      <c r="SJY19" s="1"/>
      <c r="SJZ19" s="1"/>
      <c r="SKA19" s="1"/>
      <c r="SKB19" s="1"/>
      <c r="SKC19" s="1"/>
      <c r="SKD19" s="1"/>
      <c r="SKE19" s="1"/>
      <c r="SKF19" s="1"/>
      <c r="SKG19" s="1"/>
      <c r="SKH19" s="1"/>
      <c r="SKI19" s="1"/>
      <c r="SKJ19" s="1"/>
      <c r="SKK19" s="1"/>
      <c r="SKL19" s="1"/>
      <c r="SKM19" s="1"/>
      <c r="SKN19" s="1"/>
      <c r="SKO19" s="1"/>
      <c r="SKP19" s="1"/>
      <c r="SKQ19" s="1"/>
      <c r="SKR19" s="1"/>
      <c r="SKS19" s="1"/>
      <c r="SKT19" s="1"/>
      <c r="SKU19" s="1"/>
      <c r="SKV19" s="1"/>
      <c r="SKW19" s="1"/>
      <c r="SKX19" s="1"/>
      <c r="SKY19" s="1"/>
      <c r="SKZ19" s="1"/>
      <c r="SLA19" s="1"/>
      <c r="SLB19" s="1"/>
      <c r="SLC19" s="1"/>
      <c r="SLD19" s="1"/>
      <c r="SLE19" s="1"/>
      <c r="SLF19" s="1"/>
      <c r="SLG19" s="1"/>
      <c r="SLH19" s="1"/>
      <c r="SLI19" s="1"/>
      <c r="SLJ19" s="1"/>
      <c r="SLK19" s="1"/>
      <c r="SLL19" s="1"/>
      <c r="SLM19" s="1"/>
      <c r="SLN19" s="1"/>
      <c r="SLO19" s="1"/>
      <c r="SLP19" s="1"/>
      <c r="SLQ19" s="1"/>
      <c r="SLR19" s="1"/>
      <c r="SLS19" s="1"/>
      <c r="SLT19" s="1"/>
      <c r="SLU19" s="1"/>
      <c r="SLV19" s="1"/>
      <c r="SLW19" s="1"/>
      <c r="SLX19" s="1"/>
      <c r="SLY19" s="1"/>
      <c r="SLZ19" s="1"/>
      <c r="SMA19" s="1"/>
      <c r="SMB19" s="1"/>
      <c r="SMC19" s="1"/>
      <c r="SMD19" s="1"/>
      <c r="SME19" s="1"/>
      <c r="SMF19" s="1"/>
      <c r="SMG19" s="1"/>
      <c r="SMH19" s="1"/>
      <c r="SMI19" s="1"/>
      <c r="SMJ19" s="1"/>
      <c r="SMK19" s="1"/>
      <c r="SML19" s="1"/>
      <c r="SMM19" s="1"/>
      <c r="SMN19" s="1"/>
      <c r="SMO19" s="1"/>
      <c r="SMP19" s="1"/>
      <c r="SMQ19" s="1"/>
      <c r="SMR19" s="1"/>
      <c r="SMS19" s="1"/>
      <c r="SMT19" s="1"/>
      <c r="SMU19" s="1"/>
      <c r="SMV19" s="1"/>
      <c r="SMW19" s="1"/>
      <c r="SMX19" s="1"/>
      <c r="SMY19" s="1"/>
      <c r="SMZ19" s="1"/>
      <c r="SNA19" s="1"/>
      <c r="SNB19" s="1"/>
      <c r="SNC19" s="1"/>
      <c r="SND19" s="1"/>
      <c r="SNE19" s="1"/>
      <c r="SNF19" s="1"/>
      <c r="SNG19" s="1"/>
      <c r="SNH19" s="1"/>
      <c r="SNI19" s="1"/>
      <c r="SNJ19" s="1"/>
      <c r="SNK19" s="1"/>
      <c r="SNL19" s="1"/>
      <c r="SNM19" s="1"/>
      <c r="SNN19" s="1"/>
      <c r="SNO19" s="1"/>
      <c r="SNP19" s="1"/>
      <c r="SNQ19" s="1"/>
      <c r="SNR19" s="1"/>
      <c r="SNS19" s="1"/>
      <c r="SNT19" s="1"/>
      <c r="SNU19" s="1"/>
      <c r="SNV19" s="1"/>
      <c r="SNW19" s="1"/>
      <c r="SNX19" s="1"/>
      <c r="SNY19" s="1"/>
      <c r="SNZ19" s="1"/>
      <c r="SOA19" s="1"/>
      <c r="SOB19" s="1"/>
      <c r="SOC19" s="1"/>
      <c r="SOD19" s="1"/>
      <c r="SOE19" s="1"/>
      <c r="SOF19" s="1"/>
      <c r="SOG19" s="1"/>
      <c r="SOH19" s="1"/>
      <c r="SOI19" s="1"/>
      <c r="SOJ19" s="1"/>
      <c r="SOK19" s="1"/>
      <c r="SOL19" s="1"/>
      <c r="SOM19" s="1"/>
      <c r="SON19" s="1"/>
      <c r="SOO19" s="1"/>
      <c r="SOP19" s="1"/>
      <c r="SOQ19" s="1"/>
      <c r="SOR19" s="1"/>
      <c r="SOS19" s="1"/>
      <c r="SOT19" s="1"/>
      <c r="SOU19" s="1"/>
      <c r="SOV19" s="1"/>
      <c r="SOW19" s="1"/>
      <c r="SOX19" s="1"/>
      <c r="SOY19" s="1"/>
      <c r="SOZ19" s="1"/>
      <c r="SPA19" s="1"/>
      <c r="SPB19" s="1"/>
      <c r="SPC19" s="1"/>
      <c r="SPD19" s="1"/>
      <c r="SPE19" s="1"/>
      <c r="SPF19" s="1"/>
      <c r="SPG19" s="1"/>
      <c r="SPH19" s="1"/>
      <c r="SPI19" s="1"/>
      <c r="SPJ19" s="1"/>
      <c r="SPK19" s="1"/>
      <c r="SPL19" s="1"/>
      <c r="SPM19" s="1"/>
      <c r="SPN19" s="1"/>
      <c r="SPO19" s="1"/>
      <c r="SPP19" s="1"/>
      <c r="SPQ19" s="1"/>
      <c r="SPR19" s="1"/>
      <c r="SPS19" s="1"/>
      <c r="SPT19" s="1"/>
      <c r="SPU19" s="1"/>
      <c r="SPV19" s="1"/>
      <c r="SPW19" s="1"/>
      <c r="SPX19" s="1"/>
      <c r="SPY19" s="1"/>
      <c r="SPZ19" s="1"/>
      <c r="SQA19" s="1"/>
      <c r="SQB19" s="1"/>
      <c r="SQC19" s="1"/>
      <c r="SQD19" s="1"/>
      <c r="SQE19" s="1"/>
      <c r="SQF19" s="1"/>
      <c r="SQG19" s="1"/>
      <c r="SQH19" s="1"/>
      <c r="SQI19" s="1"/>
      <c r="SQJ19" s="1"/>
      <c r="SQK19" s="1"/>
      <c r="SQL19" s="1"/>
      <c r="SQM19" s="1"/>
      <c r="SQN19" s="1"/>
      <c r="SQO19" s="1"/>
      <c r="SQP19" s="1"/>
      <c r="SQQ19" s="1"/>
      <c r="SQR19" s="1"/>
      <c r="SQS19" s="1"/>
      <c r="SQT19" s="1"/>
      <c r="SQU19" s="1"/>
      <c r="SQV19" s="1"/>
      <c r="SQW19" s="1"/>
      <c r="SQX19" s="1"/>
      <c r="SQY19" s="1"/>
      <c r="SQZ19" s="1"/>
      <c r="SRA19" s="1"/>
      <c r="SRB19" s="1"/>
      <c r="SRC19" s="1"/>
      <c r="SRD19" s="1"/>
      <c r="SRE19" s="1"/>
      <c r="SRF19" s="1"/>
      <c r="SRG19" s="1"/>
      <c r="SRH19" s="1"/>
      <c r="SRI19" s="1"/>
      <c r="SRJ19" s="1"/>
      <c r="SRK19" s="1"/>
      <c r="SRL19" s="1"/>
      <c r="SRM19" s="1"/>
      <c r="SRN19" s="1"/>
      <c r="SRO19" s="1"/>
      <c r="SRP19" s="1"/>
      <c r="SRQ19" s="1"/>
      <c r="SRR19" s="1"/>
      <c r="SRS19" s="1"/>
      <c r="SRT19" s="1"/>
      <c r="SRU19" s="1"/>
      <c r="SRV19" s="1"/>
      <c r="SRW19" s="1"/>
      <c r="SRX19" s="1"/>
      <c r="SRY19" s="1"/>
      <c r="SRZ19" s="1"/>
      <c r="SSA19" s="1"/>
      <c r="SSB19" s="1"/>
      <c r="SSC19" s="1"/>
      <c r="SSD19" s="1"/>
      <c r="SSE19" s="1"/>
      <c r="SSF19" s="1"/>
      <c r="SSG19" s="1"/>
      <c r="SSH19" s="1"/>
      <c r="SSI19" s="1"/>
      <c r="SSJ19" s="1"/>
      <c r="SSK19" s="1"/>
      <c r="SSL19" s="1"/>
      <c r="SSM19" s="1"/>
      <c r="SSN19" s="1"/>
      <c r="SSO19" s="1"/>
      <c r="SSP19" s="1"/>
      <c r="SSQ19" s="1"/>
      <c r="SSR19" s="1"/>
      <c r="SSS19" s="1"/>
      <c r="SST19" s="1"/>
      <c r="SSU19" s="1"/>
      <c r="SSV19" s="1"/>
      <c r="SSW19" s="1"/>
      <c r="SSX19" s="1"/>
      <c r="SSY19" s="1"/>
      <c r="SSZ19" s="1"/>
      <c r="STA19" s="1"/>
      <c r="STB19" s="1"/>
      <c r="STC19" s="1"/>
      <c r="STD19" s="1"/>
      <c r="STE19" s="1"/>
      <c r="STF19" s="1"/>
      <c r="STG19" s="1"/>
      <c r="STH19" s="1"/>
      <c r="STI19" s="1"/>
      <c r="STJ19" s="1"/>
      <c r="STK19" s="1"/>
      <c r="STL19" s="1"/>
      <c r="STM19" s="1"/>
      <c r="STN19" s="1"/>
      <c r="STO19" s="1"/>
      <c r="STP19" s="1"/>
      <c r="STQ19" s="1"/>
      <c r="STR19" s="1"/>
      <c r="STS19" s="1"/>
      <c r="STT19" s="1"/>
      <c r="STU19" s="1"/>
      <c r="STV19" s="1"/>
      <c r="STW19" s="1"/>
      <c r="STX19" s="1"/>
      <c r="STY19" s="1"/>
      <c r="STZ19" s="1"/>
      <c r="SUA19" s="1"/>
      <c r="SUB19" s="1"/>
      <c r="SUC19" s="1"/>
      <c r="SUD19" s="1"/>
      <c r="SUE19" s="1"/>
      <c r="SUF19" s="1"/>
      <c r="SUG19" s="1"/>
      <c r="SUH19" s="1"/>
      <c r="SUI19" s="1"/>
      <c r="SUJ19" s="1"/>
      <c r="SUK19" s="1"/>
      <c r="SUL19" s="1"/>
      <c r="SUM19" s="1"/>
      <c r="SUN19" s="1"/>
      <c r="SUO19" s="1"/>
      <c r="SUP19" s="1"/>
      <c r="SUQ19" s="1"/>
      <c r="SUR19" s="1"/>
      <c r="SUS19" s="1"/>
      <c r="SUT19" s="1"/>
      <c r="SUU19" s="1"/>
      <c r="SUV19" s="1"/>
      <c r="SUW19" s="1"/>
      <c r="SUX19" s="1"/>
      <c r="SUY19" s="1"/>
      <c r="SUZ19" s="1"/>
      <c r="SVA19" s="1"/>
      <c r="SVB19" s="1"/>
      <c r="SVC19" s="1"/>
      <c r="SVD19" s="1"/>
      <c r="SVE19" s="1"/>
      <c r="SVF19" s="1"/>
      <c r="SVG19" s="1"/>
      <c r="SVH19" s="1"/>
      <c r="SVI19" s="1"/>
      <c r="SVJ19" s="1"/>
      <c r="SVK19" s="1"/>
      <c r="SVL19" s="1"/>
      <c r="SVM19" s="1"/>
      <c r="SVN19" s="1"/>
      <c r="SVO19" s="1"/>
      <c r="SVP19" s="1"/>
      <c r="SVQ19" s="1"/>
      <c r="SVR19" s="1"/>
      <c r="SVS19" s="1"/>
      <c r="SVT19" s="1"/>
      <c r="SVU19" s="1"/>
      <c r="SVV19" s="1"/>
      <c r="SVW19" s="1"/>
      <c r="SVX19" s="1"/>
      <c r="SVY19" s="1"/>
      <c r="SVZ19" s="1"/>
      <c r="SWA19" s="1"/>
      <c r="SWB19" s="1"/>
      <c r="SWC19" s="1"/>
      <c r="SWD19" s="1"/>
      <c r="SWE19" s="1"/>
      <c r="SWF19" s="1"/>
      <c r="SWG19" s="1"/>
      <c r="SWH19" s="1"/>
      <c r="SWI19" s="1"/>
      <c r="SWJ19" s="1"/>
      <c r="SWK19" s="1"/>
      <c r="SWL19" s="1"/>
      <c r="SWM19" s="1"/>
      <c r="SWN19" s="1"/>
      <c r="SWO19" s="1"/>
      <c r="SWP19" s="1"/>
      <c r="SWQ19" s="1"/>
      <c r="SWR19" s="1"/>
      <c r="SWS19" s="1"/>
      <c r="SWT19" s="1"/>
      <c r="SWU19" s="1"/>
      <c r="SWV19" s="1"/>
      <c r="SWW19" s="1"/>
      <c r="SWX19" s="1"/>
      <c r="SWY19" s="1"/>
      <c r="SWZ19" s="1"/>
      <c r="SXA19" s="1"/>
      <c r="SXB19" s="1"/>
      <c r="SXC19" s="1"/>
      <c r="SXD19" s="1"/>
      <c r="SXE19" s="1"/>
      <c r="SXF19" s="1"/>
      <c r="SXG19" s="1"/>
      <c r="SXH19" s="1"/>
      <c r="SXI19" s="1"/>
      <c r="SXJ19" s="1"/>
      <c r="SXK19" s="1"/>
      <c r="SXL19" s="1"/>
      <c r="SXM19" s="1"/>
      <c r="SXN19" s="1"/>
      <c r="SXO19" s="1"/>
      <c r="SXP19" s="1"/>
      <c r="SXQ19" s="1"/>
      <c r="SXR19" s="1"/>
      <c r="SXS19" s="1"/>
      <c r="SXT19" s="1"/>
      <c r="SXU19" s="1"/>
      <c r="SXV19" s="1"/>
      <c r="SXW19" s="1"/>
      <c r="SXX19" s="1"/>
      <c r="SXY19" s="1"/>
      <c r="SXZ19" s="1"/>
      <c r="SYA19" s="1"/>
      <c r="SYB19" s="1"/>
      <c r="SYC19" s="1"/>
      <c r="SYD19" s="1"/>
      <c r="SYE19" s="1"/>
      <c r="SYF19" s="1"/>
      <c r="SYG19" s="1"/>
      <c r="SYH19" s="1"/>
      <c r="SYI19" s="1"/>
      <c r="SYJ19" s="1"/>
      <c r="SYK19" s="1"/>
      <c r="SYL19" s="1"/>
      <c r="SYM19" s="1"/>
      <c r="SYN19" s="1"/>
      <c r="SYO19" s="1"/>
      <c r="SYP19" s="1"/>
      <c r="SYQ19" s="1"/>
      <c r="SYR19" s="1"/>
      <c r="SYS19" s="1"/>
      <c r="SYT19" s="1"/>
      <c r="SYU19" s="1"/>
      <c r="SYV19" s="1"/>
      <c r="SYW19" s="1"/>
      <c r="SYX19" s="1"/>
      <c r="SYY19" s="1"/>
      <c r="SYZ19" s="1"/>
      <c r="SZA19" s="1"/>
      <c r="SZB19" s="1"/>
      <c r="SZC19" s="1"/>
      <c r="SZD19" s="1"/>
      <c r="SZE19" s="1"/>
      <c r="SZF19" s="1"/>
      <c r="SZG19" s="1"/>
      <c r="SZH19" s="1"/>
      <c r="SZI19" s="1"/>
      <c r="SZJ19" s="1"/>
      <c r="SZK19" s="1"/>
      <c r="SZL19" s="1"/>
      <c r="SZM19" s="1"/>
      <c r="SZN19" s="1"/>
      <c r="SZO19" s="1"/>
      <c r="SZP19" s="1"/>
      <c r="SZQ19" s="1"/>
      <c r="SZR19" s="1"/>
      <c r="SZS19" s="1"/>
      <c r="SZT19" s="1"/>
      <c r="SZU19" s="1"/>
      <c r="SZV19" s="1"/>
      <c r="SZW19" s="1"/>
      <c r="SZX19" s="1"/>
      <c r="SZY19" s="1"/>
      <c r="SZZ19" s="1"/>
      <c r="TAA19" s="1"/>
      <c r="TAB19" s="1"/>
      <c r="TAC19" s="1"/>
      <c r="TAD19" s="1"/>
      <c r="TAE19" s="1"/>
      <c r="TAF19" s="1"/>
      <c r="TAG19" s="1"/>
      <c r="TAH19" s="1"/>
      <c r="TAI19" s="1"/>
      <c r="TAJ19" s="1"/>
      <c r="TAK19" s="1"/>
      <c r="TAL19" s="1"/>
      <c r="TAM19" s="1"/>
      <c r="TAN19" s="1"/>
      <c r="TAO19" s="1"/>
      <c r="TAP19" s="1"/>
      <c r="TAQ19" s="1"/>
      <c r="TAR19" s="1"/>
      <c r="TAS19" s="1"/>
      <c r="TAT19" s="1"/>
      <c r="TAU19" s="1"/>
      <c r="TAV19" s="1"/>
      <c r="TAW19" s="1"/>
      <c r="TAX19" s="1"/>
      <c r="TAY19" s="1"/>
      <c r="TAZ19" s="1"/>
      <c r="TBA19" s="1"/>
      <c r="TBB19" s="1"/>
      <c r="TBC19" s="1"/>
      <c r="TBD19" s="1"/>
      <c r="TBE19" s="1"/>
      <c r="TBF19" s="1"/>
      <c r="TBG19" s="1"/>
      <c r="TBH19" s="1"/>
      <c r="TBI19" s="1"/>
      <c r="TBJ19" s="1"/>
      <c r="TBK19" s="1"/>
      <c r="TBL19" s="1"/>
      <c r="TBM19" s="1"/>
      <c r="TBN19" s="1"/>
      <c r="TBO19" s="1"/>
      <c r="TBP19" s="1"/>
      <c r="TBQ19" s="1"/>
      <c r="TBR19" s="1"/>
      <c r="TBS19" s="1"/>
      <c r="TBT19" s="1"/>
      <c r="TBU19" s="1"/>
      <c r="TBV19" s="1"/>
      <c r="TBW19" s="1"/>
      <c r="TBX19" s="1"/>
      <c r="TBY19" s="1"/>
      <c r="TBZ19" s="1"/>
      <c r="TCA19" s="1"/>
      <c r="TCB19" s="1"/>
      <c r="TCC19" s="1"/>
      <c r="TCD19" s="1"/>
      <c r="TCE19" s="1"/>
      <c r="TCF19" s="1"/>
      <c r="TCG19" s="1"/>
      <c r="TCH19" s="1"/>
      <c r="TCI19" s="1"/>
      <c r="TCJ19" s="1"/>
      <c r="TCK19" s="1"/>
      <c r="TCL19" s="1"/>
      <c r="TCM19" s="1"/>
      <c r="TCN19" s="1"/>
      <c r="TCO19" s="1"/>
      <c r="TCP19" s="1"/>
      <c r="TCQ19" s="1"/>
      <c r="TCR19" s="1"/>
      <c r="TCS19" s="1"/>
      <c r="TCT19" s="1"/>
      <c r="TCU19" s="1"/>
      <c r="TCV19" s="1"/>
      <c r="TCW19" s="1"/>
      <c r="TCX19" s="1"/>
      <c r="TCY19" s="1"/>
      <c r="TCZ19" s="1"/>
      <c r="TDA19" s="1"/>
      <c r="TDB19" s="1"/>
      <c r="TDC19" s="1"/>
      <c r="TDD19" s="1"/>
      <c r="TDE19" s="1"/>
      <c r="TDF19" s="1"/>
      <c r="TDG19" s="1"/>
      <c r="TDH19" s="1"/>
      <c r="TDI19" s="1"/>
      <c r="TDJ19" s="1"/>
      <c r="TDK19" s="1"/>
      <c r="TDL19" s="1"/>
      <c r="TDM19" s="1"/>
      <c r="TDN19" s="1"/>
      <c r="TDO19" s="1"/>
      <c r="TDP19" s="1"/>
      <c r="TDQ19" s="1"/>
      <c r="TDR19" s="1"/>
      <c r="TDS19" s="1"/>
      <c r="TDT19" s="1"/>
      <c r="TDU19" s="1"/>
      <c r="TDV19" s="1"/>
      <c r="TDW19" s="1"/>
      <c r="TDX19" s="1"/>
      <c r="TDY19" s="1"/>
      <c r="TDZ19" s="1"/>
      <c r="TEA19" s="1"/>
      <c r="TEB19" s="1"/>
      <c r="TEC19" s="1"/>
      <c r="TED19" s="1"/>
      <c r="TEE19" s="1"/>
      <c r="TEF19" s="1"/>
      <c r="TEG19" s="1"/>
      <c r="TEH19" s="1"/>
      <c r="TEI19" s="1"/>
      <c r="TEJ19" s="1"/>
      <c r="TEK19" s="1"/>
      <c r="TEL19" s="1"/>
      <c r="TEM19" s="1"/>
      <c r="TEN19" s="1"/>
      <c r="TEO19" s="1"/>
      <c r="TEP19" s="1"/>
      <c r="TEQ19" s="1"/>
      <c r="TER19" s="1"/>
      <c r="TES19" s="1"/>
      <c r="TET19" s="1"/>
      <c r="TEU19" s="1"/>
      <c r="TEV19" s="1"/>
      <c r="TEW19" s="1"/>
      <c r="TEX19" s="1"/>
      <c r="TEY19" s="1"/>
      <c r="TEZ19" s="1"/>
      <c r="TFA19" s="1"/>
      <c r="TFB19" s="1"/>
      <c r="TFC19" s="1"/>
      <c r="TFD19" s="1"/>
      <c r="TFE19" s="1"/>
      <c r="TFF19" s="1"/>
      <c r="TFG19" s="1"/>
      <c r="TFH19" s="1"/>
      <c r="TFI19" s="1"/>
      <c r="TFJ19" s="1"/>
      <c r="TFK19" s="1"/>
      <c r="TFL19" s="1"/>
      <c r="TFM19" s="1"/>
      <c r="TFN19" s="1"/>
      <c r="TFO19" s="1"/>
      <c r="TFP19" s="1"/>
      <c r="TFQ19" s="1"/>
      <c r="TFR19" s="1"/>
      <c r="TFS19" s="1"/>
      <c r="TFT19" s="1"/>
      <c r="TFU19" s="1"/>
      <c r="TFV19" s="1"/>
      <c r="TFW19" s="1"/>
      <c r="TFX19" s="1"/>
      <c r="TFY19" s="1"/>
      <c r="TFZ19" s="1"/>
      <c r="TGA19" s="1"/>
      <c r="TGB19" s="1"/>
      <c r="TGC19" s="1"/>
      <c r="TGD19" s="1"/>
      <c r="TGE19" s="1"/>
      <c r="TGF19" s="1"/>
      <c r="TGG19" s="1"/>
      <c r="TGH19" s="1"/>
      <c r="TGI19" s="1"/>
      <c r="TGJ19" s="1"/>
      <c r="TGK19" s="1"/>
      <c r="TGL19" s="1"/>
      <c r="TGM19" s="1"/>
      <c r="TGN19" s="1"/>
      <c r="TGO19" s="1"/>
      <c r="TGP19" s="1"/>
      <c r="TGQ19" s="1"/>
      <c r="TGR19" s="1"/>
      <c r="TGS19" s="1"/>
      <c r="TGT19" s="1"/>
      <c r="TGU19" s="1"/>
      <c r="TGV19" s="1"/>
      <c r="TGW19" s="1"/>
      <c r="TGX19" s="1"/>
      <c r="TGY19" s="1"/>
      <c r="TGZ19" s="1"/>
      <c r="THA19" s="1"/>
      <c r="THB19" s="1"/>
      <c r="THC19" s="1"/>
      <c r="THD19" s="1"/>
      <c r="THE19" s="1"/>
      <c r="THF19" s="1"/>
      <c r="THG19" s="1"/>
      <c r="THH19" s="1"/>
      <c r="THI19" s="1"/>
      <c r="THJ19" s="1"/>
      <c r="THK19" s="1"/>
      <c r="THL19" s="1"/>
      <c r="THM19" s="1"/>
      <c r="THN19" s="1"/>
      <c r="THO19" s="1"/>
      <c r="THP19" s="1"/>
      <c r="THQ19" s="1"/>
      <c r="THR19" s="1"/>
      <c r="THS19" s="1"/>
      <c r="THT19" s="1"/>
      <c r="THU19" s="1"/>
      <c r="THV19" s="1"/>
      <c r="THW19" s="1"/>
      <c r="THX19" s="1"/>
      <c r="THY19" s="1"/>
      <c r="THZ19" s="1"/>
      <c r="TIA19" s="1"/>
      <c r="TIB19" s="1"/>
      <c r="TIC19" s="1"/>
      <c r="TID19" s="1"/>
      <c r="TIE19" s="1"/>
      <c r="TIF19" s="1"/>
      <c r="TIG19" s="1"/>
      <c r="TIH19" s="1"/>
      <c r="TII19" s="1"/>
      <c r="TIJ19" s="1"/>
      <c r="TIK19" s="1"/>
      <c r="TIL19" s="1"/>
      <c r="TIM19" s="1"/>
      <c r="TIN19" s="1"/>
      <c r="TIO19" s="1"/>
      <c r="TIP19" s="1"/>
      <c r="TIQ19" s="1"/>
      <c r="TIR19" s="1"/>
      <c r="TIS19" s="1"/>
      <c r="TIT19" s="1"/>
      <c r="TIU19" s="1"/>
      <c r="TIV19" s="1"/>
      <c r="TIW19" s="1"/>
      <c r="TIX19" s="1"/>
      <c r="TIY19" s="1"/>
      <c r="TIZ19" s="1"/>
      <c r="TJA19" s="1"/>
      <c r="TJB19" s="1"/>
      <c r="TJC19" s="1"/>
      <c r="TJD19" s="1"/>
      <c r="TJE19" s="1"/>
      <c r="TJF19" s="1"/>
      <c r="TJG19" s="1"/>
      <c r="TJH19" s="1"/>
      <c r="TJI19" s="1"/>
      <c r="TJJ19" s="1"/>
      <c r="TJK19" s="1"/>
      <c r="TJL19" s="1"/>
      <c r="TJM19" s="1"/>
      <c r="TJN19" s="1"/>
      <c r="TJO19" s="1"/>
      <c r="TJP19" s="1"/>
      <c r="TJQ19" s="1"/>
      <c r="TJR19" s="1"/>
      <c r="TJS19" s="1"/>
      <c r="TJT19" s="1"/>
      <c r="TJU19" s="1"/>
      <c r="TJV19" s="1"/>
      <c r="TJW19" s="1"/>
      <c r="TJX19" s="1"/>
      <c r="TJY19" s="1"/>
      <c r="TJZ19" s="1"/>
      <c r="TKA19" s="1"/>
      <c r="TKB19" s="1"/>
      <c r="TKC19" s="1"/>
      <c r="TKD19" s="1"/>
      <c r="TKE19" s="1"/>
      <c r="TKF19" s="1"/>
      <c r="TKG19" s="1"/>
      <c r="TKH19" s="1"/>
      <c r="TKI19" s="1"/>
      <c r="TKJ19" s="1"/>
      <c r="TKK19" s="1"/>
      <c r="TKL19" s="1"/>
      <c r="TKM19" s="1"/>
      <c r="TKN19" s="1"/>
      <c r="TKO19" s="1"/>
      <c r="TKP19" s="1"/>
      <c r="TKQ19" s="1"/>
      <c r="TKR19" s="1"/>
      <c r="TKS19" s="1"/>
      <c r="TKT19" s="1"/>
      <c r="TKU19" s="1"/>
      <c r="TKV19" s="1"/>
      <c r="TKW19" s="1"/>
      <c r="TKX19" s="1"/>
      <c r="TKY19" s="1"/>
      <c r="TKZ19" s="1"/>
      <c r="TLA19" s="1"/>
      <c r="TLB19" s="1"/>
      <c r="TLC19" s="1"/>
      <c r="TLD19" s="1"/>
      <c r="TLE19" s="1"/>
      <c r="TLF19" s="1"/>
      <c r="TLG19" s="1"/>
      <c r="TLH19" s="1"/>
      <c r="TLI19" s="1"/>
      <c r="TLJ19" s="1"/>
      <c r="TLK19" s="1"/>
      <c r="TLL19" s="1"/>
      <c r="TLM19" s="1"/>
      <c r="TLN19" s="1"/>
      <c r="TLO19" s="1"/>
      <c r="TLP19" s="1"/>
      <c r="TLQ19" s="1"/>
      <c r="TLR19" s="1"/>
      <c r="TLS19" s="1"/>
      <c r="TLT19" s="1"/>
      <c r="TLU19" s="1"/>
      <c r="TLV19" s="1"/>
      <c r="TLW19" s="1"/>
      <c r="TLX19" s="1"/>
      <c r="TLY19" s="1"/>
      <c r="TLZ19" s="1"/>
      <c r="TMA19" s="1"/>
      <c r="TMB19" s="1"/>
      <c r="TMC19" s="1"/>
      <c r="TMD19" s="1"/>
      <c r="TME19" s="1"/>
      <c r="TMF19" s="1"/>
      <c r="TMG19" s="1"/>
      <c r="TMH19" s="1"/>
      <c r="TMI19" s="1"/>
      <c r="TMJ19" s="1"/>
      <c r="TMK19" s="1"/>
      <c r="TML19" s="1"/>
      <c r="TMM19" s="1"/>
      <c r="TMN19" s="1"/>
      <c r="TMO19" s="1"/>
      <c r="TMP19" s="1"/>
      <c r="TMQ19" s="1"/>
      <c r="TMR19" s="1"/>
      <c r="TMS19" s="1"/>
      <c r="TMT19" s="1"/>
      <c r="TMU19" s="1"/>
      <c r="TMV19" s="1"/>
      <c r="TMW19" s="1"/>
      <c r="TMX19" s="1"/>
      <c r="TMY19" s="1"/>
      <c r="TMZ19" s="1"/>
      <c r="TNA19" s="1"/>
      <c r="TNB19" s="1"/>
      <c r="TNC19" s="1"/>
      <c r="TND19" s="1"/>
      <c r="TNE19" s="1"/>
      <c r="TNF19" s="1"/>
      <c r="TNG19" s="1"/>
      <c r="TNH19" s="1"/>
      <c r="TNI19" s="1"/>
      <c r="TNJ19" s="1"/>
      <c r="TNK19" s="1"/>
      <c r="TNL19" s="1"/>
      <c r="TNM19" s="1"/>
      <c r="TNN19" s="1"/>
      <c r="TNO19" s="1"/>
      <c r="TNP19" s="1"/>
      <c r="TNQ19" s="1"/>
      <c r="TNR19" s="1"/>
      <c r="TNS19" s="1"/>
      <c r="TNT19" s="1"/>
      <c r="TNU19" s="1"/>
      <c r="TNV19" s="1"/>
      <c r="TNW19" s="1"/>
      <c r="TNX19" s="1"/>
      <c r="TNY19" s="1"/>
      <c r="TNZ19" s="1"/>
      <c r="TOA19" s="1"/>
      <c r="TOB19" s="1"/>
      <c r="TOC19" s="1"/>
      <c r="TOD19" s="1"/>
      <c r="TOE19" s="1"/>
      <c r="TOF19" s="1"/>
      <c r="TOG19" s="1"/>
      <c r="TOH19" s="1"/>
      <c r="TOI19" s="1"/>
      <c r="TOJ19" s="1"/>
      <c r="TOK19" s="1"/>
      <c r="TOL19" s="1"/>
      <c r="TOM19" s="1"/>
      <c r="TON19" s="1"/>
      <c r="TOO19" s="1"/>
      <c r="TOP19" s="1"/>
      <c r="TOQ19" s="1"/>
      <c r="TOR19" s="1"/>
      <c r="TOS19" s="1"/>
      <c r="TOT19" s="1"/>
      <c r="TOU19" s="1"/>
      <c r="TOV19" s="1"/>
      <c r="TOW19" s="1"/>
      <c r="TOX19" s="1"/>
      <c r="TOY19" s="1"/>
      <c r="TOZ19" s="1"/>
      <c r="TPA19" s="1"/>
      <c r="TPB19" s="1"/>
      <c r="TPC19" s="1"/>
      <c r="TPD19" s="1"/>
      <c r="TPE19" s="1"/>
      <c r="TPF19" s="1"/>
      <c r="TPG19" s="1"/>
      <c r="TPH19" s="1"/>
      <c r="TPI19" s="1"/>
      <c r="TPJ19" s="1"/>
      <c r="TPK19" s="1"/>
      <c r="TPL19" s="1"/>
      <c r="TPM19" s="1"/>
      <c r="TPN19" s="1"/>
      <c r="TPO19" s="1"/>
      <c r="TPP19" s="1"/>
      <c r="TPQ19" s="1"/>
      <c r="TPR19" s="1"/>
      <c r="TPS19" s="1"/>
      <c r="TPT19" s="1"/>
      <c r="TPU19" s="1"/>
      <c r="TPV19" s="1"/>
      <c r="TPW19" s="1"/>
      <c r="TPX19" s="1"/>
      <c r="TPY19" s="1"/>
      <c r="TPZ19" s="1"/>
      <c r="TQA19" s="1"/>
      <c r="TQB19" s="1"/>
      <c r="TQC19" s="1"/>
      <c r="TQD19" s="1"/>
      <c r="TQE19" s="1"/>
      <c r="TQF19" s="1"/>
      <c r="TQG19" s="1"/>
      <c r="TQH19" s="1"/>
      <c r="TQI19" s="1"/>
      <c r="TQJ19" s="1"/>
      <c r="TQK19" s="1"/>
      <c r="TQL19" s="1"/>
      <c r="TQM19" s="1"/>
      <c r="TQN19" s="1"/>
      <c r="TQO19" s="1"/>
      <c r="TQP19" s="1"/>
      <c r="TQQ19" s="1"/>
      <c r="TQR19" s="1"/>
      <c r="TQS19" s="1"/>
      <c r="TQT19" s="1"/>
      <c r="TQU19" s="1"/>
      <c r="TQV19" s="1"/>
      <c r="TQW19" s="1"/>
      <c r="TQX19" s="1"/>
      <c r="TQY19" s="1"/>
      <c r="TQZ19" s="1"/>
      <c r="TRA19" s="1"/>
      <c r="TRB19" s="1"/>
      <c r="TRC19" s="1"/>
      <c r="TRD19" s="1"/>
      <c r="TRE19" s="1"/>
      <c r="TRF19" s="1"/>
      <c r="TRG19" s="1"/>
      <c r="TRH19" s="1"/>
      <c r="TRI19" s="1"/>
      <c r="TRJ19" s="1"/>
      <c r="TRK19" s="1"/>
      <c r="TRL19" s="1"/>
      <c r="TRM19" s="1"/>
      <c r="TRN19" s="1"/>
      <c r="TRO19" s="1"/>
      <c r="TRP19" s="1"/>
      <c r="TRQ19" s="1"/>
      <c r="TRR19" s="1"/>
      <c r="TRS19" s="1"/>
      <c r="TRT19" s="1"/>
      <c r="TRU19" s="1"/>
      <c r="TRV19" s="1"/>
      <c r="TRW19" s="1"/>
      <c r="TRX19" s="1"/>
      <c r="TRY19" s="1"/>
      <c r="TRZ19" s="1"/>
      <c r="TSA19" s="1"/>
      <c r="TSB19" s="1"/>
      <c r="TSC19" s="1"/>
      <c r="TSD19" s="1"/>
      <c r="TSE19" s="1"/>
      <c r="TSF19" s="1"/>
      <c r="TSG19" s="1"/>
      <c r="TSH19" s="1"/>
      <c r="TSI19" s="1"/>
      <c r="TSJ19" s="1"/>
      <c r="TSK19" s="1"/>
      <c r="TSL19" s="1"/>
      <c r="TSM19" s="1"/>
      <c r="TSN19" s="1"/>
      <c r="TSO19" s="1"/>
      <c r="TSP19" s="1"/>
      <c r="TSQ19" s="1"/>
      <c r="TSR19" s="1"/>
      <c r="TSS19" s="1"/>
      <c r="TST19" s="1"/>
      <c r="TSU19" s="1"/>
      <c r="TSV19" s="1"/>
      <c r="TSW19" s="1"/>
      <c r="TSX19" s="1"/>
      <c r="TSY19" s="1"/>
      <c r="TSZ19" s="1"/>
      <c r="TTA19" s="1"/>
      <c r="TTB19" s="1"/>
      <c r="TTC19" s="1"/>
      <c r="TTD19" s="1"/>
      <c r="TTE19" s="1"/>
      <c r="TTF19" s="1"/>
      <c r="TTG19" s="1"/>
      <c r="TTH19" s="1"/>
      <c r="TTI19" s="1"/>
      <c r="TTJ19" s="1"/>
      <c r="TTK19" s="1"/>
      <c r="TTL19" s="1"/>
      <c r="TTM19" s="1"/>
      <c r="TTN19" s="1"/>
      <c r="TTO19" s="1"/>
      <c r="TTP19" s="1"/>
      <c r="TTQ19" s="1"/>
      <c r="TTR19" s="1"/>
      <c r="TTS19" s="1"/>
      <c r="TTT19" s="1"/>
      <c r="TTU19" s="1"/>
      <c r="TTV19" s="1"/>
      <c r="TTW19" s="1"/>
      <c r="TTX19" s="1"/>
      <c r="TTY19" s="1"/>
      <c r="TTZ19" s="1"/>
      <c r="TUA19" s="1"/>
      <c r="TUB19" s="1"/>
      <c r="TUC19" s="1"/>
      <c r="TUD19" s="1"/>
      <c r="TUE19" s="1"/>
      <c r="TUF19" s="1"/>
      <c r="TUG19" s="1"/>
      <c r="TUH19" s="1"/>
      <c r="TUI19" s="1"/>
      <c r="TUJ19" s="1"/>
      <c r="TUK19" s="1"/>
      <c r="TUL19" s="1"/>
      <c r="TUM19" s="1"/>
      <c r="TUN19" s="1"/>
      <c r="TUO19" s="1"/>
      <c r="TUP19" s="1"/>
      <c r="TUQ19" s="1"/>
      <c r="TUR19" s="1"/>
      <c r="TUS19" s="1"/>
      <c r="TUT19" s="1"/>
      <c r="TUU19" s="1"/>
      <c r="TUV19" s="1"/>
      <c r="TUW19" s="1"/>
      <c r="TUX19" s="1"/>
      <c r="TUY19" s="1"/>
      <c r="TUZ19" s="1"/>
      <c r="TVA19" s="1"/>
      <c r="TVB19" s="1"/>
      <c r="TVC19" s="1"/>
      <c r="TVD19" s="1"/>
      <c r="TVE19" s="1"/>
      <c r="TVF19" s="1"/>
      <c r="TVG19" s="1"/>
      <c r="TVH19" s="1"/>
      <c r="TVI19" s="1"/>
      <c r="TVJ19" s="1"/>
      <c r="TVK19" s="1"/>
      <c r="TVL19" s="1"/>
      <c r="TVM19" s="1"/>
      <c r="TVN19" s="1"/>
      <c r="TVO19" s="1"/>
      <c r="TVP19" s="1"/>
      <c r="TVQ19" s="1"/>
      <c r="TVR19" s="1"/>
      <c r="TVS19" s="1"/>
      <c r="TVT19" s="1"/>
      <c r="TVU19" s="1"/>
      <c r="TVV19" s="1"/>
      <c r="TVW19" s="1"/>
      <c r="TVX19" s="1"/>
      <c r="TVY19" s="1"/>
      <c r="TVZ19" s="1"/>
      <c r="TWA19" s="1"/>
      <c r="TWB19" s="1"/>
      <c r="TWC19" s="1"/>
      <c r="TWD19" s="1"/>
      <c r="TWE19" s="1"/>
      <c r="TWF19" s="1"/>
      <c r="TWG19" s="1"/>
      <c r="TWH19" s="1"/>
      <c r="TWI19" s="1"/>
      <c r="TWJ19" s="1"/>
      <c r="TWK19" s="1"/>
      <c r="TWL19" s="1"/>
      <c r="TWM19" s="1"/>
      <c r="TWN19" s="1"/>
      <c r="TWO19" s="1"/>
      <c r="TWP19" s="1"/>
      <c r="TWQ19" s="1"/>
      <c r="TWR19" s="1"/>
      <c r="TWS19" s="1"/>
      <c r="TWT19" s="1"/>
      <c r="TWU19" s="1"/>
      <c r="TWV19" s="1"/>
      <c r="TWW19" s="1"/>
      <c r="TWX19" s="1"/>
      <c r="TWY19" s="1"/>
      <c r="TWZ19" s="1"/>
      <c r="TXA19" s="1"/>
      <c r="TXB19" s="1"/>
      <c r="TXC19" s="1"/>
      <c r="TXD19" s="1"/>
      <c r="TXE19" s="1"/>
      <c r="TXF19" s="1"/>
      <c r="TXG19" s="1"/>
      <c r="TXH19" s="1"/>
      <c r="TXI19" s="1"/>
      <c r="TXJ19" s="1"/>
      <c r="TXK19" s="1"/>
      <c r="TXL19" s="1"/>
      <c r="TXM19" s="1"/>
      <c r="TXN19" s="1"/>
      <c r="TXO19" s="1"/>
      <c r="TXP19" s="1"/>
      <c r="TXQ19" s="1"/>
      <c r="TXR19" s="1"/>
      <c r="TXS19" s="1"/>
      <c r="TXT19" s="1"/>
      <c r="TXU19" s="1"/>
      <c r="TXV19" s="1"/>
      <c r="TXW19" s="1"/>
      <c r="TXX19" s="1"/>
      <c r="TXY19" s="1"/>
      <c r="TXZ19" s="1"/>
      <c r="TYA19" s="1"/>
      <c r="TYB19" s="1"/>
      <c r="TYC19" s="1"/>
      <c r="TYD19" s="1"/>
      <c r="TYE19" s="1"/>
      <c r="TYF19" s="1"/>
      <c r="TYG19" s="1"/>
      <c r="TYH19" s="1"/>
      <c r="TYI19" s="1"/>
      <c r="TYJ19" s="1"/>
      <c r="TYK19" s="1"/>
      <c r="TYL19" s="1"/>
      <c r="TYM19" s="1"/>
      <c r="TYN19" s="1"/>
      <c r="TYO19" s="1"/>
      <c r="TYP19" s="1"/>
      <c r="TYQ19" s="1"/>
      <c r="TYR19" s="1"/>
      <c r="TYS19" s="1"/>
      <c r="TYT19" s="1"/>
      <c r="TYU19" s="1"/>
      <c r="TYV19" s="1"/>
      <c r="TYW19" s="1"/>
      <c r="TYX19" s="1"/>
      <c r="TYY19" s="1"/>
      <c r="TYZ19" s="1"/>
      <c r="TZA19" s="1"/>
      <c r="TZB19" s="1"/>
      <c r="TZC19" s="1"/>
      <c r="TZD19" s="1"/>
      <c r="TZE19" s="1"/>
      <c r="TZF19" s="1"/>
      <c r="TZG19" s="1"/>
      <c r="TZH19" s="1"/>
      <c r="TZI19" s="1"/>
      <c r="TZJ19" s="1"/>
      <c r="TZK19" s="1"/>
      <c r="TZL19" s="1"/>
      <c r="TZM19" s="1"/>
      <c r="TZN19" s="1"/>
      <c r="TZO19" s="1"/>
      <c r="TZP19" s="1"/>
      <c r="TZQ19" s="1"/>
      <c r="TZR19" s="1"/>
      <c r="TZS19" s="1"/>
      <c r="TZT19" s="1"/>
      <c r="TZU19" s="1"/>
      <c r="TZV19" s="1"/>
      <c r="TZW19" s="1"/>
      <c r="TZX19" s="1"/>
      <c r="TZY19" s="1"/>
      <c r="TZZ19" s="1"/>
      <c r="UAA19" s="1"/>
      <c r="UAB19" s="1"/>
      <c r="UAC19" s="1"/>
      <c r="UAD19" s="1"/>
      <c r="UAE19" s="1"/>
      <c r="UAF19" s="1"/>
      <c r="UAG19" s="1"/>
      <c r="UAH19" s="1"/>
      <c r="UAI19" s="1"/>
      <c r="UAJ19" s="1"/>
      <c r="UAK19" s="1"/>
      <c r="UAL19" s="1"/>
      <c r="UAM19" s="1"/>
      <c r="UAN19" s="1"/>
      <c r="UAO19" s="1"/>
      <c r="UAP19" s="1"/>
      <c r="UAQ19" s="1"/>
      <c r="UAR19" s="1"/>
      <c r="UAS19" s="1"/>
      <c r="UAT19" s="1"/>
      <c r="UAU19" s="1"/>
      <c r="UAV19" s="1"/>
      <c r="UAW19" s="1"/>
      <c r="UAX19" s="1"/>
      <c r="UAY19" s="1"/>
      <c r="UAZ19" s="1"/>
      <c r="UBA19" s="1"/>
      <c r="UBB19" s="1"/>
      <c r="UBC19" s="1"/>
      <c r="UBD19" s="1"/>
      <c r="UBE19" s="1"/>
      <c r="UBF19" s="1"/>
      <c r="UBG19" s="1"/>
      <c r="UBH19" s="1"/>
      <c r="UBI19" s="1"/>
      <c r="UBJ19" s="1"/>
      <c r="UBK19" s="1"/>
      <c r="UBL19" s="1"/>
      <c r="UBM19" s="1"/>
      <c r="UBN19" s="1"/>
      <c r="UBO19" s="1"/>
      <c r="UBP19" s="1"/>
      <c r="UBQ19" s="1"/>
      <c r="UBR19" s="1"/>
      <c r="UBS19" s="1"/>
      <c r="UBT19" s="1"/>
      <c r="UBU19" s="1"/>
      <c r="UBV19" s="1"/>
      <c r="UBW19" s="1"/>
      <c r="UBX19" s="1"/>
      <c r="UBY19" s="1"/>
      <c r="UBZ19" s="1"/>
      <c r="UCA19" s="1"/>
      <c r="UCB19" s="1"/>
      <c r="UCC19" s="1"/>
      <c r="UCD19" s="1"/>
      <c r="UCE19" s="1"/>
      <c r="UCF19" s="1"/>
      <c r="UCG19" s="1"/>
      <c r="UCH19" s="1"/>
      <c r="UCI19" s="1"/>
      <c r="UCJ19" s="1"/>
      <c r="UCK19" s="1"/>
      <c r="UCL19" s="1"/>
      <c r="UCM19" s="1"/>
      <c r="UCN19" s="1"/>
      <c r="UCO19" s="1"/>
      <c r="UCP19" s="1"/>
      <c r="UCQ19" s="1"/>
      <c r="UCR19" s="1"/>
      <c r="UCS19" s="1"/>
      <c r="UCT19" s="1"/>
      <c r="UCU19" s="1"/>
      <c r="UCV19" s="1"/>
      <c r="UCW19" s="1"/>
      <c r="UCX19" s="1"/>
      <c r="UCY19" s="1"/>
      <c r="UCZ19" s="1"/>
      <c r="UDA19" s="1"/>
      <c r="UDB19" s="1"/>
      <c r="UDC19" s="1"/>
      <c r="UDD19" s="1"/>
      <c r="UDE19" s="1"/>
      <c r="UDF19" s="1"/>
      <c r="UDG19" s="1"/>
      <c r="UDH19" s="1"/>
      <c r="UDI19" s="1"/>
      <c r="UDJ19" s="1"/>
      <c r="UDK19" s="1"/>
      <c r="UDL19" s="1"/>
      <c r="UDM19" s="1"/>
      <c r="UDN19" s="1"/>
      <c r="UDO19" s="1"/>
      <c r="UDP19" s="1"/>
      <c r="UDQ19" s="1"/>
      <c r="UDR19" s="1"/>
      <c r="UDS19" s="1"/>
      <c r="UDT19" s="1"/>
      <c r="UDU19" s="1"/>
      <c r="UDV19" s="1"/>
      <c r="UDW19" s="1"/>
      <c r="UDX19" s="1"/>
      <c r="UDY19" s="1"/>
      <c r="UDZ19" s="1"/>
      <c r="UEA19" s="1"/>
      <c r="UEB19" s="1"/>
      <c r="UEC19" s="1"/>
      <c r="UED19" s="1"/>
      <c r="UEE19" s="1"/>
      <c r="UEF19" s="1"/>
      <c r="UEG19" s="1"/>
      <c r="UEH19" s="1"/>
      <c r="UEI19" s="1"/>
      <c r="UEJ19" s="1"/>
      <c r="UEK19" s="1"/>
      <c r="UEL19" s="1"/>
      <c r="UEM19" s="1"/>
      <c r="UEN19" s="1"/>
      <c r="UEO19" s="1"/>
      <c r="UEP19" s="1"/>
      <c r="UEQ19" s="1"/>
      <c r="UER19" s="1"/>
      <c r="UES19" s="1"/>
      <c r="UET19" s="1"/>
      <c r="UEU19" s="1"/>
      <c r="UEV19" s="1"/>
      <c r="UEW19" s="1"/>
      <c r="UEX19" s="1"/>
      <c r="UEY19" s="1"/>
      <c r="UEZ19" s="1"/>
      <c r="UFA19" s="1"/>
      <c r="UFB19" s="1"/>
      <c r="UFC19" s="1"/>
      <c r="UFD19" s="1"/>
      <c r="UFE19" s="1"/>
      <c r="UFF19" s="1"/>
      <c r="UFG19" s="1"/>
      <c r="UFH19" s="1"/>
      <c r="UFI19" s="1"/>
      <c r="UFJ19" s="1"/>
      <c r="UFK19" s="1"/>
      <c r="UFL19" s="1"/>
      <c r="UFM19" s="1"/>
      <c r="UFN19" s="1"/>
      <c r="UFO19" s="1"/>
      <c r="UFP19" s="1"/>
      <c r="UFQ19" s="1"/>
      <c r="UFR19" s="1"/>
      <c r="UFS19" s="1"/>
      <c r="UFT19" s="1"/>
      <c r="UFU19" s="1"/>
      <c r="UFV19" s="1"/>
      <c r="UFW19" s="1"/>
      <c r="UFX19" s="1"/>
      <c r="UFY19" s="1"/>
      <c r="UFZ19" s="1"/>
      <c r="UGA19" s="1"/>
      <c r="UGB19" s="1"/>
      <c r="UGC19" s="1"/>
      <c r="UGD19" s="1"/>
      <c r="UGE19" s="1"/>
      <c r="UGF19" s="1"/>
      <c r="UGG19" s="1"/>
      <c r="UGH19" s="1"/>
      <c r="UGI19" s="1"/>
      <c r="UGJ19" s="1"/>
      <c r="UGK19" s="1"/>
      <c r="UGL19" s="1"/>
      <c r="UGM19" s="1"/>
      <c r="UGN19" s="1"/>
      <c r="UGO19" s="1"/>
      <c r="UGP19" s="1"/>
      <c r="UGQ19" s="1"/>
      <c r="UGR19" s="1"/>
      <c r="UGS19" s="1"/>
      <c r="UGT19" s="1"/>
      <c r="UGU19" s="1"/>
      <c r="UGV19" s="1"/>
      <c r="UGW19" s="1"/>
      <c r="UGX19" s="1"/>
      <c r="UGY19" s="1"/>
      <c r="UGZ19" s="1"/>
      <c r="UHA19" s="1"/>
      <c r="UHB19" s="1"/>
      <c r="UHC19" s="1"/>
      <c r="UHD19" s="1"/>
      <c r="UHE19" s="1"/>
      <c r="UHF19" s="1"/>
      <c r="UHG19" s="1"/>
      <c r="UHH19" s="1"/>
      <c r="UHI19" s="1"/>
      <c r="UHJ19" s="1"/>
      <c r="UHK19" s="1"/>
      <c r="UHL19" s="1"/>
      <c r="UHM19" s="1"/>
      <c r="UHN19" s="1"/>
      <c r="UHO19" s="1"/>
      <c r="UHP19" s="1"/>
      <c r="UHQ19" s="1"/>
      <c r="UHR19" s="1"/>
      <c r="UHS19" s="1"/>
      <c r="UHT19" s="1"/>
      <c r="UHU19" s="1"/>
      <c r="UHV19" s="1"/>
      <c r="UHW19" s="1"/>
      <c r="UHX19" s="1"/>
      <c r="UHY19" s="1"/>
      <c r="UHZ19" s="1"/>
      <c r="UIA19" s="1"/>
      <c r="UIB19" s="1"/>
      <c r="UIC19" s="1"/>
      <c r="UID19" s="1"/>
      <c r="UIE19" s="1"/>
      <c r="UIF19" s="1"/>
      <c r="UIG19" s="1"/>
      <c r="UIH19" s="1"/>
      <c r="UII19" s="1"/>
      <c r="UIJ19" s="1"/>
      <c r="UIK19" s="1"/>
      <c r="UIL19" s="1"/>
      <c r="UIM19" s="1"/>
      <c r="UIN19" s="1"/>
      <c r="UIO19" s="1"/>
      <c r="UIP19" s="1"/>
      <c r="UIQ19" s="1"/>
      <c r="UIR19" s="1"/>
      <c r="UIS19" s="1"/>
      <c r="UIT19" s="1"/>
      <c r="UIU19" s="1"/>
      <c r="UIV19" s="1"/>
      <c r="UIW19" s="1"/>
      <c r="UIX19" s="1"/>
      <c r="UIY19" s="1"/>
      <c r="UIZ19" s="1"/>
      <c r="UJA19" s="1"/>
      <c r="UJB19" s="1"/>
      <c r="UJC19" s="1"/>
      <c r="UJD19" s="1"/>
      <c r="UJE19" s="1"/>
      <c r="UJF19" s="1"/>
      <c r="UJG19" s="1"/>
      <c r="UJH19" s="1"/>
      <c r="UJI19" s="1"/>
      <c r="UJJ19" s="1"/>
      <c r="UJK19" s="1"/>
      <c r="UJL19" s="1"/>
      <c r="UJM19" s="1"/>
      <c r="UJN19" s="1"/>
      <c r="UJO19" s="1"/>
      <c r="UJP19" s="1"/>
      <c r="UJQ19" s="1"/>
      <c r="UJR19" s="1"/>
      <c r="UJS19" s="1"/>
      <c r="UJT19" s="1"/>
      <c r="UJU19" s="1"/>
      <c r="UJV19" s="1"/>
      <c r="UJW19" s="1"/>
      <c r="UJX19" s="1"/>
      <c r="UJY19" s="1"/>
      <c r="UJZ19" s="1"/>
      <c r="UKA19" s="1"/>
      <c r="UKB19" s="1"/>
      <c r="UKC19" s="1"/>
      <c r="UKD19" s="1"/>
      <c r="UKE19" s="1"/>
      <c r="UKF19" s="1"/>
      <c r="UKG19" s="1"/>
      <c r="UKH19" s="1"/>
      <c r="UKI19" s="1"/>
      <c r="UKJ19" s="1"/>
      <c r="UKK19" s="1"/>
      <c r="UKL19" s="1"/>
      <c r="UKM19" s="1"/>
      <c r="UKN19" s="1"/>
      <c r="UKO19" s="1"/>
      <c r="UKP19" s="1"/>
      <c r="UKQ19" s="1"/>
      <c r="UKR19" s="1"/>
      <c r="UKS19" s="1"/>
      <c r="UKT19" s="1"/>
      <c r="UKU19" s="1"/>
      <c r="UKV19" s="1"/>
      <c r="UKW19" s="1"/>
      <c r="UKX19" s="1"/>
      <c r="UKY19" s="1"/>
      <c r="UKZ19" s="1"/>
      <c r="ULA19" s="1"/>
      <c r="ULB19" s="1"/>
      <c r="ULC19" s="1"/>
      <c r="ULD19" s="1"/>
      <c r="ULE19" s="1"/>
      <c r="ULF19" s="1"/>
      <c r="ULG19" s="1"/>
      <c r="ULH19" s="1"/>
      <c r="ULI19" s="1"/>
      <c r="ULJ19" s="1"/>
      <c r="ULK19" s="1"/>
      <c r="ULL19" s="1"/>
      <c r="ULM19" s="1"/>
      <c r="ULN19" s="1"/>
      <c r="ULO19" s="1"/>
      <c r="ULP19" s="1"/>
      <c r="ULQ19" s="1"/>
      <c r="ULR19" s="1"/>
      <c r="ULS19" s="1"/>
      <c r="ULT19" s="1"/>
      <c r="ULU19" s="1"/>
      <c r="ULV19" s="1"/>
      <c r="ULW19" s="1"/>
      <c r="ULX19" s="1"/>
      <c r="ULY19" s="1"/>
      <c r="ULZ19" s="1"/>
      <c r="UMA19" s="1"/>
      <c r="UMB19" s="1"/>
      <c r="UMC19" s="1"/>
      <c r="UMD19" s="1"/>
      <c r="UME19" s="1"/>
      <c r="UMF19" s="1"/>
      <c r="UMG19" s="1"/>
      <c r="UMH19" s="1"/>
      <c r="UMI19" s="1"/>
      <c r="UMJ19" s="1"/>
      <c r="UMK19" s="1"/>
      <c r="UML19" s="1"/>
      <c r="UMM19" s="1"/>
      <c r="UMN19" s="1"/>
      <c r="UMO19" s="1"/>
      <c r="UMP19" s="1"/>
      <c r="UMQ19" s="1"/>
      <c r="UMR19" s="1"/>
      <c r="UMS19" s="1"/>
      <c r="UMT19" s="1"/>
      <c r="UMU19" s="1"/>
      <c r="UMV19" s="1"/>
      <c r="UMW19" s="1"/>
      <c r="UMX19" s="1"/>
      <c r="UMY19" s="1"/>
      <c r="UMZ19" s="1"/>
      <c r="UNA19" s="1"/>
      <c r="UNB19" s="1"/>
      <c r="UNC19" s="1"/>
      <c r="UND19" s="1"/>
      <c r="UNE19" s="1"/>
      <c r="UNF19" s="1"/>
      <c r="UNG19" s="1"/>
      <c r="UNH19" s="1"/>
      <c r="UNI19" s="1"/>
      <c r="UNJ19" s="1"/>
      <c r="UNK19" s="1"/>
      <c r="UNL19" s="1"/>
      <c r="UNM19" s="1"/>
      <c r="UNN19" s="1"/>
      <c r="UNO19" s="1"/>
      <c r="UNP19" s="1"/>
      <c r="UNQ19" s="1"/>
      <c r="UNR19" s="1"/>
      <c r="UNS19" s="1"/>
      <c r="UNT19" s="1"/>
      <c r="UNU19" s="1"/>
      <c r="UNV19" s="1"/>
      <c r="UNW19" s="1"/>
      <c r="UNX19" s="1"/>
      <c r="UNY19" s="1"/>
      <c r="UNZ19" s="1"/>
      <c r="UOA19" s="1"/>
      <c r="UOB19" s="1"/>
      <c r="UOC19" s="1"/>
      <c r="UOD19" s="1"/>
      <c r="UOE19" s="1"/>
      <c r="UOF19" s="1"/>
      <c r="UOG19" s="1"/>
      <c r="UOH19" s="1"/>
      <c r="UOI19" s="1"/>
      <c r="UOJ19" s="1"/>
      <c r="UOK19" s="1"/>
      <c r="UOL19" s="1"/>
      <c r="UOM19" s="1"/>
      <c r="UON19" s="1"/>
      <c r="UOO19" s="1"/>
      <c r="UOP19" s="1"/>
      <c r="UOQ19" s="1"/>
      <c r="UOR19" s="1"/>
      <c r="UOS19" s="1"/>
      <c r="UOT19" s="1"/>
      <c r="UOU19" s="1"/>
      <c r="UOV19" s="1"/>
      <c r="UOW19" s="1"/>
      <c r="UOX19" s="1"/>
      <c r="UOY19" s="1"/>
      <c r="UOZ19" s="1"/>
      <c r="UPA19" s="1"/>
      <c r="UPB19" s="1"/>
      <c r="UPC19" s="1"/>
      <c r="UPD19" s="1"/>
      <c r="UPE19" s="1"/>
      <c r="UPF19" s="1"/>
      <c r="UPG19" s="1"/>
      <c r="UPH19" s="1"/>
      <c r="UPI19" s="1"/>
      <c r="UPJ19" s="1"/>
      <c r="UPK19" s="1"/>
      <c r="UPL19" s="1"/>
      <c r="UPM19" s="1"/>
      <c r="UPN19" s="1"/>
      <c r="UPO19" s="1"/>
      <c r="UPP19" s="1"/>
      <c r="UPQ19" s="1"/>
      <c r="UPR19" s="1"/>
      <c r="UPS19" s="1"/>
      <c r="UPT19" s="1"/>
      <c r="UPU19" s="1"/>
      <c r="UPV19" s="1"/>
      <c r="UPW19" s="1"/>
      <c r="UPX19" s="1"/>
      <c r="UPY19" s="1"/>
      <c r="UPZ19" s="1"/>
      <c r="UQA19" s="1"/>
      <c r="UQB19" s="1"/>
      <c r="UQC19" s="1"/>
      <c r="UQD19" s="1"/>
      <c r="UQE19" s="1"/>
      <c r="UQF19" s="1"/>
      <c r="UQG19" s="1"/>
      <c r="UQH19" s="1"/>
      <c r="UQI19" s="1"/>
      <c r="UQJ19" s="1"/>
      <c r="UQK19" s="1"/>
      <c r="UQL19" s="1"/>
      <c r="UQM19" s="1"/>
      <c r="UQN19" s="1"/>
      <c r="UQO19" s="1"/>
      <c r="UQP19" s="1"/>
      <c r="UQQ19" s="1"/>
      <c r="UQR19" s="1"/>
      <c r="UQS19" s="1"/>
      <c r="UQT19" s="1"/>
      <c r="UQU19" s="1"/>
      <c r="UQV19" s="1"/>
      <c r="UQW19" s="1"/>
      <c r="UQX19" s="1"/>
      <c r="UQY19" s="1"/>
      <c r="UQZ19" s="1"/>
      <c r="URA19" s="1"/>
      <c r="URB19" s="1"/>
      <c r="URC19" s="1"/>
      <c r="URD19" s="1"/>
      <c r="URE19" s="1"/>
      <c r="URF19" s="1"/>
      <c r="URG19" s="1"/>
      <c r="URH19" s="1"/>
      <c r="URI19" s="1"/>
      <c r="URJ19" s="1"/>
      <c r="URK19" s="1"/>
      <c r="URL19" s="1"/>
      <c r="URM19" s="1"/>
      <c r="URN19" s="1"/>
      <c r="URO19" s="1"/>
      <c r="URP19" s="1"/>
      <c r="URQ19" s="1"/>
      <c r="URR19" s="1"/>
      <c r="URS19" s="1"/>
      <c r="URT19" s="1"/>
      <c r="URU19" s="1"/>
      <c r="URV19" s="1"/>
      <c r="URW19" s="1"/>
      <c r="URX19" s="1"/>
      <c r="URY19" s="1"/>
      <c r="URZ19" s="1"/>
      <c r="USA19" s="1"/>
      <c r="USB19" s="1"/>
      <c r="USC19" s="1"/>
      <c r="USD19" s="1"/>
      <c r="USE19" s="1"/>
      <c r="USF19" s="1"/>
      <c r="USG19" s="1"/>
      <c r="USH19" s="1"/>
      <c r="USI19" s="1"/>
      <c r="USJ19" s="1"/>
      <c r="USK19" s="1"/>
      <c r="USL19" s="1"/>
      <c r="USM19" s="1"/>
      <c r="USN19" s="1"/>
      <c r="USO19" s="1"/>
      <c r="USP19" s="1"/>
      <c r="USQ19" s="1"/>
      <c r="USR19" s="1"/>
      <c r="USS19" s="1"/>
      <c r="UST19" s="1"/>
      <c r="USU19" s="1"/>
      <c r="USV19" s="1"/>
      <c r="USW19" s="1"/>
      <c r="USX19" s="1"/>
      <c r="USY19" s="1"/>
      <c r="USZ19" s="1"/>
      <c r="UTA19" s="1"/>
      <c r="UTB19" s="1"/>
      <c r="UTC19" s="1"/>
      <c r="UTD19" s="1"/>
      <c r="UTE19" s="1"/>
      <c r="UTF19" s="1"/>
      <c r="UTG19" s="1"/>
      <c r="UTH19" s="1"/>
      <c r="UTI19" s="1"/>
      <c r="UTJ19" s="1"/>
      <c r="UTK19" s="1"/>
      <c r="UTL19" s="1"/>
      <c r="UTM19" s="1"/>
      <c r="UTN19" s="1"/>
      <c r="UTO19" s="1"/>
      <c r="UTP19" s="1"/>
      <c r="UTQ19" s="1"/>
      <c r="UTR19" s="1"/>
      <c r="UTS19" s="1"/>
      <c r="UTT19" s="1"/>
      <c r="UTU19" s="1"/>
      <c r="UTV19" s="1"/>
      <c r="UTW19" s="1"/>
      <c r="UTX19" s="1"/>
      <c r="UTY19" s="1"/>
      <c r="UTZ19" s="1"/>
      <c r="UUA19" s="1"/>
      <c r="UUB19" s="1"/>
      <c r="UUC19" s="1"/>
      <c r="UUD19" s="1"/>
      <c r="UUE19" s="1"/>
      <c r="UUF19" s="1"/>
      <c r="UUG19" s="1"/>
      <c r="UUH19" s="1"/>
      <c r="UUI19" s="1"/>
      <c r="UUJ19" s="1"/>
      <c r="UUK19" s="1"/>
      <c r="UUL19" s="1"/>
      <c r="UUM19" s="1"/>
      <c r="UUN19" s="1"/>
      <c r="UUO19" s="1"/>
      <c r="UUP19" s="1"/>
      <c r="UUQ19" s="1"/>
      <c r="UUR19" s="1"/>
      <c r="UUS19" s="1"/>
      <c r="UUT19" s="1"/>
      <c r="UUU19" s="1"/>
      <c r="UUV19" s="1"/>
      <c r="UUW19" s="1"/>
      <c r="UUX19" s="1"/>
      <c r="UUY19" s="1"/>
      <c r="UUZ19" s="1"/>
      <c r="UVA19" s="1"/>
      <c r="UVB19" s="1"/>
      <c r="UVC19" s="1"/>
      <c r="UVD19" s="1"/>
      <c r="UVE19" s="1"/>
      <c r="UVF19" s="1"/>
      <c r="UVG19" s="1"/>
      <c r="UVH19" s="1"/>
      <c r="UVI19" s="1"/>
      <c r="UVJ19" s="1"/>
      <c r="UVK19" s="1"/>
      <c r="UVL19" s="1"/>
      <c r="UVM19" s="1"/>
      <c r="UVN19" s="1"/>
      <c r="UVO19" s="1"/>
      <c r="UVP19" s="1"/>
      <c r="UVQ19" s="1"/>
      <c r="UVR19" s="1"/>
      <c r="UVS19" s="1"/>
      <c r="UVT19" s="1"/>
      <c r="UVU19" s="1"/>
      <c r="UVV19" s="1"/>
      <c r="UVW19" s="1"/>
      <c r="UVX19" s="1"/>
      <c r="UVY19" s="1"/>
      <c r="UVZ19" s="1"/>
      <c r="UWA19" s="1"/>
      <c r="UWB19" s="1"/>
      <c r="UWC19" s="1"/>
      <c r="UWD19" s="1"/>
      <c r="UWE19" s="1"/>
      <c r="UWF19" s="1"/>
      <c r="UWG19" s="1"/>
      <c r="UWH19" s="1"/>
      <c r="UWI19" s="1"/>
      <c r="UWJ19" s="1"/>
      <c r="UWK19" s="1"/>
      <c r="UWL19" s="1"/>
      <c r="UWM19" s="1"/>
      <c r="UWN19" s="1"/>
      <c r="UWO19" s="1"/>
      <c r="UWP19" s="1"/>
      <c r="UWQ19" s="1"/>
      <c r="UWR19" s="1"/>
      <c r="UWS19" s="1"/>
      <c r="UWT19" s="1"/>
      <c r="UWU19" s="1"/>
      <c r="UWV19" s="1"/>
      <c r="UWW19" s="1"/>
      <c r="UWX19" s="1"/>
      <c r="UWY19" s="1"/>
      <c r="UWZ19" s="1"/>
      <c r="UXA19" s="1"/>
      <c r="UXB19" s="1"/>
      <c r="UXC19" s="1"/>
      <c r="UXD19" s="1"/>
      <c r="UXE19" s="1"/>
      <c r="UXF19" s="1"/>
      <c r="UXG19" s="1"/>
      <c r="UXH19" s="1"/>
      <c r="UXI19" s="1"/>
      <c r="UXJ19" s="1"/>
      <c r="UXK19" s="1"/>
      <c r="UXL19" s="1"/>
      <c r="UXM19" s="1"/>
      <c r="UXN19" s="1"/>
      <c r="UXO19" s="1"/>
      <c r="UXP19" s="1"/>
      <c r="UXQ19" s="1"/>
      <c r="UXR19" s="1"/>
      <c r="UXS19" s="1"/>
      <c r="UXT19" s="1"/>
      <c r="UXU19" s="1"/>
      <c r="UXV19" s="1"/>
      <c r="UXW19" s="1"/>
      <c r="UXX19" s="1"/>
      <c r="UXY19" s="1"/>
      <c r="UXZ19" s="1"/>
      <c r="UYA19" s="1"/>
      <c r="UYB19" s="1"/>
      <c r="UYC19" s="1"/>
      <c r="UYD19" s="1"/>
      <c r="UYE19" s="1"/>
      <c r="UYF19" s="1"/>
      <c r="UYG19" s="1"/>
      <c r="UYH19" s="1"/>
      <c r="UYI19" s="1"/>
      <c r="UYJ19" s="1"/>
      <c r="UYK19" s="1"/>
      <c r="UYL19" s="1"/>
      <c r="UYM19" s="1"/>
      <c r="UYN19" s="1"/>
      <c r="UYO19" s="1"/>
      <c r="UYP19" s="1"/>
      <c r="UYQ19" s="1"/>
      <c r="UYR19" s="1"/>
      <c r="UYS19" s="1"/>
      <c r="UYT19" s="1"/>
      <c r="UYU19" s="1"/>
      <c r="UYV19" s="1"/>
      <c r="UYW19" s="1"/>
      <c r="UYX19" s="1"/>
      <c r="UYY19" s="1"/>
      <c r="UYZ19" s="1"/>
      <c r="UZA19" s="1"/>
      <c r="UZB19" s="1"/>
      <c r="UZC19" s="1"/>
      <c r="UZD19" s="1"/>
      <c r="UZE19" s="1"/>
      <c r="UZF19" s="1"/>
      <c r="UZG19" s="1"/>
      <c r="UZH19" s="1"/>
      <c r="UZI19" s="1"/>
      <c r="UZJ19" s="1"/>
      <c r="UZK19" s="1"/>
      <c r="UZL19" s="1"/>
      <c r="UZM19" s="1"/>
      <c r="UZN19" s="1"/>
      <c r="UZO19" s="1"/>
      <c r="UZP19" s="1"/>
      <c r="UZQ19" s="1"/>
      <c r="UZR19" s="1"/>
      <c r="UZS19" s="1"/>
      <c r="UZT19" s="1"/>
      <c r="UZU19" s="1"/>
      <c r="UZV19" s="1"/>
      <c r="UZW19" s="1"/>
      <c r="UZX19" s="1"/>
      <c r="UZY19" s="1"/>
      <c r="UZZ19" s="1"/>
      <c r="VAA19" s="1"/>
      <c r="VAB19" s="1"/>
      <c r="VAC19" s="1"/>
      <c r="VAD19" s="1"/>
      <c r="VAE19" s="1"/>
      <c r="VAF19" s="1"/>
      <c r="VAG19" s="1"/>
      <c r="VAH19" s="1"/>
      <c r="VAI19" s="1"/>
      <c r="VAJ19" s="1"/>
      <c r="VAK19" s="1"/>
      <c r="VAL19" s="1"/>
      <c r="VAM19" s="1"/>
      <c r="VAN19" s="1"/>
      <c r="VAO19" s="1"/>
      <c r="VAP19" s="1"/>
      <c r="VAQ19" s="1"/>
      <c r="VAR19" s="1"/>
      <c r="VAS19" s="1"/>
      <c r="VAT19" s="1"/>
      <c r="VAU19" s="1"/>
      <c r="VAV19" s="1"/>
      <c r="VAW19" s="1"/>
      <c r="VAX19" s="1"/>
      <c r="VAY19" s="1"/>
      <c r="VAZ19" s="1"/>
      <c r="VBA19" s="1"/>
      <c r="VBB19" s="1"/>
      <c r="VBC19" s="1"/>
      <c r="VBD19" s="1"/>
      <c r="VBE19" s="1"/>
      <c r="VBF19" s="1"/>
      <c r="VBG19" s="1"/>
      <c r="VBH19" s="1"/>
      <c r="VBI19" s="1"/>
      <c r="VBJ19" s="1"/>
      <c r="VBK19" s="1"/>
      <c r="VBL19" s="1"/>
      <c r="VBM19" s="1"/>
      <c r="VBN19" s="1"/>
      <c r="VBO19" s="1"/>
      <c r="VBP19" s="1"/>
      <c r="VBQ19" s="1"/>
      <c r="VBR19" s="1"/>
      <c r="VBS19" s="1"/>
      <c r="VBT19" s="1"/>
      <c r="VBU19" s="1"/>
      <c r="VBV19" s="1"/>
      <c r="VBW19" s="1"/>
      <c r="VBX19" s="1"/>
      <c r="VBY19" s="1"/>
      <c r="VBZ19" s="1"/>
      <c r="VCA19" s="1"/>
      <c r="VCB19" s="1"/>
      <c r="VCC19" s="1"/>
      <c r="VCD19" s="1"/>
      <c r="VCE19" s="1"/>
      <c r="VCF19" s="1"/>
      <c r="VCG19" s="1"/>
      <c r="VCH19" s="1"/>
      <c r="VCI19" s="1"/>
      <c r="VCJ19" s="1"/>
      <c r="VCK19" s="1"/>
      <c r="VCL19" s="1"/>
      <c r="VCM19" s="1"/>
      <c r="VCN19" s="1"/>
      <c r="VCO19" s="1"/>
      <c r="VCP19" s="1"/>
      <c r="VCQ19" s="1"/>
      <c r="VCR19" s="1"/>
      <c r="VCS19" s="1"/>
      <c r="VCT19" s="1"/>
      <c r="VCU19" s="1"/>
      <c r="VCV19" s="1"/>
      <c r="VCW19" s="1"/>
      <c r="VCX19" s="1"/>
      <c r="VCY19" s="1"/>
      <c r="VCZ19" s="1"/>
      <c r="VDA19" s="1"/>
      <c r="VDB19" s="1"/>
      <c r="VDC19" s="1"/>
      <c r="VDD19" s="1"/>
      <c r="VDE19" s="1"/>
      <c r="VDF19" s="1"/>
      <c r="VDG19" s="1"/>
      <c r="VDH19" s="1"/>
      <c r="VDI19" s="1"/>
      <c r="VDJ19" s="1"/>
      <c r="VDK19" s="1"/>
      <c r="VDL19" s="1"/>
      <c r="VDM19" s="1"/>
      <c r="VDN19" s="1"/>
      <c r="VDO19" s="1"/>
      <c r="VDP19" s="1"/>
      <c r="VDQ19" s="1"/>
      <c r="VDR19" s="1"/>
      <c r="VDS19" s="1"/>
      <c r="VDT19" s="1"/>
      <c r="VDU19" s="1"/>
      <c r="VDV19" s="1"/>
      <c r="VDW19" s="1"/>
      <c r="VDX19" s="1"/>
      <c r="VDY19" s="1"/>
      <c r="VDZ19" s="1"/>
      <c r="VEA19" s="1"/>
      <c r="VEB19" s="1"/>
      <c r="VEC19" s="1"/>
      <c r="VED19" s="1"/>
      <c r="VEE19" s="1"/>
      <c r="VEF19" s="1"/>
      <c r="VEG19" s="1"/>
      <c r="VEH19" s="1"/>
      <c r="VEI19" s="1"/>
      <c r="VEJ19" s="1"/>
      <c r="VEK19" s="1"/>
      <c r="VEL19" s="1"/>
      <c r="VEM19" s="1"/>
      <c r="VEN19" s="1"/>
      <c r="VEO19" s="1"/>
      <c r="VEP19" s="1"/>
      <c r="VEQ19" s="1"/>
      <c r="VER19" s="1"/>
      <c r="VES19" s="1"/>
      <c r="VET19" s="1"/>
      <c r="VEU19" s="1"/>
      <c r="VEV19" s="1"/>
      <c r="VEW19" s="1"/>
      <c r="VEX19" s="1"/>
      <c r="VEY19" s="1"/>
      <c r="VEZ19" s="1"/>
      <c r="VFA19" s="1"/>
      <c r="VFB19" s="1"/>
      <c r="VFC19" s="1"/>
      <c r="VFD19" s="1"/>
      <c r="VFE19" s="1"/>
      <c r="VFF19" s="1"/>
      <c r="VFG19" s="1"/>
      <c r="VFH19" s="1"/>
      <c r="VFI19" s="1"/>
      <c r="VFJ19" s="1"/>
      <c r="VFK19" s="1"/>
      <c r="VFL19" s="1"/>
      <c r="VFM19" s="1"/>
      <c r="VFN19" s="1"/>
      <c r="VFO19" s="1"/>
      <c r="VFP19" s="1"/>
      <c r="VFQ19" s="1"/>
      <c r="VFR19" s="1"/>
      <c r="VFS19" s="1"/>
      <c r="VFT19" s="1"/>
      <c r="VFU19" s="1"/>
      <c r="VFV19" s="1"/>
      <c r="VFW19" s="1"/>
      <c r="VFX19" s="1"/>
      <c r="VFY19" s="1"/>
      <c r="VFZ19" s="1"/>
      <c r="VGA19" s="1"/>
      <c r="VGB19" s="1"/>
      <c r="VGC19" s="1"/>
      <c r="VGD19" s="1"/>
      <c r="VGE19" s="1"/>
      <c r="VGF19" s="1"/>
      <c r="VGG19" s="1"/>
      <c r="VGH19" s="1"/>
      <c r="VGI19" s="1"/>
      <c r="VGJ19" s="1"/>
      <c r="VGK19" s="1"/>
      <c r="VGL19" s="1"/>
      <c r="VGM19" s="1"/>
      <c r="VGN19" s="1"/>
      <c r="VGO19" s="1"/>
      <c r="VGP19" s="1"/>
      <c r="VGQ19" s="1"/>
      <c r="VGR19" s="1"/>
      <c r="VGS19" s="1"/>
      <c r="VGT19" s="1"/>
      <c r="VGU19" s="1"/>
      <c r="VGV19" s="1"/>
      <c r="VGW19" s="1"/>
      <c r="VGX19" s="1"/>
      <c r="VGY19" s="1"/>
      <c r="VGZ19" s="1"/>
      <c r="VHA19" s="1"/>
      <c r="VHB19" s="1"/>
      <c r="VHC19" s="1"/>
      <c r="VHD19" s="1"/>
      <c r="VHE19" s="1"/>
      <c r="VHF19" s="1"/>
      <c r="VHG19" s="1"/>
      <c r="VHH19" s="1"/>
      <c r="VHI19" s="1"/>
      <c r="VHJ19" s="1"/>
      <c r="VHK19" s="1"/>
      <c r="VHL19" s="1"/>
      <c r="VHM19" s="1"/>
      <c r="VHN19" s="1"/>
      <c r="VHO19" s="1"/>
      <c r="VHP19" s="1"/>
      <c r="VHQ19" s="1"/>
      <c r="VHR19" s="1"/>
      <c r="VHS19" s="1"/>
      <c r="VHT19" s="1"/>
      <c r="VHU19" s="1"/>
      <c r="VHV19" s="1"/>
      <c r="VHW19" s="1"/>
      <c r="VHX19" s="1"/>
      <c r="VHY19" s="1"/>
      <c r="VHZ19" s="1"/>
      <c r="VIA19" s="1"/>
      <c r="VIB19" s="1"/>
      <c r="VIC19" s="1"/>
      <c r="VID19" s="1"/>
      <c r="VIE19" s="1"/>
      <c r="VIF19" s="1"/>
      <c r="VIG19" s="1"/>
      <c r="VIH19" s="1"/>
      <c r="VII19" s="1"/>
      <c r="VIJ19" s="1"/>
      <c r="VIK19" s="1"/>
      <c r="VIL19" s="1"/>
      <c r="VIM19" s="1"/>
      <c r="VIN19" s="1"/>
      <c r="VIO19" s="1"/>
      <c r="VIP19" s="1"/>
      <c r="VIQ19" s="1"/>
      <c r="VIR19" s="1"/>
      <c r="VIS19" s="1"/>
      <c r="VIT19" s="1"/>
      <c r="VIU19" s="1"/>
      <c r="VIV19" s="1"/>
      <c r="VIW19" s="1"/>
      <c r="VIX19" s="1"/>
      <c r="VIY19" s="1"/>
      <c r="VIZ19" s="1"/>
      <c r="VJA19" s="1"/>
      <c r="VJB19" s="1"/>
      <c r="VJC19" s="1"/>
      <c r="VJD19" s="1"/>
      <c r="VJE19" s="1"/>
      <c r="VJF19" s="1"/>
      <c r="VJG19" s="1"/>
      <c r="VJH19" s="1"/>
      <c r="VJI19" s="1"/>
      <c r="VJJ19" s="1"/>
      <c r="VJK19" s="1"/>
      <c r="VJL19" s="1"/>
      <c r="VJM19" s="1"/>
      <c r="VJN19" s="1"/>
      <c r="VJO19" s="1"/>
      <c r="VJP19" s="1"/>
      <c r="VJQ19" s="1"/>
      <c r="VJR19" s="1"/>
      <c r="VJS19" s="1"/>
      <c r="VJT19" s="1"/>
      <c r="VJU19" s="1"/>
      <c r="VJV19" s="1"/>
      <c r="VJW19" s="1"/>
      <c r="VJX19" s="1"/>
      <c r="VJY19" s="1"/>
      <c r="VJZ19" s="1"/>
      <c r="VKA19" s="1"/>
      <c r="VKB19" s="1"/>
      <c r="VKC19" s="1"/>
      <c r="VKD19" s="1"/>
      <c r="VKE19" s="1"/>
      <c r="VKF19" s="1"/>
      <c r="VKG19" s="1"/>
      <c r="VKH19" s="1"/>
      <c r="VKI19" s="1"/>
      <c r="VKJ19" s="1"/>
      <c r="VKK19" s="1"/>
      <c r="VKL19" s="1"/>
      <c r="VKM19" s="1"/>
      <c r="VKN19" s="1"/>
      <c r="VKO19" s="1"/>
      <c r="VKP19" s="1"/>
      <c r="VKQ19" s="1"/>
      <c r="VKR19" s="1"/>
      <c r="VKS19" s="1"/>
      <c r="VKT19" s="1"/>
      <c r="VKU19" s="1"/>
      <c r="VKV19" s="1"/>
      <c r="VKW19" s="1"/>
      <c r="VKX19" s="1"/>
      <c r="VKY19" s="1"/>
      <c r="VKZ19" s="1"/>
      <c r="VLA19" s="1"/>
      <c r="VLB19" s="1"/>
      <c r="VLC19" s="1"/>
      <c r="VLD19" s="1"/>
      <c r="VLE19" s="1"/>
      <c r="VLF19" s="1"/>
      <c r="VLG19" s="1"/>
      <c r="VLH19" s="1"/>
      <c r="VLI19" s="1"/>
      <c r="VLJ19" s="1"/>
      <c r="VLK19" s="1"/>
      <c r="VLL19" s="1"/>
      <c r="VLM19" s="1"/>
      <c r="VLN19" s="1"/>
      <c r="VLO19" s="1"/>
      <c r="VLP19" s="1"/>
      <c r="VLQ19" s="1"/>
      <c r="VLR19" s="1"/>
      <c r="VLS19" s="1"/>
      <c r="VLT19" s="1"/>
      <c r="VLU19" s="1"/>
      <c r="VLV19" s="1"/>
      <c r="VLW19" s="1"/>
      <c r="VLX19" s="1"/>
      <c r="VLY19" s="1"/>
      <c r="VLZ19" s="1"/>
      <c r="VMA19" s="1"/>
      <c r="VMB19" s="1"/>
      <c r="VMC19" s="1"/>
      <c r="VMD19" s="1"/>
      <c r="VME19" s="1"/>
      <c r="VMF19" s="1"/>
      <c r="VMG19" s="1"/>
      <c r="VMH19" s="1"/>
      <c r="VMI19" s="1"/>
      <c r="VMJ19" s="1"/>
      <c r="VMK19" s="1"/>
      <c r="VML19" s="1"/>
      <c r="VMM19" s="1"/>
      <c r="VMN19" s="1"/>
      <c r="VMO19" s="1"/>
      <c r="VMP19" s="1"/>
      <c r="VMQ19" s="1"/>
      <c r="VMR19" s="1"/>
      <c r="VMS19" s="1"/>
      <c r="VMT19" s="1"/>
      <c r="VMU19" s="1"/>
      <c r="VMV19" s="1"/>
      <c r="VMW19" s="1"/>
      <c r="VMX19" s="1"/>
      <c r="VMY19" s="1"/>
      <c r="VMZ19" s="1"/>
      <c r="VNA19" s="1"/>
      <c r="VNB19" s="1"/>
      <c r="VNC19" s="1"/>
      <c r="VND19" s="1"/>
      <c r="VNE19" s="1"/>
      <c r="VNF19" s="1"/>
      <c r="VNG19" s="1"/>
      <c r="VNH19" s="1"/>
      <c r="VNI19" s="1"/>
      <c r="VNJ19" s="1"/>
      <c r="VNK19" s="1"/>
      <c r="VNL19" s="1"/>
      <c r="VNM19" s="1"/>
      <c r="VNN19" s="1"/>
      <c r="VNO19" s="1"/>
      <c r="VNP19" s="1"/>
      <c r="VNQ19" s="1"/>
      <c r="VNR19" s="1"/>
      <c r="VNS19" s="1"/>
      <c r="VNT19" s="1"/>
      <c r="VNU19" s="1"/>
      <c r="VNV19" s="1"/>
      <c r="VNW19" s="1"/>
      <c r="VNX19" s="1"/>
      <c r="VNY19" s="1"/>
      <c r="VNZ19" s="1"/>
      <c r="VOA19" s="1"/>
      <c r="VOB19" s="1"/>
      <c r="VOC19" s="1"/>
      <c r="VOD19" s="1"/>
      <c r="VOE19" s="1"/>
      <c r="VOF19" s="1"/>
      <c r="VOG19" s="1"/>
      <c r="VOH19" s="1"/>
      <c r="VOI19" s="1"/>
      <c r="VOJ19" s="1"/>
      <c r="VOK19" s="1"/>
      <c r="VOL19" s="1"/>
      <c r="VOM19" s="1"/>
      <c r="VON19" s="1"/>
      <c r="VOO19" s="1"/>
      <c r="VOP19" s="1"/>
      <c r="VOQ19" s="1"/>
      <c r="VOR19" s="1"/>
      <c r="VOS19" s="1"/>
      <c r="VOT19" s="1"/>
      <c r="VOU19" s="1"/>
      <c r="VOV19" s="1"/>
      <c r="VOW19" s="1"/>
      <c r="VOX19" s="1"/>
      <c r="VOY19" s="1"/>
      <c r="VOZ19" s="1"/>
      <c r="VPA19" s="1"/>
      <c r="VPB19" s="1"/>
      <c r="VPC19" s="1"/>
      <c r="VPD19" s="1"/>
      <c r="VPE19" s="1"/>
      <c r="VPF19" s="1"/>
      <c r="VPG19" s="1"/>
      <c r="VPH19" s="1"/>
      <c r="VPI19" s="1"/>
      <c r="VPJ19" s="1"/>
      <c r="VPK19" s="1"/>
      <c r="VPL19" s="1"/>
      <c r="VPM19" s="1"/>
      <c r="VPN19" s="1"/>
      <c r="VPO19" s="1"/>
      <c r="VPP19" s="1"/>
      <c r="VPQ19" s="1"/>
      <c r="VPR19" s="1"/>
      <c r="VPS19" s="1"/>
      <c r="VPT19" s="1"/>
      <c r="VPU19" s="1"/>
      <c r="VPV19" s="1"/>
      <c r="VPW19" s="1"/>
      <c r="VPX19" s="1"/>
      <c r="VPY19" s="1"/>
      <c r="VPZ19" s="1"/>
      <c r="VQA19" s="1"/>
      <c r="VQB19" s="1"/>
      <c r="VQC19" s="1"/>
      <c r="VQD19" s="1"/>
      <c r="VQE19" s="1"/>
      <c r="VQF19" s="1"/>
      <c r="VQG19" s="1"/>
      <c r="VQH19" s="1"/>
      <c r="VQI19" s="1"/>
      <c r="VQJ19" s="1"/>
      <c r="VQK19" s="1"/>
      <c r="VQL19" s="1"/>
      <c r="VQM19" s="1"/>
      <c r="VQN19" s="1"/>
      <c r="VQO19" s="1"/>
      <c r="VQP19" s="1"/>
      <c r="VQQ19" s="1"/>
      <c r="VQR19" s="1"/>
      <c r="VQS19" s="1"/>
      <c r="VQT19" s="1"/>
      <c r="VQU19" s="1"/>
      <c r="VQV19" s="1"/>
      <c r="VQW19" s="1"/>
      <c r="VQX19" s="1"/>
      <c r="VQY19" s="1"/>
      <c r="VQZ19" s="1"/>
      <c r="VRA19" s="1"/>
      <c r="VRB19" s="1"/>
      <c r="VRC19" s="1"/>
      <c r="VRD19" s="1"/>
      <c r="VRE19" s="1"/>
      <c r="VRF19" s="1"/>
      <c r="VRG19" s="1"/>
      <c r="VRH19" s="1"/>
      <c r="VRI19" s="1"/>
      <c r="VRJ19" s="1"/>
      <c r="VRK19" s="1"/>
      <c r="VRL19" s="1"/>
      <c r="VRM19" s="1"/>
      <c r="VRN19" s="1"/>
      <c r="VRO19" s="1"/>
      <c r="VRP19" s="1"/>
      <c r="VRQ19" s="1"/>
      <c r="VRR19" s="1"/>
      <c r="VRS19" s="1"/>
      <c r="VRT19" s="1"/>
      <c r="VRU19" s="1"/>
      <c r="VRV19" s="1"/>
      <c r="VRW19" s="1"/>
      <c r="VRX19" s="1"/>
      <c r="VRY19" s="1"/>
      <c r="VRZ19" s="1"/>
      <c r="VSA19" s="1"/>
      <c r="VSB19" s="1"/>
      <c r="VSC19" s="1"/>
      <c r="VSD19" s="1"/>
      <c r="VSE19" s="1"/>
      <c r="VSF19" s="1"/>
      <c r="VSG19" s="1"/>
      <c r="VSH19" s="1"/>
      <c r="VSI19" s="1"/>
      <c r="VSJ19" s="1"/>
      <c r="VSK19" s="1"/>
      <c r="VSL19" s="1"/>
      <c r="VSM19" s="1"/>
      <c r="VSN19" s="1"/>
      <c r="VSO19" s="1"/>
      <c r="VSP19" s="1"/>
      <c r="VSQ19" s="1"/>
      <c r="VSR19" s="1"/>
      <c r="VSS19" s="1"/>
      <c r="VST19" s="1"/>
      <c r="VSU19" s="1"/>
      <c r="VSV19" s="1"/>
      <c r="VSW19" s="1"/>
      <c r="VSX19" s="1"/>
      <c r="VSY19" s="1"/>
      <c r="VSZ19" s="1"/>
      <c r="VTA19" s="1"/>
      <c r="VTB19" s="1"/>
      <c r="VTC19" s="1"/>
      <c r="VTD19" s="1"/>
      <c r="VTE19" s="1"/>
      <c r="VTF19" s="1"/>
      <c r="VTG19" s="1"/>
      <c r="VTH19" s="1"/>
      <c r="VTI19" s="1"/>
      <c r="VTJ19" s="1"/>
      <c r="VTK19" s="1"/>
      <c r="VTL19" s="1"/>
      <c r="VTM19" s="1"/>
      <c r="VTN19" s="1"/>
      <c r="VTO19" s="1"/>
      <c r="VTP19" s="1"/>
      <c r="VTQ19" s="1"/>
      <c r="VTR19" s="1"/>
      <c r="VTS19" s="1"/>
      <c r="VTT19" s="1"/>
      <c r="VTU19" s="1"/>
      <c r="VTV19" s="1"/>
      <c r="VTW19" s="1"/>
      <c r="VTX19" s="1"/>
      <c r="VTY19" s="1"/>
      <c r="VTZ19" s="1"/>
      <c r="VUA19" s="1"/>
      <c r="VUB19" s="1"/>
      <c r="VUC19" s="1"/>
      <c r="VUD19" s="1"/>
      <c r="VUE19" s="1"/>
      <c r="VUF19" s="1"/>
      <c r="VUG19" s="1"/>
      <c r="VUH19" s="1"/>
      <c r="VUI19" s="1"/>
      <c r="VUJ19" s="1"/>
      <c r="VUK19" s="1"/>
      <c r="VUL19" s="1"/>
      <c r="VUM19" s="1"/>
      <c r="VUN19" s="1"/>
      <c r="VUO19" s="1"/>
      <c r="VUP19" s="1"/>
      <c r="VUQ19" s="1"/>
      <c r="VUR19" s="1"/>
      <c r="VUS19" s="1"/>
      <c r="VUT19" s="1"/>
      <c r="VUU19" s="1"/>
      <c r="VUV19" s="1"/>
      <c r="VUW19" s="1"/>
      <c r="VUX19" s="1"/>
      <c r="VUY19" s="1"/>
      <c r="VUZ19" s="1"/>
      <c r="VVA19" s="1"/>
      <c r="VVB19" s="1"/>
      <c r="VVC19" s="1"/>
      <c r="VVD19" s="1"/>
      <c r="VVE19" s="1"/>
      <c r="VVF19" s="1"/>
      <c r="VVG19" s="1"/>
      <c r="VVH19" s="1"/>
      <c r="VVI19" s="1"/>
      <c r="VVJ19" s="1"/>
      <c r="VVK19" s="1"/>
      <c r="VVL19" s="1"/>
      <c r="VVM19" s="1"/>
      <c r="VVN19" s="1"/>
      <c r="VVO19" s="1"/>
      <c r="VVP19" s="1"/>
      <c r="VVQ19" s="1"/>
      <c r="VVR19" s="1"/>
      <c r="VVS19" s="1"/>
      <c r="VVT19" s="1"/>
      <c r="VVU19" s="1"/>
      <c r="VVV19" s="1"/>
      <c r="VVW19" s="1"/>
      <c r="VVX19" s="1"/>
      <c r="VVY19" s="1"/>
      <c r="VVZ19" s="1"/>
      <c r="VWA19" s="1"/>
      <c r="VWB19" s="1"/>
      <c r="VWC19" s="1"/>
      <c r="VWD19" s="1"/>
      <c r="VWE19" s="1"/>
      <c r="VWF19" s="1"/>
      <c r="VWG19" s="1"/>
      <c r="VWH19" s="1"/>
      <c r="VWI19" s="1"/>
      <c r="VWJ19" s="1"/>
      <c r="VWK19" s="1"/>
      <c r="VWL19" s="1"/>
      <c r="VWM19" s="1"/>
      <c r="VWN19" s="1"/>
      <c r="VWO19" s="1"/>
      <c r="VWP19" s="1"/>
      <c r="VWQ19" s="1"/>
      <c r="VWR19" s="1"/>
      <c r="VWS19" s="1"/>
      <c r="VWT19" s="1"/>
      <c r="VWU19" s="1"/>
      <c r="VWV19" s="1"/>
      <c r="VWW19" s="1"/>
      <c r="VWX19" s="1"/>
      <c r="VWY19" s="1"/>
      <c r="VWZ19" s="1"/>
      <c r="VXA19" s="1"/>
      <c r="VXB19" s="1"/>
      <c r="VXC19" s="1"/>
      <c r="VXD19" s="1"/>
      <c r="VXE19" s="1"/>
      <c r="VXF19" s="1"/>
      <c r="VXG19" s="1"/>
      <c r="VXH19" s="1"/>
      <c r="VXI19" s="1"/>
      <c r="VXJ19" s="1"/>
      <c r="VXK19" s="1"/>
      <c r="VXL19" s="1"/>
      <c r="VXM19" s="1"/>
      <c r="VXN19" s="1"/>
      <c r="VXO19" s="1"/>
      <c r="VXP19" s="1"/>
      <c r="VXQ19" s="1"/>
      <c r="VXR19" s="1"/>
      <c r="VXS19" s="1"/>
      <c r="VXT19" s="1"/>
      <c r="VXU19" s="1"/>
      <c r="VXV19" s="1"/>
      <c r="VXW19" s="1"/>
      <c r="VXX19" s="1"/>
      <c r="VXY19" s="1"/>
      <c r="VXZ19" s="1"/>
      <c r="VYA19" s="1"/>
      <c r="VYB19" s="1"/>
      <c r="VYC19" s="1"/>
      <c r="VYD19" s="1"/>
      <c r="VYE19" s="1"/>
      <c r="VYF19" s="1"/>
      <c r="VYG19" s="1"/>
      <c r="VYH19" s="1"/>
      <c r="VYI19" s="1"/>
      <c r="VYJ19" s="1"/>
      <c r="VYK19" s="1"/>
      <c r="VYL19" s="1"/>
      <c r="VYM19" s="1"/>
      <c r="VYN19" s="1"/>
      <c r="VYO19" s="1"/>
      <c r="VYP19" s="1"/>
      <c r="VYQ19" s="1"/>
      <c r="VYR19" s="1"/>
      <c r="VYS19" s="1"/>
      <c r="VYT19" s="1"/>
      <c r="VYU19" s="1"/>
      <c r="VYV19" s="1"/>
      <c r="VYW19" s="1"/>
      <c r="VYX19" s="1"/>
      <c r="VYY19" s="1"/>
      <c r="VYZ19" s="1"/>
      <c r="VZA19" s="1"/>
      <c r="VZB19" s="1"/>
      <c r="VZC19" s="1"/>
      <c r="VZD19" s="1"/>
      <c r="VZE19" s="1"/>
      <c r="VZF19" s="1"/>
      <c r="VZG19" s="1"/>
      <c r="VZH19" s="1"/>
      <c r="VZI19" s="1"/>
      <c r="VZJ19" s="1"/>
      <c r="VZK19" s="1"/>
      <c r="VZL19" s="1"/>
      <c r="VZM19" s="1"/>
      <c r="VZN19" s="1"/>
      <c r="VZO19" s="1"/>
      <c r="VZP19" s="1"/>
      <c r="VZQ19" s="1"/>
      <c r="VZR19" s="1"/>
      <c r="VZS19" s="1"/>
      <c r="VZT19" s="1"/>
      <c r="VZU19" s="1"/>
      <c r="VZV19" s="1"/>
      <c r="VZW19" s="1"/>
      <c r="VZX19" s="1"/>
      <c r="VZY19" s="1"/>
      <c r="VZZ19" s="1"/>
      <c r="WAA19" s="1"/>
      <c r="WAB19" s="1"/>
      <c r="WAC19" s="1"/>
      <c r="WAD19" s="1"/>
      <c r="WAE19" s="1"/>
      <c r="WAF19" s="1"/>
      <c r="WAG19" s="1"/>
      <c r="WAH19" s="1"/>
      <c r="WAI19" s="1"/>
      <c r="WAJ19" s="1"/>
      <c r="WAK19" s="1"/>
      <c r="WAL19" s="1"/>
      <c r="WAM19" s="1"/>
      <c r="WAN19" s="1"/>
      <c r="WAO19" s="1"/>
      <c r="WAP19" s="1"/>
      <c r="WAQ19" s="1"/>
      <c r="WAR19" s="1"/>
      <c r="WAS19" s="1"/>
      <c r="WAT19" s="1"/>
      <c r="WAU19" s="1"/>
      <c r="WAV19" s="1"/>
      <c r="WAW19" s="1"/>
      <c r="WAX19" s="1"/>
      <c r="WAY19" s="1"/>
      <c r="WAZ19" s="1"/>
      <c r="WBA19" s="1"/>
      <c r="WBB19" s="1"/>
      <c r="WBC19" s="1"/>
      <c r="WBD19" s="1"/>
      <c r="WBE19" s="1"/>
      <c r="WBF19" s="1"/>
      <c r="WBG19" s="1"/>
      <c r="WBH19" s="1"/>
      <c r="WBI19" s="1"/>
      <c r="WBJ19" s="1"/>
      <c r="WBK19" s="1"/>
      <c r="WBL19" s="1"/>
      <c r="WBM19" s="1"/>
      <c r="WBN19" s="1"/>
      <c r="WBO19" s="1"/>
      <c r="WBP19" s="1"/>
      <c r="WBQ19" s="1"/>
      <c r="WBR19" s="1"/>
      <c r="WBS19" s="1"/>
      <c r="WBT19" s="1"/>
      <c r="WBU19" s="1"/>
      <c r="WBV19" s="1"/>
      <c r="WBW19" s="1"/>
      <c r="WBX19" s="1"/>
      <c r="WBY19" s="1"/>
      <c r="WBZ19" s="1"/>
      <c r="WCA19" s="1"/>
      <c r="WCB19" s="1"/>
      <c r="WCC19" s="1"/>
      <c r="WCD19" s="1"/>
      <c r="WCE19" s="1"/>
      <c r="WCF19" s="1"/>
      <c r="WCG19" s="1"/>
      <c r="WCH19" s="1"/>
      <c r="WCI19" s="1"/>
      <c r="WCJ19" s="1"/>
      <c r="WCK19" s="1"/>
      <c r="WCL19" s="1"/>
      <c r="WCM19" s="1"/>
      <c r="WCN19" s="1"/>
      <c r="WCO19" s="1"/>
      <c r="WCP19" s="1"/>
      <c r="WCQ19" s="1"/>
      <c r="WCR19" s="1"/>
      <c r="WCS19" s="1"/>
      <c r="WCT19" s="1"/>
      <c r="WCU19" s="1"/>
      <c r="WCV19" s="1"/>
      <c r="WCW19" s="1"/>
      <c r="WCX19" s="1"/>
      <c r="WCY19" s="1"/>
      <c r="WCZ19" s="1"/>
      <c r="WDA19" s="1"/>
      <c r="WDB19" s="1"/>
      <c r="WDC19" s="1"/>
      <c r="WDD19" s="1"/>
      <c r="WDE19" s="1"/>
      <c r="WDF19" s="1"/>
      <c r="WDG19" s="1"/>
      <c r="WDH19" s="1"/>
      <c r="WDI19" s="1"/>
      <c r="WDJ19" s="1"/>
      <c r="WDK19" s="1"/>
      <c r="WDL19" s="1"/>
      <c r="WDM19" s="1"/>
      <c r="WDN19" s="1"/>
      <c r="WDO19" s="1"/>
      <c r="WDP19" s="1"/>
      <c r="WDQ19" s="1"/>
      <c r="WDR19" s="1"/>
      <c r="WDS19" s="1"/>
      <c r="WDT19" s="1"/>
      <c r="WDU19" s="1"/>
      <c r="WDV19" s="1"/>
      <c r="WDW19" s="1"/>
      <c r="WDX19" s="1"/>
      <c r="WDY19" s="1"/>
      <c r="WDZ19" s="1"/>
      <c r="WEA19" s="1"/>
      <c r="WEB19" s="1"/>
      <c r="WEC19" s="1"/>
      <c r="WED19" s="1"/>
      <c r="WEE19" s="1"/>
      <c r="WEF19" s="1"/>
      <c r="WEG19" s="1"/>
      <c r="WEH19" s="1"/>
      <c r="WEI19" s="1"/>
      <c r="WEJ19" s="1"/>
      <c r="WEK19" s="1"/>
      <c r="WEL19" s="1"/>
      <c r="WEM19" s="1"/>
      <c r="WEN19" s="1"/>
      <c r="WEO19" s="1"/>
      <c r="WEP19" s="1"/>
      <c r="WEQ19" s="1"/>
      <c r="WER19" s="1"/>
      <c r="WES19" s="1"/>
      <c r="WET19" s="1"/>
      <c r="WEU19" s="1"/>
      <c r="WEV19" s="1"/>
      <c r="WEW19" s="1"/>
      <c r="WEX19" s="1"/>
      <c r="WEY19" s="1"/>
      <c r="WEZ19" s="1"/>
      <c r="WFA19" s="1"/>
      <c r="WFB19" s="1"/>
      <c r="WFC19" s="1"/>
      <c r="WFD19" s="1"/>
      <c r="WFE19" s="1"/>
      <c r="WFF19" s="1"/>
      <c r="WFG19" s="1"/>
      <c r="WFH19" s="1"/>
      <c r="WFI19" s="1"/>
      <c r="WFJ19" s="1"/>
      <c r="WFK19" s="1"/>
      <c r="WFL19" s="1"/>
      <c r="WFM19" s="1"/>
      <c r="WFN19" s="1"/>
      <c r="WFO19" s="1"/>
      <c r="WFP19" s="1"/>
      <c r="WFQ19" s="1"/>
      <c r="WFR19" s="1"/>
      <c r="WFS19" s="1"/>
      <c r="WFT19" s="1"/>
      <c r="WFU19" s="1"/>
      <c r="WFV19" s="1"/>
      <c r="WFW19" s="1"/>
      <c r="WFX19" s="1"/>
      <c r="WFY19" s="1"/>
      <c r="WFZ19" s="1"/>
      <c r="WGA19" s="1"/>
      <c r="WGB19" s="1"/>
      <c r="WGC19" s="1"/>
      <c r="WGD19" s="1"/>
      <c r="WGE19" s="1"/>
      <c r="WGF19" s="1"/>
      <c r="WGG19" s="1"/>
      <c r="WGH19" s="1"/>
      <c r="WGI19" s="1"/>
      <c r="WGJ19" s="1"/>
      <c r="WGK19" s="1"/>
      <c r="WGL19" s="1"/>
      <c r="WGM19" s="1"/>
      <c r="WGN19" s="1"/>
      <c r="WGO19" s="1"/>
      <c r="WGP19" s="1"/>
      <c r="WGQ19" s="1"/>
      <c r="WGR19" s="1"/>
      <c r="WGS19" s="1"/>
      <c r="WGT19" s="1"/>
      <c r="WGU19" s="1"/>
      <c r="WGV19" s="1"/>
      <c r="WGW19" s="1"/>
      <c r="WGX19" s="1"/>
      <c r="WGY19" s="1"/>
      <c r="WGZ19" s="1"/>
      <c r="WHA19" s="1"/>
      <c r="WHB19" s="1"/>
      <c r="WHC19" s="1"/>
      <c r="WHD19" s="1"/>
      <c r="WHE19" s="1"/>
      <c r="WHF19" s="1"/>
      <c r="WHG19" s="1"/>
      <c r="WHH19" s="1"/>
      <c r="WHI19" s="1"/>
      <c r="WHJ19" s="1"/>
      <c r="WHK19" s="1"/>
      <c r="WHL19" s="1"/>
      <c r="WHM19" s="1"/>
      <c r="WHN19" s="1"/>
      <c r="WHO19" s="1"/>
      <c r="WHP19" s="1"/>
      <c r="WHQ19" s="1"/>
      <c r="WHR19" s="1"/>
      <c r="WHS19" s="1"/>
      <c r="WHT19" s="1"/>
      <c r="WHU19" s="1"/>
      <c r="WHV19" s="1"/>
      <c r="WHW19" s="1"/>
      <c r="WHX19" s="1"/>
      <c r="WHY19" s="1"/>
      <c r="WHZ19" s="1"/>
      <c r="WIA19" s="1"/>
      <c r="WIB19" s="1"/>
      <c r="WIC19" s="1"/>
      <c r="WID19" s="1"/>
      <c r="WIE19" s="1"/>
      <c r="WIF19" s="1"/>
      <c r="WIG19" s="1"/>
      <c r="WIH19" s="1"/>
      <c r="WII19" s="1"/>
      <c r="WIJ19" s="1"/>
      <c r="WIK19" s="1"/>
      <c r="WIL19" s="1"/>
      <c r="WIM19" s="1"/>
      <c r="WIN19" s="1"/>
      <c r="WIO19" s="1"/>
      <c r="WIP19" s="1"/>
      <c r="WIQ19" s="1"/>
      <c r="WIR19" s="1"/>
      <c r="WIS19" s="1"/>
      <c r="WIT19" s="1"/>
      <c r="WIU19" s="1"/>
      <c r="WIV19" s="1"/>
      <c r="WIW19" s="1"/>
      <c r="WIX19" s="1"/>
      <c r="WIY19" s="1"/>
      <c r="WIZ19" s="1"/>
      <c r="WJA19" s="1"/>
      <c r="WJB19" s="1"/>
      <c r="WJC19" s="1"/>
      <c r="WJD19" s="1"/>
      <c r="WJE19" s="1"/>
      <c r="WJF19" s="1"/>
      <c r="WJG19" s="1"/>
      <c r="WJH19" s="1"/>
      <c r="WJI19" s="1"/>
      <c r="WJJ19" s="1"/>
      <c r="WJK19" s="1"/>
      <c r="WJL19" s="1"/>
      <c r="WJM19" s="1"/>
      <c r="WJN19" s="1"/>
      <c r="WJO19" s="1"/>
      <c r="WJP19" s="1"/>
      <c r="WJQ19" s="1"/>
      <c r="WJR19" s="1"/>
      <c r="WJS19" s="1"/>
      <c r="WJT19" s="1"/>
      <c r="WJU19" s="1"/>
      <c r="WJV19" s="1"/>
      <c r="WJW19" s="1"/>
      <c r="WJX19" s="1"/>
      <c r="WJY19" s="1"/>
      <c r="WJZ19" s="1"/>
      <c r="WKA19" s="1"/>
      <c r="WKB19" s="1"/>
      <c r="WKC19" s="1"/>
      <c r="WKD19" s="1"/>
      <c r="WKE19" s="1"/>
      <c r="WKF19" s="1"/>
      <c r="WKG19" s="1"/>
      <c r="WKH19" s="1"/>
      <c r="WKI19" s="1"/>
      <c r="WKJ19" s="1"/>
      <c r="WKK19" s="1"/>
      <c r="WKL19" s="1"/>
      <c r="WKM19" s="1"/>
      <c r="WKN19" s="1"/>
      <c r="WKO19" s="1"/>
      <c r="WKP19" s="1"/>
      <c r="WKQ19" s="1"/>
      <c r="WKR19" s="1"/>
      <c r="WKS19" s="1"/>
      <c r="WKT19" s="1"/>
      <c r="WKU19" s="1"/>
      <c r="WKV19" s="1"/>
      <c r="WKW19" s="1"/>
      <c r="WKX19" s="1"/>
      <c r="WKY19" s="1"/>
      <c r="WKZ19" s="1"/>
      <c r="WLA19" s="1"/>
      <c r="WLB19" s="1"/>
      <c r="WLC19" s="1"/>
      <c r="WLD19" s="1"/>
      <c r="WLE19" s="1"/>
      <c r="WLF19" s="1"/>
      <c r="WLG19" s="1"/>
      <c r="WLH19" s="1"/>
      <c r="WLI19" s="1"/>
      <c r="WLJ19" s="1"/>
      <c r="WLK19" s="1"/>
      <c r="WLL19" s="1"/>
      <c r="WLM19" s="1"/>
      <c r="WLN19" s="1"/>
      <c r="WLO19" s="1"/>
      <c r="WLP19" s="1"/>
      <c r="WLQ19" s="1"/>
      <c r="WLR19" s="1"/>
      <c r="WLS19" s="1"/>
      <c r="WLT19" s="1"/>
      <c r="WLU19" s="1"/>
      <c r="WLV19" s="1"/>
      <c r="WLW19" s="1"/>
      <c r="WLX19" s="1"/>
      <c r="WLY19" s="1"/>
      <c r="WLZ19" s="1"/>
      <c r="WMA19" s="1"/>
      <c r="WMB19" s="1"/>
      <c r="WMC19" s="1"/>
      <c r="WMD19" s="1"/>
      <c r="WME19" s="1"/>
      <c r="WMF19" s="1"/>
      <c r="WMG19" s="1"/>
      <c r="WMH19" s="1"/>
      <c r="WMI19" s="1"/>
      <c r="WMJ19" s="1"/>
      <c r="WMK19" s="1"/>
      <c r="WML19" s="1"/>
      <c r="WMM19" s="1"/>
      <c r="WMN19" s="1"/>
      <c r="WMO19" s="1"/>
      <c r="WMP19" s="1"/>
      <c r="WMQ19" s="1"/>
      <c r="WMR19" s="1"/>
      <c r="WMS19" s="1"/>
      <c r="WMT19" s="1"/>
      <c r="WMU19" s="1"/>
      <c r="WMV19" s="1"/>
      <c r="WMW19" s="1"/>
      <c r="WMX19" s="1"/>
      <c r="WMY19" s="1"/>
      <c r="WMZ19" s="1"/>
      <c r="WNA19" s="1"/>
      <c r="WNB19" s="1"/>
      <c r="WNC19" s="1"/>
      <c r="WND19" s="1"/>
      <c r="WNE19" s="1"/>
      <c r="WNF19" s="1"/>
      <c r="WNG19" s="1"/>
      <c r="WNH19" s="1"/>
      <c r="WNI19" s="1"/>
      <c r="WNJ19" s="1"/>
      <c r="WNK19" s="1"/>
      <c r="WNL19" s="1"/>
      <c r="WNM19" s="1"/>
      <c r="WNN19" s="1"/>
      <c r="WNO19" s="1"/>
      <c r="WNP19" s="1"/>
      <c r="WNQ19" s="1"/>
      <c r="WNR19" s="1"/>
      <c r="WNS19" s="1"/>
      <c r="WNT19" s="1"/>
      <c r="WNU19" s="1"/>
      <c r="WNV19" s="1"/>
      <c r="WNW19" s="1"/>
      <c r="WNX19" s="1"/>
      <c r="WNY19" s="1"/>
      <c r="WNZ19" s="1"/>
      <c r="WOA19" s="1"/>
      <c r="WOB19" s="1"/>
      <c r="WOC19" s="1"/>
      <c r="WOD19" s="1"/>
      <c r="WOE19" s="1"/>
      <c r="WOF19" s="1"/>
      <c r="WOG19" s="1"/>
      <c r="WOH19" s="1"/>
      <c r="WOI19" s="1"/>
      <c r="WOJ19" s="1"/>
      <c r="WOK19" s="1"/>
      <c r="WOL19" s="1"/>
      <c r="WOM19" s="1"/>
      <c r="WON19" s="1"/>
      <c r="WOO19" s="1"/>
      <c r="WOP19" s="1"/>
      <c r="WOQ19" s="1"/>
      <c r="WOR19" s="1"/>
      <c r="WOS19" s="1"/>
      <c r="WOT19" s="1"/>
      <c r="WOU19" s="1"/>
      <c r="WOV19" s="1"/>
      <c r="WOW19" s="1"/>
      <c r="WOX19" s="1"/>
      <c r="WOY19" s="1"/>
      <c r="WOZ19" s="1"/>
      <c r="WPA19" s="1"/>
      <c r="WPB19" s="1"/>
      <c r="WPC19" s="1"/>
      <c r="WPD19" s="1"/>
      <c r="WPE19" s="1"/>
      <c r="WPF19" s="1"/>
      <c r="WPG19" s="1"/>
      <c r="WPH19" s="1"/>
      <c r="WPI19" s="1"/>
      <c r="WPJ19" s="1"/>
      <c r="WPK19" s="1"/>
      <c r="WPL19" s="1"/>
      <c r="WPM19" s="1"/>
      <c r="WPN19" s="1"/>
      <c r="WPO19" s="1"/>
      <c r="WPP19" s="1"/>
      <c r="WPQ19" s="1"/>
      <c r="WPR19" s="1"/>
      <c r="WPS19" s="1"/>
      <c r="WPT19" s="1"/>
      <c r="WPU19" s="1"/>
      <c r="WPV19" s="1"/>
      <c r="WPW19" s="1"/>
      <c r="WPX19" s="1"/>
      <c r="WPY19" s="1"/>
      <c r="WPZ19" s="1"/>
      <c r="WQA19" s="1"/>
      <c r="WQB19" s="1"/>
      <c r="WQC19" s="1"/>
      <c r="WQD19" s="1"/>
      <c r="WQE19" s="1"/>
      <c r="WQF19" s="1"/>
      <c r="WQG19" s="1"/>
      <c r="WQH19" s="1"/>
      <c r="WQI19" s="1"/>
      <c r="WQJ19" s="1"/>
      <c r="WQK19" s="1"/>
      <c r="WQL19" s="1"/>
      <c r="WQM19" s="1"/>
      <c r="WQN19" s="1"/>
      <c r="WQO19" s="1"/>
      <c r="WQP19" s="1"/>
      <c r="WQQ19" s="1"/>
      <c r="WQR19" s="1"/>
      <c r="WQS19" s="1"/>
      <c r="WQT19" s="1"/>
      <c r="WQU19" s="1"/>
      <c r="WQV19" s="1"/>
      <c r="WQW19" s="1"/>
      <c r="WQX19" s="1"/>
      <c r="WQY19" s="1"/>
      <c r="WQZ19" s="1"/>
      <c r="WRA19" s="1"/>
      <c r="WRB19" s="1"/>
      <c r="WRC19" s="1"/>
      <c r="WRD19" s="1"/>
      <c r="WRE19" s="1"/>
      <c r="WRF19" s="1"/>
      <c r="WRG19" s="1"/>
      <c r="WRH19" s="1"/>
      <c r="WRI19" s="1"/>
      <c r="WRJ19" s="1"/>
      <c r="WRK19" s="1"/>
      <c r="WRL19" s="1"/>
      <c r="WRM19" s="1"/>
      <c r="WRN19" s="1"/>
      <c r="WRO19" s="1"/>
      <c r="WRP19" s="1"/>
      <c r="WRQ19" s="1"/>
      <c r="WRR19" s="1"/>
      <c r="WRS19" s="1"/>
      <c r="WRT19" s="1"/>
      <c r="WRU19" s="1"/>
      <c r="WRV19" s="1"/>
      <c r="WRW19" s="1"/>
      <c r="WRX19" s="1"/>
      <c r="WRY19" s="1"/>
      <c r="WRZ19" s="1"/>
      <c r="WSA19" s="1"/>
      <c r="WSB19" s="1"/>
      <c r="WSC19" s="1"/>
      <c r="WSD19" s="1"/>
      <c r="WSE19" s="1"/>
      <c r="WSF19" s="1"/>
      <c r="WSG19" s="1"/>
      <c r="WSH19" s="1"/>
      <c r="WSI19" s="1"/>
      <c r="WSJ19" s="1"/>
      <c r="WSK19" s="1"/>
      <c r="WSL19" s="1"/>
      <c r="WSM19" s="1"/>
      <c r="WSN19" s="1"/>
      <c r="WSO19" s="1"/>
      <c r="WSP19" s="1"/>
      <c r="WSQ19" s="1"/>
      <c r="WSR19" s="1"/>
      <c r="WSS19" s="1"/>
      <c r="WST19" s="1"/>
      <c r="WSU19" s="1"/>
      <c r="WSV19" s="1"/>
      <c r="WSW19" s="1"/>
      <c r="WSX19" s="1"/>
      <c r="WSY19" s="1"/>
      <c r="WSZ19" s="1"/>
      <c r="WTA19" s="1"/>
      <c r="WTB19" s="1"/>
      <c r="WTC19" s="1"/>
      <c r="WTD19" s="1"/>
      <c r="WTE19" s="1"/>
      <c r="WTF19" s="1"/>
      <c r="WTG19" s="1"/>
      <c r="WTH19" s="1"/>
      <c r="WTI19" s="1"/>
      <c r="WTJ19" s="1"/>
      <c r="WTK19" s="1"/>
      <c r="WTL19" s="1"/>
      <c r="WTM19" s="1"/>
      <c r="WTN19" s="1"/>
      <c r="WTO19" s="1"/>
      <c r="WTP19" s="1"/>
      <c r="WTQ19" s="1"/>
      <c r="WTR19" s="1"/>
      <c r="WTS19" s="1"/>
      <c r="WTT19" s="1"/>
      <c r="WTU19" s="1"/>
      <c r="WTV19" s="1"/>
      <c r="WTW19" s="1"/>
      <c r="WTX19" s="1"/>
      <c r="WTY19" s="1"/>
      <c r="WTZ19" s="1"/>
      <c r="WUA19" s="1"/>
      <c r="WUB19" s="1"/>
      <c r="WUC19" s="1"/>
      <c r="WUD19" s="1"/>
      <c r="WUE19" s="1"/>
      <c r="WUF19" s="1"/>
      <c r="WUG19" s="1"/>
      <c r="WUH19" s="1"/>
      <c r="WUI19" s="1"/>
      <c r="WUJ19" s="1"/>
      <c r="WUK19" s="1"/>
      <c r="WUL19" s="1"/>
      <c r="WUM19" s="1"/>
      <c r="WUN19" s="1"/>
      <c r="WUO19" s="1"/>
      <c r="WUP19" s="1"/>
      <c r="WUQ19" s="1"/>
      <c r="WUR19" s="1"/>
      <c r="WUS19" s="1"/>
      <c r="WUT19" s="1"/>
      <c r="WUU19" s="1"/>
      <c r="WUV19" s="1"/>
      <c r="WUW19" s="1"/>
      <c r="WUX19" s="1"/>
      <c r="WUY19" s="1"/>
      <c r="WUZ19" s="1"/>
      <c r="WVA19" s="1"/>
      <c r="WVB19" s="1"/>
      <c r="WVC19" s="1"/>
      <c r="WVD19" s="1"/>
      <c r="WVE19" s="1"/>
      <c r="WVF19" s="1"/>
      <c r="WVG19" s="1"/>
      <c r="WVH19" s="1"/>
      <c r="WVI19" s="1"/>
      <c r="WVJ19" s="1"/>
      <c r="WVK19" s="1"/>
      <c r="WVL19" s="1"/>
      <c r="WVM19" s="1"/>
      <c r="WVN19" s="1"/>
      <c r="WVO19" s="1"/>
      <c r="WVP19" s="1"/>
      <c r="WVQ19" s="1"/>
      <c r="WVR19" s="1"/>
      <c r="WVS19" s="1"/>
      <c r="WVT19" s="1"/>
      <c r="WVU19" s="1"/>
      <c r="WVV19" s="1"/>
      <c r="WVW19" s="1"/>
      <c r="WVX19" s="1"/>
      <c r="WVY19" s="1"/>
      <c r="WVZ19" s="1"/>
      <c r="WWA19" s="1"/>
      <c r="WWB19" s="1"/>
      <c r="WWC19" s="1"/>
      <c r="WWD19" s="1"/>
      <c r="WWE19" s="1"/>
      <c r="WWF19" s="1"/>
      <c r="WWG19" s="1"/>
      <c r="WWH19" s="1"/>
      <c r="WWI19" s="1"/>
      <c r="WWJ19" s="1"/>
      <c r="WWK19" s="1"/>
      <c r="WWL19" s="1"/>
      <c r="WWM19" s="1"/>
      <c r="WWN19" s="1"/>
      <c r="WWO19" s="1"/>
      <c r="WWP19" s="1"/>
      <c r="WWQ19" s="1"/>
      <c r="WWR19" s="1"/>
      <c r="WWS19" s="1"/>
      <c r="WWT19" s="1"/>
      <c r="WWU19" s="1"/>
      <c r="WWV19" s="1"/>
      <c r="WWW19" s="1"/>
      <c r="WWX19" s="1"/>
      <c r="WWY19" s="1"/>
      <c r="WWZ19" s="1"/>
      <c r="WXA19" s="1"/>
      <c r="WXB19" s="1"/>
      <c r="WXC19" s="1"/>
      <c r="WXD19" s="1"/>
      <c r="WXE19" s="1"/>
      <c r="WXF19" s="1"/>
      <c r="WXG19" s="1"/>
      <c r="WXH19" s="1"/>
      <c r="WXI19" s="1"/>
      <c r="WXJ19" s="1"/>
      <c r="WXK19" s="1"/>
      <c r="WXL19" s="1"/>
      <c r="WXM19" s="1"/>
      <c r="WXN19" s="1"/>
      <c r="WXO19" s="1"/>
      <c r="WXP19" s="1"/>
      <c r="WXQ19" s="1"/>
      <c r="WXR19" s="1"/>
      <c r="WXS19" s="1"/>
      <c r="WXT19" s="1"/>
      <c r="WXU19" s="1"/>
      <c r="WXV19" s="1"/>
      <c r="WXW19" s="1"/>
      <c r="WXX19" s="1"/>
      <c r="WXY19" s="1"/>
      <c r="WXZ19" s="1"/>
      <c r="WYA19" s="1"/>
      <c r="WYB19" s="1"/>
      <c r="WYC19" s="1"/>
      <c r="WYD19" s="1"/>
      <c r="WYE19" s="1"/>
      <c r="WYF19" s="1"/>
      <c r="WYG19" s="1"/>
      <c r="WYH19" s="1"/>
      <c r="WYI19" s="1"/>
      <c r="WYJ19" s="1"/>
      <c r="WYK19" s="1"/>
      <c r="WYL19" s="1"/>
      <c r="WYM19" s="1"/>
      <c r="WYN19" s="1"/>
      <c r="WYO19" s="1"/>
      <c r="WYP19" s="1"/>
      <c r="WYQ19" s="1"/>
      <c r="WYR19" s="1"/>
      <c r="WYS19" s="1"/>
      <c r="WYT19" s="1"/>
      <c r="WYU19" s="1"/>
      <c r="WYV19" s="1"/>
      <c r="WYW19" s="1"/>
      <c r="WYX19" s="1"/>
      <c r="WYY19" s="1"/>
      <c r="WYZ19" s="1"/>
      <c r="WZA19" s="1"/>
      <c r="WZB19" s="1"/>
      <c r="WZC19" s="1"/>
      <c r="WZD19" s="1"/>
      <c r="WZE19" s="1"/>
      <c r="WZF19" s="1"/>
      <c r="WZG19" s="1"/>
      <c r="WZH19" s="1"/>
      <c r="WZI19" s="1"/>
      <c r="WZJ19" s="1"/>
      <c r="WZK19" s="1"/>
      <c r="WZL19" s="1"/>
      <c r="WZM19" s="1"/>
      <c r="WZN19" s="1"/>
      <c r="WZO19" s="1"/>
      <c r="WZP19" s="1"/>
      <c r="WZQ19" s="1"/>
      <c r="WZR19" s="1"/>
      <c r="WZS19" s="1"/>
      <c r="WZT19" s="1"/>
      <c r="WZU19" s="1"/>
      <c r="WZV19" s="1"/>
      <c r="WZW19" s="1"/>
      <c r="WZX19" s="1"/>
      <c r="WZY19" s="1"/>
      <c r="WZZ19" s="1"/>
      <c r="XAA19" s="1"/>
      <c r="XAB19" s="1"/>
      <c r="XAC19" s="1"/>
      <c r="XAD19" s="1"/>
      <c r="XAE19" s="1"/>
      <c r="XAF19" s="1"/>
      <c r="XAG19" s="1"/>
      <c r="XAH19" s="1"/>
      <c r="XAI19" s="1"/>
      <c r="XAJ19" s="1"/>
      <c r="XAK19" s="1"/>
      <c r="XAL19" s="1"/>
      <c r="XAM19" s="1"/>
      <c r="XAN19" s="1"/>
      <c r="XAO19" s="1"/>
      <c r="XAP19" s="1"/>
      <c r="XAQ19" s="1"/>
      <c r="XAR19" s="1"/>
      <c r="XAS19" s="1"/>
      <c r="XAT19" s="1"/>
      <c r="XAU19" s="1"/>
      <c r="XAV19" s="1"/>
      <c r="XAW19" s="1"/>
      <c r="XAX19" s="1"/>
      <c r="XAY19" s="1"/>
      <c r="XAZ19" s="1"/>
      <c r="XBA19" s="1"/>
      <c r="XBB19" s="1"/>
      <c r="XBC19" s="1"/>
      <c r="XBD19" s="1"/>
      <c r="XBE19" s="1"/>
      <c r="XBF19" s="1"/>
      <c r="XBG19" s="1"/>
      <c r="XBH19" s="1"/>
      <c r="XBI19" s="1"/>
      <c r="XBJ19" s="1"/>
      <c r="XBK19" s="1"/>
      <c r="XBL19" s="1"/>
      <c r="XBM19" s="1"/>
      <c r="XBN19" s="1"/>
      <c r="XBO19" s="1"/>
      <c r="XBP19" s="1"/>
      <c r="XBQ19" s="1"/>
      <c r="XBR19" s="1"/>
      <c r="XBS19" s="1"/>
      <c r="XBT19" s="1"/>
      <c r="XBU19" s="1"/>
      <c r="XBV19" s="1"/>
      <c r="XBW19" s="1"/>
      <c r="XBX19" s="1"/>
      <c r="XBY19" s="1"/>
      <c r="XBZ19" s="1"/>
      <c r="XCA19" s="1"/>
      <c r="XCB19" s="1"/>
      <c r="XCC19" s="1"/>
      <c r="XCD19" s="1"/>
      <c r="XCE19" s="1"/>
      <c r="XCF19" s="1"/>
      <c r="XCG19" s="1"/>
      <c r="XCH19" s="1"/>
      <c r="XCI19" s="1"/>
      <c r="XCJ19" s="1"/>
      <c r="XCK19" s="1"/>
      <c r="XCL19" s="1"/>
      <c r="XCM19" s="1"/>
      <c r="XCN19" s="1"/>
      <c r="XCO19" s="1"/>
      <c r="XCP19" s="1"/>
      <c r="XCQ19" s="1"/>
      <c r="XCR19" s="1"/>
      <c r="XCS19" s="1"/>
      <c r="XCT19" s="1"/>
      <c r="XCU19" s="1"/>
      <c r="XCV19" s="1"/>
      <c r="XCW19" s="1"/>
      <c r="XCX19" s="1"/>
      <c r="XCY19" s="1"/>
      <c r="XCZ19" s="1"/>
      <c r="XDA19" s="1"/>
      <c r="XDB19" s="1"/>
      <c r="XDC19" s="1"/>
      <c r="XDD19" s="1"/>
      <c r="XDE19" s="1"/>
      <c r="XDF19" s="1"/>
      <c r="XDG19" s="1"/>
      <c r="XDH19" s="1"/>
      <c r="XDI19" s="1"/>
      <c r="XDJ19" s="1"/>
      <c r="XDK19" s="1"/>
      <c r="XDL19" s="1"/>
      <c r="XDM19" s="1"/>
      <c r="XDN19" s="1"/>
      <c r="XDO19" s="1"/>
      <c r="XDP19" s="1"/>
      <c r="XDQ19" s="1"/>
      <c r="XDR19" s="1"/>
      <c r="XDS19" s="1"/>
      <c r="XDT19" s="1"/>
      <c r="XDU19" s="1"/>
      <c r="XDV19" s="1"/>
      <c r="XDW19" s="1"/>
      <c r="XDX19" s="1"/>
      <c r="XDY19" s="1"/>
      <c r="XDZ19" s="1"/>
      <c r="XEA19" s="1"/>
      <c r="XEB19" s="1"/>
      <c r="XEC19" s="1"/>
      <c r="XED19" s="1"/>
      <c r="XEE19" s="1"/>
      <c r="XEF19" s="1"/>
      <c r="XEG19" s="1"/>
      <c r="XEH19" s="1"/>
      <c r="XEI19" s="1"/>
      <c r="XEJ19" s="1"/>
      <c r="XEK19" s="1"/>
      <c r="XEL19" s="1"/>
      <c r="XEM19" s="1"/>
      <c r="XEN19" s="1"/>
      <c r="XEO19" s="1"/>
      <c r="XEP19" s="1"/>
      <c r="XEQ19" s="1"/>
      <c r="XER19" s="1"/>
      <c r="XES19" s="1"/>
      <c r="XET19" s="1"/>
      <c r="XEU19" s="1"/>
      <c r="XEV19" s="1"/>
      <c r="XEW19" s="1"/>
      <c r="XEX19" s="1"/>
      <c r="XEY19" s="1"/>
      <c r="XEZ19" s="1"/>
      <c r="XFA19" s="1"/>
      <c r="XFB19" s="1"/>
      <c r="XFC19" s="1"/>
      <c r="XFD19" s="1"/>
    </row>
    <row r="20" spans="1:16384" x14ac:dyDescent="0.25">
      <c r="A20" s="2"/>
      <c r="B20" s="2"/>
      <c r="C20" s="2"/>
      <c r="D20" s="2"/>
      <c r="E20" s="2"/>
      <c r="F20" s="2"/>
      <c r="G20" s="2"/>
      <c r="H20" s="2"/>
      <c r="I20" s="2"/>
      <c r="J20" s="2"/>
      <c r="K20" s="2"/>
      <c r="L20" s="2"/>
      <c r="M20" s="2"/>
      <c r="N20" s="2"/>
      <c r="O20" s="2"/>
      <c r="P20" s="2"/>
      <c r="Q20" s="2"/>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c r="CUB20" s="1"/>
      <c r="CUC20" s="1"/>
      <c r="CUD20" s="1"/>
      <c r="CUE20" s="1"/>
      <c r="CUF20" s="1"/>
      <c r="CUG20" s="1"/>
      <c r="CUH20" s="1"/>
      <c r="CUI20" s="1"/>
      <c r="CUJ20" s="1"/>
      <c r="CUK20" s="1"/>
      <c r="CUL20" s="1"/>
      <c r="CUM20" s="1"/>
      <c r="CUN20" s="1"/>
      <c r="CUO20" s="1"/>
      <c r="CUP20" s="1"/>
      <c r="CUQ20" s="1"/>
      <c r="CUR20" s="1"/>
      <c r="CUS20" s="1"/>
      <c r="CUT20" s="1"/>
      <c r="CUU20" s="1"/>
      <c r="CUV20" s="1"/>
      <c r="CUW20" s="1"/>
      <c r="CUX20" s="1"/>
      <c r="CUY20" s="1"/>
      <c r="CUZ20" s="1"/>
      <c r="CVA20" s="1"/>
      <c r="CVB20" s="1"/>
      <c r="CVC20" s="1"/>
      <c r="CVD20" s="1"/>
      <c r="CVE20" s="1"/>
      <c r="CVF20" s="1"/>
      <c r="CVG20" s="1"/>
      <c r="CVH20" s="1"/>
      <c r="CVI20" s="1"/>
      <c r="CVJ20" s="1"/>
      <c r="CVK20" s="1"/>
      <c r="CVL20" s="1"/>
      <c r="CVM20" s="1"/>
      <c r="CVN20" s="1"/>
      <c r="CVO20" s="1"/>
      <c r="CVP20" s="1"/>
      <c r="CVQ20" s="1"/>
      <c r="CVR20" s="1"/>
      <c r="CVS20" s="1"/>
      <c r="CVT20" s="1"/>
      <c r="CVU20" s="1"/>
      <c r="CVV20" s="1"/>
      <c r="CVW20" s="1"/>
      <c r="CVX20" s="1"/>
      <c r="CVY20" s="1"/>
      <c r="CVZ20" s="1"/>
      <c r="CWA20" s="1"/>
      <c r="CWB20" s="1"/>
      <c r="CWC20" s="1"/>
      <c r="CWD20" s="1"/>
      <c r="CWE20" s="1"/>
      <c r="CWF20" s="1"/>
      <c r="CWG20" s="1"/>
      <c r="CWH20" s="1"/>
      <c r="CWI20" s="1"/>
      <c r="CWJ20" s="1"/>
      <c r="CWK20" s="1"/>
      <c r="CWL20" s="1"/>
      <c r="CWM20" s="1"/>
      <c r="CWN20" s="1"/>
      <c r="CWO20" s="1"/>
      <c r="CWP20" s="1"/>
      <c r="CWQ20" s="1"/>
      <c r="CWR20" s="1"/>
      <c r="CWS20" s="1"/>
      <c r="CWT20" s="1"/>
      <c r="CWU20" s="1"/>
      <c r="CWV20" s="1"/>
      <c r="CWW20" s="1"/>
      <c r="CWX20" s="1"/>
      <c r="CWY20" s="1"/>
      <c r="CWZ20" s="1"/>
      <c r="CXA20" s="1"/>
      <c r="CXB20" s="1"/>
      <c r="CXC20" s="1"/>
      <c r="CXD20" s="1"/>
      <c r="CXE20" s="1"/>
      <c r="CXF20" s="1"/>
      <c r="CXG20" s="1"/>
      <c r="CXH20" s="1"/>
      <c r="CXI20" s="1"/>
      <c r="CXJ20" s="1"/>
      <c r="CXK20" s="1"/>
      <c r="CXL20" s="1"/>
      <c r="CXM20" s="1"/>
      <c r="CXN20" s="1"/>
      <c r="CXO20" s="1"/>
      <c r="CXP20" s="1"/>
      <c r="CXQ20" s="1"/>
      <c r="CXR20" s="1"/>
      <c r="CXS20" s="1"/>
      <c r="CXT20" s="1"/>
      <c r="CXU20" s="1"/>
      <c r="CXV20" s="1"/>
      <c r="CXW20" s="1"/>
      <c r="CXX20" s="1"/>
      <c r="CXY20" s="1"/>
      <c r="CXZ20" s="1"/>
      <c r="CYA20" s="1"/>
      <c r="CYB20" s="1"/>
      <c r="CYC20" s="1"/>
      <c r="CYD20" s="1"/>
      <c r="CYE20" s="1"/>
      <c r="CYF20" s="1"/>
      <c r="CYG20" s="1"/>
      <c r="CYH20" s="1"/>
      <c r="CYI20" s="1"/>
      <c r="CYJ20" s="1"/>
      <c r="CYK20" s="1"/>
      <c r="CYL20" s="1"/>
      <c r="CYM20" s="1"/>
      <c r="CYN20" s="1"/>
      <c r="CYO20" s="1"/>
      <c r="CYP20" s="1"/>
      <c r="CYQ20" s="1"/>
      <c r="CYR20" s="1"/>
      <c r="CYS20" s="1"/>
      <c r="CYT20" s="1"/>
      <c r="CYU20" s="1"/>
      <c r="CYV20" s="1"/>
      <c r="CYW20" s="1"/>
      <c r="CYX20" s="1"/>
      <c r="CYY20" s="1"/>
      <c r="CYZ20" s="1"/>
      <c r="CZA20" s="1"/>
      <c r="CZB20" s="1"/>
      <c r="CZC20" s="1"/>
      <c r="CZD20" s="1"/>
      <c r="CZE20" s="1"/>
      <c r="CZF20" s="1"/>
      <c r="CZG20" s="1"/>
      <c r="CZH20" s="1"/>
      <c r="CZI20" s="1"/>
      <c r="CZJ20" s="1"/>
      <c r="CZK20" s="1"/>
      <c r="CZL20" s="1"/>
      <c r="CZM20" s="1"/>
      <c r="CZN20" s="1"/>
      <c r="CZO20" s="1"/>
      <c r="CZP20" s="1"/>
      <c r="CZQ20" s="1"/>
      <c r="CZR20" s="1"/>
      <c r="CZS20" s="1"/>
      <c r="CZT20" s="1"/>
      <c r="CZU20" s="1"/>
      <c r="CZV20" s="1"/>
      <c r="CZW20" s="1"/>
      <c r="CZX20" s="1"/>
      <c r="CZY20" s="1"/>
      <c r="CZZ20" s="1"/>
      <c r="DAA20" s="1"/>
      <c r="DAB20" s="1"/>
      <c r="DAC20" s="1"/>
      <c r="DAD20" s="1"/>
      <c r="DAE20" s="1"/>
      <c r="DAF20" s="1"/>
      <c r="DAG20" s="1"/>
      <c r="DAH20" s="1"/>
      <c r="DAI20" s="1"/>
      <c r="DAJ20" s="1"/>
      <c r="DAK20" s="1"/>
      <c r="DAL20" s="1"/>
      <c r="DAM20" s="1"/>
      <c r="DAN20" s="1"/>
      <c r="DAO20" s="1"/>
      <c r="DAP20" s="1"/>
      <c r="DAQ20" s="1"/>
      <c r="DAR20" s="1"/>
      <c r="DAS20" s="1"/>
      <c r="DAT20" s="1"/>
      <c r="DAU20" s="1"/>
      <c r="DAV20" s="1"/>
      <c r="DAW20" s="1"/>
      <c r="DAX20" s="1"/>
      <c r="DAY20" s="1"/>
      <c r="DAZ20" s="1"/>
      <c r="DBA20" s="1"/>
      <c r="DBB20" s="1"/>
      <c r="DBC20" s="1"/>
      <c r="DBD20" s="1"/>
      <c r="DBE20" s="1"/>
      <c r="DBF20" s="1"/>
      <c r="DBG20" s="1"/>
      <c r="DBH20" s="1"/>
      <c r="DBI20" s="1"/>
      <c r="DBJ20" s="1"/>
      <c r="DBK20" s="1"/>
      <c r="DBL20" s="1"/>
      <c r="DBM20" s="1"/>
      <c r="DBN20" s="1"/>
      <c r="DBO20" s="1"/>
      <c r="DBP20" s="1"/>
      <c r="DBQ20" s="1"/>
      <c r="DBR20" s="1"/>
      <c r="DBS20" s="1"/>
      <c r="DBT20" s="1"/>
      <c r="DBU20" s="1"/>
      <c r="DBV20" s="1"/>
      <c r="DBW20" s="1"/>
      <c r="DBX20" s="1"/>
      <c r="DBY20" s="1"/>
      <c r="DBZ20" s="1"/>
      <c r="DCA20" s="1"/>
      <c r="DCB20" s="1"/>
      <c r="DCC20" s="1"/>
      <c r="DCD20" s="1"/>
      <c r="DCE20" s="1"/>
      <c r="DCF20" s="1"/>
      <c r="DCG20" s="1"/>
      <c r="DCH20" s="1"/>
      <c r="DCI20" s="1"/>
      <c r="DCJ20" s="1"/>
      <c r="DCK20" s="1"/>
      <c r="DCL20" s="1"/>
      <c r="DCM20" s="1"/>
      <c r="DCN20" s="1"/>
      <c r="DCO20" s="1"/>
      <c r="DCP20" s="1"/>
      <c r="DCQ20" s="1"/>
      <c r="DCR20" s="1"/>
      <c r="DCS20" s="1"/>
      <c r="DCT20" s="1"/>
      <c r="DCU20" s="1"/>
      <c r="DCV20" s="1"/>
      <c r="DCW20" s="1"/>
      <c r="DCX20" s="1"/>
      <c r="DCY20" s="1"/>
      <c r="DCZ20" s="1"/>
      <c r="DDA20" s="1"/>
      <c r="DDB20" s="1"/>
      <c r="DDC20" s="1"/>
      <c r="DDD20" s="1"/>
      <c r="DDE20" s="1"/>
      <c r="DDF20" s="1"/>
      <c r="DDG20" s="1"/>
      <c r="DDH20" s="1"/>
      <c r="DDI20" s="1"/>
      <c r="DDJ20" s="1"/>
      <c r="DDK20" s="1"/>
      <c r="DDL20" s="1"/>
      <c r="DDM20" s="1"/>
      <c r="DDN20" s="1"/>
      <c r="DDO20" s="1"/>
      <c r="DDP20" s="1"/>
      <c r="DDQ20" s="1"/>
      <c r="DDR20" s="1"/>
      <c r="DDS20" s="1"/>
      <c r="DDT20" s="1"/>
      <c r="DDU20" s="1"/>
      <c r="DDV20" s="1"/>
      <c r="DDW20" s="1"/>
      <c r="DDX20" s="1"/>
      <c r="DDY20" s="1"/>
      <c r="DDZ20" s="1"/>
      <c r="DEA20" s="1"/>
      <c r="DEB20" s="1"/>
      <c r="DEC20" s="1"/>
      <c r="DED20" s="1"/>
      <c r="DEE20" s="1"/>
      <c r="DEF20" s="1"/>
      <c r="DEG20" s="1"/>
      <c r="DEH20" s="1"/>
      <c r="DEI20" s="1"/>
      <c r="DEJ20" s="1"/>
      <c r="DEK20" s="1"/>
      <c r="DEL20" s="1"/>
      <c r="DEM20" s="1"/>
      <c r="DEN20" s="1"/>
      <c r="DEO20" s="1"/>
      <c r="DEP20" s="1"/>
      <c r="DEQ20" s="1"/>
      <c r="DER20" s="1"/>
      <c r="DES20" s="1"/>
      <c r="DET20" s="1"/>
      <c r="DEU20" s="1"/>
      <c r="DEV20" s="1"/>
      <c r="DEW20" s="1"/>
      <c r="DEX20" s="1"/>
      <c r="DEY20" s="1"/>
      <c r="DEZ20" s="1"/>
      <c r="DFA20" s="1"/>
      <c r="DFB20" s="1"/>
      <c r="DFC20" s="1"/>
      <c r="DFD20" s="1"/>
      <c r="DFE20" s="1"/>
      <c r="DFF20" s="1"/>
      <c r="DFG20" s="1"/>
      <c r="DFH20" s="1"/>
      <c r="DFI20" s="1"/>
      <c r="DFJ20" s="1"/>
      <c r="DFK20" s="1"/>
      <c r="DFL20" s="1"/>
      <c r="DFM20" s="1"/>
      <c r="DFN20" s="1"/>
      <c r="DFO20" s="1"/>
      <c r="DFP20" s="1"/>
      <c r="DFQ20" s="1"/>
      <c r="DFR20" s="1"/>
      <c r="DFS20" s="1"/>
      <c r="DFT20" s="1"/>
      <c r="DFU20" s="1"/>
      <c r="DFV20" s="1"/>
      <c r="DFW20" s="1"/>
      <c r="DFX20" s="1"/>
      <c r="DFY20" s="1"/>
      <c r="DFZ20" s="1"/>
      <c r="DGA20" s="1"/>
      <c r="DGB20" s="1"/>
      <c r="DGC20" s="1"/>
      <c r="DGD20" s="1"/>
      <c r="DGE20" s="1"/>
      <c r="DGF20" s="1"/>
      <c r="DGG20" s="1"/>
      <c r="DGH20" s="1"/>
      <c r="DGI20" s="1"/>
      <c r="DGJ20" s="1"/>
      <c r="DGK20" s="1"/>
      <c r="DGL20" s="1"/>
      <c r="DGM20" s="1"/>
      <c r="DGN20" s="1"/>
      <c r="DGO20" s="1"/>
      <c r="DGP20" s="1"/>
      <c r="DGQ20" s="1"/>
      <c r="DGR20" s="1"/>
      <c r="DGS20" s="1"/>
      <c r="DGT20" s="1"/>
      <c r="DGU20" s="1"/>
      <c r="DGV20" s="1"/>
      <c r="DGW20" s="1"/>
      <c r="DGX20" s="1"/>
      <c r="DGY20" s="1"/>
      <c r="DGZ20" s="1"/>
      <c r="DHA20" s="1"/>
      <c r="DHB20" s="1"/>
      <c r="DHC20" s="1"/>
      <c r="DHD20" s="1"/>
      <c r="DHE20" s="1"/>
      <c r="DHF20" s="1"/>
      <c r="DHG20" s="1"/>
      <c r="DHH20" s="1"/>
      <c r="DHI20" s="1"/>
      <c r="DHJ20" s="1"/>
      <c r="DHK20" s="1"/>
      <c r="DHL20" s="1"/>
      <c r="DHM20" s="1"/>
      <c r="DHN20" s="1"/>
      <c r="DHO20" s="1"/>
      <c r="DHP20" s="1"/>
      <c r="DHQ20" s="1"/>
      <c r="DHR20" s="1"/>
      <c r="DHS20" s="1"/>
      <c r="DHT20" s="1"/>
      <c r="DHU20" s="1"/>
      <c r="DHV20" s="1"/>
      <c r="DHW20" s="1"/>
      <c r="DHX20" s="1"/>
      <c r="DHY20" s="1"/>
      <c r="DHZ20" s="1"/>
      <c r="DIA20" s="1"/>
      <c r="DIB20" s="1"/>
      <c r="DIC20" s="1"/>
      <c r="DID20" s="1"/>
      <c r="DIE20" s="1"/>
      <c r="DIF20" s="1"/>
      <c r="DIG20" s="1"/>
      <c r="DIH20" s="1"/>
      <c r="DII20" s="1"/>
      <c r="DIJ20" s="1"/>
      <c r="DIK20" s="1"/>
      <c r="DIL20" s="1"/>
      <c r="DIM20" s="1"/>
      <c r="DIN20" s="1"/>
      <c r="DIO20" s="1"/>
      <c r="DIP20" s="1"/>
      <c r="DIQ20" s="1"/>
      <c r="DIR20" s="1"/>
      <c r="DIS20" s="1"/>
      <c r="DIT20" s="1"/>
      <c r="DIU20" s="1"/>
      <c r="DIV20" s="1"/>
      <c r="DIW20" s="1"/>
      <c r="DIX20" s="1"/>
      <c r="DIY20" s="1"/>
      <c r="DIZ20" s="1"/>
      <c r="DJA20" s="1"/>
      <c r="DJB20" s="1"/>
      <c r="DJC20" s="1"/>
      <c r="DJD20" s="1"/>
      <c r="DJE20" s="1"/>
      <c r="DJF20" s="1"/>
      <c r="DJG20" s="1"/>
      <c r="DJH20" s="1"/>
      <c r="DJI20" s="1"/>
      <c r="DJJ20" s="1"/>
      <c r="DJK20" s="1"/>
      <c r="DJL20" s="1"/>
      <c r="DJM20" s="1"/>
      <c r="DJN20" s="1"/>
      <c r="DJO20" s="1"/>
      <c r="DJP20" s="1"/>
      <c r="DJQ20" s="1"/>
      <c r="DJR20" s="1"/>
      <c r="DJS20" s="1"/>
      <c r="DJT20" s="1"/>
      <c r="DJU20" s="1"/>
      <c r="DJV20" s="1"/>
      <c r="DJW20" s="1"/>
      <c r="DJX20" s="1"/>
      <c r="DJY20" s="1"/>
      <c r="DJZ20" s="1"/>
      <c r="DKA20" s="1"/>
      <c r="DKB20" s="1"/>
      <c r="DKC20" s="1"/>
      <c r="DKD20" s="1"/>
      <c r="DKE20" s="1"/>
      <c r="DKF20" s="1"/>
      <c r="DKG20" s="1"/>
      <c r="DKH20" s="1"/>
      <c r="DKI20" s="1"/>
      <c r="DKJ20" s="1"/>
      <c r="DKK20" s="1"/>
      <c r="DKL20" s="1"/>
      <c r="DKM20" s="1"/>
      <c r="DKN20" s="1"/>
      <c r="DKO20" s="1"/>
      <c r="DKP20" s="1"/>
      <c r="DKQ20" s="1"/>
      <c r="DKR20" s="1"/>
      <c r="DKS20" s="1"/>
      <c r="DKT20" s="1"/>
      <c r="DKU20" s="1"/>
      <c r="DKV20" s="1"/>
      <c r="DKW20" s="1"/>
      <c r="DKX20" s="1"/>
      <c r="DKY20" s="1"/>
      <c r="DKZ20" s="1"/>
      <c r="DLA20" s="1"/>
      <c r="DLB20" s="1"/>
      <c r="DLC20" s="1"/>
      <c r="DLD20" s="1"/>
      <c r="DLE20" s="1"/>
      <c r="DLF20" s="1"/>
      <c r="DLG20" s="1"/>
      <c r="DLH20" s="1"/>
      <c r="DLI20" s="1"/>
      <c r="DLJ20" s="1"/>
      <c r="DLK20" s="1"/>
      <c r="DLL20" s="1"/>
      <c r="DLM20" s="1"/>
      <c r="DLN20" s="1"/>
      <c r="DLO20" s="1"/>
      <c r="DLP20" s="1"/>
      <c r="DLQ20" s="1"/>
      <c r="DLR20" s="1"/>
      <c r="DLS20" s="1"/>
      <c r="DLT20" s="1"/>
      <c r="DLU20" s="1"/>
      <c r="DLV20" s="1"/>
      <c r="DLW20" s="1"/>
      <c r="DLX20" s="1"/>
      <c r="DLY20" s="1"/>
      <c r="DLZ20" s="1"/>
      <c r="DMA20" s="1"/>
      <c r="DMB20" s="1"/>
      <c r="DMC20" s="1"/>
      <c r="DMD20" s="1"/>
      <c r="DME20" s="1"/>
      <c r="DMF20" s="1"/>
      <c r="DMG20" s="1"/>
      <c r="DMH20" s="1"/>
      <c r="DMI20" s="1"/>
      <c r="DMJ20" s="1"/>
      <c r="DMK20" s="1"/>
      <c r="DML20" s="1"/>
      <c r="DMM20" s="1"/>
      <c r="DMN20" s="1"/>
      <c r="DMO20" s="1"/>
      <c r="DMP20" s="1"/>
      <c r="DMQ20" s="1"/>
      <c r="DMR20" s="1"/>
      <c r="DMS20" s="1"/>
      <c r="DMT20" s="1"/>
      <c r="DMU20" s="1"/>
      <c r="DMV20" s="1"/>
      <c r="DMW20" s="1"/>
      <c r="DMX20" s="1"/>
      <c r="DMY20" s="1"/>
      <c r="DMZ20" s="1"/>
      <c r="DNA20" s="1"/>
      <c r="DNB20" s="1"/>
      <c r="DNC20" s="1"/>
      <c r="DND20" s="1"/>
      <c r="DNE20" s="1"/>
      <c r="DNF20" s="1"/>
      <c r="DNG20" s="1"/>
      <c r="DNH20" s="1"/>
      <c r="DNI20" s="1"/>
      <c r="DNJ20" s="1"/>
      <c r="DNK20" s="1"/>
      <c r="DNL20" s="1"/>
      <c r="DNM20" s="1"/>
      <c r="DNN20" s="1"/>
      <c r="DNO20" s="1"/>
      <c r="DNP20" s="1"/>
      <c r="DNQ20" s="1"/>
      <c r="DNR20" s="1"/>
      <c r="DNS20" s="1"/>
      <c r="DNT20" s="1"/>
      <c r="DNU20" s="1"/>
      <c r="DNV20" s="1"/>
      <c r="DNW20" s="1"/>
      <c r="DNX20" s="1"/>
      <c r="DNY20" s="1"/>
      <c r="DNZ20" s="1"/>
      <c r="DOA20" s="1"/>
      <c r="DOB20" s="1"/>
      <c r="DOC20" s="1"/>
      <c r="DOD20" s="1"/>
      <c r="DOE20" s="1"/>
      <c r="DOF20" s="1"/>
      <c r="DOG20" s="1"/>
      <c r="DOH20" s="1"/>
      <c r="DOI20" s="1"/>
      <c r="DOJ20" s="1"/>
      <c r="DOK20" s="1"/>
      <c r="DOL20" s="1"/>
      <c r="DOM20" s="1"/>
      <c r="DON20" s="1"/>
      <c r="DOO20" s="1"/>
      <c r="DOP20" s="1"/>
      <c r="DOQ20" s="1"/>
      <c r="DOR20" s="1"/>
      <c r="DOS20" s="1"/>
      <c r="DOT20" s="1"/>
      <c r="DOU20" s="1"/>
      <c r="DOV20" s="1"/>
      <c r="DOW20" s="1"/>
      <c r="DOX20" s="1"/>
      <c r="DOY20" s="1"/>
      <c r="DOZ20" s="1"/>
      <c r="DPA20" s="1"/>
      <c r="DPB20" s="1"/>
      <c r="DPC20" s="1"/>
      <c r="DPD20" s="1"/>
      <c r="DPE20" s="1"/>
      <c r="DPF20" s="1"/>
      <c r="DPG20" s="1"/>
      <c r="DPH20" s="1"/>
      <c r="DPI20" s="1"/>
      <c r="DPJ20" s="1"/>
      <c r="DPK20" s="1"/>
      <c r="DPL20" s="1"/>
      <c r="DPM20" s="1"/>
      <c r="DPN20" s="1"/>
      <c r="DPO20" s="1"/>
      <c r="DPP20" s="1"/>
      <c r="DPQ20" s="1"/>
      <c r="DPR20" s="1"/>
      <c r="DPS20" s="1"/>
      <c r="DPT20" s="1"/>
      <c r="DPU20" s="1"/>
      <c r="DPV20" s="1"/>
      <c r="DPW20" s="1"/>
      <c r="DPX20" s="1"/>
      <c r="DPY20" s="1"/>
      <c r="DPZ20" s="1"/>
      <c r="DQA20" s="1"/>
      <c r="DQB20" s="1"/>
      <c r="DQC20" s="1"/>
      <c r="DQD20" s="1"/>
      <c r="DQE20" s="1"/>
      <c r="DQF20" s="1"/>
      <c r="DQG20" s="1"/>
      <c r="DQH20" s="1"/>
      <c r="DQI20" s="1"/>
      <c r="DQJ20" s="1"/>
      <c r="DQK20" s="1"/>
      <c r="DQL20" s="1"/>
      <c r="DQM20" s="1"/>
      <c r="DQN20" s="1"/>
      <c r="DQO20" s="1"/>
      <c r="DQP20" s="1"/>
      <c r="DQQ20" s="1"/>
      <c r="DQR20" s="1"/>
      <c r="DQS20" s="1"/>
      <c r="DQT20" s="1"/>
      <c r="DQU20" s="1"/>
      <c r="DQV20" s="1"/>
      <c r="DQW20" s="1"/>
      <c r="DQX20" s="1"/>
      <c r="DQY20" s="1"/>
      <c r="DQZ20" s="1"/>
      <c r="DRA20" s="1"/>
      <c r="DRB20" s="1"/>
      <c r="DRC20" s="1"/>
      <c r="DRD20" s="1"/>
      <c r="DRE20" s="1"/>
      <c r="DRF20" s="1"/>
      <c r="DRG20" s="1"/>
      <c r="DRH20" s="1"/>
      <c r="DRI20" s="1"/>
      <c r="DRJ20" s="1"/>
      <c r="DRK20" s="1"/>
      <c r="DRL20" s="1"/>
      <c r="DRM20" s="1"/>
      <c r="DRN20" s="1"/>
      <c r="DRO20" s="1"/>
      <c r="DRP20" s="1"/>
      <c r="DRQ20" s="1"/>
      <c r="DRR20" s="1"/>
      <c r="DRS20" s="1"/>
      <c r="DRT20" s="1"/>
      <c r="DRU20" s="1"/>
      <c r="DRV20" s="1"/>
      <c r="DRW20" s="1"/>
      <c r="DRX20" s="1"/>
      <c r="DRY20" s="1"/>
      <c r="DRZ20" s="1"/>
      <c r="DSA20" s="1"/>
      <c r="DSB20" s="1"/>
      <c r="DSC20" s="1"/>
      <c r="DSD20" s="1"/>
      <c r="DSE20" s="1"/>
      <c r="DSF20" s="1"/>
      <c r="DSG20" s="1"/>
      <c r="DSH20" s="1"/>
      <c r="DSI20" s="1"/>
      <c r="DSJ20" s="1"/>
      <c r="DSK20" s="1"/>
      <c r="DSL20" s="1"/>
      <c r="DSM20" s="1"/>
      <c r="DSN20" s="1"/>
      <c r="DSO20" s="1"/>
      <c r="DSP20" s="1"/>
      <c r="DSQ20" s="1"/>
      <c r="DSR20" s="1"/>
      <c r="DSS20" s="1"/>
      <c r="DST20" s="1"/>
      <c r="DSU20" s="1"/>
      <c r="DSV20" s="1"/>
      <c r="DSW20" s="1"/>
      <c r="DSX20" s="1"/>
      <c r="DSY20" s="1"/>
      <c r="DSZ20" s="1"/>
      <c r="DTA20" s="1"/>
      <c r="DTB20" s="1"/>
      <c r="DTC20" s="1"/>
      <c r="DTD20" s="1"/>
      <c r="DTE20" s="1"/>
      <c r="DTF20" s="1"/>
      <c r="DTG20" s="1"/>
      <c r="DTH20" s="1"/>
      <c r="DTI20" s="1"/>
      <c r="DTJ20" s="1"/>
      <c r="DTK20" s="1"/>
      <c r="DTL20" s="1"/>
      <c r="DTM20" s="1"/>
      <c r="DTN20" s="1"/>
      <c r="DTO20" s="1"/>
      <c r="DTP20" s="1"/>
      <c r="DTQ20" s="1"/>
      <c r="DTR20" s="1"/>
      <c r="DTS20" s="1"/>
      <c r="DTT20" s="1"/>
      <c r="DTU20" s="1"/>
      <c r="DTV20" s="1"/>
      <c r="DTW20" s="1"/>
      <c r="DTX20" s="1"/>
      <c r="DTY20" s="1"/>
      <c r="DTZ20" s="1"/>
      <c r="DUA20" s="1"/>
      <c r="DUB20" s="1"/>
      <c r="DUC20" s="1"/>
      <c r="DUD20" s="1"/>
      <c r="DUE20" s="1"/>
      <c r="DUF20" s="1"/>
      <c r="DUG20" s="1"/>
      <c r="DUH20" s="1"/>
      <c r="DUI20" s="1"/>
      <c r="DUJ20" s="1"/>
      <c r="DUK20" s="1"/>
      <c r="DUL20" s="1"/>
      <c r="DUM20" s="1"/>
      <c r="DUN20" s="1"/>
      <c r="DUO20" s="1"/>
      <c r="DUP20" s="1"/>
      <c r="DUQ20" s="1"/>
      <c r="DUR20" s="1"/>
      <c r="DUS20" s="1"/>
      <c r="DUT20" s="1"/>
      <c r="DUU20" s="1"/>
      <c r="DUV20" s="1"/>
      <c r="DUW20" s="1"/>
      <c r="DUX20" s="1"/>
      <c r="DUY20" s="1"/>
      <c r="DUZ20" s="1"/>
      <c r="DVA20" s="1"/>
      <c r="DVB20" s="1"/>
      <c r="DVC20" s="1"/>
      <c r="DVD20" s="1"/>
      <c r="DVE20" s="1"/>
      <c r="DVF20" s="1"/>
      <c r="DVG20" s="1"/>
      <c r="DVH20" s="1"/>
      <c r="DVI20" s="1"/>
      <c r="DVJ20" s="1"/>
      <c r="DVK20" s="1"/>
      <c r="DVL20" s="1"/>
      <c r="DVM20" s="1"/>
      <c r="DVN20" s="1"/>
      <c r="DVO20" s="1"/>
      <c r="DVP20" s="1"/>
      <c r="DVQ20" s="1"/>
      <c r="DVR20" s="1"/>
      <c r="DVS20" s="1"/>
      <c r="DVT20" s="1"/>
      <c r="DVU20" s="1"/>
      <c r="DVV20" s="1"/>
      <c r="DVW20" s="1"/>
      <c r="DVX20" s="1"/>
      <c r="DVY20" s="1"/>
      <c r="DVZ20" s="1"/>
      <c r="DWA20" s="1"/>
      <c r="DWB20" s="1"/>
      <c r="DWC20" s="1"/>
      <c r="DWD20" s="1"/>
      <c r="DWE20" s="1"/>
      <c r="DWF20" s="1"/>
      <c r="DWG20" s="1"/>
      <c r="DWH20" s="1"/>
      <c r="DWI20" s="1"/>
      <c r="DWJ20" s="1"/>
      <c r="DWK20" s="1"/>
      <c r="DWL20" s="1"/>
      <c r="DWM20" s="1"/>
      <c r="DWN20" s="1"/>
      <c r="DWO20" s="1"/>
      <c r="DWP20" s="1"/>
      <c r="DWQ20" s="1"/>
      <c r="DWR20" s="1"/>
      <c r="DWS20" s="1"/>
      <c r="DWT20" s="1"/>
      <c r="DWU20" s="1"/>
      <c r="DWV20" s="1"/>
      <c r="DWW20" s="1"/>
      <c r="DWX20" s="1"/>
      <c r="DWY20" s="1"/>
      <c r="DWZ20" s="1"/>
      <c r="DXA20" s="1"/>
      <c r="DXB20" s="1"/>
      <c r="DXC20" s="1"/>
      <c r="DXD20" s="1"/>
      <c r="DXE20" s="1"/>
      <c r="DXF20" s="1"/>
      <c r="DXG20" s="1"/>
      <c r="DXH20" s="1"/>
      <c r="DXI20" s="1"/>
      <c r="DXJ20" s="1"/>
      <c r="DXK20" s="1"/>
      <c r="DXL20" s="1"/>
      <c r="DXM20" s="1"/>
      <c r="DXN20" s="1"/>
      <c r="DXO20" s="1"/>
      <c r="DXP20" s="1"/>
      <c r="DXQ20" s="1"/>
      <c r="DXR20" s="1"/>
      <c r="DXS20" s="1"/>
      <c r="DXT20" s="1"/>
      <c r="DXU20" s="1"/>
      <c r="DXV20" s="1"/>
      <c r="DXW20" s="1"/>
      <c r="DXX20" s="1"/>
      <c r="DXY20" s="1"/>
      <c r="DXZ20" s="1"/>
      <c r="DYA20" s="1"/>
      <c r="DYB20" s="1"/>
      <c r="DYC20" s="1"/>
      <c r="DYD20" s="1"/>
      <c r="DYE20" s="1"/>
      <c r="DYF20" s="1"/>
      <c r="DYG20" s="1"/>
      <c r="DYH20" s="1"/>
      <c r="DYI20" s="1"/>
      <c r="DYJ20" s="1"/>
      <c r="DYK20" s="1"/>
      <c r="DYL20" s="1"/>
      <c r="DYM20" s="1"/>
      <c r="DYN20" s="1"/>
      <c r="DYO20" s="1"/>
      <c r="DYP20" s="1"/>
      <c r="DYQ20" s="1"/>
      <c r="DYR20" s="1"/>
      <c r="DYS20" s="1"/>
      <c r="DYT20" s="1"/>
      <c r="DYU20" s="1"/>
      <c r="DYV20" s="1"/>
      <c r="DYW20" s="1"/>
      <c r="DYX20" s="1"/>
      <c r="DYY20" s="1"/>
      <c r="DYZ20" s="1"/>
      <c r="DZA20" s="1"/>
      <c r="DZB20" s="1"/>
      <c r="DZC20" s="1"/>
      <c r="DZD20" s="1"/>
      <c r="DZE20" s="1"/>
      <c r="DZF20" s="1"/>
      <c r="DZG20" s="1"/>
      <c r="DZH20" s="1"/>
      <c r="DZI20" s="1"/>
      <c r="DZJ20" s="1"/>
      <c r="DZK20" s="1"/>
      <c r="DZL20" s="1"/>
      <c r="DZM20" s="1"/>
      <c r="DZN20" s="1"/>
      <c r="DZO20" s="1"/>
      <c r="DZP20" s="1"/>
      <c r="DZQ20" s="1"/>
      <c r="DZR20" s="1"/>
      <c r="DZS20" s="1"/>
      <c r="DZT20" s="1"/>
      <c r="DZU20" s="1"/>
      <c r="DZV20" s="1"/>
      <c r="DZW20" s="1"/>
      <c r="DZX20" s="1"/>
      <c r="DZY20" s="1"/>
      <c r="DZZ20" s="1"/>
      <c r="EAA20" s="1"/>
      <c r="EAB20" s="1"/>
      <c r="EAC20" s="1"/>
      <c r="EAD20" s="1"/>
      <c r="EAE20" s="1"/>
      <c r="EAF20" s="1"/>
      <c r="EAG20" s="1"/>
      <c r="EAH20" s="1"/>
      <c r="EAI20" s="1"/>
      <c r="EAJ20" s="1"/>
      <c r="EAK20" s="1"/>
      <c r="EAL20" s="1"/>
      <c r="EAM20" s="1"/>
      <c r="EAN20" s="1"/>
      <c r="EAO20" s="1"/>
      <c r="EAP20" s="1"/>
      <c r="EAQ20" s="1"/>
      <c r="EAR20" s="1"/>
      <c r="EAS20" s="1"/>
      <c r="EAT20" s="1"/>
      <c r="EAU20" s="1"/>
      <c r="EAV20" s="1"/>
      <c r="EAW20" s="1"/>
      <c r="EAX20" s="1"/>
      <c r="EAY20" s="1"/>
      <c r="EAZ20" s="1"/>
      <c r="EBA20" s="1"/>
      <c r="EBB20" s="1"/>
      <c r="EBC20" s="1"/>
      <c r="EBD20" s="1"/>
      <c r="EBE20" s="1"/>
      <c r="EBF20" s="1"/>
      <c r="EBG20" s="1"/>
      <c r="EBH20" s="1"/>
      <c r="EBI20" s="1"/>
      <c r="EBJ20" s="1"/>
      <c r="EBK20" s="1"/>
      <c r="EBL20" s="1"/>
      <c r="EBM20" s="1"/>
      <c r="EBN20" s="1"/>
      <c r="EBO20" s="1"/>
      <c r="EBP20" s="1"/>
      <c r="EBQ20" s="1"/>
      <c r="EBR20" s="1"/>
      <c r="EBS20" s="1"/>
      <c r="EBT20" s="1"/>
      <c r="EBU20" s="1"/>
      <c r="EBV20" s="1"/>
      <c r="EBW20" s="1"/>
      <c r="EBX20" s="1"/>
      <c r="EBY20" s="1"/>
      <c r="EBZ20" s="1"/>
      <c r="ECA20" s="1"/>
      <c r="ECB20" s="1"/>
      <c r="ECC20" s="1"/>
      <c r="ECD20" s="1"/>
      <c r="ECE20" s="1"/>
      <c r="ECF20" s="1"/>
      <c r="ECG20" s="1"/>
      <c r="ECH20" s="1"/>
      <c r="ECI20" s="1"/>
      <c r="ECJ20" s="1"/>
      <c r="ECK20" s="1"/>
      <c r="ECL20" s="1"/>
      <c r="ECM20" s="1"/>
      <c r="ECN20" s="1"/>
      <c r="ECO20" s="1"/>
      <c r="ECP20" s="1"/>
      <c r="ECQ20" s="1"/>
      <c r="ECR20" s="1"/>
      <c r="ECS20" s="1"/>
      <c r="ECT20" s="1"/>
      <c r="ECU20" s="1"/>
      <c r="ECV20" s="1"/>
      <c r="ECW20" s="1"/>
      <c r="ECX20" s="1"/>
      <c r="ECY20" s="1"/>
      <c r="ECZ20" s="1"/>
      <c r="EDA20" s="1"/>
      <c r="EDB20" s="1"/>
      <c r="EDC20" s="1"/>
      <c r="EDD20" s="1"/>
      <c r="EDE20" s="1"/>
      <c r="EDF20" s="1"/>
      <c r="EDG20" s="1"/>
      <c r="EDH20" s="1"/>
      <c r="EDI20" s="1"/>
      <c r="EDJ20" s="1"/>
      <c r="EDK20" s="1"/>
      <c r="EDL20" s="1"/>
      <c r="EDM20" s="1"/>
      <c r="EDN20" s="1"/>
      <c r="EDO20" s="1"/>
      <c r="EDP20" s="1"/>
      <c r="EDQ20" s="1"/>
      <c r="EDR20" s="1"/>
      <c r="EDS20" s="1"/>
      <c r="EDT20" s="1"/>
      <c r="EDU20" s="1"/>
      <c r="EDV20" s="1"/>
      <c r="EDW20" s="1"/>
      <c r="EDX20" s="1"/>
      <c r="EDY20" s="1"/>
      <c r="EDZ20" s="1"/>
      <c r="EEA20" s="1"/>
      <c r="EEB20" s="1"/>
      <c r="EEC20" s="1"/>
      <c r="EED20" s="1"/>
      <c r="EEE20" s="1"/>
      <c r="EEF20" s="1"/>
      <c r="EEG20" s="1"/>
      <c r="EEH20" s="1"/>
      <c r="EEI20" s="1"/>
      <c r="EEJ20" s="1"/>
      <c r="EEK20" s="1"/>
      <c r="EEL20" s="1"/>
      <c r="EEM20" s="1"/>
      <c r="EEN20" s="1"/>
      <c r="EEO20" s="1"/>
      <c r="EEP20" s="1"/>
      <c r="EEQ20" s="1"/>
      <c r="EER20" s="1"/>
      <c r="EES20" s="1"/>
      <c r="EET20" s="1"/>
      <c r="EEU20" s="1"/>
      <c r="EEV20" s="1"/>
      <c r="EEW20" s="1"/>
      <c r="EEX20" s="1"/>
      <c r="EEY20" s="1"/>
      <c r="EEZ20" s="1"/>
      <c r="EFA20" s="1"/>
      <c r="EFB20" s="1"/>
      <c r="EFC20" s="1"/>
      <c r="EFD20" s="1"/>
      <c r="EFE20" s="1"/>
      <c r="EFF20" s="1"/>
      <c r="EFG20" s="1"/>
      <c r="EFH20" s="1"/>
      <c r="EFI20" s="1"/>
      <c r="EFJ20" s="1"/>
      <c r="EFK20" s="1"/>
      <c r="EFL20" s="1"/>
      <c r="EFM20" s="1"/>
      <c r="EFN20" s="1"/>
      <c r="EFO20" s="1"/>
      <c r="EFP20" s="1"/>
      <c r="EFQ20" s="1"/>
      <c r="EFR20" s="1"/>
      <c r="EFS20" s="1"/>
      <c r="EFT20" s="1"/>
      <c r="EFU20" s="1"/>
      <c r="EFV20" s="1"/>
      <c r="EFW20" s="1"/>
      <c r="EFX20" s="1"/>
      <c r="EFY20" s="1"/>
      <c r="EFZ20" s="1"/>
      <c r="EGA20" s="1"/>
      <c r="EGB20" s="1"/>
      <c r="EGC20" s="1"/>
      <c r="EGD20" s="1"/>
      <c r="EGE20" s="1"/>
      <c r="EGF20" s="1"/>
      <c r="EGG20" s="1"/>
      <c r="EGH20" s="1"/>
      <c r="EGI20" s="1"/>
      <c r="EGJ20" s="1"/>
      <c r="EGK20" s="1"/>
      <c r="EGL20" s="1"/>
      <c r="EGM20" s="1"/>
      <c r="EGN20" s="1"/>
      <c r="EGO20" s="1"/>
      <c r="EGP20" s="1"/>
      <c r="EGQ20" s="1"/>
      <c r="EGR20" s="1"/>
      <c r="EGS20" s="1"/>
      <c r="EGT20" s="1"/>
      <c r="EGU20" s="1"/>
      <c r="EGV20" s="1"/>
      <c r="EGW20" s="1"/>
      <c r="EGX20" s="1"/>
      <c r="EGY20" s="1"/>
      <c r="EGZ20" s="1"/>
      <c r="EHA20" s="1"/>
      <c r="EHB20" s="1"/>
      <c r="EHC20" s="1"/>
      <c r="EHD20" s="1"/>
      <c r="EHE20" s="1"/>
      <c r="EHF20" s="1"/>
      <c r="EHG20" s="1"/>
      <c r="EHH20" s="1"/>
      <c r="EHI20" s="1"/>
      <c r="EHJ20" s="1"/>
      <c r="EHK20" s="1"/>
      <c r="EHL20" s="1"/>
      <c r="EHM20" s="1"/>
      <c r="EHN20" s="1"/>
      <c r="EHO20" s="1"/>
      <c r="EHP20" s="1"/>
      <c r="EHQ20" s="1"/>
      <c r="EHR20" s="1"/>
      <c r="EHS20" s="1"/>
      <c r="EHT20" s="1"/>
      <c r="EHU20" s="1"/>
      <c r="EHV20" s="1"/>
      <c r="EHW20" s="1"/>
      <c r="EHX20" s="1"/>
      <c r="EHY20" s="1"/>
      <c r="EHZ20" s="1"/>
      <c r="EIA20" s="1"/>
      <c r="EIB20" s="1"/>
      <c r="EIC20" s="1"/>
      <c r="EID20" s="1"/>
      <c r="EIE20" s="1"/>
      <c r="EIF20" s="1"/>
      <c r="EIG20" s="1"/>
      <c r="EIH20" s="1"/>
      <c r="EII20" s="1"/>
      <c r="EIJ20" s="1"/>
      <c r="EIK20" s="1"/>
      <c r="EIL20" s="1"/>
      <c r="EIM20" s="1"/>
      <c r="EIN20" s="1"/>
      <c r="EIO20" s="1"/>
      <c r="EIP20" s="1"/>
      <c r="EIQ20" s="1"/>
      <c r="EIR20" s="1"/>
      <c r="EIS20" s="1"/>
      <c r="EIT20" s="1"/>
      <c r="EIU20" s="1"/>
      <c r="EIV20" s="1"/>
      <c r="EIW20" s="1"/>
      <c r="EIX20" s="1"/>
      <c r="EIY20" s="1"/>
      <c r="EIZ20" s="1"/>
      <c r="EJA20" s="1"/>
      <c r="EJB20" s="1"/>
      <c r="EJC20" s="1"/>
      <c r="EJD20" s="1"/>
      <c r="EJE20" s="1"/>
      <c r="EJF20" s="1"/>
      <c r="EJG20" s="1"/>
      <c r="EJH20" s="1"/>
      <c r="EJI20" s="1"/>
      <c r="EJJ20" s="1"/>
      <c r="EJK20" s="1"/>
      <c r="EJL20" s="1"/>
      <c r="EJM20" s="1"/>
      <c r="EJN20" s="1"/>
      <c r="EJO20" s="1"/>
      <c r="EJP20" s="1"/>
      <c r="EJQ20" s="1"/>
      <c r="EJR20" s="1"/>
      <c r="EJS20" s="1"/>
      <c r="EJT20" s="1"/>
      <c r="EJU20" s="1"/>
      <c r="EJV20" s="1"/>
      <c r="EJW20" s="1"/>
      <c r="EJX20" s="1"/>
      <c r="EJY20" s="1"/>
      <c r="EJZ20" s="1"/>
      <c r="EKA20" s="1"/>
      <c r="EKB20" s="1"/>
      <c r="EKC20" s="1"/>
      <c r="EKD20" s="1"/>
      <c r="EKE20" s="1"/>
      <c r="EKF20" s="1"/>
      <c r="EKG20" s="1"/>
      <c r="EKH20" s="1"/>
      <c r="EKI20" s="1"/>
      <c r="EKJ20" s="1"/>
      <c r="EKK20" s="1"/>
      <c r="EKL20" s="1"/>
      <c r="EKM20" s="1"/>
      <c r="EKN20" s="1"/>
      <c r="EKO20" s="1"/>
      <c r="EKP20" s="1"/>
      <c r="EKQ20" s="1"/>
      <c r="EKR20" s="1"/>
      <c r="EKS20" s="1"/>
      <c r="EKT20" s="1"/>
      <c r="EKU20" s="1"/>
      <c r="EKV20" s="1"/>
      <c r="EKW20" s="1"/>
      <c r="EKX20" s="1"/>
      <c r="EKY20" s="1"/>
      <c r="EKZ20" s="1"/>
      <c r="ELA20" s="1"/>
      <c r="ELB20" s="1"/>
      <c r="ELC20" s="1"/>
      <c r="ELD20" s="1"/>
      <c r="ELE20" s="1"/>
      <c r="ELF20" s="1"/>
      <c r="ELG20" s="1"/>
      <c r="ELH20" s="1"/>
      <c r="ELI20" s="1"/>
      <c r="ELJ20" s="1"/>
      <c r="ELK20" s="1"/>
      <c r="ELL20" s="1"/>
      <c r="ELM20" s="1"/>
      <c r="ELN20" s="1"/>
      <c r="ELO20" s="1"/>
      <c r="ELP20" s="1"/>
      <c r="ELQ20" s="1"/>
      <c r="ELR20" s="1"/>
      <c r="ELS20" s="1"/>
      <c r="ELT20" s="1"/>
      <c r="ELU20" s="1"/>
      <c r="ELV20" s="1"/>
      <c r="ELW20" s="1"/>
      <c r="ELX20" s="1"/>
      <c r="ELY20" s="1"/>
      <c r="ELZ20" s="1"/>
      <c r="EMA20" s="1"/>
      <c r="EMB20" s="1"/>
      <c r="EMC20" s="1"/>
      <c r="EMD20" s="1"/>
      <c r="EME20" s="1"/>
      <c r="EMF20" s="1"/>
      <c r="EMG20" s="1"/>
      <c r="EMH20" s="1"/>
      <c r="EMI20" s="1"/>
      <c r="EMJ20" s="1"/>
      <c r="EMK20" s="1"/>
      <c r="EML20" s="1"/>
      <c r="EMM20" s="1"/>
      <c r="EMN20" s="1"/>
      <c r="EMO20" s="1"/>
      <c r="EMP20" s="1"/>
      <c r="EMQ20" s="1"/>
      <c r="EMR20" s="1"/>
      <c r="EMS20" s="1"/>
      <c r="EMT20" s="1"/>
      <c r="EMU20" s="1"/>
      <c r="EMV20" s="1"/>
      <c r="EMW20" s="1"/>
      <c r="EMX20" s="1"/>
      <c r="EMY20" s="1"/>
      <c r="EMZ20" s="1"/>
      <c r="ENA20" s="1"/>
      <c r="ENB20" s="1"/>
      <c r="ENC20" s="1"/>
      <c r="END20" s="1"/>
      <c r="ENE20" s="1"/>
      <c r="ENF20" s="1"/>
      <c r="ENG20" s="1"/>
      <c r="ENH20" s="1"/>
      <c r="ENI20" s="1"/>
      <c r="ENJ20" s="1"/>
      <c r="ENK20" s="1"/>
      <c r="ENL20" s="1"/>
      <c r="ENM20" s="1"/>
      <c r="ENN20" s="1"/>
      <c r="ENO20" s="1"/>
      <c r="ENP20" s="1"/>
      <c r="ENQ20" s="1"/>
      <c r="ENR20" s="1"/>
      <c r="ENS20" s="1"/>
      <c r="ENT20" s="1"/>
      <c r="ENU20" s="1"/>
      <c r="ENV20" s="1"/>
      <c r="ENW20" s="1"/>
      <c r="ENX20" s="1"/>
      <c r="ENY20" s="1"/>
      <c r="ENZ20" s="1"/>
      <c r="EOA20" s="1"/>
      <c r="EOB20" s="1"/>
      <c r="EOC20" s="1"/>
      <c r="EOD20" s="1"/>
      <c r="EOE20" s="1"/>
      <c r="EOF20" s="1"/>
      <c r="EOG20" s="1"/>
      <c r="EOH20" s="1"/>
      <c r="EOI20" s="1"/>
      <c r="EOJ20" s="1"/>
      <c r="EOK20" s="1"/>
      <c r="EOL20" s="1"/>
      <c r="EOM20" s="1"/>
      <c r="EON20" s="1"/>
      <c r="EOO20" s="1"/>
      <c r="EOP20" s="1"/>
      <c r="EOQ20" s="1"/>
      <c r="EOR20" s="1"/>
      <c r="EOS20" s="1"/>
      <c r="EOT20" s="1"/>
      <c r="EOU20" s="1"/>
      <c r="EOV20" s="1"/>
      <c r="EOW20" s="1"/>
      <c r="EOX20" s="1"/>
      <c r="EOY20" s="1"/>
      <c r="EOZ20" s="1"/>
      <c r="EPA20" s="1"/>
      <c r="EPB20" s="1"/>
      <c r="EPC20" s="1"/>
      <c r="EPD20" s="1"/>
      <c r="EPE20" s="1"/>
      <c r="EPF20" s="1"/>
      <c r="EPG20" s="1"/>
      <c r="EPH20" s="1"/>
      <c r="EPI20" s="1"/>
      <c r="EPJ20" s="1"/>
      <c r="EPK20" s="1"/>
      <c r="EPL20" s="1"/>
      <c r="EPM20" s="1"/>
      <c r="EPN20" s="1"/>
      <c r="EPO20" s="1"/>
      <c r="EPP20" s="1"/>
      <c r="EPQ20" s="1"/>
      <c r="EPR20" s="1"/>
      <c r="EPS20" s="1"/>
      <c r="EPT20" s="1"/>
      <c r="EPU20" s="1"/>
      <c r="EPV20" s="1"/>
      <c r="EPW20" s="1"/>
      <c r="EPX20" s="1"/>
      <c r="EPY20" s="1"/>
      <c r="EPZ20" s="1"/>
      <c r="EQA20" s="1"/>
      <c r="EQB20" s="1"/>
      <c r="EQC20" s="1"/>
      <c r="EQD20" s="1"/>
      <c r="EQE20" s="1"/>
      <c r="EQF20" s="1"/>
      <c r="EQG20" s="1"/>
      <c r="EQH20" s="1"/>
      <c r="EQI20" s="1"/>
      <c r="EQJ20" s="1"/>
      <c r="EQK20" s="1"/>
      <c r="EQL20" s="1"/>
      <c r="EQM20" s="1"/>
      <c r="EQN20" s="1"/>
      <c r="EQO20" s="1"/>
      <c r="EQP20" s="1"/>
      <c r="EQQ20" s="1"/>
      <c r="EQR20" s="1"/>
      <c r="EQS20" s="1"/>
      <c r="EQT20" s="1"/>
      <c r="EQU20" s="1"/>
      <c r="EQV20" s="1"/>
      <c r="EQW20" s="1"/>
      <c r="EQX20" s="1"/>
      <c r="EQY20" s="1"/>
      <c r="EQZ20" s="1"/>
      <c r="ERA20" s="1"/>
      <c r="ERB20" s="1"/>
      <c r="ERC20" s="1"/>
      <c r="ERD20" s="1"/>
      <c r="ERE20" s="1"/>
      <c r="ERF20" s="1"/>
      <c r="ERG20" s="1"/>
      <c r="ERH20" s="1"/>
      <c r="ERI20" s="1"/>
      <c r="ERJ20" s="1"/>
      <c r="ERK20" s="1"/>
      <c r="ERL20" s="1"/>
      <c r="ERM20" s="1"/>
      <c r="ERN20" s="1"/>
      <c r="ERO20" s="1"/>
      <c r="ERP20" s="1"/>
      <c r="ERQ20" s="1"/>
      <c r="ERR20" s="1"/>
      <c r="ERS20" s="1"/>
      <c r="ERT20" s="1"/>
      <c r="ERU20" s="1"/>
      <c r="ERV20" s="1"/>
      <c r="ERW20" s="1"/>
      <c r="ERX20" s="1"/>
      <c r="ERY20" s="1"/>
      <c r="ERZ20" s="1"/>
      <c r="ESA20" s="1"/>
      <c r="ESB20" s="1"/>
      <c r="ESC20" s="1"/>
      <c r="ESD20" s="1"/>
      <c r="ESE20" s="1"/>
      <c r="ESF20" s="1"/>
      <c r="ESG20" s="1"/>
      <c r="ESH20" s="1"/>
      <c r="ESI20" s="1"/>
      <c r="ESJ20" s="1"/>
      <c r="ESK20" s="1"/>
      <c r="ESL20" s="1"/>
      <c r="ESM20" s="1"/>
      <c r="ESN20" s="1"/>
      <c r="ESO20" s="1"/>
      <c r="ESP20" s="1"/>
      <c r="ESQ20" s="1"/>
      <c r="ESR20" s="1"/>
      <c r="ESS20" s="1"/>
      <c r="EST20" s="1"/>
      <c r="ESU20" s="1"/>
      <c r="ESV20" s="1"/>
      <c r="ESW20" s="1"/>
      <c r="ESX20" s="1"/>
      <c r="ESY20" s="1"/>
      <c r="ESZ20" s="1"/>
      <c r="ETA20" s="1"/>
      <c r="ETB20" s="1"/>
      <c r="ETC20" s="1"/>
      <c r="ETD20" s="1"/>
      <c r="ETE20" s="1"/>
      <c r="ETF20" s="1"/>
      <c r="ETG20" s="1"/>
      <c r="ETH20" s="1"/>
      <c r="ETI20" s="1"/>
      <c r="ETJ20" s="1"/>
      <c r="ETK20" s="1"/>
      <c r="ETL20" s="1"/>
      <c r="ETM20" s="1"/>
      <c r="ETN20" s="1"/>
      <c r="ETO20" s="1"/>
      <c r="ETP20" s="1"/>
      <c r="ETQ20" s="1"/>
      <c r="ETR20" s="1"/>
      <c r="ETS20" s="1"/>
      <c r="ETT20" s="1"/>
      <c r="ETU20" s="1"/>
      <c r="ETV20" s="1"/>
      <c r="ETW20" s="1"/>
      <c r="ETX20" s="1"/>
      <c r="ETY20" s="1"/>
      <c r="ETZ20" s="1"/>
      <c r="EUA20" s="1"/>
      <c r="EUB20" s="1"/>
      <c r="EUC20" s="1"/>
      <c r="EUD20" s="1"/>
      <c r="EUE20" s="1"/>
      <c r="EUF20" s="1"/>
      <c r="EUG20" s="1"/>
      <c r="EUH20" s="1"/>
      <c r="EUI20" s="1"/>
      <c r="EUJ20" s="1"/>
      <c r="EUK20" s="1"/>
      <c r="EUL20" s="1"/>
      <c r="EUM20" s="1"/>
      <c r="EUN20" s="1"/>
      <c r="EUO20" s="1"/>
      <c r="EUP20" s="1"/>
      <c r="EUQ20" s="1"/>
      <c r="EUR20" s="1"/>
      <c r="EUS20" s="1"/>
      <c r="EUT20" s="1"/>
      <c r="EUU20" s="1"/>
      <c r="EUV20" s="1"/>
      <c r="EUW20" s="1"/>
      <c r="EUX20" s="1"/>
      <c r="EUY20" s="1"/>
      <c r="EUZ20" s="1"/>
      <c r="EVA20" s="1"/>
      <c r="EVB20" s="1"/>
      <c r="EVC20" s="1"/>
      <c r="EVD20" s="1"/>
      <c r="EVE20" s="1"/>
      <c r="EVF20" s="1"/>
      <c r="EVG20" s="1"/>
      <c r="EVH20" s="1"/>
      <c r="EVI20" s="1"/>
      <c r="EVJ20" s="1"/>
      <c r="EVK20" s="1"/>
      <c r="EVL20" s="1"/>
      <c r="EVM20" s="1"/>
      <c r="EVN20" s="1"/>
      <c r="EVO20" s="1"/>
      <c r="EVP20" s="1"/>
      <c r="EVQ20" s="1"/>
      <c r="EVR20" s="1"/>
      <c r="EVS20" s="1"/>
      <c r="EVT20" s="1"/>
      <c r="EVU20" s="1"/>
      <c r="EVV20" s="1"/>
      <c r="EVW20" s="1"/>
      <c r="EVX20" s="1"/>
      <c r="EVY20" s="1"/>
      <c r="EVZ20" s="1"/>
      <c r="EWA20" s="1"/>
      <c r="EWB20" s="1"/>
      <c r="EWC20" s="1"/>
      <c r="EWD20" s="1"/>
      <c r="EWE20" s="1"/>
      <c r="EWF20" s="1"/>
      <c r="EWG20" s="1"/>
      <c r="EWH20" s="1"/>
      <c r="EWI20" s="1"/>
      <c r="EWJ20" s="1"/>
      <c r="EWK20" s="1"/>
      <c r="EWL20" s="1"/>
      <c r="EWM20" s="1"/>
      <c r="EWN20" s="1"/>
      <c r="EWO20" s="1"/>
      <c r="EWP20" s="1"/>
      <c r="EWQ20" s="1"/>
      <c r="EWR20" s="1"/>
      <c r="EWS20" s="1"/>
      <c r="EWT20" s="1"/>
      <c r="EWU20" s="1"/>
      <c r="EWV20" s="1"/>
      <c r="EWW20" s="1"/>
      <c r="EWX20" s="1"/>
      <c r="EWY20" s="1"/>
      <c r="EWZ20" s="1"/>
      <c r="EXA20" s="1"/>
      <c r="EXB20" s="1"/>
      <c r="EXC20" s="1"/>
      <c r="EXD20" s="1"/>
      <c r="EXE20" s="1"/>
      <c r="EXF20" s="1"/>
      <c r="EXG20" s="1"/>
      <c r="EXH20" s="1"/>
      <c r="EXI20" s="1"/>
      <c r="EXJ20" s="1"/>
      <c r="EXK20" s="1"/>
      <c r="EXL20" s="1"/>
      <c r="EXM20" s="1"/>
      <c r="EXN20" s="1"/>
      <c r="EXO20" s="1"/>
      <c r="EXP20" s="1"/>
      <c r="EXQ20" s="1"/>
      <c r="EXR20" s="1"/>
      <c r="EXS20" s="1"/>
      <c r="EXT20" s="1"/>
      <c r="EXU20" s="1"/>
      <c r="EXV20" s="1"/>
      <c r="EXW20" s="1"/>
      <c r="EXX20" s="1"/>
      <c r="EXY20" s="1"/>
      <c r="EXZ20" s="1"/>
      <c r="EYA20" s="1"/>
      <c r="EYB20" s="1"/>
      <c r="EYC20" s="1"/>
      <c r="EYD20" s="1"/>
      <c r="EYE20" s="1"/>
      <c r="EYF20" s="1"/>
      <c r="EYG20" s="1"/>
      <c r="EYH20" s="1"/>
      <c r="EYI20" s="1"/>
      <c r="EYJ20" s="1"/>
      <c r="EYK20" s="1"/>
      <c r="EYL20" s="1"/>
      <c r="EYM20" s="1"/>
      <c r="EYN20" s="1"/>
      <c r="EYO20" s="1"/>
      <c r="EYP20" s="1"/>
      <c r="EYQ20" s="1"/>
      <c r="EYR20" s="1"/>
      <c r="EYS20" s="1"/>
      <c r="EYT20" s="1"/>
      <c r="EYU20" s="1"/>
      <c r="EYV20" s="1"/>
      <c r="EYW20" s="1"/>
      <c r="EYX20" s="1"/>
      <c r="EYY20" s="1"/>
      <c r="EYZ20" s="1"/>
      <c r="EZA20" s="1"/>
      <c r="EZB20" s="1"/>
      <c r="EZC20" s="1"/>
      <c r="EZD20" s="1"/>
      <c r="EZE20" s="1"/>
      <c r="EZF20" s="1"/>
      <c r="EZG20" s="1"/>
      <c r="EZH20" s="1"/>
      <c r="EZI20" s="1"/>
      <c r="EZJ20" s="1"/>
      <c r="EZK20" s="1"/>
      <c r="EZL20" s="1"/>
      <c r="EZM20" s="1"/>
      <c r="EZN20" s="1"/>
      <c r="EZO20" s="1"/>
      <c r="EZP20" s="1"/>
      <c r="EZQ20" s="1"/>
      <c r="EZR20" s="1"/>
      <c r="EZS20" s="1"/>
      <c r="EZT20" s="1"/>
      <c r="EZU20" s="1"/>
      <c r="EZV20" s="1"/>
      <c r="EZW20" s="1"/>
      <c r="EZX20" s="1"/>
      <c r="EZY20" s="1"/>
      <c r="EZZ20" s="1"/>
      <c r="FAA20" s="1"/>
      <c r="FAB20" s="1"/>
      <c r="FAC20" s="1"/>
      <c r="FAD20" s="1"/>
      <c r="FAE20" s="1"/>
      <c r="FAF20" s="1"/>
      <c r="FAG20" s="1"/>
      <c r="FAH20" s="1"/>
      <c r="FAI20" s="1"/>
      <c r="FAJ20" s="1"/>
      <c r="FAK20" s="1"/>
      <c r="FAL20" s="1"/>
      <c r="FAM20" s="1"/>
      <c r="FAN20" s="1"/>
      <c r="FAO20" s="1"/>
      <c r="FAP20" s="1"/>
      <c r="FAQ20" s="1"/>
      <c r="FAR20" s="1"/>
      <c r="FAS20" s="1"/>
      <c r="FAT20" s="1"/>
      <c r="FAU20" s="1"/>
      <c r="FAV20" s="1"/>
      <c r="FAW20" s="1"/>
      <c r="FAX20" s="1"/>
      <c r="FAY20" s="1"/>
      <c r="FAZ20" s="1"/>
      <c r="FBA20" s="1"/>
      <c r="FBB20" s="1"/>
      <c r="FBC20" s="1"/>
      <c r="FBD20" s="1"/>
      <c r="FBE20" s="1"/>
      <c r="FBF20" s="1"/>
      <c r="FBG20" s="1"/>
      <c r="FBH20" s="1"/>
      <c r="FBI20" s="1"/>
      <c r="FBJ20" s="1"/>
      <c r="FBK20" s="1"/>
      <c r="FBL20" s="1"/>
      <c r="FBM20" s="1"/>
      <c r="FBN20" s="1"/>
      <c r="FBO20" s="1"/>
      <c r="FBP20" s="1"/>
      <c r="FBQ20" s="1"/>
      <c r="FBR20" s="1"/>
      <c r="FBS20" s="1"/>
      <c r="FBT20" s="1"/>
      <c r="FBU20" s="1"/>
      <c r="FBV20" s="1"/>
      <c r="FBW20" s="1"/>
      <c r="FBX20" s="1"/>
      <c r="FBY20" s="1"/>
      <c r="FBZ20" s="1"/>
      <c r="FCA20" s="1"/>
      <c r="FCB20" s="1"/>
      <c r="FCC20" s="1"/>
      <c r="FCD20" s="1"/>
      <c r="FCE20" s="1"/>
      <c r="FCF20" s="1"/>
      <c r="FCG20" s="1"/>
      <c r="FCH20" s="1"/>
      <c r="FCI20" s="1"/>
      <c r="FCJ20" s="1"/>
      <c r="FCK20" s="1"/>
      <c r="FCL20" s="1"/>
      <c r="FCM20" s="1"/>
      <c r="FCN20" s="1"/>
      <c r="FCO20" s="1"/>
      <c r="FCP20" s="1"/>
      <c r="FCQ20" s="1"/>
      <c r="FCR20" s="1"/>
      <c r="FCS20" s="1"/>
      <c r="FCT20" s="1"/>
      <c r="FCU20" s="1"/>
      <c r="FCV20" s="1"/>
      <c r="FCW20" s="1"/>
      <c r="FCX20" s="1"/>
      <c r="FCY20" s="1"/>
      <c r="FCZ20" s="1"/>
      <c r="FDA20" s="1"/>
      <c r="FDB20" s="1"/>
      <c r="FDC20" s="1"/>
      <c r="FDD20" s="1"/>
      <c r="FDE20" s="1"/>
      <c r="FDF20" s="1"/>
      <c r="FDG20" s="1"/>
      <c r="FDH20" s="1"/>
      <c r="FDI20" s="1"/>
      <c r="FDJ20" s="1"/>
      <c r="FDK20" s="1"/>
      <c r="FDL20" s="1"/>
      <c r="FDM20" s="1"/>
      <c r="FDN20" s="1"/>
      <c r="FDO20" s="1"/>
      <c r="FDP20" s="1"/>
      <c r="FDQ20" s="1"/>
      <c r="FDR20" s="1"/>
      <c r="FDS20" s="1"/>
      <c r="FDT20" s="1"/>
      <c r="FDU20" s="1"/>
      <c r="FDV20" s="1"/>
      <c r="FDW20" s="1"/>
      <c r="FDX20" s="1"/>
      <c r="FDY20" s="1"/>
      <c r="FDZ20" s="1"/>
      <c r="FEA20" s="1"/>
      <c r="FEB20" s="1"/>
      <c r="FEC20" s="1"/>
      <c r="FED20" s="1"/>
      <c r="FEE20" s="1"/>
      <c r="FEF20" s="1"/>
      <c r="FEG20" s="1"/>
      <c r="FEH20" s="1"/>
      <c r="FEI20" s="1"/>
      <c r="FEJ20" s="1"/>
      <c r="FEK20" s="1"/>
      <c r="FEL20" s="1"/>
      <c r="FEM20" s="1"/>
      <c r="FEN20" s="1"/>
      <c r="FEO20" s="1"/>
      <c r="FEP20" s="1"/>
      <c r="FEQ20" s="1"/>
      <c r="FER20" s="1"/>
      <c r="FES20" s="1"/>
      <c r="FET20" s="1"/>
      <c r="FEU20" s="1"/>
      <c r="FEV20" s="1"/>
      <c r="FEW20" s="1"/>
      <c r="FEX20" s="1"/>
      <c r="FEY20" s="1"/>
      <c r="FEZ20" s="1"/>
      <c r="FFA20" s="1"/>
      <c r="FFB20" s="1"/>
      <c r="FFC20" s="1"/>
      <c r="FFD20" s="1"/>
      <c r="FFE20" s="1"/>
      <c r="FFF20" s="1"/>
      <c r="FFG20" s="1"/>
      <c r="FFH20" s="1"/>
      <c r="FFI20" s="1"/>
      <c r="FFJ20" s="1"/>
      <c r="FFK20" s="1"/>
      <c r="FFL20" s="1"/>
      <c r="FFM20" s="1"/>
      <c r="FFN20" s="1"/>
      <c r="FFO20" s="1"/>
      <c r="FFP20" s="1"/>
      <c r="FFQ20" s="1"/>
      <c r="FFR20" s="1"/>
      <c r="FFS20" s="1"/>
      <c r="FFT20" s="1"/>
      <c r="FFU20" s="1"/>
      <c r="FFV20" s="1"/>
      <c r="FFW20" s="1"/>
      <c r="FFX20" s="1"/>
      <c r="FFY20" s="1"/>
      <c r="FFZ20" s="1"/>
      <c r="FGA20" s="1"/>
      <c r="FGB20" s="1"/>
      <c r="FGC20" s="1"/>
      <c r="FGD20" s="1"/>
      <c r="FGE20" s="1"/>
      <c r="FGF20" s="1"/>
      <c r="FGG20" s="1"/>
      <c r="FGH20" s="1"/>
      <c r="FGI20" s="1"/>
      <c r="FGJ20" s="1"/>
      <c r="FGK20" s="1"/>
      <c r="FGL20" s="1"/>
      <c r="FGM20" s="1"/>
      <c r="FGN20" s="1"/>
      <c r="FGO20" s="1"/>
      <c r="FGP20" s="1"/>
      <c r="FGQ20" s="1"/>
      <c r="FGR20" s="1"/>
      <c r="FGS20" s="1"/>
      <c r="FGT20" s="1"/>
      <c r="FGU20" s="1"/>
      <c r="FGV20" s="1"/>
      <c r="FGW20" s="1"/>
      <c r="FGX20" s="1"/>
      <c r="FGY20" s="1"/>
      <c r="FGZ20" s="1"/>
      <c r="FHA20" s="1"/>
      <c r="FHB20" s="1"/>
      <c r="FHC20" s="1"/>
      <c r="FHD20" s="1"/>
      <c r="FHE20" s="1"/>
      <c r="FHF20" s="1"/>
      <c r="FHG20" s="1"/>
      <c r="FHH20" s="1"/>
      <c r="FHI20" s="1"/>
      <c r="FHJ20" s="1"/>
      <c r="FHK20" s="1"/>
      <c r="FHL20" s="1"/>
      <c r="FHM20" s="1"/>
      <c r="FHN20" s="1"/>
      <c r="FHO20" s="1"/>
      <c r="FHP20" s="1"/>
      <c r="FHQ20" s="1"/>
      <c r="FHR20" s="1"/>
      <c r="FHS20" s="1"/>
      <c r="FHT20" s="1"/>
      <c r="FHU20" s="1"/>
      <c r="FHV20" s="1"/>
      <c r="FHW20" s="1"/>
      <c r="FHX20" s="1"/>
      <c r="FHY20" s="1"/>
      <c r="FHZ20" s="1"/>
      <c r="FIA20" s="1"/>
      <c r="FIB20" s="1"/>
      <c r="FIC20" s="1"/>
      <c r="FID20" s="1"/>
      <c r="FIE20" s="1"/>
      <c r="FIF20" s="1"/>
      <c r="FIG20" s="1"/>
      <c r="FIH20" s="1"/>
      <c r="FII20" s="1"/>
      <c r="FIJ20" s="1"/>
      <c r="FIK20" s="1"/>
      <c r="FIL20" s="1"/>
      <c r="FIM20" s="1"/>
      <c r="FIN20" s="1"/>
      <c r="FIO20" s="1"/>
      <c r="FIP20" s="1"/>
      <c r="FIQ20" s="1"/>
      <c r="FIR20" s="1"/>
      <c r="FIS20" s="1"/>
      <c r="FIT20" s="1"/>
      <c r="FIU20" s="1"/>
      <c r="FIV20" s="1"/>
      <c r="FIW20" s="1"/>
      <c r="FIX20" s="1"/>
      <c r="FIY20" s="1"/>
      <c r="FIZ20" s="1"/>
      <c r="FJA20" s="1"/>
      <c r="FJB20" s="1"/>
      <c r="FJC20" s="1"/>
      <c r="FJD20" s="1"/>
      <c r="FJE20" s="1"/>
      <c r="FJF20" s="1"/>
      <c r="FJG20" s="1"/>
      <c r="FJH20" s="1"/>
      <c r="FJI20" s="1"/>
      <c r="FJJ20" s="1"/>
      <c r="FJK20" s="1"/>
      <c r="FJL20" s="1"/>
      <c r="FJM20" s="1"/>
      <c r="FJN20" s="1"/>
      <c r="FJO20" s="1"/>
      <c r="FJP20" s="1"/>
      <c r="FJQ20" s="1"/>
      <c r="FJR20" s="1"/>
      <c r="FJS20" s="1"/>
      <c r="FJT20" s="1"/>
      <c r="FJU20" s="1"/>
      <c r="FJV20" s="1"/>
      <c r="FJW20" s="1"/>
      <c r="FJX20" s="1"/>
      <c r="FJY20" s="1"/>
      <c r="FJZ20" s="1"/>
      <c r="FKA20" s="1"/>
      <c r="FKB20" s="1"/>
      <c r="FKC20" s="1"/>
      <c r="FKD20" s="1"/>
      <c r="FKE20" s="1"/>
      <c r="FKF20" s="1"/>
      <c r="FKG20" s="1"/>
      <c r="FKH20" s="1"/>
      <c r="FKI20" s="1"/>
      <c r="FKJ20" s="1"/>
      <c r="FKK20" s="1"/>
      <c r="FKL20" s="1"/>
      <c r="FKM20" s="1"/>
      <c r="FKN20" s="1"/>
      <c r="FKO20" s="1"/>
      <c r="FKP20" s="1"/>
      <c r="FKQ20" s="1"/>
      <c r="FKR20" s="1"/>
      <c r="FKS20" s="1"/>
      <c r="FKT20" s="1"/>
      <c r="FKU20" s="1"/>
      <c r="FKV20" s="1"/>
      <c r="FKW20" s="1"/>
      <c r="FKX20" s="1"/>
      <c r="FKY20" s="1"/>
      <c r="FKZ20" s="1"/>
      <c r="FLA20" s="1"/>
      <c r="FLB20" s="1"/>
      <c r="FLC20" s="1"/>
      <c r="FLD20" s="1"/>
      <c r="FLE20" s="1"/>
      <c r="FLF20" s="1"/>
      <c r="FLG20" s="1"/>
      <c r="FLH20" s="1"/>
      <c r="FLI20" s="1"/>
      <c r="FLJ20" s="1"/>
      <c r="FLK20" s="1"/>
      <c r="FLL20" s="1"/>
      <c r="FLM20" s="1"/>
      <c r="FLN20" s="1"/>
      <c r="FLO20" s="1"/>
      <c r="FLP20" s="1"/>
      <c r="FLQ20" s="1"/>
      <c r="FLR20" s="1"/>
      <c r="FLS20" s="1"/>
      <c r="FLT20" s="1"/>
      <c r="FLU20" s="1"/>
      <c r="FLV20" s="1"/>
      <c r="FLW20" s="1"/>
      <c r="FLX20" s="1"/>
      <c r="FLY20" s="1"/>
      <c r="FLZ20" s="1"/>
      <c r="FMA20" s="1"/>
      <c r="FMB20" s="1"/>
      <c r="FMC20" s="1"/>
      <c r="FMD20" s="1"/>
      <c r="FME20" s="1"/>
      <c r="FMF20" s="1"/>
      <c r="FMG20" s="1"/>
      <c r="FMH20" s="1"/>
      <c r="FMI20" s="1"/>
      <c r="FMJ20" s="1"/>
      <c r="FMK20" s="1"/>
      <c r="FML20" s="1"/>
      <c r="FMM20" s="1"/>
      <c r="FMN20" s="1"/>
      <c r="FMO20" s="1"/>
      <c r="FMP20" s="1"/>
      <c r="FMQ20" s="1"/>
      <c r="FMR20" s="1"/>
      <c r="FMS20" s="1"/>
      <c r="FMT20" s="1"/>
      <c r="FMU20" s="1"/>
      <c r="FMV20" s="1"/>
      <c r="FMW20" s="1"/>
      <c r="FMX20" s="1"/>
      <c r="FMY20" s="1"/>
      <c r="FMZ20" s="1"/>
      <c r="FNA20" s="1"/>
      <c r="FNB20" s="1"/>
      <c r="FNC20" s="1"/>
      <c r="FND20" s="1"/>
      <c r="FNE20" s="1"/>
      <c r="FNF20" s="1"/>
      <c r="FNG20" s="1"/>
      <c r="FNH20" s="1"/>
      <c r="FNI20" s="1"/>
      <c r="FNJ20" s="1"/>
      <c r="FNK20" s="1"/>
      <c r="FNL20" s="1"/>
      <c r="FNM20" s="1"/>
      <c r="FNN20" s="1"/>
      <c r="FNO20" s="1"/>
      <c r="FNP20" s="1"/>
      <c r="FNQ20" s="1"/>
      <c r="FNR20" s="1"/>
      <c r="FNS20" s="1"/>
      <c r="FNT20" s="1"/>
      <c r="FNU20" s="1"/>
      <c r="FNV20" s="1"/>
      <c r="FNW20" s="1"/>
      <c r="FNX20" s="1"/>
      <c r="FNY20" s="1"/>
      <c r="FNZ20" s="1"/>
      <c r="FOA20" s="1"/>
      <c r="FOB20" s="1"/>
      <c r="FOC20" s="1"/>
      <c r="FOD20" s="1"/>
      <c r="FOE20" s="1"/>
      <c r="FOF20" s="1"/>
      <c r="FOG20" s="1"/>
      <c r="FOH20" s="1"/>
      <c r="FOI20" s="1"/>
      <c r="FOJ20" s="1"/>
      <c r="FOK20" s="1"/>
      <c r="FOL20" s="1"/>
      <c r="FOM20" s="1"/>
      <c r="FON20" s="1"/>
      <c r="FOO20" s="1"/>
      <c r="FOP20" s="1"/>
      <c r="FOQ20" s="1"/>
      <c r="FOR20" s="1"/>
      <c r="FOS20" s="1"/>
      <c r="FOT20" s="1"/>
      <c r="FOU20" s="1"/>
      <c r="FOV20" s="1"/>
      <c r="FOW20" s="1"/>
      <c r="FOX20" s="1"/>
      <c r="FOY20" s="1"/>
      <c r="FOZ20" s="1"/>
      <c r="FPA20" s="1"/>
      <c r="FPB20" s="1"/>
      <c r="FPC20" s="1"/>
      <c r="FPD20" s="1"/>
      <c r="FPE20" s="1"/>
      <c r="FPF20" s="1"/>
      <c r="FPG20" s="1"/>
      <c r="FPH20" s="1"/>
      <c r="FPI20" s="1"/>
      <c r="FPJ20" s="1"/>
      <c r="FPK20" s="1"/>
      <c r="FPL20" s="1"/>
      <c r="FPM20" s="1"/>
      <c r="FPN20" s="1"/>
      <c r="FPO20" s="1"/>
      <c r="FPP20" s="1"/>
      <c r="FPQ20" s="1"/>
      <c r="FPR20" s="1"/>
      <c r="FPS20" s="1"/>
      <c r="FPT20" s="1"/>
      <c r="FPU20" s="1"/>
      <c r="FPV20" s="1"/>
      <c r="FPW20" s="1"/>
      <c r="FPX20" s="1"/>
      <c r="FPY20" s="1"/>
      <c r="FPZ20" s="1"/>
      <c r="FQA20" s="1"/>
      <c r="FQB20" s="1"/>
      <c r="FQC20" s="1"/>
      <c r="FQD20" s="1"/>
      <c r="FQE20" s="1"/>
      <c r="FQF20" s="1"/>
      <c r="FQG20" s="1"/>
      <c r="FQH20" s="1"/>
      <c r="FQI20" s="1"/>
      <c r="FQJ20" s="1"/>
      <c r="FQK20" s="1"/>
      <c r="FQL20" s="1"/>
      <c r="FQM20" s="1"/>
      <c r="FQN20" s="1"/>
      <c r="FQO20" s="1"/>
      <c r="FQP20" s="1"/>
      <c r="FQQ20" s="1"/>
      <c r="FQR20" s="1"/>
      <c r="FQS20" s="1"/>
      <c r="FQT20" s="1"/>
      <c r="FQU20" s="1"/>
      <c r="FQV20" s="1"/>
      <c r="FQW20" s="1"/>
      <c r="FQX20" s="1"/>
      <c r="FQY20" s="1"/>
      <c r="FQZ20" s="1"/>
      <c r="FRA20" s="1"/>
      <c r="FRB20" s="1"/>
      <c r="FRC20" s="1"/>
      <c r="FRD20" s="1"/>
      <c r="FRE20" s="1"/>
      <c r="FRF20" s="1"/>
      <c r="FRG20" s="1"/>
      <c r="FRH20" s="1"/>
      <c r="FRI20" s="1"/>
      <c r="FRJ20" s="1"/>
      <c r="FRK20" s="1"/>
      <c r="FRL20" s="1"/>
      <c r="FRM20" s="1"/>
      <c r="FRN20" s="1"/>
      <c r="FRO20" s="1"/>
      <c r="FRP20" s="1"/>
      <c r="FRQ20" s="1"/>
      <c r="FRR20" s="1"/>
      <c r="FRS20" s="1"/>
      <c r="FRT20" s="1"/>
      <c r="FRU20" s="1"/>
      <c r="FRV20" s="1"/>
      <c r="FRW20" s="1"/>
      <c r="FRX20" s="1"/>
      <c r="FRY20" s="1"/>
      <c r="FRZ20" s="1"/>
      <c r="FSA20" s="1"/>
      <c r="FSB20" s="1"/>
      <c r="FSC20" s="1"/>
      <c r="FSD20" s="1"/>
      <c r="FSE20" s="1"/>
      <c r="FSF20" s="1"/>
      <c r="FSG20" s="1"/>
      <c r="FSH20" s="1"/>
      <c r="FSI20" s="1"/>
      <c r="FSJ20" s="1"/>
      <c r="FSK20" s="1"/>
      <c r="FSL20" s="1"/>
      <c r="FSM20" s="1"/>
      <c r="FSN20" s="1"/>
      <c r="FSO20" s="1"/>
      <c r="FSP20" s="1"/>
      <c r="FSQ20" s="1"/>
      <c r="FSR20" s="1"/>
      <c r="FSS20" s="1"/>
      <c r="FST20" s="1"/>
      <c r="FSU20" s="1"/>
      <c r="FSV20" s="1"/>
      <c r="FSW20" s="1"/>
      <c r="FSX20" s="1"/>
      <c r="FSY20" s="1"/>
      <c r="FSZ20" s="1"/>
      <c r="FTA20" s="1"/>
      <c r="FTB20" s="1"/>
      <c r="FTC20" s="1"/>
      <c r="FTD20" s="1"/>
      <c r="FTE20" s="1"/>
      <c r="FTF20" s="1"/>
      <c r="FTG20" s="1"/>
      <c r="FTH20" s="1"/>
      <c r="FTI20" s="1"/>
      <c r="FTJ20" s="1"/>
      <c r="FTK20" s="1"/>
      <c r="FTL20" s="1"/>
      <c r="FTM20" s="1"/>
      <c r="FTN20" s="1"/>
      <c r="FTO20" s="1"/>
      <c r="FTP20" s="1"/>
      <c r="FTQ20" s="1"/>
      <c r="FTR20" s="1"/>
      <c r="FTS20" s="1"/>
      <c r="FTT20" s="1"/>
      <c r="FTU20" s="1"/>
      <c r="FTV20" s="1"/>
      <c r="FTW20" s="1"/>
      <c r="FTX20" s="1"/>
      <c r="FTY20" s="1"/>
      <c r="FTZ20" s="1"/>
      <c r="FUA20" s="1"/>
      <c r="FUB20" s="1"/>
      <c r="FUC20" s="1"/>
      <c r="FUD20" s="1"/>
      <c r="FUE20" s="1"/>
      <c r="FUF20" s="1"/>
      <c r="FUG20" s="1"/>
      <c r="FUH20" s="1"/>
      <c r="FUI20" s="1"/>
      <c r="FUJ20" s="1"/>
      <c r="FUK20" s="1"/>
      <c r="FUL20" s="1"/>
      <c r="FUM20" s="1"/>
      <c r="FUN20" s="1"/>
      <c r="FUO20" s="1"/>
      <c r="FUP20" s="1"/>
      <c r="FUQ20" s="1"/>
      <c r="FUR20" s="1"/>
      <c r="FUS20" s="1"/>
      <c r="FUT20" s="1"/>
      <c r="FUU20" s="1"/>
      <c r="FUV20" s="1"/>
      <c r="FUW20" s="1"/>
      <c r="FUX20" s="1"/>
      <c r="FUY20" s="1"/>
      <c r="FUZ20" s="1"/>
      <c r="FVA20" s="1"/>
      <c r="FVB20" s="1"/>
      <c r="FVC20" s="1"/>
      <c r="FVD20" s="1"/>
      <c r="FVE20" s="1"/>
      <c r="FVF20" s="1"/>
      <c r="FVG20" s="1"/>
      <c r="FVH20" s="1"/>
      <c r="FVI20" s="1"/>
      <c r="FVJ20" s="1"/>
      <c r="FVK20" s="1"/>
      <c r="FVL20" s="1"/>
      <c r="FVM20" s="1"/>
      <c r="FVN20" s="1"/>
      <c r="FVO20" s="1"/>
      <c r="FVP20" s="1"/>
      <c r="FVQ20" s="1"/>
      <c r="FVR20" s="1"/>
      <c r="FVS20" s="1"/>
      <c r="FVT20" s="1"/>
      <c r="FVU20" s="1"/>
      <c r="FVV20" s="1"/>
      <c r="FVW20" s="1"/>
      <c r="FVX20" s="1"/>
      <c r="FVY20" s="1"/>
      <c r="FVZ20" s="1"/>
      <c r="FWA20" s="1"/>
      <c r="FWB20" s="1"/>
      <c r="FWC20" s="1"/>
      <c r="FWD20" s="1"/>
      <c r="FWE20" s="1"/>
      <c r="FWF20" s="1"/>
      <c r="FWG20" s="1"/>
      <c r="FWH20" s="1"/>
      <c r="FWI20" s="1"/>
      <c r="FWJ20" s="1"/>
      <c r="FWK20" s="1"/>
      <c r="FWL20" s="1"/>
      <c r="FWM20" s="1"/>
      <c r="FWN20" s="1"/>
      <c r="FWO20" s="1"/>
      <c r="FWP20" s="1"/>
      <c r="FWQ20" s="1"/>
      <c r="FWR20" s="1"/>
      <c r="FWS20" s="1"/>
      <c r="FWT20" s="1"/>
      <c r="FWU20" s="1"/>
      <c r="FWV20" s="1"/>
      <c r="FWW20" s="1"/>
      <c r="FWX20" s="1"/>
      <c r="FWY20" s="1"/>
      <c r="FWZ20" s="1"/>
      <c r="FXA20" s="1"/>
      <c r="FXB20" s="1"/>
      <c r="FXC20" s="1"/>
      <c r="FXD20" s="1"/>
      <c r="FXE20" s="1"/>
      <c r="FXF20" s="1"/>
      <c r="FXG20" s="1"/>
      <c r="FXH20" s="1"/>
      <c r="FXI20" s="1"/>
      <c r="FXJ20" s="1"/>
      <c r="FXK20" s="1"/>
      <c r="FXL20" s="1"/>
      <c r="FXM20" s="1"/>
      <c r="FXN20" s="1"/>
      <c r="FXO20" s="1"/>
      <c r="FXP20" s="1"/>
      <c r="FXQ20" s="1"/>
      <c r="FXR20" s="1"/>
      <c r="FXS20" s="1"/>
      <c r="FXT20" s="1"/>
      <c r="FXU20" s="1"/>
      <c r="FXV20" s="1"/>
      <c r="FXW20" s="1"/>
      <c r="FXX20" s="1"/>
      <c r="FXY20" s="1"/>
      <c r="FXZ20" s="1"/>
      <c r="FYA20" s="1"/>
      <c r="FYB20" s="1"/>
      <c r="FYC20" s="1"/>
      <c r="FYD20" s="1"/>
      <c r="FYE20" s="1"/>
      <c r="FYF20" s="1"/>
      <c r="FYG20" s="1"/>
      <c r="FYH20" s="1"/>
      <c r="FYI20" s="1"/>
      <c r="FYJ20" s="1"/>
      <c r="FYK20" s="1"/>
      <c r="FYL20" s="1"/>
      <c r="FYM20" s="1"/>
      <c r="FYN20" s="1"/>
      <c r="FYO20" s="1"/>
      <c r="FYP20" s="1"/>
      <c r="FYQ20" s="1"/>
      <c r="FYR20" s="1"/>
      <c r="FYS20" s="1"/>
      <c r="FYT20" s="1"/>
      <c r="FYU20" s="1"/>
      <c r="FYV20" s="1"/>
      <c r="FYW20" s="1"/>
      <c r="FYX20" s="1"/>
      <c r="FYY20" s="1"/>
      <c r="FYZ20" s="1"/>
      <c r="FZA20" s="1"/>
      <c r="FZB20" s="1"/>
      <c r="FZC20" s="1"/>
      <c r="FZD20" s="1"/>
      <c r="FZE20" s="1"/>
      <c r="FZF20" s="1"/>
      <c r="FZG20" s="1"/>
      <c r="FZH20" s="1"/>
      <c r="FZI20" s="1"/>
      <c r="FZJ20" s="1"/>
      <c r="FZK20" s="1"/>
      <c r="FZL20" s="1"/>
      <c r="FZM20" s="1"/>
      <c r="FZN20" s="1"/>
      <c r="FZO20" s="1"/>
      <c r="FZP20" s="1"/>
      <c r="FZQ20" s="1"/>
      <c r="FZR20" s="1"/>
      <c r="FZS20" s="1"/>
      <c r="FZT20" s="1"/>
      <c r="FZU20" s="1"/>
      <c r="FZV20" s="1"/>
      <c r="FZW20" s="1"/>
      <c r="FZX20" s="1"/>
      <c r="FZY20" s="1"/>
      <c r="FZZ20" s="1"/>
      <c r="GAA20" s="1"/>
      <c r="GAB20" s="1"/>
      <c r="GAC20" s="1"/>
      <c r="GAD20" s="1"/>
      <c r="GAE20" s="1"/>
      <c r="GAF20" s="1"/>
      <c r="GAG20" s="1"/>
      <c r="GAH20" s="1"/>
      <c r="GAI20" s="1"/>
      <c r="GAJ20" s="1"/>
      <c r="GAK20" s="1"/>
      <c r="GAL20" s="1"/>
      <c r="GAM20" s="1"/>
      <c r="GAN20" s="1"/>
      <c r="GAO20" s="1"/>
      <c r="GAP20" s="1"/>
      <c r="GAQ20" s="1"/>
      <c r="GAR20" s="1"/>
      <c r="GAS20" s="1"/>
      <c r="GAT20" s="1"/>
      <c r="GAU20" s="1"/>
      <c r="GAV20" s="1"/>
      <c r="GAW20" s="1"/>
      <c r="GAX20" s="1"/>
      <c r="GAY20" s="1"/>
      <c r="GAZ20" s="1"/>
      <c r="GBA20" s="1"/>
      <c r="GBB20" s="1"/>
      <c r="GBC20" s="1"/>
      <c r="GBD20" s="1"/>
      <c r="GBE20" s="1"/>
      <c r="GBF20" s="1"/>
      <c r="GBG20" s="1"/>
      <c r="GBH20" s="1"/>
      <c r="GBI20" s="1"/>
      <c r="GBJ20" s="1"/>
      <c r="GBK20" s="1"/>
      <c r="GBL20" s="1"/>
      <c r="GBM20" s="1"/>
      <c r="GBN20" s="1"/>
      <c r="GBO20" s="1"/>
      <c r="GBP20" s="1"/>
      <c r="GBQ20" s="1"/>
      <c r="GBR20" s="1"/>
      <c r="GBS20" s="1"/>
      <c r="GBT20" s="1"/>
      <c r="GBU20" s="1"/>
      <c r="GBV20" s="1"/>
      <c r="GBW20" s="1"/>
      <c r="GBX20" s="1"/>
      <c r="GBY20" s="1"/>
      <c r="GBZ20" s="1"/>
      <c r="GCA20" s="1"/>
      <c r="GCB20" s="1"/>
      <c r="GCC20" s="1"/>
      <c r="GCD20" s="1"/>
      <c r="GCE20" s="1"/>
      <c r="GCF20" s="1"/>
      <c r="GCG20" s="1"/>
      <c r="GCH20" s="1"/>
      <c r="GCI20" s="1"/>
      <c r="GCJ20" s="1"/>
      <c r="GCK20" s="1"/>
      <c r="GCL20" s="1"/>
      <c r="GCM20" s="1"/>
      <c r="GCN20" s="1"/>
      <c r="GCO20" s="1"/>
      <c r="GCP20" s="1"/>
      <c r="GCQ20" s="1"/>
      <c r="GCR20" s="1"/>
      <c r="GCS20" s="1"/>
      <c r="GCT20" s="1"/>
      <c r="GCU20" s="1"/>
      <c r="GCV20" s="1"/>
      <c r="GCW20" s="1"/>
      <c r="GCX20" s="1"/>
      <c r="GCY20" s="1"/>
      <c r="GCZ20" s="1"/>
      <c r="GDA20" s="1"/>
      <c r="GDB20" s="1"/>
      <c r="GDC20" s="1"/>
      <c r="GDD20" s="1"/>
      <c r="GDE20" s="1"/>
      <c r="GDF20" s="1"/>
      <c r="GDG20" s="1"/>
      <c r="GDH20" s="1"/>
      <c r="GDI20" s="1"/>
      <c r="GDJ20" s="1"/>
      <c r="GDK20" s="1"/>
      <c r="GDL20" s="1"/>
      <c r="GDM20" s="1"/>
      <c r="GDN20" s="1"/>
      <c r="GDO20" s="1"/>
      <c r="GDP20" s="1"/>
      <c r="GDQ20" s="1"/>
      <c r="GDR20" s="1"/>
      <c r="GDS20" s="1"/>
      <c r="GDT20" s="1"/>
      <c r="GDU20" s="1"/>
      <c r="GDV20" s="1"/>
      <c r="GDW20" s="1"/>
      <c r="GDX20" s="1"/>
      <c r="GDY20" s="1"/>
      <c r="GDZ20" s="1"/>
      <c r="GEA20" s="1"/>
      <c r="GEB20" s="1"/>
      <c r="GEC20" s="1"/>
      <c r="GED20" s="1"/>
      <c r="GEE20" s="1"/>
      <c r="GEF20" s="1"/>
      <c r="GEG20" s="1"/>
      <c r="GEH20" s="1"/>
      <c r="GEI20" s="1"/>
      <c r="GEJ20" s="1"/>
      <c r="GEK20" s="1"/>
      <c r="GEL20" s="1"/>
      <c r="GEM20" s="1"/>
      <c r="GEN20" s="1"/>
      <c r="GEO20" s="1"/>
      <c r="GEP20" s="1"/>
      <c r="GEQ20" s="1"/>
      <c r="GER20" s="1"/>
      <c r="GES20" s="1"/>
      <c r="GET20" s="1"/>
      <c r="GEU20" s="1"/>
      <c r="GEV20" s="1"/>
      <c r="GEW20" s="1"/>
      <c r="GEX20" s="1"/>
      <c r="GEY20" s="1"/>
      <c r="GEZ20" s="1"/>
      <c r="GFA20" s="1"/>
      <c r="GFB20" s="1"/>
      <c r="GFC20" s="1"/>
      <c r="GFD20" s="1"/>
      <c r="GFE20" s="1"/>
      <c r="GFF20" s="1"/>
      <c r="GFG20" s="1"/>
      <c r="GFH20" s="1"/>
      <c r="GFI20" s="1"/>
      <c r="GFJ20" s="1"/>
      <c r="GFK20" s="1"/>
      <c r="GFL20" s="1"/>
      <c r="GFM20" s="1"/>
      <c r="GFN20" s="1"/>
      <c r="GFO20" s="1"/>
      <c r="GFP20" s="1"/>
      <c r="GFQ20" s="1"/>
      <c r="GFR20" s="1"/>
      <c r="GFS20" s="1"/>
      <c r="GFT20" s="1"/>
      <c r="GFU20" s="1"/>
      <c r="GFV20" s="1"/>
      <c r="GFW20" s="1"/>
      <c r="GFX20" s="1"/>
      <c r="GFY20" s="1"/>
      <c r="GFZ20" s="1"/>
      <c r="GGA20" s="1"/>
      <c r="GGB20" s="1"/>
      <c r="GGC20" s="1"/>
      <c r="GGD20" s="1"/>
      <c r="GGE20" s="1"/>
      <c r="GGF20" s="1"/>
      <c r="GGG20" s="1"/>
      <c r="GGH20" s="1"/>
      <c r="GGI20" s="1"/>
      <c r="GGJ20" s="1"/>
      <c r="GGK20" s="1"/>
      <c r="GGL20" s="1"/>
      <c r="GGM20" s="1"/>
      <c r="GGN20" s="1"/>
      <c r="GGO20" s="1"/>
      <c r="GGP20" s="1"/>
      <c r="GGQ20" s="1"/>
      <c r="GGR20" s="1"/>
      <c r="GGS20" s="1"/>
      <c r="GGT20" s="1"/>
      <c r="GGU20" s="1"/>
      <c r="GGV20" s="1"/>
      <c r="GGW20" s="1"/>
      <c r="GGX20" s="1"/>
      <c r="GGY20" s="1"/>
      <c r="GGZ20" s="1"/>
      <c r="GHA20" s="1"/>
      <c r="GHB20" s="1"/>
      <c r="GHC20" s="1"/>
      <c r="GHD20" s="1"/>
      <c r="GHE20" s="1"/>
      <c r="GHF20" s="1"/>
      <c r="GHG20" s="1"/>
      <c r="GHH20" s="1"/>
      <c r="GHI20" s="1"/>
      <c r="GHJ20" s="1"/>
      <c r="GHK20" s="1"/>
      <c r="GHL20" s="1"/>
      <c r="GHM20" s="1"/>
      <c r="GHN20" s="1"/>
      <c r="GHO20" s="1"/>
      <c r="GHP20" s="1"/>
      <c r="GHQ20" s="1"/>
      <c r="GHR20" s="1"/>
      <c r="GHS20" s="1"/>
      <c r="GHT20" s="1"/>
      <c r="GHU20" s="1"/>
      <c r="GHV20" s="1"/>
      <c r="GHW20" s="1"/>
      <c r="GHX20" s="1"/>
      <c r="GHY20" s="1"/>
      <c r="GHZ20" s="1"/>
      <c r="GIA20" s="1"/>
      <c r="GIB20" s="1"/>
      <c r="GIC20" s="1"/>
      <c r="GID20" s="1"/>
      <c r="GIE20" s="1"/>
      <c r="GIF20" s="1"/>
      <c r="GIG20" s="1"/>
      <c r="GIH20" s="1"/>
      <c r="GII20" s="1"/>
      <c r="GIJ20" s="1"/>
      <c r="GIK20" s="1"/>
      <c r="GIL20" s="1"/>
      <c r="GIM20" s="1"/>
      <c r="GIN20" s="1"/>
      <c r="GIO20" s="1"/>
      <c r="GIP20" s="1"/>
      <c r="GIQ20" s="1"/>
      <c r="GIR20" s="1"/>
      <c r="GIS20" s="1"/>
      <c r="GIT20" s="1"/>
      <c r="GIU20" s="1"/>
      <c r="GIV20" s="1"/>
      <c r="GIW20" s="1"/>
      <c r="GIX20" s="1"/>
      <c r="GIY20" s="1"/>
      <c r="GIZ20" s="1"/>
      <c r="GJA20" s="1"/>
      <c r="GJB20" s="1"/>
      <c r="GJC20" s="1"/>
      <c r="GJD20" s="1"/>
      <c r="GJE20" s="1"/>
      <c r="GJF20" s="1"/>
      <c r="GJG20" s="1"/>
      <c r="GJH20" s="1"/>
      <c r="GJI20" s="1"/>
      <c r="GJJ20" s="1"/>
      <c r="GJK20" s="1"/>
      <c r="GJL20" s="1"/>
      <c r="GJM20" s="1"/>
      <c r="GJN20" s="1"/>
      <c r="GJO20" s="1"/>
      <c r="GJP20" s="1"/>
      <c r="GJQ20" s="1"/>
      <c r="GJR20" s="1"/>
      <c r="GJS20" s="1"/>
      <c r="GJT20" s="1"/>
      <c r="GJU20" s="1"/>
      <c r="GJV20" s="1"/>
      <c r="GJW20" s="1"/>
      <c r="GJX20" s="1"/>
      <c r="GJY20" s="1"/>
      <c r="GJZ20" s="1"/>
      <c r="GKA20" s="1"/>
      <c r="GKB20" s="1"/>
      <c r="GKC20" s="1"/>
      <c r="GKD20" s="1"/>
      <c r="GKE20" s="1"/>
      <c r="GKF20" s="1"/>
      <c r="GKG20" s="1"/>
      <c r="GKH20" s="1"/>
      <c r="GKI20" s="1"/>
      <c r="GKJ20" s="1"/>
      <c r="GKK20" s="1"/>
      <c r="GKL20" s="1"/>
      <c r="GKM20" s="1"/>
      <c r="GKN20" s="1"/>
      <c r="GKO20" s="1"/>
      <c r="GKP20" s="1"/>
      <c r="GKQ20" s="1"/>
      <c r="GKR20" s="1"/>
      <c r="GKS20" s="1"/>
      <c r="GKT20" s="1"/>
      <c r="GKU20" s="1"/>
      <c r="GKV20" s="1"/>
      <c r="GKW20" s="1"/>
      <c r="GKX20" s="1"/>
      <c r="GKY20" s="1"/>
      <c r="GKZ20" s="1"/>
      <c r="GLA20" s="1"/>
      <c r="GLB20" s="1"/>
      <c r="GLC20" s="1"/>
      <c r="GLD20" s="1"/>
      <c r="GLE20" s="1"/>
      <c r="GLF20" s="1"/>
      <c r="GLG20" s="1"/>
      <c r="GLH20" s="1"/>
      <c r="GLI20" s="1"/>
      <c r="GLJ20" s="1"/>
      <c r="GLK20" s="1"/>
      <c r="GLL20" s="1"/>
      <c r="GLM20" s="1"/>
      <c r="GLN20" s="1"/>
      <c r="GLO20" s="1"/>
      <c r="GLP20" s="1"/>
      <c r="GLQ20" s="1"/>
      <c r="GLR20" s="1"/>
      <c r="GLS20" s="1"/>
      <c r="GLT20" s="1"/>
      <c r="GLU20" s="1"/>
      <c r="GLV20" s="1"/>
      <c r="GLW20" s="1"/>
      <c r="GLX20" s="1"/>
      <c r="GLY20" s="1"/>
      <c r="GLZ20" s="1"/>
      <c r="GMA20" s="1"/>
      <c r="GMB20" s="1"/>
      <c r="GMC20" s="1"/>
      <c r="GMD20" s="1"/>
      <c r="GME20" s="1"/>
      <c r="GMF20" s="1"/>
      <c r="GMG20" s="1"/>
      <c r="GMH20" s="1"/>
      <c r="GMI20" s="1"/>
      <c r="GMJ20" s="1"/>
      <c r="GMK20" s="1"/>
      <c r="GML20" s="1"/>
      <c r="GMM20" s="1"/>
      <c r="GMN20" s="1"/>
      <c r="GMO20" s="1"/>
      <c r="GMP20" s="1"/>
      <c r="GMQ20" s="1"/>
      <c r="GMR20" s="1"/>
      <c r="GMS20" s="1"/>
      <c r="GMT20" s="1"/>
      <c r="GMU20" s="1"/>
      <c r="GMV20" s="1"/>
      <c r="GMW20" s="1"/>
      <c r="GMX20" s="1"/>
      <c r="GMY20" s="1"/>
      <c r="GMZ20" s="1"/>
      <c r="GNA20" s="1"/>
      <c r="GNB20" s="1"/>
      <c r="GNC20" s="1"/>
      <c r="GND20" s="1"/>
      <c r="GNE20" s="1"/>
      <c r="GNF20" s="1"/>
      <c r="GNG20" s="1"/>
      <c r="GNH20" s="1"/>
      <c r="GNI20" s="1"/>
      <c r="GNJ20" s="1"/>
      <c r="GNK20" s="1"/>
      <c r="GNL20" s="1"/>
      <c r="GNM20" s="1"/>
      <c r="GNN20" s="1"/>
      <c r="GNO20" s="1"/>
      <c r="GNP20" s="1"/>
      <c r="GNQ20" s="1"/>
      <c r="GNR20" s="1"/>
      <c r="GNS20" s="1"/>
      <c r="GNT20" s="1"/>
      <c r="GNU20" s="1"/>
      <c r="GNV20" s="1"/>
      <c r="GNW20" s="1"/>
      <c r="GNX20" s="1"/>
      <c r="GNY20" s="1"/>
      <c r="GNZ20" s="1"/>
      <c r="GOA20" s="1"/>
      <c r="GOB20" s="1"/>
      <c r="GOC20" s="1"/>
      <c r="GOD20" s="1"/>
      <c r="GOE20" s="1"/>
      <c r="GOF20" s="1"/>
      <c r="GOG20" s="1"/>
      <c r="GOH20" s="1"/>
      <c r="GOI20" s="1"/>
      <c r="GOJ20" s="1"/>
      <c r="GOK20" s="1"/>
      <c r="GOL20" s="1"/>
      <c r="GOM20" s="1"/>
      <c r="GON20" s="1"/>
      <c r="GOO20" s="1"/>
      <c r="GOP20" s="1"/>
      <c r="GOQ20" s="1"/>
      <c r="GOR20" s="1"/>
      <c r="GOS20" s="1"/>
      <c r="GOT20" s="1"/>
      <c r="GOU20" s="1"/>
      <c r="GOV20" s="1"/>
      <c r="GOW20" s="1"/>
      <c r="GOX20" s="1"/>
      <c r="GOY20" s="1"/>
      <c r="GOZ20" s="1"/>
      <c r="GPA20" s="1"/>
      <c r="GPB20" s="1"/>
      <c r="GPC20" s="1"/>
      <c r="GPD20" s="1"/>
      <c r="GPE20" s="1"/>
      <c r="GPF20" s="1"/>
      <c r="GPG20" s="1"/>
      <c r="GPH20" s="1"/>
      <c r="GPI20" s="1"/>
      <c r="GPJ20" s="1"/>
      <c r="GPK20" s="1"/>
      <c r="GPL20" s="1"/>
      <c r="GPM20" s="1"/>
      <c r="GPN20" s="1"/>
      <c r="GPO20" s="1"/>
      <c r="GPP20" s="1"/>
      <c r="GPQ20" s="1"/>
      <c r="GPR20" s="1"/>
      <c r="GPS20" s="1"/>
      <c r="GPT20" s="1"/>
      <c r="GPU20" s="1"/>
      <c r="GPV20" s="1"/>
      <c r="GPW20" s="1"/>
      <c r="GPX20" s="1"/>
      <c r="GPY20" s="1"/>
      <c r="GPZ20" s="1"/>
      <c r="GQA20" s="1"/>
      <c r="GQB20" s="1"/>
      <c r="GQC20" s="1"/>
      <c r="GQD20" s="1"/>
      <c r="GQE20" s="1"/>
      <c r="GQF20" s="1"/>
      <c r="GQG20" s="1"/>
      <c r="GQH20" s="1"/>
      <c r="GQI20" s="1"/>
      <c r="GQJ20" s="1"/>
      <c r="GQK20" s="1"/>
      <c r="GQL20" s="1"/>
      <c r="GQM20" s="1"/>
      <c r="GQN20" s="1"/>
      <c r="GQO20" s="1"/>
      <c r="GQP20" s="1"/>
      <c r="GQQ20" s="1"/>
      <c r="GQR20" s="1"/>
      <c r="GQS20" s="1"/>
      <c r="GQT20" s="1"/>
      <c r="GQU20" s="1"/>
      <c r="GQV20" s="1"/>
      <c r="GQW20" s="1"/>
      <c r="GQX20" s="1"/>
      <c r="GQY20" s="1"/>
      <c r="GQZ20" s="1"/>
      <c r="GRA20" s="1"/>
      <c r="GRB20" s="1"/>
      <c r="GRC20" s="1"/>
      <c r="GRD20" s="1"/>
      <c r="GRE20" s="1"/>
      <c r="GRF20" s="1"/>
      <c r="GRG20" s="1"/>
      <c r="GRH20" s="1"/>
      <c r="GRI20" s="1"/>
      <c r="GRJ20" s="1"/>
      <c r="GRK20" s="1"/>
      <c r="GRL20" s="1"/>
      <c r="GRM20" s="1"/>
      <c r="GRN20" s="1"/>
      <c r="GRO20" s="1"/>
      <c r="GRP20" s="1"/>
      <c r="GRQ20" s="1"/>
      <c r="GRR20" s="1"/>
      <c r="GRS20" s="1"/>
      <c r="GRT20" s="1"/>
      <c r="GRU20" s="1"/>
      <c r="GRV20" s="1"/>
      <c r="GRW20" s="1"/>
      <c r="GRX20" s="1"/>
      <c r="GRY20" s="1"/>
      <c r="GRZ20" s="1"/>
      <c r="GSA20" s="1"/>
      <c r="GSB20" s="1"/>
      <c r="GSC20" s="1"/>
      <c r="GSD20" s="1"/>
      <c r="GSE20" s="1"/>
      <c r="GSF20" s="1"/>
      <c r="GSG20" s="1"/>
      <c r="GSH20" s="1"/>
      <c r="GSI20" s="1"/>
      <c r="GSJ20" s="1"/>
      <c r="GSK20" s="1"/>
      <c r="GSL20" s="1"/>
      <c r="GSM20" s="1"/>
      <c r="GSN20" s="1"/>
      <c r="GSO20" s="1"/>
      <c r="GSP20" s="1"/>
      <c r="GSQ20" s="1"/>
      <c r="GSR20" s="1"/>
      <c r="GSS20" s="1"/>
      <c r="GST20" s="1"/>
      <c r="GSU20" s="1"/>
      <c r="GSV20" s="1"/>
      <c r="GSW20" s="1"/>
      <c r="GSX20" s="1"/>
      <c r="GSY20" s="1"/>
      <c r="GSZ20" s="1"/>
      <c r="GTA20" s="1"/>
      <c r="GTB20" s="1"/>
      <c r="GTC20" s="1"/>
      <c r="GTD20" s="1"/>
      <c r="GTE20" s="1"/>
      <c r="GTF20" s="1"/>
      <c r="GTG20" s="1"/>
      <c r="GTH20" s="1"/>
      <c r="GTI20" s="1"/>
      <c r="GTJ20" s="1"/>
      <c r="GTK20" s="1"/>
      <c r="GTL20" s="1"/>
      <c r="GTM20" s="1"/>
      <c r="GTN20" s="1"/>
      <c r="GTO20" s="1"/>
      <c r="GTP20" s="1"/>
      <c r="GTQ20" s="1"/>
      <c r="GTR20" s="1"/>
      <c r="GTS20" s="1"/>
      <c r="GTT20" s="1"/>
      <c r="GTU20" s="1"/>
      <c r="GTV20" s="1"/>
      <c r="GTW20" s="1"/>
      <c r="GTX20" s="1"/>
      <c r="GTY20" s="1"/>
      <c r="GTZ20" s="1"/>
      <c r="GUA20" s="1"/>
      <c r="GUB20" s="1"/>
      <c r="GUC20" s="1"/>
      <c r="GUD20" s="1"/>
      <c r="GUE20" s="1"/>
      <c r="GUF20" s="1"/>
      <c r="GUG20" s="1"/>
      <c r="GUH20" s="1"/>
      <c r="GUI20" s="1"/>
      <c r="GUJ20" s="1"/>
      <c r="GUK20" s="1"/>
      <c r="GUL20" s="1"/>
      <c r="GUM20" s="1"/>
      <c r="GUN20" s="1"/>
      <c r="GUO20" s="1"/>
      <c r="GUP20" s="1"/>
      <c r="GUQ20" s="1"/>
      <c r="GUR20" s="1"/>
      <c r="GUS20" s="1"/>
      <c r="GUT20" s="1"/>
      <c r="GUU20" s="1"/>
      <c r="GUV20" s="1"/>
      <c r="GUW20" s="1"/>
      <c r="GUX20" s="1"/>
      <c r="GUY20" s="1"/>
      <c r="GUZ20" s="1"/>
      <c r="GVA20" s="1"/>
      <c r="GVB20" s="1"/>
      <c r="GVC20" s="1"/>
      <c r="GVD20" s="1"/>
      <c r="GVE20" s="1"/>
      <c r="GVF20" s="1"/>
      <c r="GVG20" s="1"/>
      <c r="GVH20" s="1"/>
      <c r="GVI20" s="1"/>
      <c r="GVJ20" s="1"/>
      <c r="GVK20" s="1"/>
      <c r="GVL20" s="1"/>
      <c r="GVM20" s="1"/>
      <c r="GVN20" s="1"/>
      <c r="GVO20" s="1"/>
      <c r="GVP20" s="1"/>
      <c r="GVQ20" s="1"/>
      <c r="GVR20" s="1"/>
      <c r="GVS20" s="1"/>
      <c r="GVT20" s="1"/>
      <c r="GVU20" s="1"/>
      <c r="GVV20" s="1"/>
      <c r="GVW20" s="1"/>
      <c r="GVX20" s="1"/>
      <c r="GVY20" s="1"/>
      <c r="GVZ20" s="1"/>
      <c r="GWA20" s="1"/>
      <c r="GWB20" s="1"/>
      <c r="GWC20" s="1"/>
      <c r="GWD20" s="1"/>
      <c r="GWE20" s="1"/>
      <c r="GWF20" s="1"/>
      <c r="GWG20" s="1"/>
      <c r="GWH20" s="1"/>
      <c r="GWI20" s="1"/>
      <c r="GWJ20" s="1"/>
      <c r="GWK20" s="1"/>
      <c r="GWL20" s="1"/>
      <c r="GWM20" s="1"/>
      <c r="GWN20" s="1"/>
      <c r="GWO20" s="1"/>
      <c r="GWP20" s="1"/>
      <c r="GWQ20" s="1"/>
      <c r="GWR20" s="1"/>
      <c r="GWS20" s="1"/>
      <c r="GWT20" s="1"/>
      <c r="GWU20" s="1"/>
      <c r="GWV20" s="1"/>
      <c r="GWW20" s="1"/>
      <c r="GWX20" s="1"/>
      <c r="GWY20" s="1"/>
      <c r="GWZ20" s="1"/>
      <c r="GXA20" s="1"/>
      <c r="GXB20" s="1"/>
      <c r="GXC20" s="1"/>
      <c r="GXD20" s="1"/>
      <c r="GXE20" s="1"/>
      <c r="GXF20" s="1"/>
      <c r="GXG20" s="1"/>
      <c r="GXH20" s="1"/>
      <c r="GXI20" s="1"/>
      <c r="GXJ20" s="1"/>
      <c r="GXK20" s="1"/>
      <c r="GXL20" s="1"/>
      <c r="GXM20" s="1"/>
      <c r="GXN20" s="1"/>
      <c r="GXO20" s="1"/>
      <c r="GXP20" s="1"/>
      <c r="GXQ20" s="1"/>
      <c r="GXR20" s="1"/>
      <c r="GXS20" s="1"/>
      <c r="GXT20" s="1"/>
      <c r="GXU20" s="1"/>
      <c r="GXV20" s="1"/>
      <c r="GXW20" s="1"/>
      <c r="GXX20" s="1"/>
      <c r="GXY20" s="1"/>
      <c r="GXZ20" s="1"/>
      <c r="GYA20" s="1"/>
      <c r="GYB20" s="1"/>
      <c r="GYC20" s="1"/>
      <c r="GYD20" s="1"/>
      <c r="GYE20" s="1"/>
      <c r="GYF20" s="1"/>
      <c r="GYG20" s="1"/>
      <c r="GYH20" s="1"/>
      <c r="GYI20" s="1"/>
      <c r="GYJ20" s="1"/>
      <c r="GYK20" s="1"/>
      <c r="GYL20" s="1"/>
      <c r="GYM20" s="1"/>
      <c r="GYN20" s="1"/>
      <c r="GYO20" s="1"/>
      <c r="GYP20" s="1"/>
      <c r="GYQ20" s="1"/>
      <c r="GYR20" s="1"/>
      <c r="GYS20" s="1"/>
      <c r="GYT20" s="1"/>
      <c r="GYU20" s="1"/>
      <c r="GYV20" s="1"/>
      <c r="GYW20" s="1"/>
      <c r="GYX20" s="1"/>
      <c r="GYY20" s="1"/>
      <c r="GYZ20" s="1"/>
      <c r="GZA20" s="1"/>
      <c r="GZB20" s="1"/>
      <c r="GZC20" s="1"/>
      <c r="GZD20" s="1"/>
      <c r="GZE20" s="1"/>
      <c r="GZF20" s="1"/>
      <c r="GZG20" s="1"/>
      <c r="GZH20" s="1"/>
      <c r="GZI20" s="1"/>
      <c r="GZJ20" s="1"/>
      <c r="GZK20" s="1"/>
      <c r="GZL20" s="1"/>
      <c r="GZM20" s="1"/>
      <c r="GZN20" s="1"/>
      <c r="GZO20" s="1"/>
      <c r="GZP20" s="1"/>
      <c r="GZQ20" s="1"/>
      <c r="GZR20" s="1"/>
      <c r="GZS20" s="1"/>
      <c r="GZT20" s="1"/>
      <c r="GZU20" s="1"/>
      <c r="GZV20" s="1"/>
      <c r="GZW20" s="1"/>
      <c r="GZX20" s="1"/>
      <c r="GZY20" s="1"/>
      <c r="GZZ20" s="1"/>
      <c r="HAA20" s="1"/>
      <c r="HAB20" s="1"/>
      <c r="HAC20" s="1"/>
      <c r="HAD20" s="1"/>
      <c r="HAE20" s="1"/>
      <c r="HAF20" s="1"/>
      <c r="HAG20" s="1"/>
      <c r="HAH20" s="1"/>
      <c r="HAI20" s="1"/>
      <c r="HAJ20" s="1"/>
      <c r="HAK20" s="1"/>
      <c r="HAL20" s="1"/>
      <c r="HAM20" s="1"/>
      <c r="HAN20" s="1"/>
      <c r="HAO20" s="1"/>
      <c r="HAP20" s="1"/>
      <c r="HAQ20" s="1"/>
      <c r="HAR20" s="1"/>
      <c r="HAS20" s="1"/>
      <c r="HAT20" s="1"/>
      <c r="HAU20" s="1"/>
      <c r="HAV20" s="1"/>
      <c r="HAW20" s="1"/>
      <c r="HAX20" s="1"/>
      <c r="HAY20" s="1"/>
      <c r="HAZ20" s="1"/>
      <c r="HBA20" s="1"/>
      <c r="HBB20" s="1"/>
      <c r="HBC20" s="1"/>
      <c r="HBD20" s="1"/>
      <c r="HBE20" s="1"/>
      <c r="HBF20" s="1"/>
      <c r="HBG20" s="1"/>
      <c r="HBH20" s="1"/>
      <c r="HBI20" s="1"/>
      <c r="HBJ20" s="1"/>
      <c r="HBK20" s="1"/>
      <c r="HBL20" s="1"/>
      <c r="HBM20" s="1"/>
      <c r="HBN20" s="1"/>
      <c r="HBO20" s="1"/>
      <c r="HBP20" s="1"/>
      <c r="HBQ20" s="1"/>
      <c r="HBR20" s="1"/>
      <c r="HBS20" s="1"/>
      <c r="HBT20" s="1"/>
      <c r="HBU20" s="1"/>
      <c r="HBV20" s="1"/>
      <c r="HBW20" s="1"/>
      <c r="HBX20" s="1"/>
      <c r="HBY20" s="1"/>
      <c r="HBZ20" s="1"/>
      <c r="HCA20" s="1"/>
      <c r="HCB20" s="1"/>
      <c r="HCC20" s="1"/>
      <c r="HCD20" s="1"/>
      <c r="HCE20" s="1"/>
      <c r="HCF20" s="1"/>
      <c r="HCG20" s="1"/>
      <c r="HCH20" s="1"/>
      <c r="HCI20" s="1"/>
      <c r="HCJ20" s="1"/>
      <c r="HCK20" s="1"/>
      <c r="HCL20" s="1"/>
      <c r="HCM20" s="1"/>
      <c r="HCN20" s="1"/>
      <c r="HCO20" s="1"/>
      <c r="HCP20" s="1"/>
      <c r="HCQ20" s="1"/>
      <c r="HCR20" s="1"/>
      <c r="HCS20" s="1"/>
      <c r="HCT20" s="1"/>
      <c r="HCU20" s="1"/>
      <c r="HCV20" s="1"/>
      <c r="HCW20" s="1"/>
      <c r="HCX20" s="1"/>
      <c r="HCY20" s="1"/>
      <c r="HCZ20" s="1"/>
      <c r="HDA20" s="1"/>
      <c r="HDB20" s="1"/>
      <c r="HDC20" s="1"/>
      <c r="HDD20" s="1"/>
      <c r="HDE20" s="1"/>
      <c r="HDF20" s="1"/>
      <c r="HDG20" s="1"/>
      <c r="HDH20" s="1"/>
      <c r="HDI20" s="1"/>
      <c r="HDJ20" s="1"/>
      <c r="HDK20" s="1"/>
      <c r="HDL20" s="1"/>
      <c r="HDM20" s="1"/>
      <c r="HDN20" s="1"/>
      <c r="HDO20" s="1"/>
      <c r="HDP20" s="1"/>
      <c r="HDQ20" s="1"/>
      <c r="HDR20" s="1"/>
      <c r="HDS20" s="1"/>
      <c r="HDT20" s="1"/>
      <c r="HDU20" s="1"/>
      <c r="HDV20" s="1"/>
      <c r="HDW20" s="1"/>
      <c r="HDX20" s="1"/>
      <c r="HDY20" s="1"/>
      <c r="HDZ20" s="1"/>
      <c r="HEA20" s="1"/>
      <c r="HEB20" s="1"/>
      <c r="HEC20" s="1"/>
      <c r="HED20" s="1"/>
      <c r="HEE20" s="1"/>
      <c r="HEF20" s="1"/>
      <c r="HEG20" s="1"/>
      <c r="HEH20" s="1"/>
      <c r="HEI20" s="1"/>
      <c r="HEJ20" s="1"/>
      <c r="HEK20" s="1"/>
      <c r="HEL20" s="1"/>
      <c r="HEM20" s="1"/>
      <c r="HEN20" s="1"/>
      <c r="HEO20" s="1"/>
      <c r="HEP20" s="1"/>
      <c r="HEQ20" s="1"/>
      <c r="HER20" s="1"/>
      <c r="HES20" s="1"/>
      <c r="HET20" s="1"/>
      <c r="HEU20" s="1"/>
      <c r="HEV20" s="1"/>
      <c r="HEW20" s="1"/>
      <c r="HEX20" s="1"/>
      <c r="HEY20" s="1"/>
      <c r="HEZ20" s="1"/>
      <c r="HFA20" s="1"/>
      <c r="HFB20" s="1"/>
      <c r="HFC20" s="1"/>
      <c r="HFD20" s="1"/>
      <c r="HFE20" s="1"/>
      <c r="HFF20" s="1"/>
      <c r="HFG20" s="1"/>
      <c r="HFH20" s="1"/>
      <c r="HFI20" s="1"/>
      <c r="HFJ20" s="1"/>
      <c r="HFK20" s="1"/>
      <c r="HFL20" s="1"/>
      <c r="HFM20" s="1"/>
      <c r="HFN20" s="1"/>
      <c r="HFO20" s="1"/>
      <c r="HFP20" s="1"/>
      <c r="HFQ20" s="1"/>
      <c r="HFR20" s="1"/>
      <c r="HFS20" s="1"/>
      <c r="HFT20" s="1"/>
      <c r="HFU20" s="1"/>
      <c r="HFV20" s="1"/>
      <c r="HFW20" s="1"/>
      <c r="HFX20" s="1"/>
      <c r="HFY20" s="1"/>
      <c r="HFZ20" s="1"/>
      <c r="HGA20" s="1"/>
      <c r="HGB20" s="1"/>
      <c r="HGC20" s="1"/>
      <c r="HGD20" s="1"/>
      <c r="HGE20" s="1"/>
      <c r="HGF20" s="1"/>
      <c r="HGG20" s="1"/>
      <c r="HGH20" s="1"/>
      <c r="HGI20" s="1"/>
      <c r="HGJ20" s="1"/>
      <c r="HGK20" s="1"/>
      <c r="HGL20" s="1"/>
      <c r="HGM20" s="1"/>
      <c r="HGN20" s="1"/>
      <c r="HGO20" s="1"/>
      <c r="HGP20" s="1"/>
      <c r="HGQ20" s="1"/>
      <c r="HGR20" s="1"/>
      <c r="HGS20" s="1"/>
      <c r="HGT20" s="1"/>
      <c r="HGU20" s="1"/>
      <c r="HGV20" s="1"/>
      <c r="HGW20" s="1"/>
      <c r="HGX20" s="1"/>
      <c r="HGY20" s="1"/>
      <c r="HGZ20" s="1"/>
      <c r="HHA20" s="1"/>
      <c r="HHB20" s="1"/>
      <c r="HHC20" s="1"/>
      <c r="HHD20" s="1"/>
      <c r="HHE20" s="1"/>
      <c r="HHF20" s="1"/>
      <c r="HHG20" s="1"/>
      <c r="HHH20" s="1"/>
      <c r="HHI20" s="1"/>
      <c r="HHJ20" s="1"/>
      <c r="HHK20" s="1"/>
      <c r="HHL20" s="1"/>
      <c r="HHM20" s="1"/>
      <c r="HHN20" s="1"/>
      <c r="HHO20" s="1"/>
      <c r="HHP20" s="1"/>
      <c r="HHQ20" s="1"/>
      <c r="HHR20" s="1"/>
      <c r="HHS20" s="1"/>
      <c r="HHT20" s="1"/>
      <c r="HHU20" s="1"/>
      <c r="HHV20" s="1"/>
      <c r="HHW20" s="1"/>
      <c r="HHX20" s="1"/>
      <c r="HHY20" s="1"/>
      <c r="HHZ20" s="1"/>
      <c r="HIA20" s="1"/>
      <c r="HIB20" s="1"/>
      <c r="HIC20" s="1"/>
      <c r="HID20" s="1"/>
      <c r="HIE20" s="1"/>
      <c r="HIF20" s="1"/>
      <c r="HIG20" s="1"/>
      <c r="HIH20" s="1"/>
      <c r="HII20" s="1"/>
      <c r="HIJ20" s="1"/>
      <c r="HIK20" s="1"/>
      <c r="HIL20" s="1"/>
      <c r="HIM20" s="1"/>
      <c r="HIN20" s="1"/>
      <c r="HIO20" s="1"/>
      <c r="HIP20" s="1"/>
      <c r="HIQ20" s="1"/>
      <c r="HIR20" s="1"/>
      <c r="HIS20" s="1"/>
      <c r="HIT20" s="1"/>
      <c r="HIU20" s="1"/>
      <c r="HIV20" s="1"/>
      <c r="HIW20" s="1"/>
      <c r="HIX20" s="1"/>
      <c r="HIY20" s="1"/>
      <c r="HIZ20" s="1"/>
      <c r="HJA20" s="1"/>
      <c r="HJB20" s="1"/>
      <c r="HJC20" s="1"/>
      <c r="HJD20" s="1"/>
      <c r="HJE20" s="1"/>
      <c r="HJF20" s="1"/>
      <c r="HJG20" s="1"/>
      <c r="HJH20" s="1"/>
      <c r="HJI20" s="1"/>
      <c r="HJJ20" s="1"/>
      <c r="HJK20" s="1"/>
      <c r="HJL20" s="1"/>
      <c r="HJM20" s="1"/>
      <c r="HJN20" s="1"/>
      <c r="HJO20" s="1"/>
      <c r="HJP20" s="1"/>
      <c r="HJQ20" s="1"/>
      <c r="HJR20" s="1"/>
      <c r="HJS20" s="1"/>
      <c r="HJT20" s="1"/>
      <c r="HJU20" s="1"/>
      <c r="HJV20" s="1"/>
      <c r="HJW20" s="1"/>
      <c r="HJX20" s="1"/>
      <c r="HJY20" s="1"/>
      <c r="HJZ20" s="1"/>
      <c r="HKA20" s="1"/>
      <c r="HKB20" s="1"/>
      <c r="HKC20" s="1"/>
      <c r="HKD20" s="1"/>
      <c r="HKE20" s="1"/>
      <c r="HKF20" s="1"/>
      <c r="HKG20" s="1"/>
      <c r="HKH20" s="1"/>
      <c r="HKI20" s="1"/>
      <c r="HKJ20" s="1"/>
      <c r="HKK20" s="1"/>
      <c r="HKL20" s="1"/>
      <c r="HKM20" s="1"/>
      <c r="HKN20" s="1"/>
      <c r="HKO20" s="1"/>
      <c r="HKP20" s="1"/>
      <c r="HKQ20" s="1"/>
      <c r="HKR20" s="1"/>
      <c r="HKS20" s="1"/>
      <c r="HKT20" s="1"/>
      <c r="HKU20" s="1"/>
      <c r="HKV20" s="1"/>
      <c r="HKW20" s="1"/>
      <c r="HKX20" s="1"/>
      <c r="HKY20" s="1"/>
      <c r="HKZ20" s="1"/>
      <c r="HLA20" s="1"/>
      <c r="HLB20" s="1"/>
      <c r="HLC20" s="1"/>
      <c r="HLD20" s="1"/>
      <c r="HLE20" s="1"/>
      <c r="HLF20" s="1"/>
      <c r="HLG20" s="1"/>
      <c r="HLH20" s="1"/>
      <c r="HLI20" s="1"/>
      <c r="HLJ20" s="1"/>
      <c r="HLK20" s="1"/>
      <c r="HLL20" s="1"/>
      <c r="HLM20" s="1"/>
      <c r="HLN20" s="1"/>
      <c r="HLO20" s="1"/>
      <c r="HLP20" s="1"/>
      <c r="HLQ20" s="1"/>
      <c r="HLR20" s="1"/>
      <c r="HLS20" s="1"/>
      <c r="HLT20" s="1"/>
      <c r="HLU20" s="1"/>
      <c r="HLV20" s="1"/>
      <c r="HLW20" s="1"/>
      <c r="HLX20" s="1"/>
      <c r="HLY20" s="1"/>
      <c r="HLZ20" s="1"/>
      <c r="HMA20" s="1"/>
      <c r="HMB20" s="1"/>
      <c r="HMC20" s="1"/>
      <c r="HMD20" s="1"/>
      <c r="HME20" s="1"/>
      <c r="HMF20" s="1"/>
      <c r="HMG20" s="1"/>
      <c r="HMH20" s="1"/>
      <c r="HMI20" s="1"/>
      <c r="HMJ20" s="1"/>
      <c r="HMK20" s="1"/>
      <c r="HML20" s="1"/>
      <c r="HMM20" s="1"/>
      <c r="HMN20" s="1"/>
      <c r="HMO20" s="1"/>
      <c r="HMP20" s="1"/>
      <c r="HMQ20" s="1"/>
      <c r="HMR20" s="1"/>
      <c r="HMS20" s="1"/>
      <c r="HMT20" s="1"/>
      <c r="HMU20" s="1"/>
      <c r="HMV20" s="1"/>
      <c r="HMW20" s="1"/>
      <c r="HMX20" s="1"/>
      <c r="HMY20" s="1"/>
      <c r="HMZ20" s="1"/>
      <c r="HNA20" s="1"/>
      <c r="HNB20" s="1"/>
      <c r="HNC20" s="1"/>
      <c r="HND20" s="1"/>
      <c r="HNE20" s="1"/>
      <c r="HNF20" s="1"/>
      <c r="HNG20" s="1"/>
      <c r="HNH20" s="1"/>
      <c r="HNI20" s="1"/>
      <c r="HNJ20" s="1"/>
      <c r="HNK20" s="1"/>
      <c r="HNL20" s="1"/>
      <c r="HNM20" s="1"/>
      <c r="HNN20" s="1"/>
      <c r="HNO20" s="1"/>
      <c r="HNP20" s="1"/>
      <c r="HNQ20" s="1"/>
      <c r="HNR20" s="1"/>
      <c r="HNS20" s="1"/>
      <c r="HNT20" s="1"/>
      <c r="HNU20" s="1"/>
      <c r="HNV20" s="1"/>
      <c r="HNW20" s="1"/>
      <c r="HNX20" s="1"/>
      <c r="HNY20" s="1"/>
      <c r="HNZ20" s="1"/>
      <c r="HOA20" s="1"/>
      <c r="HOB20" s="1"/>
      <c r="HOC20" s="1"/>
      <c r="HOD20" s="1"/>
      <c r="HOE20" s="1"/>
      <c r="HOF20" s="1"/>
      <c r="HOG20" s="1"/>
      <c r="HOH20" s="1"/>
      <c r="HOI20" s="1"/>
      <c r="HOJ20" s="1"/>
      <c r="HOK20" s="1"/>
      <c r="HOL20" s="1"/>
      <c r="HOM20" s="1"/>
      <c r="HON20" s="1"/>
      <c r="HOO20" s="1"/>
      <c r="HOP20" s="1"/>
      <c r="HOQ20" s="1"/>
      <c r="HOR20" s="1"/>
      <c r="HOS20" s="1"/>
      <c r="HOT20" s="1"/>
      <c r="HOU20" s="1"/>
      <c r="HOV20" s="1"/>
      <c r="HOW20" s="1"/>
      <c r="HOX20" s="1"/>
      <c r="HOY20" s="1"/>
      <c r="HOZ20" s="1"/>
      <c r="HPA20" s="1"/>
      <c r="HPB20" s="1"/>
      <c r="HPC20" s="1"/>
      <c r="HPD20" s="1"/>
      <c r="HPE20" s="1"/>
      <c r="HPF20" s="1"/>
      <c r="HPG20" s="1"/>
      <c r="HPH20" s="1"/>
      <c r="HPI20" s="1"/>
      <c r="HPJ20" s="1"/>
      <c r="HPK20" s="1"/>
      <c r="HPL20" s="1"/>
      <c r="HPM20" s="1"/>
      <c r="HPN20" s="1"/>
      <c r="HPO20" s="1"/>
      <c r="HPP20" s="1"/>
      <c r="HPQ20" s="1"/>
      <c r="HPR20" s="1"/>
      <c r="HPS20" s="1"/>
      <c r="HPT20" s="1"/>
      <c r="HPU20" s="1"/>
      <c r="HPV20" s="1"/>
      <c r="HPW20" s="1"/>
      <c r="HPX20" s="1"/>
      <c r="HPY20" s="1"/>
      <c r="HPZ20" s="1"/>
      <c r="HQA20" s="1"/>
      <c r="HQB20" s="1"/>
      <c r="HQC20" s="1"/>
      <c r="HQD20" s="1"/>
      <c r="HQE20" s="1"/>
      <c r="HQF20" s="1"/>
      <c r="HQG20" s="1"/>
      <c r="HQH20" s="1"/>
      <c r="HQI20" s="1"/>
      <c r="HQJ20" s="1"/>
      <c r="HQK20" s="1"/>
      <c r="HQL20" s="1"/>
      <c r="HQM20" s="1"/>
      <c r="HQN20" s="1"/>
      <c r="HQO20" s="1"/>
      <c r="HQP20" s="1"/>
      <c r="HQQ20" s="1"/>
      <c r="HQR20" s="1"/>
      <c r="HQS20" s="1"/>
      <c r="HQT20" s="1"/>
      <c r="HQU20" s="1"/>
      <c r="HQV20" s="1"/>
      <c r="HQW20" s="1"/>
      <c r="HQX20" s="1"/>
      <c r="HQY20" s="1"/>
      <c r="HQZ20" s="1"/>
      <c r="HRA20" s="1"/>
      <c r="HRB20" s="1"/>
      <c r="HRC20" s="1"/>
      <c r="HRD20" s="1"/>
      <c r="HRE20" s="1"/>
      <c r="HRF20" s="1"/>
      <c r="HRG20" s="1"/>
      <c r="HRH20" s="1"/>
      <c r="HRI20" s="1"/>
      <c r="HRJ20" s="1"/>
      <c r="HRK20" s="1"/>
      <c r="HRL20" s="1"/>
      <c r="HRM20" s="1"/>
      <c r="HRN20" s="1"/>
      <c r="HRO20" s="1"/>
      <c r="HRP20" s="1"/>
      <c r="HRQ20" s="1"/>
      <c r="HRR20" s="1"/>
      <c r="HRS20" s="1"/>
      <c r="HRT20" s="1"/>
      <c r="HRU20" s="1"/>
      <c r="HRV20" s="1"/>
      <c r="HRW20" s="1"/>
      <c r="HRX20" s="1"/>
      <c r="HRY20" s="1"/>
      <c r="HRZ20" s="1"/>
      <c r="HSA20" s="1"/>
      <c r="HSB20" s="1"/>
      <c r="HSC20" s="1"/>
      <c r="HSD20" s="1"/>
      <c r="HSE20" s="1"/>
      <c r="HSF20" s="1"/>
      <c r="HSG20" s="1"/>
      <c r="HSH20" s="1"/>
      <c r="HSI20" s="1"/>
      <c r="HSJ20" s="1"/>
      <c r="HSK20" s="1"/>
      <c r="HSL20" s="1"/>
      <c r="HSM20" s="1"/>
      <c r="HSN20" s="1"/>
      <c r="HSO20" s="1"/>
      <c r="HSP20" s="1"/>
      <c r="HSQ20" s="1"/>
      <c r="HSR20" s="1"/>
      <c r="HSS20" s="1"/>
      <c r="HST20" s="1"/>
      <c r="HSU20" s="1"/>
      <c r="HSV20" s="1"/>
      <c r="HSW20" s="1"/>
      <c r="HSX20" s="1"/>
      <c r="HSY20" s="1"/>
      <c r="HSZ20" s="1"/>
      <c r="HTA20" s="1"/>
      <c r="HTB20" s="1"/>
      <c r="HTC20" s="1"/>
      <c r="HTD20" s="1"/>
      <c r="HTE20" s="1"/>
      <c r="HTF20" s="1"/>
      <c r="HTG20" s="1"/>
      <c r="HTH20" s="1"/>
      <c r="HTI20" s="1"/>
      <c r="HTJ20" s="1"/>
      <c r="HTK20" s="1"/>
      <c r="HTL20" s="1"/>
      <c r="HTM20" s="1"/>
      <c r="HTN20" s="1"/>
      <c r="HTO20" s="1"/>
      <c r="HTP20" s="1"/>
      <c r="HTQ20" s="1"/>
      <c r="HTR20" s="1"/>
      <c r="HTS20" s="1"/>
      <c r="HTT20" s="1"/>
      <c r="HTU20" s="1"/>
      <c r="HTV20" s="1"/>
      <c r="HTW20" s="1"/>
      <c r="HTX20" s="1"/>
      <c r="HTY20" s="1"/>
      <c r="HTZ20" s="1"/>
      <c r="HUA20" s="1"/>
      <c r="HUB20" s="1"/>
      <c r="HUC20" s="1"/>
      <c r="HUD20" s="1"/>
      <c r="HUE20" s="1"/>
      <c r="HUF20" s="1"/>
      <c r="HUG20" s="1"/>
      <c r="HUH20" s="1"/>
      <c r="HUI20" s="1"/>
      <c r="HUJ20" s="1"/>
      <c r="HUK20" s="1"/>
      <c r="HUL20" s="1"/>
      <c r="HUM20" s="1"/>
      <c r="HUN20" s="1"/>
      <c r="HUO20" s="1"/>
      <c r="HUP20" s="1"/>
      <c r="HUQ20" s="1"/>
      <c r="HUR20" s="1"/>
      <c r="HUS20" s="1"/>
      <c r="HUT20" s="1"/>
      <c r="HUU20" s="1"/>
      <c r="HUV20" s="1"/>
      <c r="HUW20" s="1"/>
      <c r="HUX20" s="1"/>
      <c r="HUY20" s="1"/>
      <c r="HUZ20" s="1"/>
      <c r="HVA20" s="1"/>
      <c r="HVB20" s="1"/>
      <c r="HVC20" s="1"/>
      <c r="HVD20" s="1"/>
      <c r="HVE20" s="1"/>
      <c r="HVF20" s="1"/>
      <c r="HVG20" s="1"/>
      <c r="HVH20" s="1"/>
      <c r="HVI20" s="1"/>
      <c r="HVJ20" s="1"/>
      <c r="HVK20" s="1"/>
      <c r="HVL20" s="1"/>
      <c r="HVM20" s="1"/>
      <c r="HVN20" s="1"/>
      <c r="HVO20" s="1"/>
      <c r="HVP20" s="1"/>
      <c r="HVQ20" s="1"/>
      <c r="HVR20" s="1"/>
      <c r="HVS20" s="1"/>
      <c r="HVT20" s="1"/>
      <c r="HVU20" s="1"/>
      <c r="HVV20" s="1"/>
      <c r="HVW20" s="1"/>
      <c r="HVX20" s="1"/>
      <c r="HVY20" s="1"/>
      <c r="HVZ20" s="1"/>
      <c r="HWA20" s="1"/>
      <c r="HWB20" s="1"/>
      <c r="HWC20" s="1"/>
      <c r="HWD20" s="1"/>
      <c r="HWE20" s="1"/>
      <c r="HWF20" s="1"/>
      <c r="HWG20" s="1"/>
      <c r="HWH20" s="1"/>
      <c r="HWI20" s="1"/>
      <c r="HWJ20" s="1"/>
      <c r="HWK20" s="1"/>
      <c r="HWL20" s="1"/>
      <c r="HWM20" s="1"/>
      <c r="HWN20" s="1"/>
      <c r="HWO20" s="1"/>
      <c r="HWP20" s="1"/>
      <c r="HWQ20" s="1"/>
      <c r="HWR20" s="1"/>
      <c r="HWS20" s="1"/>
      <c r="HWT20" s="1"/>
      <c r="HWU20" s="1"/>
      <c r="HWV20" s="1"/>
      <c r="HWW20" s="1"/>
      <c r="HWX20" s="1"/>
      <c r="HWY20" s="1"/>
      <c r="HWZ20" s="1"/>
      <c r="HXA20" s="1"/>
      <c r="HXB20" s="1"/>
      <c r="HXC20" s="1"/>
      <c r="HXD20" s="1"/>
      <c r="HXE20" s="1"/>
      <c r="HXF20" s="1"/>
      <c r="HXG20" s="1"/>
      <c r="HXH20" s="1"/>
      <c r="HXI20" s="1"/>
      <c r="HXJ20" s="1"/>
      <c r="HXK20" s="1"/>
      <c r="HXL20" s="1"/>
      <c r="HXM20" s="1"/>
      <c r="HXN20" s="1"/>
      <c r="HXO20" s="1"/>
      <c r="HXP20" s="1"/>
      <c r="HXQ20" s="1"/>
      <c r="HXR20" s="1"/>
      <c r="HXS20" s="1"/>
      <c r="HXT20" s="1"/>
      <c r="HXU20" s="1"/>
      <c r="HXV20" s="1"/>
      <c r="HXW20" s="1"/>
      <c r="HXX20" s="1"/>
      <c r="HXY20" s="1"/>
      <c r="HXZ20" s="1"/>
      <c r="HYA20" s="1"/>
      <c r="HYB20" s="1"/>
      <c r="HYC20" s="1"/>
      <c r="HYD20" s="1"/>
      <c r="HYE20" s="1"/>
      <c r="HYF20" s="1"/>
      <c r="HYG20" s="1"/>
      <c r="HYH20" s="1"/>
      <c r="HYI20" s="1"/>
      <c r="HYJ20" s="1"/>
      <c r="HYK20" s="1"/>
      <c r="HYL20" s="1"/>
      <c r="HYM20" s="1"/>
      <c r="HYN20" s="1"/>
      <c r="HYO20" s="1"/>
      <c r="HYP20" s="1"/>
      <c r="HYQ20" s="1"/>
      <c r="HYR20" s="1"/>
      <c r="HYS20" s="1"/>
      <c r="HYT20" s="1"/>
      <c r="HYU20" s="1"/>
      <c r="HYV20" s="1"/>
      <c r="HYW20" s="1"/>
      <c r="HYX20" s="1"/>
      <c r="HYY20" s="1"/>
      <c r="HYZ20" s="1"/>
      <c r="HZA20" s="1"/>
      <c r="HZB20" s="1"/>
      <c r="HZC20" s="1"/>
      <c r="HZD20" s="1"/>
      <c r="HZE20" s="1"/>
      <c r="HZF20" s="1"/>
      <c r="HZG20" s="1"/>
      <c r="HZH20" s="1"/>
      <c r="HZI20" s="1"/>
      <c r="HZJ20" s="1"/>
      <c r="HZK20" s="1"/>
      <c r="HZL20" s="1"/>
      <c r="HZM20" s="1"/>
      <c r="HZN20" s="1"/>
      <c r="HZO20" s="1"/>
      <c r="HZP20" s="1"/>
      <c r="HZQ20" s="1"/>
      <c r="HZR20" s="1"/>
      <c r="HZS20" s="1"/>
      <c r="HZT20" s="1"/>
      <c r="HZU20" s="1"/>
      <c r="HZV20" s="1"/>
      <c r="HZW20" s="1"/>
      <c r="HZX20" s="1"/>
      <c r="HZY20" s="1"/>
      <c r="HZZ20" s="1"/>
      <c r="IAA20" s="1"/>
      <c r="IAB20" s="1"/>
      <c r="IAC20" s="1"/>
      <c r="IAD20" s="1"/>
      <c r="IAE20" s="1"/>
      <c r="IAF20" s="1"/>
      <c r="IAG20" s="1"/>
      <c r="IAH20" s="1"/>
      <c r="IAI20" s="1"/>
      <c r="IAJ20" s="1"/>
      <c r="IAK20" s="1"/>
      <c r="IAL20" s="1"/>
      <c r="IAM20" s="1"/>
      <c r="IAN20" s="1"/>
      <c r="IAO20" s="1"/>
      <c r="IAP20" s="1"/>
      <c r="IAQ20" s="1"/>
      <c r="IAR20" s="1"/>
      <c r="IAS20" s="1"/>
      <c r="IAT20" s="1"/>
      <c r="IAU20" s="1"/>
      <c r="IAV20" s="1"/>
      <c r="IAW20" s="1"/>
      <c r="IAX20" s="1"/>
      <c r="IAY20" s="1"/>
      <c r="IAZ20" s="1"/>
      <c r="IBA20" s="1"/>
      <c r="IBB20" s="1"/>
      <c r="IBC20" s="1"/>
      <c r="IBD20" s="1"/>
      <c r="IBE20" s="1"/>
      <c r="IBF20" s="1"/>
      <c r="IBG20" s="1"/>
      <c r="IBH20" s="1"/>
      <c r="IBI20" s="1"/>
      <c r="IBJ20" s="1"/>
      <c r="IBK20" s="1"/>
      <c r="IBL20" s="1"/>
      <c r="IBM20" s="1"/>
      <c r="IBN20" s="1"/>
      <c r="IBO20" s="1"/>
      <c r="IBP20" s="1"/>
      <c r="IBQ20" s="1"/>
      <c r="IBR20" s="1"/>
      <c r="IBS20" s="1"/>
      <c r="IBT20" s="1"/>
      <c r="IBU20" s="1"/>
      <c r="IBV20" s="1"/>
      <c r="IBW20" s="1"/>
      <c r="IBX20" s="1"/>
      <c r="IBY20" s="1"/>
      <c r="IBZ20" s="1"/>
      <c r="ICA20" s="1"/>
      <c r="ICB20" s="1"/>
      <c r="ICC20" s="1"/>
      <c r="ICD20" s="1"/>
      <c r="ICE20" s="1"/>
      <c r="ICF20" s="1"/>
      <c r="ICG20" s="1"/>
      <c r="ICH20" s="1"/>
      <c r="ICI20" s="1"/>
      <c r="ICJ20" s="1"/>
      <c r="ICK20" s="1"/>
      <c r="ICL20" s="1"/>
      <c r="ICM20" s="1"/>
      <c r="ICN20" s="1"/>
      <c r="ICO20" s="1"/>
      <c r="ICP20" s="1"/>
      <c r="ICQ20" s="1"/>
      <c r="ICR20" s="1"/>
      <c r="ICS20" s="1"/>
      <c r="ICT20" s="1"/>
      <c r="ICU20" s="1"/>
      <c r="ICV20" s="1"/>
      <c r="ICW20" s="1"/>
      <c r="ICX20" s="1"/>
      <c r="ICY20" s="1"/>
      <c r="ICZ20" s="1"/>
      <c r="IDA20" s="1"/>
      <c r="IDB20" s="1"/>
      <c r="IDC20" s="1"/>
      <c r="IDD20" s="1"/>
      <c r="IDE20" s="1"/>
      <c r="IDF20" s="1"/>
      <c r="IDG20" s="1"/>
      <c r="IDH20" s="1"/>
      <c r="IDI20" s="1"/>
      <c r="IDJ20" s="1"/>
      <c r="IDK20" s="1"/>
      <c r="IDL20" s="1"/>
      <c r="IDM20" s="1"/>
      <c r="IDN20" s="1"/>
      <c r="IDO20" s="1"/>
      <c r="IDP20" s="1"/>
      <c r="IDQ20" s="1"/>
      <c r="IDR20" s="1"/>
      <c r="IDS20" s="1"/>
      <c r="IDT20" s="1"/>
      <c r="IDU20" s="1"/>
      <c r="IDV20" s="1"/>
      <c r="IDW20" s="1"/>
      <c r="IDX20" s="1"/>
      <c r="IDY20" s="1"/>
      <c r="IDZ20" s="1"/>
      <c r="IEA20" s="1"/>
      <c r="IEB20" s="1"/>
      <c r="IEC20" s="1"/>
      <c r="IED20" s="1"/>
      <c r="IEE20" s="1"/>
      <c r="IEF20" s="1"/>
      <c r="IEG20" s="1"/>
      <c r="IEH20" s="1"/>
      <c r="IEI20" s="1"/>
      <c r="IEJ20" s="1"/>
      <c r="IEK20" s="1"/>
      <c r="IEL20" s="1"/>
      <c r="IEM20" s="1"/>
      <c r="IEN20" s="1"/>
      <c r="IEO20" s="1"/>
      <c r="IEP20" s="1"/>
      <c r="IEQ20" s="1"/>
      <c r="IER20" s="1"/>
      <c r="IES20" s="1"/>
      <c r="IET20" s="1"/>
      <c r="IEU20" s="1"/>
      <c r="IEV20" s="1"/>
      <c r="IEW20" s="1"/>
      <c r="IEX20" s="1"/>
      <c r="IEY20" s="1"/>
      <c r="IEZ20" s="1"/>
      <c r="IFA20" s="1"/>
      <c r="IFB20" s="1"/>
      <c r="IFC20" s="1"/>
      <c r="IFD20" s="1"/>
      <c r="IFE20" s="1"/>
      <c r="IFF20" s="1"/>
      <c r="IFG20" s="1"/>
      <c r="IFH20" s="1"/>
      <c r="IFI20" s="1"/>
      <c r="IFJ20" s="1"/>
      <c r="IFK20" s="1"/>
      <c r="IFL20" s="1"/>
      <c r="IFM20" s="1"/>
      <c r="IFN20" s="1"/>
      <c r="IFO20" s="1"/>
      <c r="IFP20" s="1"/>
      <c r="IFQ20" s="1"/>
      <c r="IFR20" s="1"/>
      <c r="IFS20" s="1"/>
      <c r="IFT20" s="1"/>
      <c r="IFU20" s="1"/>
      <c r="IFV20" s="1"/>
      <c r="IFW20" s="1"/>
      <c r="IFX20" s="1"/>
      <c r="IFY20" s="1"/>
      <c r="IFZ20" s="1"/>
      <c r="IGA20" s="1"/>
      <c r="IGB20" s="1"/>
      <c r="IGC20" s="1"/>
      <c r="IGD20" s="1"/>
      <c r="IGE20" s="1"/>
      <c r="IGF20" s="1"/>
      <c r="IGG20" s="1"/>
      <c r="IGH20" s="1"/>
      <c r="IGI20" s="1"/>
      <c r="IGJ20" s="1"/>
      <c r="IGK20" s="1"/>
      <c r="IGL20" s="1"/>
      <c r="IGM20" s="1"/>
      <c r="IGN20" s="1"/>
      <c r="IGO20" s="1"/>
      <c r="IGP20" s="1"/>
      <c r="IGQ20" s="1"/>
      <c r="IGR20" s="1"/>
      <c r="IGS20" s="1"/>
      <c r="IGT20" s="1"/>
      <c r="IGU20" s="1"/>
      <c r="IGV20" s="1"/>
      <c r="IGW20" s="1"/>
      <c r="IGX20" s="1"/>
      <c r="IGY20" s="1"/>
      <c r="IGZ20" s="1"/>
      <c r="IHA20" s="1"/>
      <c r="IHB20" s="1"/>
      <c r="IHC20" s="1"/>
      <c r="IHD20" s="1"/>
      <c r="IHE20" s="1"/>
      <c r="IHF20" s="1"/>
      <c r="IHG20" s="1"/>
      <c r="IHH20" s="1"/>
      <c r="IHI20" s="1"/>
      <c r="IHJ20" s="1"/>
      <c r="IHK20" s="1"/>
      <c r="IHL20" s="1"/>
      <c r="IHM20" s="1"/>
      <c r="IHN20" s="1"/>
      <c r="IHO20" s="1"/>
      <c r="IHP20" s="1"/>
      <c r="IHQ20" s="1"/>
      <c r="IHR20" s="1"/>
      <c r="IHS20" s="1"/>
      <c r="IHT20" s="1"/>
      <c r="IHU20" s="1"/>
      <c r="IHV20" s="1"/>
      <c r="IHW20" s="1"/>
      <c r="IHX20" s="1"/>
      <c r="IHY20" s="1"/>
      <c r="IHZ20" s="1"/>
      <c r="IIA20" s="1"/>
      <c r="IIB20" s="1"/>
      <c r="IIC20" s="1"/>
      <c r="IID20" s="1"/>
      <c r="IIE20" s="1"/>
      <c r="IIF20" s="1"/>
      <c r="IIG20" s="1"/>
      <c r="IIH20" s="1"/>
      <c r="III20" s="1"/>
      <c r="IIJ20" s="1"/>
      <c r="IIK20" s="1"/>
      <c r="IIL20" s="1"/>
      <c r="IIM20" s="1"/>
      <c r="IIN20" s="1"/>
      <c r="IIO20" s="1"/>
      <c r="IIP20" s="1"/>
      <c r="IIQ20" s="1"/>
      <c r="IIR20" s="1"/>
      <c r="IIS20" s="1"/>
      <c r="IIT20" s="1"/>
      <c r="IIU20" s="1"/>
      <c r="IIV20" s="1"/>
      <c r="IIW20" s="1"/>
      <c r="IIX20" s="1"/>
      <c r="IIY20" s="1"/>
      <c r="IIZ20" s="1"/>
      <c r="IJA20" s="1"/>
      <c r="IJB20" s="1"/>
      <c r="IJC20" s="1"/>
      <c r="IJD20" s="1"/>
      <c r="IJE20" s="1"/>
      <c r="IJF20" s="1"/>
      <c r="IJG20" s="1"/>
      <c r="IJH20" s="1"/>
      <c r="IJI20" s="1"/>
      <c r="IJJ20" s="1"/>
      <c r="IJK20" s="1"/>
      <c r="IJL20" s="1"/>
      <c r="IJM20" s="1"/>
      <c r="IJN20" s="1"/>
      <c r="IJO20" s="1"/>
      <c r="IJP20" s="1"/>
      <c r="IJQ20" s="1"/>
      <c r="IJR20" s="1"/>
      <c r="IJS20" s="1"/>
      <c r="IJT20" s="1"/>
      <c r="IJU20" s="1"/>
      <c r="IJV20" s="1"/>
      <c r="IJW20" s="1"/>
      <c r="IJX20" s="1"/>
      <c r="IJY20" s="1"/>
      <c r="IJZ20" s="1"/>
      <c r="IKA20" s="1"/>
      <c r="IKB20" s="1"/>
      <c r="IKC20" s="1"/>
      <c r="IKD20" s="1"/>
      <c r="IKE20" s="1"/>
      <c r="IKF20" s="1"/>
      <c r="IKG20" s="1"/>
      <c r="IKH20" s="1"/>
      <c r="IKI20" s="1"/>
      <c r="IKJ20" s="1"/>
      <c r="IKK20" s="1"/>
      <c r="IKL20" s="1"/>
      <c r="IKM20" s="1"/>
      <c r="IKN20" s="1"/>
      <c r="IKO20" s="1"/>
      <c r="IKP20" s="1"/>
      <c r="IKQ20" s="1"/>
      <c r="IKR20" s="1"/>
      <c r="IKS20" s="1"/>
      <c r="IKT20" s="1"/>
      <c r="IKU20" s="1"/>
      <c r="IKV20" s="1"/>
      <c r="IKW20" s="1"/>
      <c r="IKX20" s="1"/>
      <c r="IKY20" s="1"/>
      <c r="IKZ20" s="1"/>
      <c r="ILA20" s="1"/>
      <c r="ILB20" s="1"/>
      <c r="ILC20" s="1"/>
      <c r="ILD20" s="1"/>
      <c r="ILE20" s="1"/>
      <c r="ILF20" s="1"/>
      <c r="ILG20" s="1"/>
      <c r="ILH20" s="1"/>
      <c r="ILI20" s="1"/>
      <c r="ILJ20" s="1"/>
      <c r="ILK20" s="1"/>
      <c r="ILL20" s="1"/>
      <c r="ILM20" s="1"/>
      <c r="ILN20" s="1"/>
      <c r="ILO20" s="1"/>
      <c r="ILP20" s="1"/>
      <c r="ILQ20" s="1"/>
      <c r="ILR20" s="1"/>
      <c r="ILS20" s="1"/>
      <c r="ILT20" s="1"/>
      <c r="ILU20" s="1"/>
      <c r="ILV20" s="1"/>
      <c r="ILW20" s="1"/>
      <c r="ILX20" s="1"/>
      <c r="ILY20" s="1"/>
      <c r="ILZ20" s="1"/>
      <c r="IMA20" s="1"/>
      <c r="IMB20" s="1"/>
      <c r="IMC20" s="1"/>
      <c r="IMD20" s="1"/>
      <c r="IME20" s="1"/>
      <c r="IMF20" s="1"/>
      <c r="IMG20" s="1"/>
      <c r="IMH20" s="1"/>
      <c r="IMI20" s="1"/>
      <c r="IMJ20" s="1"/>
      <c r="IMK20" s="1"/>
      <c r="IML20" s="1"/>
      <c r="IMM20" s="1"/>
      <c r="IMN20" s="1"/>
      <c r="IMO20" s="1"/>
      <c r="IMP20" s="1"/>
      <c r="IMQ20" s="1"/>
      <c r="IMR20" s="1"/>
      <c r="IMS20" s="1"/>
      <c r="IMT20" s="1"/>
      <c r="IMU20" s="1"/>
      <c r="IMV20" s="1"/>
      <c r="IMW20" s="1"/>
      <c r="IMX20" s="1"/>
      <c r="IMY20" s="1"/>
      <c r="IMZ20" s="1"/>
      <c r="INA20" s="1"/>
      <c r="INB20" s="1"/>
      <c r="INC20" s="1"/>
      <c r="IND20" s="1"/>
      <c r="INE20" s="1"/>
      <c r="INF20" s="1"/>
      <c r="ING20" s="1"/>
      <c r="INH20" s="1"/>
      <c r="INI20" s="1"/>
      <c r="INJ20" s="1"/>
      <c r="INK20" s="1"/>
      <c r="INL20" s="1"/>
      <c r="INM20" s="1"/>
      <c r="INN20" s="1"/>
      <c r="INO20" s="1"/>
      <c r="INP20" s="1"/>
      <c r="INQ20" s="1"/>
      <c r="INR20" s="1"/>
      <c r="INS20" s="1"/>
      <c r="INT20" s="1"/>
      <c r="INU20" s="1"/>
      <c r="INV20" s="1"/>
      <c r="INW20" s="1"/>
      <c r="INX20" s="1"/>
      <c r="INY20" s="1"/>
      <c r="INZ20" s="1"/>
      <c r="IOA20" s="1"/>
      <c r="IOB20" s="1"/>
      <c r="IOC20" s="1"/>
      <c r="IOD20" s="1"/>
      <c r="IOE20" s="1"/>
      <c r="IOF20" s="1"/>
      <c r="IOG20" s="1"/>
      <c r="IOH20" s="1"/>
      <c r="IOI20" s="1"/>
      <c r="IOJ20" s="1"/>
      <c r="IOK20" s="1"/>
      <c r="IOL20" s="1"/>
      <c r="IOM20" s="1"/>
      <c r="ION20" s="1"/>
      <c r="IOO20" s="1"/>
      <c r="IOP20" s="1"/>
      <c r="IOQ20" s="1"/>
      <c r="IOR20" s="1"/>
      <c r="IOS20" s="1"/>
      <c r="IOT20" s="1"/>
      <c r="IOU20" s="1"/>
      <c r="IOV20" s="1"/>
      <c r="IOW20" s="1"/>
      <c r="IOX20" s="1"/>
      <c r="IOY20" s="1"/>
      <c r="IOZ20" s="1"/>
      <c r="IPA20" s="1"/>
      <c r="IPB20" s="1"/>
      <c r="IPC20" s="1"/>
      <c r="IPD20" s="1"/>
      <c r="IPE20" s="1"/>
      <c r="IPF20" s="1"/>
      <c r="IPG20" s="1"/>
      <c r="IPH20" s="1"/>
      <c r="IPI20" s="1"/>
      <c r="IPJ20" s="1"/>
      <c r="IPK20" s="1"/>
      <c r="IPL20" s="1"/>
      <c r="IPM20" s="1"/>
      <c r="IPN20" s="1"/>
      <c r="IPO20" s="1"/>
      <c r="IPP20" s="1"/>
      <c r="IPQ20" s="1"/>
      <c r="IPR20" s="1"/>
      <c r="IPS20" s="1"/>
      <c r="IPT20" s="1"/>
      <c r="IPU20" s="1"/>
      <c r="IPV20" s="1"/>
      <c r="IPW20" s="1"/>
      <c r="IPX20" s="1"/>
      <c r="IPY20" s="1"/>
      <c r="IPZ20" s="1"/>
      <c r="IQA20" s="1"/>
      <c r="IQB20" s="1"/>
      <c r="IQC20" s="1"/>
      <c r="IQD20" s="1"/>
      <c r="IQE20" s="1"/>
      <c r="IQF20" s="1"/>
      <c r="IQG20" s="1"/>
      <c r="IQH20" s="1"/>
      <c r="IQI20" s="1"/>
      <c r="IQJ20" s="1"/>
      <c r="IQK20" s="1"/>
      <c r="IQL20" s="1"/>
      <c r="IQM20" s="1"/>
      <c r="IQN20" s="1"/>
      <c r="IQO20" s="1"/>
      <c r="IQP20" s="1"/>
      <c r="IQQ20" s="1"/>
      <c r="IQR20" s="1"/>
      <c r="IQS20" s="1"/>
      <c r="IQT20" s="1"/>
      <c r="IQU20" s="1"/>
      <c r="IQV20" s="1"/>
      <c r="IQW20" s="1"/>
      <c r="IQX20" s="1"/>
      <c r="IQY20" s="1"/>
      <c r="IQZ20" s="1"/>
      <c r="IRA20" s="1"/>
      <c r="IRB20" s="1"/>
      <c r="IRC20" s="1"/>
      <c r="IRD20" s="1"/>
      <c r="IRE20" s="1"/>
      <c r="IRF20" s="1"/>
      <c r="IRG20" s="1"/>
      <c r="IRH20" s="1"/>
      <c r="IRI20" s="1"/>
      <c r="IRJ20" s="1"/>
      <c r="IRK20" s="1"/>
      <c r="IRL20" s="1"/>
      <c r="IRM20" s="1"/>
      <c r="IRN20" s="1"/>
      <c r="IRO20" s="1"/>
      <c r="IRP20" s="1"/>
      <c r="IRQ20" s="1"/>
      <c r="IRR20" s="1"/>
      <c r="IRS20" s="1"/>
      <c r="IRT20" s="1"/>
      <c r="IRU20" s="1"/>
      <c r="IRV20" s="1"/>
      <c r="IRW20" s="1"/>
      <c r="IRX20" s="1"/>
      <c r="IRY20" s="1"/>
      <c r="IRZ20" s="1"/>
      <c r="ISA20" s="1"/>
      <c r="ISB20" s="1"/>
      <c r="ISC20" s="1"/>
      <c r="ISD20" s="1"/>
      <c r="ISE20" s="1"/>
      <c r="ISF20" s="1"/>
      <c r="ISG20" s="1"/>
      <c r="ISH20" s="1"/>
      <c r="ISI20" s="1"/>
      <c r="ISJ20" s="1"/>
      <c r="ISK20" s="1"/>
      <c r="ISL20" s="1"/>
      <c r="ISM20" s="1"/>
      <c r="ISN20" s="1"/>
      <c r="ISO20" s="1"/>
      <c r="ISP20" s="1"/>
      <c r="ISQ20" s="1"/>
      <c r="ISR20" s="1"/>
      <c r="ISS20" s="1"/>
      <c r="IST20" s="1"/>
      <c r="ISU20" s="1"/>
      <c r="ISV20" s="1"/>
      <c r="ISW20" s="1"/>
      <c r="ISX20" s="1"/>
      <c r="ISY20" s="1"/>
      <c r="ISZ20" s="1"/>
      <c r="ITA20" s="1"/>
      <c r="ITB20" s="1"/>
      <c r="ITC20" s="1"/>
      <c r="ITD20" s="1"/>
      <c r="ITE20" s="1"/>
      <c r="ITF20" s="1"/>
      <c r="ITG20" s="1"/>
      <c r="ITH20" s="1"/>
      <c r="ITI20" s="1"/>
      <c r="ITJ20" s="1"/>
      <c r="ITK20" s="1"/>
      <c r="ITL20" s="1"/>
      <c r="ITM20" s="1"/>
      <c r="ITN20" s="1"/>
      <c r="ITO20" s="1"/>
      <c r="ITP20" s="1"/>
      <c r="ITQ20" s="1"/>
      <c r="ITR20" s="1"/>
      <c r="ITS20" s="1"/>
      <c r="ITT20" s="1"/>
      <c r="ITU20" s="1"/>
      <c r="ITV20" s="1"/>
      <c r="ITW20" s="1"/>
      <c r="ITX20" s="1"/>
      <c r="ITY20" s="1"/>
      <c r="ITZ20" s="1"/>
      <c r="IUA20" s="1"/>
      <c r="IUB20" s="1"/>
      <c r="IUC20" s="1"/>
      <c r="IUD20" s="1"/>
      <c r="IUE20" s="1"/>
      <c r="IUF20" s="1"/>
      <c r="IUG20" s="1"/>
      <c r="IUH20" s="1"/>
      <c r="IUI20" s="1"/>
      <c r="IUJ20" s="1"/>
      <c r="IUK20" s="1"/>
      <c r="IUL20" s="1"/>
      <c r="IUM20" s="1"/>
      <c r="IUN20" s="1"/>
      <c r="IUO20" s="1"/>
      <c r="IUP20" s="1"/>
      <c r="IUQ20" s="1"/>
      <c r="IUR20" s="1"/>
      <c r="IUS20" s="1"/>
      <c r="IUT20" s="1"/>
      <c r="IUU20" s="1"/>
      <c r="IUV20" s="1"/>
      <c r="IUW20" s="1"/>
      <c r="IUX20" s="1"/>
      <c r="IUY20" s="1"/>
      <c r="IUZ20" s="1"/>
      <c r="IVA20" s="1"/>
      <c r="IVB20" s="1"/>
      <c r="IVC20" s="1"/>
      <c r="IVD20" s="1"/>
      <c r="IVE20" s="1"/>
      <c r="IVF20" s="1"/>
      <c r="IVG20" s="1"/>
      <c r="IVH20" s="1"/>
      <c r="IVI20" s="1"/>
      <c r="IVJ20" s="1"/>
      <c r="IVK20" s="1"/>
      <c r="IVL20" s="1"/>
      <c r="IVM20" s="1"/>
      <c r="IVN20" s="1"/>
      <c r="IVO20" s="1"/>
      <c r="IVP20" s="1"/>
      <c r="IVQ20" s="1"/>
      <c r="IVR20" s="1"/>
      <c r="IVS20" s="1"/>
      <c r="IVT20" s="1"/>
      <c r="IVU20" s="1"/>
      <c r="IVV20" s="1"/>
      <c r="IVW20" s="1"/>
      <c r="IVX20" s="1"/>
      <c r="IVY20" s="1"/>
      <c r="IVZ20" s="1"/>
      <c r="IWA20" s="1"/>
      <c r="IWB20" s="1"/>
      <c r="IWC20" s="1"/>
      <c r="IWD20" s="1"/>
      <c r="IWE20" s="1"/>
      <c r="IWF20" s="1"/>
      <c r="IWG20" s="1"/>
      <c r="IWH20" s="1"/>
      <c r="IWI20" s="1"/>
      <c r="IWJ20" s="1"/>
      <c r="IWK20" s="1"/>
      <c r="IWL20" s="1"/>
      <c r="IWM20" s="1"/>
      <c r="IWN20" s="1"/>
      <c r="IWO20" s="1"/>
      <c r="IWP20" s="1"/>
      <c r="IWQ20" s="1"/>
      <c r="IWR20" s="1"/>
      <c r="IWS20" s="1"/>
      <c r="IWT20" s="1"/>
      <c r="IWU20" s="1"/>
      <c r="IWV20" s="1"/>
      <c r="IWW20" s="1"/>
      <c r="IWX20" s="1"/>
      <c r="IWY20" s="1"/>
      <c r="IWZ20" s="1"/>
      <c r="IXA20" s="1"/>
      <c r="IXB20" s="1"/>
      <c r="IXC20" s="1"/>
      <c r="IXD20" s="1"/>
      <c r="IXE20" s="1"/>
      <c r="IXF20" s="1"/>
      <c r="IXG20" s="1"/>
      <c r="IXH20" s="1"/>
      <c r="IXI20" s="1"/>
      <c r="IXJ20" s="1"/>
      <c r="IXK20" s="1"/>
      <c r="IXL20" s="1"/>
      <c r="IXM20" s="1"/>
      <c r="IXN20" s="1"/>
      <c r="IXO20" s="1"/>
      <c r="IXP20" s="1"/>
      <c r="IXQ20" s="1"/>
      <c r="IXR20" s="1"/>
      <c r="IXS20" s="1"/>
      <c r="IXT20" s="1"/>
      <c r="IXU20" s="1"/>
      <c r="IXV20" s="1"/>
      <c r="IXW20" s="1"/>
      <c r="IXX20" s="1"/>
      <c r="IXY20" s="1"/>
      <c r="IXZ20" s="1"/>
      <c r="IYA20" s="1"/>
      <c r="IYB20" s="1"/>
      <c r="IYC20" s="1"/>
      <c r="IYD20" s="1"/>
      <c r="IYE20" s="1"/>
      <c r="IYF20" s="1"/>
      <c r="IYG20" s="1"/>
      <c r="IYH20" s="1"/>
      <c r="IYI20" s="1"/>
      <c r="IYJ20" s="1"/>
      <c r="IYK20" s="1"/>
      <c r="IYL20" s="1"/>
      <c r="IYM20" s="1"/>
      <c r="IYN20" s="1"/>
      <c r="IYO20" s="1"/>
      <c r="IYP20" s="1"/>
      <c r="IYQ20" s="1"/>
      <c r="IYR20" s="1"/>
      <c r="IYS20" s="1"/>
      <c r="IYT20" s="1"/>
      <c r="IYU20" s="1"/>
      <c r="IYV20" s="1"/>
      <c r="IYW20" s="1"/>
      <c r="IYX20" s="1"/>
      <c r="IYY20" s="1"/>
      <c r="IYZ20" s="1"/>
      <c r="IZA20" s="1"/>
      <c r="IZB20" s="1"/>
      <c r="IZC20" s="1"/>
      <c r="IZD20" s="1"/>
      <c r="IZE20" s="1"/>
      <c r="IZF20" s="1"/>
      <c r="IZG20" s="1"/>
      <c r="IZH20" s="1"/>
      <c r="IZI20" s="1"/>
      <c r="IZJ20" s="1"/>
      <c r="IZK20" s="1"/>
      <c r="IZL20" s="1"/>
      <c r="IZM20" s="1"/>
      <c r="IZN20" s="1"/>
      <c r="IZO20" s="1"/>
      <c r="IZP20" s="1"/>
      <c r="IZQ20" s="1"/>
      <c r="IZR20" s="1"/>
      <c r="IZS20" s="1"/>
      <c r="IZT20" s="1"/>
      <c r="IZU20" s="1"/>
      <c r="IZV20" s="1"/>
      <c r="IZW20" s="1"/>
      <c r="IZX20" s="1"/>
      <c r="IZY20" s="1"/>
      <c r="IZZ20" s="1"/>
      <c r="JAA20" s="1"/>
      <c r="JAB20" s="1"/>
      <c r="JAC20" s="1"/>
      <c r="JAD20" s="1"/>
      <c r="JAE20" s="1"/>
      <c r="JAF20" s="1"/>
      <c r="JAG20" s="1"/>
      <c r="JAH20" s="1"/>
      <c r="JAI20" s="1"/>
      <c r="JAJ20" s="1"/>
      <c r="JAK20" s="1"/>
      <c r="JAL20" s="1"/>
      <c r="JAM20" s="1"/>
      <c r="JAN20" s="1"/>
      <c r="JAO20" s="1"/>
      <c r="JAP20" s="1"/>
      <c r="JAQ20" s="1"/>
      <c r="JAR20" s="1"/>
      <c r="JAS20" s="1"/>
      <c r="JAT20" s="1"/>
      <c r="JAU20" s="1"/>
      <c r="JAV20" s="1"/>
      <c r="JAW20" s="1"/>
      <c r="JAX20" s="1"/>
      <c r="JAY20" s="1"/>
      <c r="JAZ20" s="1"/>
      <c r="JBA20" s="1"/>
      <c r="JBB20" s="1"/>
      <c r="JBC20" s="1"/>
      <c r="JBD20" s="1"/>
      <c r="JBE20" s="1"/>
      <c r="JBF20" s="1"/>
      <c r="JBG20" s="1"/>
      <c r="JBH20" s="1"/>
      <c r="JBI20" s="1"/>
      <c r="JBJ20" s="1"/>
      <c r="JBK20" s="1"/>
      <c r="JBL20" s="1"/>
      <c r="JBM20" s="1"/>
      <c r="JBN20" s="1"/>
      <c r="JBO20" s="1"/>
      <c r="JBP20" s="1"/>
      <c r="JBQ20" s="1"/>
      <c r="JBR20" s="1"/>
      <c r="JBS20" s="1"/>
      <c r="JBT20" s="1"/>
      <c r="JBU20" s="1"/>
      <c r="JBV20" s="1"/>
      <c r="JBW20" s="1"/>
      <c r="JBX20" s="1"/>
      <c r="JBY20" s="1"/>
      <c r="JBZ20" s="1"/>
      <c r="JCA20" s="1"/>
      <c r="JCB20" s="1"/>
      <c r="JCC20" s="1"/>
      <c r="JCD20" s="1"/>
      <c r="JCE20" s="1"/>
      <c r="JCF20" s="1"/>
      <c r="JCG20" s="1"/>
      <c r="JCH20" s="1"/>
      <c r="JCI20" s="1"/>
      <c r="JCJ20" s="1"/>
      <c r="JCK20" s="1"/>
      <c r="JCL20" s="1"/>
      <c r="JCM20" s="1"/>
      <c r="JCN20" s="1"/>
      <c r="JCO20" s="1"/>
      <c r="JCP20" s="1"/>
      <c r="JCQ20" s="1"/>
      <c r="JCR20" s="1"/>
      <c r="JCS20" s="1"/>
      <c r="JCT20" s="1"/>
      <c r="JCU20" s="1"/>
      <c r="JCV20" s="1"/>
      <c r="JCW20" s="1"/>
      <c r="JCX20" s="1"/>
      <c r="JCY20" s="1"/>
      <c r="JCZ20" s="1"/>
      <c r="JDA20" s="1"/>
      <c r="JDB20" s="1"/>
      <c r="JDC20" s="1"/>
      <c r="JDD20" s="1"/>
      <c r="JDE20" s="1"/>
      <c r="JDF20" s="1"/>
      <c r="JDG20" s="1"/>
      <c r="JDH20" s="1"/>
      <c r="JDI20" s="1"/>
      <c r="JDJ20" s="1"/>
      <c r="JDK20" s="1"/>
      <c r="JDL20" s="1"/>
      <c r="JDM20" s="1"/>
      <c r="JDN20" s="1"/>
      <c r="JDO20" s="1"/>
      <c r="JDP20" s="1"/>
      <c r="JDQ20" s="1"/>
      <c r="JDR20" s="1"/>
      <c r="JDS20" s="1"/>
      <c r="JDT20" s="1"/>
      <c r="JDU20" s="1"/>
      <c r="JDV20" s="1"/>
      <c r="JDW20" s="1"/>
      <c r="JDX20" s="1"/>
      <c r="JDY20" s="1"/>
      <c r="JDZ20" s="1"/>
      <c r="JEA20" s="1"/>
      <c r="JEB20" s="1"/>
      <c r="JEC20" s="1"/>
      <c r="JED20" s="1"/>
      <c r="JEE20" s="1"/>
      <c r="JEF20" s="1"/>
      <c r="JEG20" s="1"/>
      <c r="JEH20" s="1"/>
      <c r="JEI20" s="1"/>
      <c r="JEJ20" s="1"/>
      <c r="JEK20" s="1"/>
      <c r="JEL20" s="1"/>
      <c r="JEM20" s="1"/>
      <c r="JEN20" s="1"/>
      <c r="JEO20" s="1"/>
      <c r="JEP20" s="1"/>
      <c r="JEQ20" s="1"/>
      <c r="JER20" s="1"/>
      <c r="JES20" s="1"/>
      <c r="JET20" s="1"/>
      <c r="JEU20" s="1"/>
      <c r="JEV20" s="1"/>
      <c r="JEW20" s="1"/>
      <c r="JEX20" s="1"/>
      <c r="JEY20" s="1"/>
      <c r="JEZ20" s="1"/>
      <c r="JFA20" s="1"/>
      <c r="JFB20" s="1"/>
      <c r="JFC20" s="1"/>
      <c r="JFD20" s="1"/>
      <c r="JFE20" s="1"/>
      <c r="JFF20" s="1"/>
      <c r="JFG20" s="1"/>
      <c r="JFH20" s="1"/>
      <c r="JFI20" s="1"/>
      <c r="JFJ20" s="1"/>
      <c r="JFK20" s="1"/>
      <c r="JFL20" s="1"/>
      <c r="JFM20" s="1"/>
      <c r="JFN20" s="1"/>
      <c r="JFO20" s="1"/>
      <c r="JFP20" s="1"/>
      <c r="JFQ20" s="1"/>
      <c r="JFR20" s="1"/>
      <c r="JFS20" s="1"/>
      <c r="JFT20" s="1"/>
      <c r="JFU20" s="1"/>
      <c r="JFV20" s="1"/>
      <c r="JFW20" s="1"/>
      <c r="JFX20" s="1"/>
      <c r="JFY20" s="1"/>
      <c r="JFZ20" s="1"/>
      <c r="JGA20" s="1"/>
      <c r="JGB20" s="1"/>
      <c r="JGC20" s="1"/>
      <c r="JGD20" s="1"/>
      <c r="JGE20" s="1"/>
      <c r="JGF20" s="1"/>
      <c r="JGG20" s="1"/>
      <c r="JGH20" s="1"/>
      <c r="JGI20" s="1"/>
      <c r="JGJ20" s="1"/>
      <c r="JGK20" s="1"/>
      <c r="JGL20" s="1"/>
      <c r="JGM20" s="1"/>
      <c r="JGN20" s="1"/>
      <c r="JGO20" s="1"/>
      <c r="JGP20" s="1"/>
      <c r="JGQ20" s="1"/>
      <c r="JGR20" s="1"/>
      <c r="JGS20" s="1"/>
      <c r="JGT20" s="1"/>
      <c r="JGU20" s="1"/>
      <c r="JGV20" s="1"/>
      <c r="JGW20" s="1"/>
      <c r="JGX20" s="1"/>
      <c r="JGY20" s="1"/>
      <c r="JGZ20" s="1"/>
      <c r="JHA20" s="1"/>
      <c r="JHB20" s="1"/>
      <c r="JHC20" s="1"/>
      <c r="JHD20" s="1"/>
      <c r="JHE20" s="1"/>
      <c r="JHF20" s="1"/>
      <c r="JHG20" s="1"/>
      <c r="JHH20" s="1"/>
      <c r="JHI20" s="1"/>
      <c r="JHJ20" s="1"/>
      <c r="JHK20" s="1"/>
      <c r="JHL20" s="1"/>
      <c r="JHM20" s="1"/>
      <c r="JHN20" s="1"/>
      <c r="JHO20" s="1"/>
      <c r="JHP20" s="1"/>
      <c r="JHQ20" s="1"/>
      <c r="JHR20" s="1"/>
      <c r="JHS20" s="1"/>
      <c r="JHT20" s="1"/>
      <c r="JHU20" s="1"/>
      <c r="JHV20" s="1"/>
      <c r="JHW20" s="1"/>
      <c r="JHX20" s="1"/>
      <c r="JHY20" s="1"/>
      <c r="JHZ20" s="1"/>
      <c r="JIA20" s="1"/>
      <c r="JIB20" s="1"/>
      <c r="JIC20" s="1"/>
      <c r="JID20" s="1"/>
      <c r="JIE20" s="1"/>
      <c r="JIF20" s="1"/>
      <c r="JIG20" s="1"/>
      <c r="JIH20" s="1"/>
      <c r="JII20" s="1"/>
      <c r="JIJ20" s="1"/>
      <c r="JIK20" s="1"/>
      <c r="JIL20" s="1"/>
      <c r="JIM20" s="1"/>
      <c r="JIN20" s="1"/>
      <c r="JIO20" s="1"/>
      <c r="JIP20" s="1"/>
      <c r="JIQ20" s="1"/>
      <c r="JIR20" s="1"/>
      <c r="JIS20" s="1"/>
      <c r="JIT20" s="1"/>
      <c r="JIU20" s="1"/>
      <c r="JIV20" s="1"/>
      <c r="JIW20" s="1"/>
      <c r="JIX20" s="1"/>
      <c r="JIY20" s="1"/>
      <c r="JIZ20" s="1"/>
      <c r="JJA20" s="1"/>
      <c r="JJB20" s="1"/>
      <c r="JJC20" s="1"/>
      <c r="JJD20" s="1"/>
      <c r="JJE20" s="1"/>
      <c r="JJF20" s="1"/>
      <c r="JJG20" s="1"/>
      <c r="JJH20" s="1"/>
      <c r="JJI20" s="1"/>
      <c r="JJJ20" s="1"/>
      <c r="JJK20" s="1"/>
      <c r="JJL20" s="1"/>
      <c r="JJM20" s="1"/>
      <c r="JJN20" s="1"/>
      <c r="JJO20" s="1"/>
      <c r="JJP20" s="1"/>
      <c r="JJQ20" s="1"/>
      <c r="JJR20" s="1"/>
      <c r="JJS20" s="1"/>
      <c r="JJT20" s="1"/>
      <c r="JJU20" s="1"/>
      <c r="JJV20" s="1"/>
      <c r="JJW20" s="1"/>
      <c r="JJX20" s="1"/>
      <c r="JJY20" s="1"/>
      <c r="JJZ20" s="1"/>
      <c r="JKA20" s="1"/>
      <c r="JKB20" s="1"/>
      <c r="JKC20" s="1"/>
      <c r="JKD20" s="1"/>
      <c r="JKE20" s="1"/>
      <c r="JKF20" s="1"/>
      <c r="JKG20" s="1"/>
      <c r="JKH20" s="1"/>
      <c r="JKI20" s="1"/>
      <c r="JKJ20" s="1"/>
      <c r="JKK20" s="1"/>
      <c r="JKL20" s="1"/>
      <c r="JKM20" s="1"/>
      <c r="JKN20" s="1"/>
      <c r="JKO20" s="1"/>
      <c r="JKP20" s="1"/>
      <c r="JKQ20" s="1"/>
      <c r="JKR20" s="1"/>
      <c r="JKS20" s="1"/>
      <c r="JKT20" s="1"/>
      <c r="JKU20" s="1"/>
      <c r="JKV20" s="1"/>
      <c r="JKW20" s="1"/>
      <c r="JKX20" s="1"/>
      <c r="JKY20" s="1"/>
      <c r="JKZ20" s="1"/>
      <c r="JLA20" s="1"/>
      <c r="JLB20" s="1"/>
      <c r="JLC20" s="1"/>
      <c r="JLD20" s="1"/>
      <c r="JLE20" s="1"/>
      <c r="JLF20" s="1"/>
      <c r="JLG20" s="1"/>
      <c r="JLH20" s="1"/>
      <c r="JLI20" s="1"/>
      <c r="JLJ20" s="1"/>
      <c r="JLK20" s="1"/>
      <c r="JLL20" s="1"/>
      <c r="JLM20" s="1"/>
      <c r="JLN20" s="1"/>
      <c r="JLO20" s="1"/>
      <c r="JLP20" s="1"/>
      <c r="JLQ20" s="1"/>
      <c r="JLR20" s="1"/>
      <c r="JLS20" s="1"/>
      <c r="JLT20" s="1"/>
      <c r="JLU20" s="1"/>
      <c r="JLV20" s="1"/>
      <c r="JLW20" s="1"/>
      <c r="JLX20" s="1"/>
      <c r="JLY20" s="1"/>
      <c r="JLZ20" s="1"/>
      <c r="JMA20" s="1"/>
      <c r="JMB20" s="1"/>
      <c r="JMC20" s="1"/>
      <c r="JMD20" s="1"/>
      <c r="JME20" s="1"/>
      <c r="JMF20" s="1"/>
      <c r="JMG20" s="1"/>
      <c r="JMH20" s="1"/>
      <c r="JMI20" s="1"/>
      <c r="JMJ20" s="1"/>
      <c r="JMK20" s="1"/>
      <c r="JML20" s="1"/>
      <c r="JMM20" s="1"/>
      <c r="JMN20" s="1"/>
      <c r="JMO20" s="1"/>
      <c r="JMP20" s="1"/>
      <c r="JMQ20" s="1"/>
      <c r="JMR20" s="1"/>
      <c r="JMS20" s="1"/>
      <c r="JMT20" s="1"/>
      <c r="JMU20" s="1"/>
      <c r="JMV20" s="1"/>
      <c r="JMW20" s="1"/>
      <c r="JMX20" s="1"/>
      <c r="JMY20" s="1"/>
      <c r="JMZ20" s="1"/>
      <c r="JNA20" s="1"/>
      <c r="JNB20" s="1"/>
      <c r="JNC20" s="1"/>
      <c r="JND20" s="1"/>
      <c r="JNE20" s="1"/>
      <c r="JNF20" s="1"/>
      <c r="JNG20" s="1"/>
      <c r="JNH20" s="1"/>
      <c r="JNI20" s="1"/>
      <c r="JNJ20" s="1"/>
      <c r="JNK20" s="1"/>
      <c r="JNL20" s="1"/>
      <c r="JNM20" s="1"/>
      <c r="JNN20" s="1"/>
      <c r="JNO20" s="1"/>
      <c r="JNP20" s="1"/>
      <c r="JNQ20" s="1"/>
      <c r="JNR20" s="1"/>
      <c r="JNS20" s="1"/>
      <c r="JNT20" s="1"/>
      <c r="JNU20" s="1"/>
      <c r="JNV20" s="1"/>
      <c r="JNW20" s="1"/>
      <c r="JNX20" s="1"/>
      <c r="JNY20" s="1"/>
      <c r="JNZ20" s="1"/>
      <c r="JOA20" s="1"/>
      <c r="JOB20" s="1"/>
      <c r="JOC20" s="1"/>
      <c r="JOD20" s="1"/>
      <c r="JOE20" s="1"/>
      <c r="JOF20" s="1"/>
      <c r="JOG20" s="1"/>
      <c r="JOH20" s="1"/>
      <c r="JOI20" s="1"/>
      <c r="JOJ20" s="1"/>
      <c r="JOK20" s="1"/>
      <c r="JOL20" s="1"/>
      <c r="JOM20" s="1"/>
      <c r="JON20" s="1"/>
      <c r="JOO20" s="1"/>
      <c r="JOP20" s="1"/>
      <c r="JOQ20" s="1"/>
      <c r="JOR20" s="1"/>
      <c r="JOS20" s="1"/>
      <c r="JOT20" s="1"/>
      <c r="JOU20" s="1"/>
      <c r="JOV20" s="1"/>
      <c r="JOW20" s="1"/>
      <c r="JOX20" s="1"/>
      <c r="JOY20" s="1"/>
      <c r="JOZ20" s="1"/>
      <c r="JPA20" s="1"/>
      <c r="JPB20" s="1"/>
      <c r="JPC20" s="1"/>
      <c r="JPD20" s="1"/>
      <c r="JPE20" s="1"/>
      <c r="JPF20" s="1"/>
      <c r="JPG20" s="1"/>
      <c r="JPH20" s="1"/>
      <c r="JPI20" s="1"/>
      <c r="JPJ20" s="1"/>
      <c r="JPK20" s="1"/>
      <c r="JPL20" s="1"/>
      <c r="JPM20" s="1"/>
      <c r="JPN20" s="1"/>
      <c r="JPO20" s="1"/>
      <c r="JPP20" s="1"/>
      <c r="JPQ20" s="1"/>
      <c r="JPR20" s="1"/>
      <c r="JPS20" s="1"/>
      <c r="JPT20" s="1"/>
      <c r="JPU20" s="1"/>
      <c r="JPV20" s="1"/>
      <c r="JPW20" s="1"/>
      <c r="JPX20" s="1"/>
      <c r="JPY20" s="1"/>
      <c r="JPZ20" s="1"/>
      <c r="JQA20" s="1"/>
      <c r="JQB20" s="1"/>
      <c r="JQC20" s="1"/>
      <c r="JQD20" s="1"/>
      <c r="JQE20" s="1"/>
      <c r="JQF20" s="1"/>
      <c r="JQG20" s="1"/>
      <c r="JQH20" s="1"/>
      <c r="JQI20" s="1"/>
      <c r="JQJ20" s="1"/>
      <c r="JQK20" s="1"/>
      <c r="JQL20" s="1"/>
      <c r="JQM20" s="1"/>
      <c r="JQN20" s="1"/>
      <c r="JQO20" s="1"/>
      <c r="JQP20" s="1"/>
      <c r="JQQ20" s="1"/>
      <c r="JQR20" s="1"/>
      <c r="JQS20" s="1"/>
      <c r="JQT20" s="1"/>
      <c r="JQU20" s="1"/>
      <c r="JQV20" s="1"/>
      <c r="JQW20" s="1"/>
      <c r="JQX20" s="1"/>
      <c r="JQY20" s="1"/>
      <c r="JQZ20" s="1"/>
      <c r="JRA20" s="1"/>
      <c r="JRB20" s="1"/>
      <c r="JRC20" s="1"/>
      <c r="JRD20" s="1"/>
      <c r="JRE20" s="1"/>
      <c r="JRF20" s="1"/>
      <c r="JRG20" s="1"/>
      <c r="JRH20" s="1"/>
      <c r="JRI20" s="1"/>
      <c r="JRJ20" s="1"/>
      <c r="JRK20" s="1"/>
      <c r="JRL20" s="1"/>
      <c r="JRM20" s="1"/>
      <c r="JRN20" s="1"/>
      <c r="JRO20" s="1"/>
      <c r="JRP20" s="1"/>
      <c r="JRQ20" s="1"/>
      <c r="JRR20" s="1"/>
      <c r="JRS20" s="1"/>
      <c r="JRT20" s="1"/>
      <c r="JRU20" s="1"/>
      <c r="JRV20" s="1"/>
      <c r="JRW20" s="1"/>
      <c r="JRX20" s="1"/>
      <c r="JRY20" s="1"/>
      <c r="JRZ20" s="1"/>
      <c r="JSA20" s="1"/>
      <c r="JSB20" s="1"/>
      <c r="JSC20" s="1"/>
      <c r="JSD20" s="1"/>
      <c r="JSE20" s="1"/>
      <c r="JSF20" s="1"/>
      <c r="JSG20" s="1"/>
      <c r="JSH20" s="1"/>
      <c r="JSI20" s="1"/>
      <c r="JSJ20" s="1"/>
      <c r="JSK20" s="1"/>
      <c r="JSL20" s="1"/>
      <c r="JSM20" s="1"/>
      <c r="JSN20" s="1"/>
      <c r="JSO20" s="1"/>
      <c r="JSP20" s="1"/>
      <c r="JSQ20" s="1"/>
      <c r="JSR20" s="1"/>
      <c r="JSS20" s="1"/>
      <c r="JST20" s="1"/>
      <c r="JSU20" s="1"/>
      <c r="JSV20" s="1"/>
      <c r="JSW20" s="1"/>
      <c r="JSX20" s="1"/>
      <c r="JSY20" s="1"/>
      <c r="JSZ20" s="1"/>
      <c r="JTA20" s="1"/>
      <c r="JTB20" s="1"/>
      <c r="JTC20" s="1"/>
      <c r="JTD20" s="1"/>
      <c r="JTE20" s="1"/>
      <c r="JTF20" s="1"/>
      <c r="JTG20" s="1"/>
      <c r="JTH20" s="1"/>
      <c r="JTI20" s="1"/>
      <c r="JTJ20" s="1"/>
      <c r="JTK20" s="1"/>
      <c r="JTL20" s="1"/>
      <c r="JTM20" s="1"/>
      <c r="JTN20" s="1"/>
      <c r="JTO20" s="1"/>
      <c r="JTP20" s="1"/>
      <c r="JTQ20" s="1"/>
      <c r="JTR20" s="1"/>
      <c r="JTS20" s="1"/>
      <c r="JTT20" s="1"/>
      <c r="JTU20" s="1"/>
      <c r="JTV20" s="1"/>
      <c r="JTW20" s="1"/>
      <c r="JTX20" s="1"/>
      <c r="JTY20" s="1"/>
      <c r="JTZ20" s="1"/>
      <c r="JUA20" s="1"/>
      <c r="JUB20" s="1"/>
      <c r="JUC20" s="1"/>
      <c r="JUD20" s="1"/>
      <c r="JUE20" s="1"/>
      <c r="JUF20" s="1"/>
      <c r="JUG20" s="1"/>
      <c r="JUH20" s="1"/>
      <c r="JUI20" s="1"/>
      <c r="JUJ20" s="1"/>
      <c r="JUK20" s="1"/>
      <c r="JUL20" s="1"/>
      <c r="JUM20" s="1"/>
      <c r="JUN20" s="1"/>
      <c r="JUO20" s="1"/>
      <c r="JUP20" s="1"/>
      <c r="JUQ20" s="1"/>
      <c r="JUR20" s="1"/>
      <c r="JUS20" s="1"/>
      <c r="JUT20" s="1"/>
      <c r="JUU20" s="1"/>
      <c r="JUV20" s="1"/>
      <c r="JUW20" s="1"/>
      <c r="JUX20" s="1"/>
      <c r="JUY20" s="1"/>
      <c r="JUZ20" s="1"/>
      <c r="JVA20" s="1"/>
      <c r="JVB20" s="1"/>
      <c r="JVC20" s="1"/>
      <c r="JVD20" s="1"/>
      <c r="JVE20" s="1"/>
      <c r="JVF20" s="1"/>
      <c r="JVG20" s="1"/>
      <c r="JVH20" s="1"/>
      <c r="JVI20" s="1"/>
      <c r="JVJ20" s="1"/>
      <c r="JVK20" s="1"/>
      <c r="JVL20" s="1"/>
      <c r="JVM20" s="1"/>
      <c r="JVN20" s="1"/>
      <c r="JVO20" s="1"/>
      <c r="JVP20" s="1"/>
      <c r="JVQ20" s="1"/>
      <c r="JVR20" s="1"/>
      <c r="JVS20" s="1"/>
      <c r="JVT20" s="1"/>
      <c r="JVU20" s="1"/>
      <c r="JVV20" s="1"/>
      <c r="JVW20" s="1"/>
      <c r="JVX20" s="1"/>
      <c r="JVY20" s="1"/>
      <c r="JVZ20" s="1"/>
      <c r="JWA20" s="1"/>
      <c r="JWB20" s="1"/>
      <c r="JWC20" s="1"/>
      <c r="JWD20" s="1"/>
      <c r="JWE20" s="1"/>
      <c r="JWF20" s="1"/>
      <c r="JWG20" s="1"/>
      <c r="JWH20" s="1"/>
      <c r="JWI20" s="1"/>
      <c r="JWJ20" s="1"/>
      <c r="JWK20" s="1"/>
      <c r="JWL20" s="1"/>
      <c r="JWM20" s="1"/>
      <c r="JWN20" s="1"/>
      <c r="JWO20" s="1"/>
      <c r="JWP20" s="1"/>
      <c r="JWQ20" s="1"/>
      <c r="JWR20" s="1"/>
      <c r="JWS20" s="1"/>
      <c r="JWT20" s="1"/>
      <c r="JWU20" s="1"/>
      <c r="JWV20" s="1"/>
      <c r="JWW20" s="1"/>
      <c r="JWX20" s="1"/>
      <c r="JWY20" s="1"/>
      <c r="JWZ20" s="1"/>
      <c r="JXA20" s="1"/>
      <c r="JXB20" s="1"/>
      <c r="JXC20" s="1"/>
      <c r="JXD20" s="1"/>
      <c r="JXE20" s="1"/>
      <c r="JXF20" s="1"/>
      <c r="JXG20" s="1"/>
      <c r="JXH20" s="1"/>
      <c r="JXI20" s="1"/>
      <c r="JXJ20" s="1"/>
      <c r="JXK20" s="1"/>
      <c r="JXL20" s="1"/>
      <c r="JXM20" s="1"/>
      <c r="JXN20" s="1"/>
      <c r="JXO20" s="1"/>
      <c r="JXP20" s="1"/>
      <c r="JXQ20" s="1"/>
      <c r="JXR20" s="1"/>
      <c r="JXS20" s="1"/>
      <c r="JXT20" s="1"/>
      <c r="JXU20" s="1"/>
      <c r="JXV20" s="1"/>
      <c r="JXW20" s="1"/>
      <c r="JXX20" s="1"/>
      <c r="JXY20" s="1"/>
      <c r="JXZ20" s="1"/>
      <c r="JYA20" s="1"/>
      <c r="JYB20" s="1"/>
      <c r="JYC20" s="1"/>
      <c r="JYD20" s="1"/>
      <c r="JYE20" s="1"/>
      <c r="JYF20" s="1"/>
      <c r="JYG20" s="1"/>
      <c r="JYH20" s="1"/>
      <c r="JYI20" s="1"/>
      <c r="JYJ20" s="1"/>
      <c r="JYK20" s="1"/>
      <c r="JYL20" s="1"/>
      <c r="JYM20" s="1"/>
      <c r="JYN20" s="1"/>
      <c r="JYO20" s="1"/>
      <c r="JYP20" s="1"/>
      <c r="JYQ20" s="1"/>
      <c r="JYR20" s="1"/>
      <c r="JYS20" s="1"/>
      <c r="JYT20" s="1"/>
      <c r="JYU20" s="1"/>
      <c r="JYV20" s="1"/>
      <c r="JYW20" s="1"/>
      <c r="JYX20" s="1"/>
      <c r="JYY20" s="1"/>
      <c r="JYZ20" s="1"/>
      <c r="JZA20" s="1"/>
      <c r="JZB20" s="1"/>
      <c r="JZC20" s="1"/>
      <c r="JZD20" s="1"/>
      <c r="JZE20" s="1"/>
      <c r="JZF20" s="1"/>
      <c r="JZG20" s="1"/>
      <c r="JZH20" s="1"/>
      <c r="JZI20" s="1"/>
      <c r="JZJ20" s="1"/>
      <c r="JZK20" s="1"/>
      <c r="JZL20" s="1"/>
      <c r="JZM20" s="1"/>
      <c r="JZN20" s="1"/>
      <c r="JZO20" s="1"/>
      <c r="JZP20" s="1"/>
      <c r="JZQ20" s="1"/>
      <c r="JZR20" s="1"/>
      <c r="JZS20" s="1"/>
      <c r="JZT20" s="1"/>
      <c r="JZU20" s="1"/>
      <c r="JZV20" s="1"/>
      <c r="JZW20" s="1"/>
      <c r="JZX20" s="1"/>
      <c r="JZY20" s="1"/>
      <c r="JZZ20" s="1"/>
      <c r="KAA20" s="1"/>
      <c r="KAB20" s="1"/>
      <c r="KAC20" s="1"/>
      <c r="KAD20" s="1"/>
      <c r="KAE20" s="1"/>
      <c r="KAF20" s="1"/>
      <c r="KAG20" s="1"/>
      <c r="KAH20" s="1"/>
      <c r="KAI20" s="1"/>
      <c r="KAJ20" s="1"/>
      <c r="KAK20" s="1"/>
      <c r="KAL20" s="1"/>
      <c r="KAM20" s="1"/>
      <c r="KAN20" s="1"/>
      <c r="KAO20" s="1"/>
      <c r="KAP20" s="1"/>
      <c r="KAQ20" s="1"/>
      <c r="KAR20" s="1"/>
      <c r="KAS20" s="1"/>
      <c r="KAT20" s="1"/>
      <c r="KAU20" s="1"/>
      <c r="KAV20" s="1"/>
      <c r="KAW20" s="1"/>
      <c r="KAX20" s="1"/>
      <c r="KAY20" s="1"/>
      <c r="KAZ20" s="1"/>
      <c r="KBA20" s="1"/>
      <c r="KBB20" s="1"/>
      <c r="KBC20" s="1"/>
      <c r="KBD20" s="1"/>
      <c r="KBE20" s="1"/>
      <c r="KBF20" s="1"/>
      <c r="KBG20" s="1"/>
      <c r="KBH20" s="1"/>
      <c r="KBI20" s="1"/>
      <c r="KBJ20" s="1"/>
      <c r="KBK20" s="1"/>
      <c r="KBL20" s="1"/>
      <c r="KBM20" s="1"/>
      <c r="KBN20" s="1"/>
      <c r="KBO20" s="1"/>
      <c r="KBP20" s="1"/>
      <c r="KBQ20" s="1"/>
      <c r="KBR20" s="1"/>
      <c r="KBS20" s="1"/>
      <c r="KBT20" s="1"/>
      <c r="KBU20" s="1"/>
      <c r="KBV20" s="1"/>
      <c r="KBW20" s="1"/>
      <c r="KBX20" s="1"/>
      <c r="KBY20" s="1"/>
      <c r="KBZ20" s="1"/>
      <c r="KCA20" s="1"/>
      <c r="KCB20" s="1"/>
      <c r="KCC20" s="1"/>
      <c r="KCD20" s="1"/>
      <c r="KCE20" s="1"/>
      <c r="KCF20" s="1"/>
      <c r="KCG20" s="1"/>
      <c r="KCH20" s="1"/>
      <c r="KCI20" s="1"/>
      <c r="KCJ20" s="1"/>
      <c r="KCK20" s="1"/>
      <c r="KCL20" s="1"/>
      <c r="KCM20" s="1"/>
      <c r="KCN20" s="1"/>
      <c r="KCO20" s="1"/>
      <c r="KCP20" s="1"/>
      <c r="KCQ20" s="1"/>
      <c r="KCR20" s="1"/>
      <c r="KCS20" s="1"/>
      <c r="KCT20" s="1"/>
      <c r="KCU20" s="1"/>
      <c r="KCV20" s="1"/>
      <c r="KCW20" s="1"/>
      <c r="KCX20" s="1"/>
      <c r="KCY20" s="1"/>
      <c r="KCZ20" s="1"/>
      <c r="KDA20" s="1"/>
      <c r="KDB20" s="1"/>
      <c r="KDC20" s="1"/>
      <c r="KDD20" s="1"/>
      <c r="KDE20" s="1"/>
      <c r="KDF20" s="1"/>
      <c r="KDG20" s="1"/>
      <c r="KDH20" s="1"/>
      <c r="KDI20" s="1"/>
      <c r="KDJ20" s="1"/>
      <c r="KDK20" s="1"/>
      <c r="KDL20" s="1"/>
      <c r="KDM20" s="1"/>
      <c r="KDN20" s="1"/>
      <c r="KDO20" s="1"/>
      <c r="KDP20" s="1"/>
      <c r="KDQ20" s="1"/>
      <c r="KDR20" s="1"/>
      <c r="KDS20" s="1"/>
      <c r="KDT20" s="1"/>
      <c r="KDU20" s="1"/>
      <c r="KDV20" s="1"/>
      <c r="KDW20" s="1"/>
      <c r="KDX20" s="1"/>
      <c r="KDY20" s="1"/>
      <c r="KDZ20" s="1"/>
      <c r="KEA20" s="1"/>
      <c r="KEB20" s="1"/>
      <c r="KEC20" s="1"/>
      <c r="KED20" s="1"/>
      <c r="KEE20" s="1"/>
      <c r="KEF20" s="1"/>
      <c r="KEG20" s="1"/>
      <c r="KEH20" s="1"/>
      <c r="KEI20" s="1"/>
      <c r="KEJ20" s="1"/>
      <c r="KEK20" s="1"/>
      <c r="KEL20" s="1"/>
      <c r="KEM20" s="1"/>
      <c r="KEN20" s="1"/>
      <c r="KEO20" s="1"/>
      <c r="KEP20" s="1"/>
      <c r="KEQ20" s="1"/>
      <c r="KER20" s="1"/>
      <c r="KES20" s="1"/>
      <c r="KET20" s="1"/>
      <c r="KEU20" s="1"/>
      <c r="KEV20" s="1"/>
      <c r="KEW20" s="1"/>
      <c r="KEX20" s="1"/>
      <c r="KEY20" s="1"/>
      <c r="KEZ20" s="1"/>
      <c r="KFA20" s="1"/>
      <c r="KFB20" s="1"/>
      <c r="KFC20" s="1"/>
      <c r="KFD20" s="1"/>
      <c r="KFE20" s="1"/>
      <c r="KFF20" s="1"/>
      <c r="KFG20" s="1"/>
      <c r="KFH20" s="1"/>
      <c r="KFI20" s="1"/>
      <c r="KFJ20" s="1"/>
      <c r="KFK20" s="1"/>
      <c r="KFL20" s="1"/>
      <c r="KFM20" s="1"/>
      <c r="KFN20" s="1"/>
      <c r="KFO20" s="1"/>
      <c r="KFP20" s="1"/>
      <c r="KFQ20" s="1"/>
      <c r="KFR20" s="1"/>
      <c r="KFS20" s="1"/>
      <c r="KFT20" s="1"/>
      <c r="KFU20" s="1"/>
      <c r="KFV20" s="1"/>
      <c r="KFW20" s="1"/>
      <c r="KFX20" s="1"/>
      <c r="KFY20" s="1"/>
      <c r="KFZ20" s="1"/>
      <c r="KGA20" s="1"/>
      <c r="KGB20" s="1"/>
      <c r="KGC20" s="1"/>
      <c r="KGD20" s="1"/>
      <c r="KGE20" s="1"/>
      <c r="KGF20" s="1"/>
      <c r="KGG20" s="1"/>
      <c r="KGH20" s="1"/>
      <c r="KGI20" s="1"/>
      <c r="KGJ20" s="1"/>
      <c r="KGK20" s="1"/>
      <c r="KGL20" s="1"/>
      <c r="KGM20" s="1"/>
      <c r="KGN20" s="1"/>
      <c r="KGO20" s="1"/>
      <c r="KGP20" s="1"/>
      <c r="KGQ20" s="1"/>
      <c r="KGR20" s="1"/>
      <c r="KGS20" s="1"/>
      <c r="KGT20" s="1"/>
      <c r="KGU20" s="1"/>
      <c r="KGV20" s="1"/>
      <c r="KGW20" s="1"/>
      <c r="KGX20" s="1"/>
      <c r="KGY20" s="1"/>
      <c r="KGZ20" s="1"/>
      <c r="KHA20" s="1"/>
      <c r="KHB20" s="1"/>
      <c r="KHC20" s="1"/>
      <c r="KHD20" s="1"/>
      <c r="KHE20" s="1"/>
      <c r="KHF20" s="1"/>
      <c r="KHG20" s="1"/>
      <c r="KHH20" s="1"/>
      <c r="KHI20" s="1"/>
      <c r="KHJ20" s="1"/>
      <c r="KHK20" s="1"/>
      <c r="KHL20" s="1"/>
      <c r="KHM20" s="1"/>
      <c r="KHN20" s="1"/>
      <c r="KHO20" s="1"/>
      <c r="KHP20" s="1"/>
      <c r="KHQ20" s="1"/>
      <c r="KHR20" s="1"/>
      <c r="KHS20" s="1"/>
      <c r="KHT20" s="1"/>
      <c r="KHU20" s="1"/>
      <c r="KHV20" s="1"/>
      <c r="KHW20" s="1"/>
      <c r="KHX20" s="1"/>
      <c r="KHY20" s="1"/>
      <c r="KHZ20" s="1"/>
      <c r="KIA20" s="1"/>
      <c r="KIB20" s="1"/>
      <c r="KIC20" s="1"/>
      <c r="KID20" s="1"/>
      <c r="KIE20" s="1"/>
      <c r="KIF20" s="1"/>
      <c r="KIG20" s="1"/>
      <c r="KIH20" s="1"/>
      <c r="KII20" s="1"/>
      <c r="KIJ20" s="1"/>
      <c r="KIK20" s="1"/>
      <c r="KIL20" s="1"/>
      <c r="KIM20" s="1"/>
      <c r="KIN20" s="1"/>
      <c r="KIO20" s="1"/>
      <c r="KIP20" s="1"/>
      <c r="KIQ20" s="1"/>
      <c r="KIR20" s="1"/>
      <c r="KIS20" s="1"/>
      <c r="KIT20" s="1"/>
      <c r="KIU20" s="1"/>
      <c r="KIV20" s="1"/>
      <c r="KIW20" s="1"/>
      <c r="KIX20" s="1"/>
      <c r="KIY20" s="1"/>
      <c r="KIZ20" s="1"/>
      <c r="KJA20" s="1"/>
      <c r="KJB20" s="1"/>
      <c r="KJC20" s="1"/>
      <c r="KJD20" s="1"/>
      <c r="KJE20" s="1"/>
      <c r="KJF20" s="1"/>
      <c r="KJG20" s="1"/>
      <c r="KJH20" s="1"/>
      <c r="KJI20" s="1"/>
      <c r="KJJ20" s="1"/>
      <c r="KJK20" s="1"/>
      <c r="KJL20" s="1"/>
      <c r="KJM20" s="1"/>
      <c r="KJN20" s="1"/>
      <c r="KJO20" s="1"/>
      <c r="KJP20" s="1"/>
      <c r="KJQ20" s="1"/>
      <c r="KJR20" s="1"/>
      <c r="KJS20" s="1"/>
      <c r="KJT20" s="1"/>
      <c r="KJU20" s="1"/>
      <c r="KJV20" s="1"/>
      <c r="KJW20" s="1"/>
      <c r="KJX20" s="1"/>
      <c r="KJY20" s="1"/>
      <c r="KJZ20" s="1"/>
      <c r="KKA20" s="1"/>
      <c r="KKB20" s="1"/>
      <c r="KKC20" s="1"/>
      <c r="KKD20" s="1"/>
      <c r="KKE20" s="1"/>
      <c r="KKF20" s="1"/>
      <c r="KKG20" s="1"/>
      <c r="KKH20" s="1"/>
      <c r="KKI20" s="1"/>
      <c r="KKJ20" s="1"/>
      <c r="KKK20" s="1"/>
      <c r="KKL20" s="1"/>
      <c r="KKM20" s="1"/>
      <c r="KKN20" s="1"/>
      <c r="KKO20" s="1"/>
      <c r="KKP20" s="1"/>
      <c r="KKQ20" s="1"/>
      <c r="KKR20" s="1"/>
      <c r="KKS20" s="1"/>
      <c r="KKT20" s="1"/>
      <c r="KKU20" s="1"/>
      <c r="KKV20" s="1"/>
      <c r="KKW20" s="1"/>
      <c r="KKX20" s="1"/>
      <c r="KKY20" s="1"/>
      <c r="KKZ20" s="1"/>
      <c r="KLA20" s="1"/>
      <c r="KLB20" s="1"/>
      <c r="KLC20" s="1"/>
      <c r="KLD20" s="1"/>
      <c r="KLE20" s="1"/>
      <c r="KLF20" s="1"/>
      <c r="KLG20" s="1"/>
      <c r="KLH20" s="1"/>
      <c r="KLI20" s="1"/>
      <c r="KLJ20" s="1"/>
      <c r="KLK20" s="1"/>
      <c r="KLL20" s="1"/>
      <c r="KLM20" s="1"/>
      <c r="KLN20" s="1"/>
      <c r="KLO20" s="1"/>
      <c r="KLP20" s="1"/>
      <c r="KLQ20" s="1"/>
      <c r="KLR20" s="1"/>
      <c r="KLS20" s="1"/>
      <c r="KLT20" s="1"/>
      <c r="KLU20" s="1"/>
      <c r="KLV20" s="1"/>
      <c r="KLW20" s="1"/>
      <c r="KLX20" s="1"/>
      <c r="KLY20" s="1"/>
      <c r="KLZ20" s="1"/>
      <c r="KMA20" s="1"/>
      <c r="KMB20" s="1"/>
      <c r="KMC20" s="1"/>
      <c r="KMD20" s="1"/>
      <c r="KME20" s="1"/>
      <c r="KMF20" s="1"/>
      <c r="KMG20" s="1"/>
      <c r="KMH20" s="1"/>
      <c r="KMI20" s="1"/>
      <c r="KMJ20" s="1"/>
      <c r="KMK20" s="1"/>
      <c r="KML20" s="1"/>
      <c r="KMM20" s="1"/>
      <c r="KMN20" s="1"/>
      <c r="KMO20" s="1"/>
      <c r="KMP20" s="1"/>
      <c r="KMQ20" s="1"/>
      <c r="KMR20" s="1"/>
      <c r="KMS20" s="1"/>
      <c r="KMT20" s="1"/>
      <c r="KMU20" s="1"/>
      <c r="KMV20" s="1"/>
      <c r="KMW20" s="1"/>
      <c r="KMX20" s="1"/>
      <c r="KMY20" s="1"/>
      <c r="KMZ20" s="1"/>
      <c r="KNA20" s="1"/>
      <c r="KNB20" s="1"/>
      <c r="KNC20" s="1"/>
      <c r="KND20" s="1"/>
      <c r="KNE20" s="1"/>
      <c r="KNF20" s="1"/>
      <c r="KNG20" s="1"/>
      <c r="KNH20" s="1"/>
      <c r="KNI20" s="1"/>
      <c r="KNJ20" s="1"/>
      <c r="KNK20" s="1"/>
      <c r="KNL20" s="1"/>
      <c r="KNM20" s="1"/>
      <c r="KNN20" s="1"/>
      <c r="KNO20" s="1"/>
      <c r="KNP20" s="1"/>
      <c r="KNQ20" s="1"/>
      <c r="KNR20" s="1"/>
      <c r="KNS20" s="1"/>
      <c r="KNT20" s="1"/>
      <c r="KNU20" s="1"/>
      <c r="KNV20" s="1"/>
      <c r="KNW20" s="1"/>
      <c r="KNX20" s="1"/>
      <c r="KNY20" s="1"/>
      <c r="KNZ20" s="1"/>
      <c r="KOA20" s="1"/>
      <c r="KOB20" s="1"/>
      <c r="KOC20" s="1"/>
      <c r="KOD20" s="1"/>
      <c r="KOE20" s="1"/>
      <c r="KOF20" s="1"/>
      <c r="KOG20" s="1"/>
      <c r="KOH20" s="1"/>
      <c r="KOI20" s="1"/>
      <c r="KOJ20" s="1"/>
      <c r="KOK20" s="1"/>
      <c r="KOL20" s="1"/>
      <c r="KOM20" s="1"/>
      <c r="KON20" s="1"/>
      <c r="KOO20" s="1"/>
      <c r="KOP20" s="1"/>
      <c r="KOQ20" s="1"/>
      <c r="KOR20" s="1"/>
      <c r="KOS20" s="1"/>
      <c r="KOT20" s="1"/>
      <c r="KOU20" s="1"/>
      <c r="KOV20" s="1"/>
      <c r="KOW20" s="1"/>
      <c r="KOX20" s="1"/>
      <c r="KOY20" s="1"/>
      <c r="KOZ20" s="1"/>
      <c r="KPA20" s="1"/>
      <c r="KPB20" s="1"/>
      <c r="KPC20" s="1"/>
      <c r="KPD20" s="1"/>
      <c r="KPE20" s="1"/>
      <c r="KPF20" s="1"/>
      <c r="KPG20" s="1"/>
      <c r="KPH20" s="1"/>
      <c r="KPI20" s="1"/>
      <c r="KPJ20" s="1"/>
      <c r="KPK20" s="1"/>
      <c r="KPL20" s="1"/>
      <c r="KPM20" s="1"/>
      <c r="KPN20" s="1"/>
      <c r="KPO20" s="1"/>
      <c r="KPP20" s="1"/>
      <c r="KPQ20" s="1"/>
      <c r="KPR20" s="1"/>
      <c r="KPS20" s="1"/>
      <c r="KPT20" s="1"/>
      <c r="KPU20" s="1"/>
      <c r="KPV20" s="1"/>
      <c r="KPW20" s="1"/>
      <c r="KPX20" s="1"/>
      <c r="KPY20" s="1"/>
      <c r="KPZ20" s="1"/>
      <c r="KQA20" s="1"/>
      <c r="KQB20" s="1"/>
      <c r="KQC20" s="1"/>
      <c r="KQD20" s="1"/>
      <c r="KQE20" s="1"/>
      <c r="KQF20" s="1"/>
      <c r="KQG20" s="1"/>
      <c r="KQH20" s="1"/>
      <c r="KQI20" s="1"/>
      <c r="KQJ20" s="1"/>
      <c r="KQK20" s="1"/>
      <c r="KQL20" s="1"/>
      <c r="KQM20" s="1"/>
      <c r="KQN20" s="1"/>
      <c r="KQO20" s="1"/>
      <c r="KQP20" s="1"/>
      <c r="KQQ20" s="1"/>
      <c r="KQR20" s="1"/>
      <c r="KQS20" s="1"/>
      <c r="KQT20" s="1"/>
      <c r="KQU20" s="1"/>
      <c r="KQV20" s="1"/>
      <c r="KQW20" s="1"/>
      <c r="KQX20" s="1"/>
      <c r="KQY20" s="1"/>
      <c r="KQZ20" s="1"/>
      <c r="KRA20" s="1"/>
      <c r="KRB20" s="1"/>
      <c r="KRC20" s="1"/>
      <c r="KRD20" s="1"/>
      <c r="KRE20" s="1"/>
      <c r="KRF20" s="1"/>
      <c r="KRG20" s="1"/>
      <c r="KRH20" s="1"/>
      <c r="KRI20" s="1"/>
      <c r="KRJ20" s="1"/>
      <c r="KRK20" s="1"/>
      <c r="KRL20" s="1"/>
      <c r="KRM20" s="1"/>
      <c r="KRN20" s="1"/>
      <c r="KRO20" s="1"/>
      <c r="KRP20" s="1"/>
      <c r="KRQ20" s="1"/>
      <c r="KRR20" s="1"/>
      <c r="KRS20" s="1"/>
      <c r="KRT20" s="1"/>
      <c r="KRU20" s="1"/>
      <c r="KRV20" s="1"/>
      <c r="KRW20" s="1"/>
      <c r="KRX20" s="1"/>
      <c r="KRY20" s="1"/>
      <c r="KRZ20" s="1"/>
      <c r="KSA20" s="1"/>
      <c r="KSB20" s="1"/>
      <c r="KSC20" s="1"/>
      <c r="KSD20" s="1"/>
      <c r="KSE20" s="1"/>
      <c r="KSF20" s="1"/>
      <c r="KSG20" s="1"/>
      <c r="KSH20" s="1"/>
      <c r="KSI20" s="1"/>
      <c r="KSJ20" s="1"/>
      <c r="KSK20" s="1"/>
      <c r="KSL20" s="1"/>
      <c r="KSM20" s="1"/>
      <c r="KSN20" s="1"/>
      <c r="KSO20" s="1"/>
      <c r="KSP20" s="1"/>
      <c r="KSQ20" s="1"/>
      <c r="KSR20" s="1"/>
      <c r="KSS20" s="1"/>
      <c r="KST20" s="1"/>
      <c r="KSU20" s="1"/>
      <c r="KSV20" s="1"/>
      <c r="KSW20" s="1"/>
      <c r="KSX20" s="1"/>
      <c r="KSY20" s="1"/>
      <c r="KSZ20" s="1"/>
      <c r="KTA20" s="1"/>
      <c r="KTB20" s="1"/>
      <c r="KTC20" s="1"/>
      <c r="KTD20" s="1"/>
      <c r="KTE20" s="1"/>
      <c r="KTF20" s="1"/>
      <c r="KTG20" s="1"/>
      <c r="KTH20" s="1"/>
      <c r="KTI20" s="1"/>
      <c r="KTJ20" s="1"/>
      <c r="KTK20" s="1"/>
      <c r="KTL20" s="1"/>
      <c r="KTM20" s="1"/>
      <c r="KTN20" s="1"/>
      <c r="KTO20" s="1"/>
      <c r="KTP20" s="1"/>
      <c r="KTQ20" s="1"/>
      <c r="KTR20" s="1"/>
      <c r="KTS20" s="1"/>
      <c r="KTT20" s="1"/>
      <c r="KTU20" s="1"/>
      <c r="KTV20" s="1"/>
      <c r="KTW20" s="1"/>
      <c r="KTX20" s="1"/>
      <c r="KTY20" s="1"/>
      <c r="KTZ20" s="1"/>
      <c r="KUA20" s="1"/>
      <c r="KUB20" s="1"/>
      <c r="KUC20" s="1"/>
      <c r="KUD20" s="1"/>
      <c r="KUE20" s="1"/>
      <c r="KUF20" s="1"/>
      <c r="KUG20" s="1"/>
      <c r="KUH20" s="1"/>
      <c r="KUI20" s="1"/>
      <c r="KUJ20" s="1"/>
      <c r="KUK20" s="1"/>
      <c r="KUL20" s="1"/>
      <c r="KUM20" s="1"/>
      <c r="KUN20" s="1"/>
      <c r="KUO20" s="1"/>
      <c r="KUP20" s="1"/>
      <c r="KUQ20" s="1"/>
      <c r="KUR20" s="1"/>
      <c r="KUS20" s="1"/>
      <c r="KUT20" s="1"/>
      <c r="KUU20" s="1"/>
      <c r="KUV20" s="1"/>
      <c r="KUW20" s="1"/>
      <c r="KUX20" s="1"/>
      <c r="KUY20" s="1"/>
      <c r="KUZ20" s="1"/>
      <c r="KVA20" s="1"/>
      <c r="KVB20" s="1"/>
      <c r="KVC20" s="1"/>
      <c r="KVD20" s="1"/>
      <c r="KVE20" s="1"/>
      <c r="KVF20" s="1"/>
      <c r="KVG20" s="1"/>
      <c r="KVH20" s="1"/>
      <c r="KVI20" s="1"/>
      <c r="KVJ20" s="1"/>
      <c r="KVK20" s="1"/>
      <c r="KVL20" s="1"/>
      <c r="KVM20" s="1"/>
      <c r="KVN20" s="1"/>
      <c r="KVO20" s="1"/>
      <c r="KVP20" s="1"/>
      <c r="KVQ20" s="1"/>
      <c r="KVR20" s="1"/>
      <c r="KVS20" s="1"/>
      <c r="KVT20" s="1"/>
      <c r="KVU20" s="1"/>
      <c r="KVV20" s="1"/>
      <c r="KVW20" s="1"/>
      <c r="KVX20" s="1"/>
      <c r="KVY20" s="1"/>
      <c r="KVZ20" s="1"/>
      <c r="KWA20" s="1"/>
      <c r="KWB20" s="1"/>
      <c r="KWC20" s="1"/>
      <c r="KWD20" s="1"/>
      <c r="KWE20" s="1"/>
      <c r="KWF20" s="1"/>
      <c r="KWG20" s="1"/>
      <c r="KWH20" s="1"/>
      <c r="KWI20" s="1"/>
      <c r="KWJ20" s="1"/>
      <c r="KWK20" s="1"/>
      <c r="KWL20" s="1"/>
      <c r="KWM20" s="1"/>
      <c r="KWN20" s="1"/>
      <c r="KWO20" s="1"/>
      <c r="KWP20" s="1"/>
      <c r="KWQ20" s="1"/>
      <c r="KWR20" s="1"/>
      <c r="KWS20" s="1"/>
      <c r="KWT20" s="1"/>
      <c r="KWU20" s="1"/>
      <c r="KWV20" s="1"/>
      <c r="KWW20" s="1"/>
      <c r="KWX20" s="1"/>
      <c r="KWY20" s="1"/>
      <c r="KWZ20" s="1"/>
      <c r="KXA20" s="1"/>
      <c r="KXB20" s="1"/>
      <c r="KXC20" s="1"/>
      <c r="KXD20" s="1"/>
      <c r="KXE20" s="1"/>
      <c r="KXF20" s="1"/>
      <c r="KXG20" s="1"/>
      <c r="KXH20" s="1"/>
      <c r="KXI20" s="1"/>
      <c r="KXJ20" s="1"/>
      <c r="KXK20" s="1"/>
      <c r="KXL20" s="1"/>
      <c r="KXM20" s="1"/>
      <c r="KXN20" s="1"/>
      <c r="KXO20" s="1"/>
      <c r="KXP20" s="1"/>
      <c r="KXQ20" s="1"/>
      <c r="KXR20" s="1"/>
      <c r="KXS20" s="1"/>
      <c r="KXT20" s="1"/>
      <c r="KXU20" s="1"/>
      <c r="KXV20" s="1"/>
      <c r="KXW20" s="1"/>
      <c r="KXX20" s="1"/>
      <c r="KXY20" s="1"/>
      <c r="KXZ20" s="1"/>
      <c r="KYA20" s="1"/>
      <c r="KYB20" s="1"/>
      <c r="KYC20" s="1"/>
      <c r="KYD20" s="1"/>
      <c r="KYE20" s="1"/>
      <c r="KYF20" s="1"/>
      <c r="KYG20" s="1"/>
      <c r="KYH20" s="1"/>
      <c r="KYI20" s="1"/>
      <c r="KYJ20" s="1"/>
      <c r="KYK20" s="1"/>
      <c r="KYL20" s="1"/>
      <c r="KYM20" s="1"/>
      <c r="KYN20" s="1"/>
      <c r="KYO20" s="1"/>
      <c r="KYP20" s="1"/>
      <c r="KYQ20" s="1"/>
      <c r="KYR20" s="1"/>
      <c r="KYS20" s="1"/>
      <c r="KYT20" s="1"/>
      <c r="KYU20" s="1"/>
      <c r="KYV20" s="1"/>
      <c r="KYW20" s="1"/>
      <c r="KYX20" s="1"/>
      <c r="KYY20" s="1"/>
      <c r="KYZ20" s="1"/>
      <c r="KZA20" s="1"/>
      <c r="KZB20" s="1"/>
      <c r="KZC20" s="1"/>
      <c r="KZD20" s="1"/>
      <c r="KZE20" s="1"/>
      <c r="KZF20" s="1"/>
      <c r="KZG20" s="1"/>
      <c r="KZH20" s="1"/>
      <c r="KZI20" s="1"/>
      <c r="KZJ20" s="1"/>
      <c r="KZK20" s="1"/>
      <c r="KZL20" s="1"/>
      <c r="KZM20" s="1"/>
      <c r="KZN20" s="1"/>
      <c r="KZO20" s="1"/>
      <c r="KZP20" s="1"/>
      <c r="KZQ20" s="1"/>
      <c r="KZR20" s="1"/>
      <c r="KZS20" s="1"/>
      <c r="KZT20" s="1"/>
      <c r="KZU20" s="1"/>
      <c r="KZV20" s="1"/>
      <c r="KZW20" s="1"/>
      <c r="KZX20" s="1"/>
      <c r="KZY20" s="1"/>
      <c r="KZZ20" s="1"/>
      <c r="LAA20" s="1"/>
      <c r="LAB20" s="1"/>
      <c r="LAC20" s="1"/>
      <c r="LAD20" s="1"/>
      <c r="LAE20" s="1"/>
      <c r="LAF20" s="1"/>
      <c r="LAG20" s="1"/>
      <c r="LAH20" s="1"/>
      <c r="LAI20" s="1"/>
      <c r="LAJ20" s="1"/>
      <c r="LAK20" s="1"/>
      <c r="LAL20" s="1"/>
      <c r="LAM20" s="1"/>
      <c r="LAN20" s="1"/>
      <c r="LAO20" s="1"/>
      <c r="LAP20" s="1"/>
      <c r="LAQ20" s="1"/>
      <c r="LAR20" s="1"/>
      <c r="LAS20" s="1"/>
      <c r="LAT20" s="1"/>
      <c r="LAU20" s="1"/>
      <c r="LAV20" s="1"/>
      <c r="LAW20" s="1"/>
      <c r="LAX20" s="1"/>
      <c r="LAY20" s="1"/>
      <c r="LAZ20" s="1"/>
      <c r="LBA20" s="1"/>
      <c r="LBB20" s="1"/>
      <c r="LBC20" s="1"/>
      <c r="LBD20" s="1"/>
      <c r="LBE20" s="1"/>
      <c r="LBF20" s="1"/>
      <c r="LBG20" s="1"/>
      <c r="LBH20" s="1"/>
      <c r="LBI20" s="1"/>
      <c r="LBJ20" s="1"/>
      <c r="LBK20" s="1"/>
      <c r="LBL20" s="1"/>
      <c r="LBM20" s="1"/>
      <c r="LBN20" s="1"/>
      <c r="LBO20" s="1"/>
      <c r="LBP20" s="1"/>
      <c r="LBQ20" s="1"/>
      <c r="LBR20" s="1"/>
      <c r="LBS20" s="1"/>
      <c r="LBT20" s="1"/>
      <c r="LBU20" s="1"/>
      <c r="LBV20" s="1"/>
      <c r="LBW20" s="1"/>
      <c r="LBX20" s="1"/>
      <c r="LBY20" s="1"/>
      <c r="LBZ20" s="1"/>
      <c r="LCA20" s="1"/>
      <c r="LCB20" s="1"/>
      <c r="LCC20" s="1"/>
      <c r="LCD20" s="1"/>
      <c r="LCE20" s="1"/>
      <c r="LCF20" s="1"/>
      <c r="LCG20" s="1"/>
      <c r="LCH20" s="1"/>
      <c r="LCI20" s="1"/>
      <c r="LCJ20" s="1"/>
      <c r="LCK20" s="1"/>
      <c r="LCL20" s="1"/>
      <c r="LCM20" s="1"/>
      <c r="LCN20" s="1"/>
      <c r="LCO20" s="1"/>
      <c r="LCP20" s="1"/>
      <c r="LCQ20" s="1"/>
      <c r="LCR20" s="1"/>
      <c r="LCS20" s="1"/>
      <c r="LCT20" s="1"/>
      <c r="LCU20" s="1"/>
      <c r="LCV20" s="1"/>
      <c r="LCW20" s="1"/>
      <c r="LCX20" s="1"/>
      <c r="LCY20" s="1"/>
      <c r="LCZ20" s="1"/>
      <c r="LDA20" s="1"/>
      <c r="LDB20" s="1"/>
      <c r="LDC20" s="1"/>
      <c r="LDD20" s="1"/>
      <c r="LDE20" s="1"/>
      <c r="LDF20" s="1"/>
      <c r="LDG20" s="1"/>
      <c r="LDH20" s="1"/>
      <c r="LDI20" s="1"/>
      <c r="LDJ20" s="1"/>
      <c r="LDK20" s="1"/>
      <c r="LDL20" s="1"/>
      <c r="LDM20" s="1"/>
      <c r="LDN20" s="1"/>
      <c r="LDO20" s="1"/>
      <c r="LDP20" s="1"/>
      <c r="LDQ20" s="1"/>
      <c r="LDR20" s="1"/>
      <c r="LDS20" s="1"/>
      <c r="LDT20" s="1"/>
      <c r="LDU20" s="1"/>
      <c r="LDV20" s="1"/>
      <c r="LDW20" s="1"/>
      <c r="LDX20" s="1"/>
      <c r="LDY20" s="1"/>
      <c r="LDZ20" s="1"/>
      <c r="LEA20" s="1"/>
      <c r="LEB20" s="1"/>
      <c r="LEC20" s="1"/>
      <c r="LED20" s="1"/>
      <c r="LEE20" s="1"/>
      <c r="LEF20" s="1"/>
      <c r="LEG20" s="1"/>
      <c r="LEH20" s="1"/>
      <c r="LEI20" s="1"/>
      <c r="LEJ20" s="1"/>
      <c r="LEK20" s="1"/>
      <c r="LEL20" s="1"/>
      <c r="LEM20" s="1"/>
      <c r="LEN20" s="1"/>
      <c r="LEO20" s="1"/>
      <c r="LEP20" s="1"/>
      <c r="LEQ20" s="1"/>
      <c r="LER20" s="1"/>
      <c r="LES20" s="1"/>
      <c r="LET20" s="1"/>
      <c r="LEU20" s="1"/>
      <c r="LEV20" s="1"/>
      <c r="LEW20" s="1"/>
      <c r="LEX20" s="1"/>
      <c r="LEY20" s="1"/>
      <c r="LEZ20" s="1"/>
      <c r="LFA20" s="1"/>
      <c r="LFB20" s="1"/>
      <c r="LFC20" s="1"/>
      <c r="LFD20" s="1"/>
      <c r="LFE20" s="1"/>
      <c r="LFF20" s="1"/>
      <c r="LFG20" s="1"/>
      <c r="LFH20" s="1"/>
      <c r="LFI20" s="1"/>
      <c r="LFJ20" s="1"/>
      <c r="LFK20" s="1"/>
      <c r="LFL20" s="1"/>
      <c r="LFM20" s="1"/>
      <c r="LFN20" s="1"/>
      <c r="LFO20" s="1"/>
      <c r="LFP20" s="1"/>
      <c r="LFQ20" s="1"/>
      <c r="LFR20" s="1"/>
      <c r="LFS20" s="1"/>
      <c r="LFT20" s="1"/>
      <c r="LFU20" s="1"/>
      <c r="LFV20" s="1"/>
      <c r="LFW20" s="1"/>
      <c r="LFX20" s="1"/>
      <c r="LFY20" s="1"/>
      <c r="LFZ20" s="1"/>
      <c r="LGA20" s="1"/>
      <c r="LGB20" s="1"/>
      <c r="LGC20" s="1"/>
      <c r="LGD20" s="1"/>
      <c r="LGE20" s="1"/>
      <c r="LGF20" s="1"/>
      <c r="LGG20" s="1"/>
      <c r="LGH20" s="1"/>
      <c r="LGI20" s="1"/>
      <c r="LGJ20" s="1"/>
      <c r="LGK20" s="1"/>
      <c r="LGL20" s="1"/>
      <c r="LGM20" s="1"/>
      <c r="LGN20" s="1"/>
      <c r="LGO20" s="1"/>
      <c r="LGP20" s="1"/>
      <c r="LGQ20" s="1"/>
      <c r="LGR20" s="1"/>
      <c r="LGS20" s="1"/>
      <c r="LGT20" s="1"/>
      <c r="LGU20" s="1"/>
      <c r="LGV20" s="1"/>
      <c r="LGW20" s="1"/>
      <c r="LGX20" s="1"/>
      <c r="LGY20" s="1"/>
      <c r="LGZ20" s="1"/>
      <c r="LHA20" s="1"/>
      <c r="LHB20" s="1"/>
      <c r="LHC20" s="1"/>
      <c r="LHD20" s="1"/>
      <c r="LHE20" s="1"/>
      <c r="LHF20" s="1"/>
      <c r="LHG20" s="1"/>
      <c r="LHH20" s="1"/>
      <c r="LHI20" s="1"/>
      <c r="LHJ20" s="1"/>
      <c r="LHK20" s="1"/>
      <c r="LHL20" s="1"/>
      <c r="LHM20" s="1"/>
      <c r="LHN20" s="1"/>
      <c r="LHO20" s="1"/>
      <c r="LHP20" s="1"/>
      <c r="LHQ20" s="1"/>
      <c r="LHR20" s="1"/>
      <c r="LHS20" s="1"/>
      <c r="LHT20" s="1"/>
      <c r="LHU20" s="1"/>
      <c r="LHV20" s="1"/>
      <c r="LHW20" s="1"/>
      <c r="LHX20" s="1"/>
      <c r="LHY20" s="1"/>
      <c r="LHZ20" s="1"/>
      <c r="LIA20" s="1"/>
      <c r="LIB20" s="1"/>
      <c r="LIC20" s="1"/>
      <c r="LID20" s="1"/>
      <c r="LIE20" s="1"/>
      <c r="LIF20" s="1"/>
      <c r="LIG20" s="1"/>
      <c r="LIH20" s="1"/>
      <c r="LII20" s="1"/>
      <c r="LIJ20" s="1"/>
      <c r="LIK20" s="1"/>
      <c r="LIL20" s="1"/>
      <c r="LIM20" s="1"/>
      <c r="LIN20" s="1"/>
      <c r="LIO20" s="1"/>
      <c r="LIP20" s="1"/>
      <c r="LIQ20" s="1"/>
      <c r="LIR20" s="1"/>
      <c r="LIS20" s="1"/>
      <c r="LIT20" s="1"/>
      <c r="LIU20" s="1"/>
      <c r="LIV20" s="1"/>
      <c r="LIW20" s="1"/>
      <c r="LIX20" s="1"/>
      <c r="LIY20" s="1"/>
      <c r="LIZ20" s="1"/>
      <c r="LJA20" s="1"/>
      <c r="LJB20" s="1"/>
      <c r="LJC20" s="1"/>
      <c r="LJD20" s="1"/>
      <c r="LJE20" s="1"/>
      <c r="LJF20" s="1"/>
      <c r="LJG20" s="1"/>
      <c r="LJH20" s="1"/>
      <c r="LJI20" s="1"/>
      <c r="LJJ20" s="1"/>
      <c r="LJK20" s="1"/>
      <c r="LJL20" s="1"/>
      <c r="LJM20" s="1"/>
      <c r="LJN20" s="1"/>
      <c r="LJO20" s="1"/>
      <c r="LJP20" s="1"/>
      <c r="LJQ20" s="1"/>
      <c r="LJR20" s="1"/>
      <c r="LJS20" s="1"/>
      <c r="LJT20" s="1"/>
      <c r="LJU20" s="1"/>
      <c r="LJV20" s="1"/>
      <c r="LJW20" s="1"/>
      <c r="LJX20" s="1"/>
      <c r="LJY20" s="1"/>
      <c r="LJZ20" s="1"/>
      <c r="LKA20" s="1"/>
      <c r="LKB20" s="1"/>
      <c r="LKC20" s="1"/>
      <c r="LKD20" s="1"/>
      <c r="LKE20" s="1"/>
      <c r="LKF20" s="1"/>
      <c r="LKG20" s="1"/>
      <c r="LKH20" s="1"/>
      <c r="LKI20" s="1"/>
      <c r="LKJ20" s="1"/>
      <c r="LKK20" s="1"/>
      <c r="LKL20" s="1"/>
      <c r="LKM20" s="1"/>
      <c r="LKN20" s="1"/>
      <c r="LKO20" s="1"/>
      <c r="LKP20" s="1"/>
      <c r="LKQ20" s="1"/>
      <c r="LKR20" s="1"/>
      <c r="LKS20" s="1"/>
      <c r="LKT20" s="1"/>
      <c r="LKU20" s="1"/>
      <c r="LKV20" s="1"/>
      <c r="LKW20" s="1"/>
      <c r="LKX20" s="1"/>
      <c r="LKY20" s="1"/>
      <c r="LKZ20" s="1"/>
      <c r="LLA20" s="1"/>
      <c r="LLB20" s="1"/>
      <c r="LLC20" s="1"/>
      <c r="LLD20" s="1"/>
      <c r="LLE20" s="1"/>
      <c r="LLF20" s="1"/>
      <c r="LLG20" s="1"/>
      <c r="LLH20" s="1"/>
      <c r="LLI20" s="1"/>
      <c r="LLJ20" s="1"/>
      <c r="LLK20" s="1"/>
      <c r="LLL20" s="1"/>
      <c r="LLM20" s="1"/>
      <c r="LLN20" s="1"/>
      <c r="LLO20" s="1"/>
      <c r="LLP20" s="1"/>
      <c r="LLQ20" s="1"/>
      <c r="LLR20" s="1"/>
      <c r="LLS20" s="1"/>
      <c r="LLT20" s="1"/>
      <c r="LLU20" s="1"/>
      <c r="LLV20" s="1"/>
      <c r="LLW20" s="1"/>
      <c r="LLX20" s="1"/>
      <c r="LLY20" s="1"/>
      <c r="LLZ20" s="1"/>
      <c r="LMA20" s="1"/>
      <c r="LMB20" s="1"/>
      <c r="LMC20" s="1"/>
      <c r="LMD20" s="1"/>
      <c r="LME20" s="1"/>
      <c r="LMF20" s="1"/>
      <c r="LMG20" s="1"/>
      <c r="LMH20" s="1"/>
      <c r="LMI20" s="1"/>
      <c r="LMJ20" s="1"/>
      <c r="LMK20" s="1"/>
      <c r="LML20" s="1"/>
      <c r="LMM20" s="1"/>
      <c r="LMN20" s="1"/>
      <c r="LMO20" s="1"/>
      <c r="LMP20" s="1"/>
      <c r="LMQ20" s="1"/>
      <c r="LMR20" s="1"/>
      <c r="LMS20" s="1"/>
      <c r="LMT20" s="1"/>
      <c r="LMU20" s="1"/>
      <c r="LMV20" s="1"/>
      <c r="LMW20" s="1"/>
      <c r="LMX20" s="1"/>
      <c r="LMY20" s="1"/>
      <c r="LMZ20" s="1"/>
      <c r="LNA20" s="1"/>
      <c r="LNB20" s="1"/>
      <c r="LNC20" s="1"/>
      <c r="LND20" s="1"/>
      <c r="LNE20" s="1"/>
      <c r="LNF20" s="1"/>
      <c r="LNG20" s="1"/>
      <c r="LNH20" s="1"/>
      <c r="LNI20" s="1"/>
      <c r="LNJ20" s="1"/>
      <c r="LNK20" s="1"/>
      <c r="LNL20" s="1"/>
      <c r="LNM20" s="1"/>
      <c r="LNN20" s="1"/>
      <c r="LNO20" s="1"/>
      <c r="LNP20" s="1"/>
      <c r="LNQ20" s="1"/>
      <c r="LNR20" s="1"/>
      <c r="LNS20" s="1"/>
      <c r="LNT20" s="1"/>
      <c r="LNU20" s="1"/>
      <c r="LNV20" s="1"/>
      <c r="LNW20" s="1"/>
      <c r="LNX20" s="1"/>
      <c r="LNY20" s="1"/>
      <c r="LNZ20" s="1"/>
      <c r="LOA20" s="1"/>
      <c r="LOB20" s="1"/>
      <c r="LOC20" s="1"/>
      <c r="LOD20" s="1"/>
      <c r="LOE20" s="1"/>
      <c r="LOF20" s="1"/>
      <c r="LOG20" s="1"/>
      <c r="LOH20" s="1"/>
      <c r="LOI20" s="1"/>
      <c r="LOJ20" s="1"/>
      <c r="LOK20" s="1"/>
      <c r="LOL20" s="1"/>
      <c r="LOM20" s="1"/>
      <c r="LON20" s="1"/>
      <c r="LOO20" s="1"/>
      <c r="LOP20" s="1"/>
      <c r="LOQ20" s="1"/>
      <c r="LOR20" s="1"/>
      <c r="LOS20" s="1"/>
      <c r="LOT20" s="1"/>
      <c r="LOU20" s="1"/>
      <c r="LOV20" s="1"/>
      <c r="LOW20" s="1"/>
      <c r="LOX20" s="1"/>
      <c r="LOY20" s="1"/>
      <c r="LOZ20" s="1"/>
      <c r="LPA20" s="1"/>
      <c r="LPB20" s="1"/>
      <c r="LPC20" s="1"/>
      <c r="LPD20" s="1"/>
      <c r="LPE20" s="1"/>
      <c r="LPF20" s="1"/>
      <c r="LPG20" s="1"/>
      <c r="LPH20" s="1"/>
      <c r="LPI20" s="1"/>
      <c r="LPJ20" s="1"/>
      <c r="LPK20" s="1"/>
      <c r="LPL20" s="1"/>
      <c r="LPM20" s="1"/>
      <c r="LPN20" s="1"/>
      <c r="LPO20" s="1"/>
      <c r="LPP20" s="1"/>
      <c r="LPQ20" s="1"/>
      <c r="LPR20" s="1"/>
      <c r="LPS20" s="1"/>
      <c r="LPT20" s="1"/>
      <c r="LPU20" s="1"/>
      <c r="LPV20" s="1"/>
      <c r="LPW20" s="1"/>
      <c r="LPX20" s="1"/>
      <c r="LPY20" s="1"/>
      <c r="LPZ20" s="1"/>
      <c r="LQA20" s="1"/>
      <c r="LQB20" s="1"/>
      <c r="LQC20" s="1"/>
      <c r="LQD20" s="1"/>
      <c r="LQE20" s="1"/>
      <c r="LQF20" s="1"/>
      <c r="LQG20" s="1"/>
      <c r="LQH20" s="1"/>
      <c r="LQI20" s="1"/>
      <c r="LQJ20" s="1"/>
      <c r="LQK20" s="1"/>
      <c r="LQL20" s="1"/>
      <c r="LQM20" s="1"/>
      <c r="LQN20" s="1"/>
      <c r="LQO20" s="1"/>
      <c r="LQP20" s="1"/>
      <c r="LQQ20" s="1"/>
      <c r="LQR20" s="1"/>
      <c r="LQS20" s="1"/>
      <c r="LQT20" s="1"/>
      <c r="LQU20" s="1"/>
      <c r="LQV20" s="1"/>
      <c r="LQW20" s="1"/>
      <c r="LQX20" s="1"/>
      <c r="LQY20" s="1"/>
      <c r="LQZ20" s="1"/>
      <c r="LRA20" s="1"/>
      <c r="LRB20" s="1"/>
      <c r="LRC20" s="1"/>
      <c r="LRD20" s="1"/>
      <c r="LRE20" s="1"/>
      <c r="LRF20" s="1"/>
      <c r="LRG20" s="1"/>
      <c r="LRH20" s="1"/>
      <c r="LRI20" s="1"/>
      <c r="LRJ20" s="1"/>
      <c r="LRK20" s="1"/>
      <c r="LRL20" s="1"/>
      <c r="LRM20" s="1"/>
      <c r="LRN20" s="1"/>
      <c r="LRO20" s="1"/>
      <c r="LRP20" s="1"/>
      <c r="LRQ20" s="1"/>
      <c r="LRR20" s="1"/>
      <c r="LRS20" s="1"/>
      <c r="LRT20" s="1"/>
      <c r="LRU20" s="1"/>
      <c r="LRV20" s="1"/>
      <c r="LRW20" s="1"/>
      <c r="LRX20" s="1"/>
      <c r="LRY20" s="1"/>
      <c r="LRZ20" s="1"/>
      <c r="LSA20" s="1"/>
      <c r="LSB20" s="1"/>
      <c r="LSC20" s="1"/>
      <c r="LSD20" s="1"/>
      <c r="LSE20" s="1"/>
      <c r="LSF20" s="1"/>
      <c r="LSG20" s="1"/>
      <c r="LSH20" s="1"/>
      <c r="LSI20" s="1"/>
      <c r="LSJ20" s="1"/>
      <c r="LSK20" s="1"/>
      <c r="LSL20" s="1"/>
      <c r="LSM20" s="1"/>
      <c r="LSN20" s="1"/>
      <c r="LSO20" s="1"/>
      <c r="LSP20" s="1"/>
      <c r="LSQ20" s="1"/>
      <c r="LSR20" s="1"/>
      <c r="LSS20" s="1"/>
      <c r="LST20" s="1"/>
      <c r="LSU20" s="1"/>
      <c r="LSV20" s="1"/>
      <c r="LSW20" s="1"/>
      <c r="LSX20" s="1"/>
      <c r="LSY20" s="1"/>
      <c r="LSZ20" s="1"/>
      <c r="LTA20" s="1"/>
      <c r="LTB20" s="1"/>
      <c r="LTC20" s="1"/>
      <c r="LTD20" s="1"/>
      <c r="LTE20" s="1"/>
      <c r="LTF20" s="1"/>
      <c r="LTG20" s="1"/>
      <c r="LTH20" s="1"/>
      <c r="LTI20" s="1"/>
      <c r="LTJ20" s="1"/>
      <c r="LTK20" s="1"/>
      <c r="LTL20" s="1"/>
      <c r="LTM20" s="1"/>
      <c r="LTN20" s="1"/>
      <c r="LTO20" s="1"/>
      <c r="LTP20" s="1"/>
      <c r="LTQ20" s="1"/>
      <c r="LTR20" s="1"/>
      <c r="LTS20" s="1"/>
      <c r="LTT20" s="1"/>
      <c r="LTU20" s="1"/>
      <c r="LTV20" s="1"/>
      <c r="LTW20" s="1"/>
      <c r="LTX20" s="1"/>
      <c r="LTY20" s="1"/>
      <c r="LTZ20" s="1"/>
      <c r="LUA20" s="1"/>
      <c r="LUB20" s="1"/>
      <c r="LUC20" s="1"/>
      <c r="LUD20" s="1"/>
      <c r="LUE20" s="1"/>
      <c r="LUF20" s="1"/>
      <c r="LUG20" s="1"/>
      <c r="LUH20" s="1"/>
      <c r="LUI20" s="1"/>
      <c r="LUJ20" s="1"/>
      <c r="LUK20" s="1"/>
      <c r="LUL20" s="1"/>
      <c r="LUM20" s="1"/>
      <c r="LUN20" s="1"/>
      <c r="LUO20" s="1"/>
      <c r="LUP20" s="1"/>
      <c r="LUQ20" s="1"/>
      <c r="LUR20" s="1"/>
      <c r="LUS20" s="1"/>
      <c r="LUT20" s="1"/>
      <c r="LUU20" s="1"/>
      <c r="LUV20" s="1"/>
      <c r="LUW20" s="1"/>
      <c r="LUX20" s="1"/>
      <c r="LUY20" s="1"/>
      <c r="LUZ20" s="1"/>
      <c r="LVA20" s="1"/>
      <c r="LVB20" s="1"/>
      <c r="LVC20" s="1"/>
      <c r="LVD20" s="1"/>
      <c r="LVE20" s="1"/>
      <c r="LVF20" s="1"/>
      <c r="LVG20" s="1"/>
      <c r="LVH20" s="1"/>
      <c r="LVI20" s="1"/>
      <c r="LVJ20" s="1"/>
      <c r="LVK20" s="1"/>
      <c r="LVL20" s="1"/>
      <c r="LVM20" s="1"/>
      <c r="LVN20" s="1"/>
      <c r="LVO20" s="1"/>
      <c r="LVP20" s="1"/>
      <c r="LVQ20" s="1"/>
      <c r="LVR20" s="1"/>
      <c r="LVS20" s="1"/>
      <c r="LVT20" s="1"/>
      <c r="LVU20" s="1"/>
      <c r="LVV20" s="1"/>
      <c r="LVW20" s="1"/>
      <c r="LVX20" s="1"/>
      <c r="LVY20" s="1"/>
      <c r="LVZ20" s="1"/>
      <c r="LWA20" s="1"/>
      <c r="LWB20" s="1"/>
      <c r="LWC20" s="1"/>
      <c r="LWD20" s="1"/>
      <c r="LWE20" s="1"/>
      <c r="LWF20" s="1"/>
      <c r="LWG20" s="1"/>
      <c r="LWH20" s="1"/>
      <c r="LWI20" s="1"/>
      <c r="LWJ20" s="1"/>
      <c r="LWK20" s="1"/>
      <c r="LWL20" s="1"/>
      <c r="LWM20" s="1"/>
      <c r="LWN20" s="1"/>
      <c r="LWO20" s="1"/>
      <c r="LWP20" s="1"/>
      <c r="LWQ20" s="1"/>
      <c r="LWR20" s="1"/>
      <c r="LWS20" s="1"/>
      <c r="LWT20" s="1"/>
      <c r="LWU20" s="1"/>
      <c r="LWV20" s="1"/>
      <c r="LWW20" s="1"/>
      <c r="LWX20" s="1"/>
      <c r="LWY20" s="1"/>
      <c r="LWZ20" s="1"/>
      <c r="LXA20" s="1"/>
      <c r="LXB20" s="1"/>
      <c r="LXC20" s="1"/>
      <c r="LXD20" s="1"/>
      <c r="LXE20" s="1"/>
      <c r="LXF20" s="1"/>
      <c r="LXG20" s="1"/>
      <c r="LXH20" s="1"/>
      <c r="LXI20" s="1"/>
      <c r="LXJ20" s="1"/>
      <c r="LXK20" s="1"/>
      <c r="LXL20" s="1"/>
      <c r="LXM20" s="1"/>
      <c r="LXN20" s="1"/>
      <c r="LXO20" s="1"/>
      <c r="LXP20" s="1"/>
      <c r="LXQ20" s="1"/>
      <c r="LXR20" s="1"/>
      <c r="LXS20" s="1"/>
      <c r="LXT20" s="1"/>
      <c r="LXU20" s="1"/>
      <c r="LXV20" s="1"/>
      <c r="LXW20" s="1"/>
      <c r="LXX20" s="1"/>
      <c r="LXY20" s="1"/>
      <c r="LXZ20" s="1"/>
      <c r="LYA20" s="1"/>
      <c r="LYB20" s="1"/>
      <c r="LYC20" s="1"/>
      <c r="LYD20" s="1"/>
      <c r="LYE20" s="1"/>
      <c r="LYF20" s="1"/>
      <c r="LYG20" s="1"/>
      <c r="LYH20" s="1"/>
      <c r="LYI20" s="1"/>
      <c r="LYJ20" s="1"/>
      <c r="LYK20" s="1"/>
      <c r="LYL20" s="1"/>
      <c r="LYM20" s="1"/>
      <c r="LYN20" s="1"/>
      <c r="LYO20" s="1"/>
      <c r="LYP20" s="1"/>
      <c r="LYQ20" s="1"/>
      <c r="LYR20" s="1"/>
      <c r="LYS20" s="1"/>
      <c r="LYT20" s="1"/>
      <c r="LYU20" s="1"/>
      <c r="LYV20" s="1"/>
      <c r="LYW20" s="1"/>
      <c r="LYX20" s="1"/>
      <c r="LYY20" s="1"/>
      <c r="LYZ20" s="1"/>
      <c r="LZA20" s="1"/>
      <c r="LZB20" s="1"/>
      <c r="LZC20" s="1"/>
      <c r="LZD20" s="1"/>
      <c r="LZE20" s="1"/>
      <c r="LZF20" s="1"/>
      <c r="LZG20" s="1"/>
      <c r="LZH20" s="1"/>
      <c r="LZI20" s="1"/>
      <c r="LZJ20" s="1"/>
      <c r="LZK20" s="1"/>
      <c r="LZL20" s="1"/>
      <c r="LZM20" s="1"/>
      <c r="LZN20" s="1"/>
      <c r="LZO20" s="1"/>
      <c r="LZP20" s="1"/>
      <c r="LZQ20" s="1"/>
      <c r="LZR20" s="1"/>
      <c r="LZS20" s="1"/>
      <c r="LZT20" s="1"/>
      <c r="LZU20" s="1"/>
      <c r="LZV20" s="1"/>
      <c r="LZW20" s="1"/>
      <c r="LZX20" s="1"/>
      <c r="LZY20" s="1"/>
      <c r="LZZ20" s="1"/>
      <c r="MAA20" s="1"/>
      <c r="MAB20" s="1"/>
      <c r="MAC20" s="1"/>
      <c r="MAD20" s="1"/>
      <c r="MAE20" s="1"/>
      <c r="MAF20" s="1"/>
      <c r="MAG20" s="1"/>
      <c r="MAH20" s="1"/>
      <c r="MAI20" s="1"/>
      <c r="MAJ20" s="1"/>
      <c r="MAK20" s="1"/>
      <c r="MAL20" s="1"/>
      <c r="MAM20" s="1"/>
      <c r="MAN20" s="1"/>
      <c r="MAO20" s="1"/>
      <c r="MAP20" s="1"/>
      <c r="MAQ20" s="1"/>
      <c r="MAR20" s="1"/>
      <c r="MAS20" s="1"/>
      <c r="MAT20" s="1"/>
      <c r="MAU20" s="1"/>
      <c r="MAV20" s="1"/>
      <c r="MAW20" s="1"/>
      <c r="MAX20" s="1"/>
      <c r="MAY20" s="1"/>
      <c r="MAZ20" s="1"/>
      <c r="MBA20" s="1"/>
      <c r="MBB20" s="1"/>
      <c r="MBC20" s="1"/>
      <c r="MBD20" s="1"/>
      <c r="MBE20" s="1"/>
      <c r="MBF20" s="1"/>
      <c r="MBG20" s="1"/>
      <c r="MBH20" s="1"/>
      <c r="MBI20" s="1"/>
      <c r="MBJ20" s="1"/>
      <c r="MBK20" s="1"/>
      <c r="MBL20" s="1"/>
      <c r="MBM20" s="1"/>
      <c r="MBN20" s="1"/>
      <c r="MBO20" s="1"/>
      <c r="MBP20" s="1"/>
      <c r="MBQ20" s="1"/>
      <c r="MBR20" s="1"/>
      <c r="MBS20" s="1"/>
      <c r="MBT20" s="1"/>
      <c r="MBU20" s="1"/>
      <c r="MBV20" s="1"/>
      <c r="MBW20" s="1"/>
      <c r="MBX20" s="1"/>
      <c r="MBY20" s="1"/>
      <c r="MBZ20" s="1"/>
      <c r="MCA20" s="1"/>
      <c r="MCB20" s="1"/>
      <c r="MCC20" s="1"/>
      <c r="MCD20" s="1"/>
      <c r="MCE20" s="1"/>
      <c r="MCF20" s="1"/>
      <c r="MCG20" s="1"/>
      <c r="MCH20" s="1"/>
      <c r="MCI20" s="1"/>
      <c r="MCJ20" s="1"/>
      <c r="MCK20" s="1"/>
      <c r="MCL20" s="1"/>
      <c r="MCM20" s="1"/>
      <c r="MCN20" s="1"/>
      <c r="MCO20" s="1"/>
      <c r="MCP20" s="1"/>
      <c r="MCQ20" s="1"/>
      <c r="MCR20" s="1"/>
      <c r="MCS20" s="1"/>
      <c r="MCT20" s="1"/>
      <c r="MCU20" s="1"/>
      <c r="MCV20" s="1"/>
      <c r="MCW20" s="1"/>
      <c r="MCX20" s="1"/>
      <c r="MCY20" s="1"/>
      <c r="MCZ20" s="1"/>
      <c r="MDA20" s="1"/>
      <c r="MDB20" s="1"/>
      <c r="MDC20" s="1"/>
      <c r="MDD20" s="1"/>
      <c r="MDE20" s="1"/>
      <c r="MDF20" s="1"/>
      <c r="MDG20" s="1"/>
      <c r="MDH20" s="1"/>
      <c r="MDI20" s="1"/>
      <c r="MDJ20" s="1"/>
      <c r="MDK20" s="1"/>
      <c r="MDL20" s="1"/>
      <c r="MDM20" s="1"/>
      <c r="MDN20" s="1"/>
      <c r="MDO20" s="1"/>
      <c r="MDP20" s="1"/>
      <c r="MDQ20" s="1"/>
      <c r="MDR20" s="1"/>
      <c r="MDS20" s="1"/>
      <c r="MDT20" s="1"/>
      <c r="MDU20" s="1"/>
      <c r="MDV20" s="1"/>
      <c r="MDW20" s="1"/>
      <c r="MDX20" s="1"/>
      <c r="MDY20" s="1"/>
      <c r="MDZ20" s="1"/>
      <c r="MEA20" s="1"/>
      <c r="MEB20" s="1"/>
      <c r="MEC20" s="1"/>
      <c r="MED20" s="1"/>
      <c r="MEE20" s="1"/>
      <c r="MEF20" s="1"/>
      <c r="MEG20" s="1"/>
      <c r="MEH20" s="1"/>
      <c r="MEI20" s="1"/>
      <c r="MEJ20" s="1"/>
      <c r="MEK20" s="1"/>
      <c r="MEL20" s="1"/>
      <c r="MEM20" s="1"/>
      <c r="MEN20" s="1"/>
      <c r="MEO20" s="1"/>
      <c r="MEP20" s="1"/>
      <c r="MEQ20" s="1"/>
      <c r="MER20" s="1"/>
      <c r="MES20" s="1"/>
      <c r="MET20" s="1"/>
      <c r="MEU20" s="1"/>
      <c r="MEV20" s="1"/>
      <c r="MEW20" s="1"/>
      <c r="MEX20" s="1"/>
      <c r="MEY20" s="1"/>
      <c r="MEZ20" s="1"/>
      <c r="MFA20" s="1"/>
      <c r="MFB20" s="1"/>
      <c r="MFC20" s="1"/>
      <c r="MFD20" s="1"/>
      <c r="MFE20" s="1"/>
      <c r="MFF20" s="1"/>
      <c r="MFG20" s="1"/>
      <c r="MFH20" s="1"/>
      <c r="MFI20" s="1"/>
      <c r="MFJ20" s="1"/>
      <c r="MFK20" s="1"/>
      <c r="MFL20" s="1"/>
      <c r="MFM20" s="1"/>
      <c r="MFN20" s="1"/>
      <c r="MFO20" s="1"/>
      <c r="MFP20" s="1"/>
      <c r="MFQ20" s="1"/>
      <c r="MFR20" s="1"/>
      <c r="MFS20" s="1"/>
      <c r="MFT20" s="1"/>
      <c r="MFU20" s="1"/>
      <c r="MFV20" s="1"/>
      <c r="MFW20" s="1"/>
      <c r="MFX20" s="1"/>
      <c r="MFY20" s="1"/>
      <c r="MFZ20" s="1"/>
      <c r="MGA20" s="1"/>
      <c r="MGB20" s="1"/>
      <c r="MGC20" s="1"/>
      <c r="MGD20" s="1"/>
      <c r="MGE20" s="1"/>
      <c r="MGF20" s="1"/>
      <c r="MGG20" s="1"/>
      <c r="MGH20" s="1"/>
      <c r="MGI20" s="1"/>
      <c r="MGJ20" s="1"/>
      <c r="MGK20" s="1"/>
      <c r="MGL20" s="1"/>
      <c r="MGM20" s="1"/>
      <c r="MGN20" s="1"/>
      <c r="MGO20" s="1"/>
      <c r="MGP20" s="1"/>
      <c r="MGQ20" s="1"/>
      <c r="MGR20" s="1"/>
      <c r="MGS20" s="1"/>
      <c r="MGT20" s="1"/>
      <c r="MGU20" s="1"/>
      <c r="MGV20" s="1"/>
      <c r="MGW20" s="1"/>
      <c r="MGX20" s="1"/>
      <c r="MGY20" s="1"/>
      <c r="MGZ20" s="1"/>
      <c r="MHA20" s="1"/>
      <c r="MHB20" s="1"/>
      <c r="MHC20" s="1"/>
      <c r="MHD20" s="1"/>
      <c r="MHE20" s="1"/>
      <c r="MHF20" s="1"/>
      <c r="MHG20" s="1"/>
      <c r="MHH20" s="1"/>
      <c r="MHI20" s="1"/>
      <c r="MHJ20" s="1"/>
      <c r="MHK20" s="1"/>
      <c r="MHL20" s="1"/>
      <c r="MHM20" s="1"/>
      <c r="MHN20" s="1"/>
      <c r="MHO20" s="1"/>
      <c r="MHP20" s="1"/>
      <c r="MHQ20" s="1"/>
      <c r="MHR20" s="1"/>
      <c r="MHS20" s="1"/>
      <c r="MHT20" s="1"/>
      <c r="MHU20" s="1"/>
      <c r="MHV20" s="1"/>
      <c r="MHW20" s="1"/>
      <c r="MHX20" s="1"/>
      <c r="MHY20" s="1"/>
      <c r="MHZ20" s="1"/>
      <c r="MIA20" s="1"/>
      <c r="MIB20" s="1"/>
      <c r="MIC20" s="1"/>
      <c r="MID20" s="1"/>
      <c r="MIE20" s="1"/>
      <c r="MIF20" s="1"/>
      <c r="MIG20" s="1"/>
      <c r="MIH20" s="1"/>
      <c r="MII20" s="1"/>
      <c r="MIJ20" s="1"/>
      <c r="MIK20" s="1"/>
      <c r="MIL20" s="1"/>
      <c r="MIM20" s="1"/>
      <c r="MIN20" s="1"/>
      <c r="MIO20" s="1"/>
      <c r="MIP20" s="1"/>
      <c r="MIQ20" s="1"/>
      <c r="MIR20" s="1"/>
      <c r="MIS20" s="1"/>
      <c r="MIT20" s="1"/>
      <c r="MIU20" s="1"/>
      <c r="MIV20" s="1"/>
      <c r="MIW20" s="1"/>
      <c r="MIX20" s="1"/>
      <c r="MIY20" s="1"/>
      <c r="MIZ20" s="1"/>
      <c r="MJA20" s="1"/>
      <c r="MJB20" s="1"/>
      <c r="MJC20" s="1"/>
      <c r="MJD20" s="1"/>
      <c r="MJE20" s="1"/>
      <c r="MJF20" s="1"/>
      <c r="MJG20" s="1"/>
      <c r="MJH20" s="1"/>
      <c r="MJI20" s="1"/>
      <c r="MJJ20" s="1"/>
      <c r="MJK20" s="1"/>
      <c r="MJL20" s="1"/>
      <c r="MJM20" s="1"/>
      <c r="MJN20" s="1"/>
      <c r="MJO20" s="1"/>
      <c r="MJP20" s="1"/>
      <c r="MJQ20" s="1"/>
      <c r="MJR20" s="1"/>
      <c r="MJS20" s="1"/>
      <c r="MJT20" s="1"/>
      <c r="MJU20" s="1"/>
      <c r="MJV20" s="1"/>
      <c r="MJW20" s="1"/>
      <c r="MJX20" s="1"/>
      <c r="MJY20" s="1"/>
      <c r="MJZ20" s="1"/>
      <c r="MKA20" s="1"/>
      <c r="MKB20" s="1"/>
      <c r="MKC20" s="1"/>
      <c r="MKD20" s="1"/>
      <c r="MKE20" s="1"/>
      <c r="MKF20" s="1"/>
      <c r="MKG20" s="1"/>
      <c r="MKH20" s="1"/>
      <c r="MKI20" s="1"/>
      <c r="MKJ20" s="1"/>
      <c r="MKK20" s="1"/>
      <c r="MKL20" s="1"/>
      <c r="MKM20" s="1"/>
      <c r="MKN20" s="1"/>
      <c r="MKO20" s="1"/>
      <c r="MKP20" s="1"/>
      <c r="MKQ20" s="1"/>
      <c r="MKR20" s="1"/>
      <c r="MKS20" s="1"/>
      <c r="MKT20" s="1"/>
      <c r="MKU20" s="1"/>
      <c r="MKV20" s="1"/>
      <c r="MKW20" s="1"/>
      <c r="MKX20" s="1"/>
      <c r="MKY20" s="1"/>
      <c r="MKZ20" s="1"/>
      <c r="MLA20" s="1"/>
      <c r="MLB20" s="1"/>
      <c r="MLC20" s="1"/>
      <c r="MLD20" s="1"/>
      <c r="MLE20" s="1"/>
      <c r="MLF20" s="1"/>
      <c r="MLG20" s="1"/>
      <c r="MLH20" s="1"/>
      <c r="MLI20" s="1"/>
      <c r="MLJ20" s="1"/>
      <c r="MLK20" s="1"/>
      <c r="MLL20" s="1"/>
      <c r="MLM20" s="1"/>
      <c r="MLN20" s="1"/>
      <c r="MLO20" s="1"/>
      <c r="MLP20" s="1"/>
      <c r="MLQ20" s="1"/>
      <c r="MLR20" s="1"/>
      <c r="MLS20" s="1"/>
      <c r="MLT20" s="1"/>
      <c r="MLU20" s="1"/>
      <c r="MLV20" s="1"/>
      <c r="MLW20" s="1"/>
      <c r="MLX20" s="1"/>
      <c r="MLY20" s="1"/>
      <c r="MLZ20" s="1"/>
      <c r="MMA20" s="1"/>
      <c r="MMB20" s="1"/>
      <c r="MMC20" s="1"/>
      <c r="MMD20" s="1"/>
      <c r="MME20" s="1"/>
      <c r="MMF20" s="1"/>
      <c r="MMG20" s="1"/>
      <c r="MMH20" s="1"/>
      <c r="MMI20" s="1"/>
      <c r="MMJ20" s="1"/>
      <c r="MMK20" s="1"/>
      <c r="MML20" s="1"/>
      <c r="MMM20" s="1"/>
      <c r="MMN20" s="1"/>
      <c r="MMO20" s="1"/>
      <c r="MMP20" s="1"/>
      <c r="MMQ20" s="1"/>
      <c r="MMR20" s="1"/>
      <c r="MMS20" s="1"/>
      <c r="MMT20" s="1"/>
      <c r="MMU20" s="1"/>
      <c r="MMV20" s="1"/>
      <c r="MMW20" s="1"/>
      <c r="MMX20" s="1"/>
      <c r="MMY20" s="1"/>
      <c r="MMZ20" s="1"/>
      <c r="MNA20" s="1"/>
      <c r="MNB20" s="1"/>
      <c r="MNC20" s="1"/>
      <c r="MND20" s="1"/>
      <c r="MNE20" s="1"/>
      <c r="MNF20" s="1"/>
      <c r="MNG20" s="1"/>
      <c r="MNH20" s="1"/>
      <c r="MNI20" s="1"/>
      <c r="MNJ20" s="1"/>
      <c r="MNK20" s="1"/>
      <c r="MNL20" s="1"/>
      <c r="MNM20" s="1"/>
      <c r="MNN20" s="1"/>
      <c r="MNO20" s="1"/>
      <c r="MNP20" s="1"/>
      <c r="MNQ20" s="1"/>
      <c r="MNR20" s="1"/>
      <c r="MNS20" s="1"/>
      <c r="MNT20" s="1"/>
      <c r="MNU20" s="1"/>
      <c r="MNV20" s="1"/>
      <c r="MNW20" s="1"/>
      <c r="MNX20" s="1"/>
      <c r="MNY20" s="1"/>
      <c r="MNZ20" s="1"/>
      <c r="MOA20" s="1"/>
      <c r="MOB20" s="1"/>
      <c r="MOC20" s="1"/>
      <c r="MOD20" s="1"/>
      <c r="MOE20" s="1"/>
      <c r="MOF20" s="1"/>
      <c r="MOG20" s="1"/>
      <c r="MOH20" s="1"/>
      <c r="MOI20" s="1"/>
      <c r="MOJ20" s="1"/>
      <c r="MOK20" s="1"/>
      <c r="MOL20" s="1"/>
      <c r="MOM20" s="1"/>
      <c r="MON20" s="1"/>
      <c r="MOO20" s="1"/>
      <c r="MOP20" s="1"/>
      <c r="MOQ20" s="1"/>
      <c r="MOR20" s="1"/>
      <c r="MOS20" s="1"/>
      <c r="MOT20" s="1"/>
      <c r="MOU20" s="1"/>
      <c r="MOV20" s="1"/>
      <c r="MOW20" s="1"/>
      <c r="MOX20" s="1"/>
      <c r="MOY20" s="1"/>
      <c r="MOZ20" s="1"/>
      <c r="MPA20" s="1"/>
      <c r="MPB20" s="1"/>
      <c r="MPC20" s="1"/>
      <c r="MPD20" s="1"/>
      <c r="MPE20" s="1"/>
      <c r="MPF20" s="1"/>
      <c r="MPG20" s="1"/>
      <c r="MPH20" s="1"/>
      <c r="MPI20" s="1"/>
      <c r="MPJ20" s="1"/>
      <c r="MPK20" s="1"/>
      <c r="MPL20" s="1"/>
      <c r="MPM20" s="1"/>
      <c r="MPN20" s="1"/>
      <c r="MPO20" s="1"/>
      <c r="MPP20" s="1"/>
      <c r="MPQ20" s="1"/>
      <c r="MPR20" s="1"/>
      <c r="MPS20" s="1"/>
      <c r="MPT20" s="1"/>
      <c r="MPU20" s="1"/>
      <c r="MPV20" s="1"/>
      <c r="MPW20" s="1"/>
      <c r="MPX20" s="1"/>
      <c r="MPY20" s="1"/>
      <c r="MPZ20" s="1"/>
      <c r="MQA20" s="1"/>
      <c r="MQB20" s="1"/>
      <c r="MQC20" s="1"/>
      <c r="MQD20" s="1"/>
      <c r="MQE20" s="1"/>
      <c r="MQF20" s="1"/>
      <c r="MQG20" s="1"/>
      <c r="MQH20" s="1"/>
      <c r="MQI20" s="1"/>
      <c r="MQJ20" s="1"/>
      <c r="MQK20" s="1"/>
      <c r="MQL20" s="1"/>
      <c r="MQM20" s="1"/>
      <c r="MQN20" s="1"/>
      <c r="MQO20" s="1"/>
      <c r="MQP20" s="1"/>
      <c r="MQQ20" s="1"/>
      <c r="MQR20" s="1"/>
      <c r="MQS20" s="1"/>
      <c r="MQT20" s="1"/>
      <c r="MQU20" s="1"/>
      <c r="MQV20" s="1"/>
      <c r="MQW20" s="1"/>
      <c r="MQX20" s="1"/>
      <c r="MQY20" s="1"/>
      <c r="MQZ20" s="1"/>
      <c r="MRA20" s="1"/>
      <c r="MRB20" s="1"/>
      <c r="MRC20" s="1"/>
      <c r="MRD20" s="1"/>
      <c r="MRE20" s="1"/>
      <c r="MRF20" s="1"/>
      <c r="MRG20" s="1"/>
      <c r="MRH20" s="1"/>
      <c r="MRI20" s="1"/>
      <c r="MRJ20" s="1"/>
      <c r="MRK20" s="1"/>
      <c r="MRL20" s="1"/>
      <c r="MRM20" s="1"/>
      <c r="MRN20" s="1"/>
      <c r="MRO20" s="1"/>
      <c r="MRP20" s="1"/>
      <c r="MRQ20" s="1"/>
      <c r="MRR20" s="1"/>
      <c r="MRS20" s="1"/>
      <c r="MRT20" s="1"/>
      <c r="MRU20" s="1"/>
      <c r="MRV20" s="1"/>
      <c r="MRW20" s="1"/>
      <c r="MRX20" s="1"/>
      <c r="MRY20" s="1"/>
      <c r="MRZ20" s="1"/>
      <c r="MSA20" s="1"/>
      <c r="MSB20" s="1"/>
      <c r="MSC20" s="1"/>
      <c r="MSD20" s="1"/>
      <c r="MSE20" s="1"/>
      <c r="MSF20" s="1"/>
      <c r="MSG20" s="1"/>
      <c r="MSH20" s="1"/>
      <c r="MSI20" s="1"/>
      <c r="MSJ20" s="1"/>
      <c r="MSK20" s="1"/>
      <c r="MSL20" s="1"/>
      <c r="MSM20" s="1"/>
      <c r="MSN20" s="1"/>
      <c r="MSO20" s="1"/>
      <c r="MSP20" s="1"/>
      <c r="MSQ20" s="1"/>
      <c r="MSR20" s="1"/>
      <c r="MSS20" s="1"/>
      <c r="MST20" s="1"/>
      <c r="MSU20" s="1"/>
      <c r="MSV20" s="1"/>
      <c r="MSW20" s="1"/>
      <c r="MSX20" s="1"/>
      <c r="MSY20" s="1"/>
      <c r="MSZ20" s="1"/>
      <c r="MTA20" s="1"/>
      <c r="MTB20" s="1"/>
      <c r="MTC20" s="1"/>
      <c r="MTD20" s="1"/>
      <c r="MTE20" s="1"/>
      <c r="MTF20" s="1"/>
      <c r="MTG20" s="1"/>
      <c r="MTH20" s="1"/>
      <c r="MTI20" s="1"/>
      <c r="MTJ20" s="1"/>
      <c r="MTK20" s="1"/>
      <c r="MTL20" s="1"/>
      <c r="MTM20" s="1"/>
      <c r="MTN20" s="1"/>
      <c r="MTO20" s="1"/>
      <c r="MTP20" s="1"/>
      <c r="MTQ20" s="1"/>
      <c r="MTR20" s="1"/>
      <c r="MTS20" s="1"/>
      <c r="MTT20" s="1"/>
      <c r="MTU20" s="1"/>
      <c r="MTV20" s="1"/>
      <c r="MTW20" s="1"/>
      <c r="MTX20" s="1"/>
      <c r="MTY20" s="1"/>
      <c r="MTZ20" s="1"/>
      <c r="MUA20" s="1"/>
      <c r="MUB20" s="1"/>
      <c r="MUC20" s="1"/>
      <c r="MUD20" s="1"/>
      <c r="MUE20" s="1"/>
      <c r="MUF20" s="1"/>
      <c r="MUG20" s="1"/>
      <c r="MUH20" s="1"/>
      <c r="MUI20" s="1"/>
      <c r="MUJ20" s="1"/>
      <c r="MUK20" s="1"/>
      <c r="MUL20" s="1"/>
      <c r="MUM20" s="1"/>
      <c r="MUN20" s="1"/>
      <c r="MUO20" s="1"/>
      <c r="MUP20" s="1"/>
      <c r="MUQ20" s="1"/>
      <c r="MUR20" s="1"/>
      <c r="MUS20" s="1"/>
      <c r="MUT20" s="1"/>
      <c r="MUU20" s="1"/>
      <c r="MUV20" s="1"/>
      <c r="MUW20" s="1"/>
      <c r="MUX20" s="1"/>
      <c r="MUY20" s="1"/>
      <c r="MUZ20" s="1"/>
      <c r="MVA20" s="1"/>
      <c r="MVB20" s="1"/>
      <c r="MVC20" s="1"/>
      <c r="MVD20" s="1"/>
      <c r="MVE20" s="1"/>
      <c r="MVF20" s="1"/>
      <c r="MVG20" s="1"/>
      <c r="MVH20" s="1"/>
      <c r="MVI20" s="1"/>
      <c r="MVJ20" s="1"/>
      <c r="MVK20" s="1"/>
      <c r="MVL20" s="1"/>
      <c r="MVM20" s="1"/>
      <c r="MVN20" s="1"/>
      <c r="MVO20" s="1"/>
      <c r="MVP20" s="1"/>
      <c r="MVQ20" s="1"/>
      <c r="MVR20" s="1"/>
      <c r="MVS20" s="1"/>
      <c r="MVT20" s="1"/>
      <c r="MVU20" s="1"/>
      <c r="MVV20" s="1"/>
      <c r="MVW20" s="1"/>
      <c r="MVX20" s="1"/>
      <c r="MVY20" s="1"/>
      <c r="MVZ20" s="1"/>
      <c r="MWA20" s="1"/>
      <c r="MWB20" s="1"/>
      <c r="MWC20" s="1"/>
      <c r="MWD20" s="1"/>
      <c r="MWE20" s="1"/>
      <c r="MWF20" s="1"/>
      <c r="MWG20" s="1"/>
      <c r="MWH20" s="1"/>
      <c r="MWI20" s="1"/>
      <c r="MWJ20" s="1"/>
      <c r="MWK20" s="1"/>
      <c r="MWL20" s="1"/>
      <c r="MWM20" s="1"/>
      <c r="MWN20" s="1"/>
      <c r="MWO20" s="1"/>
      <c r="MWP20" s="1"/>
      <c r="MWQ20" s="1"/>
      <c r="MWR20" s="1"/>
      <c r="MWS20" s="1"/>
      <c r="MWT20" s="1"/>
      <c r="MWU20" s="1"/>
      <c r="MWV20" s="1"/>
      <c r="MWW20" s="1"/>
      <c r="MWX20" s="1"/>
      <c r="MWY20" s="1"/>
      <c r="MWZ20" s="1"/>
      <c r="MXA20" s="1"/>
      <c r="MXB20" s="1"/>
      <c r="MXC20" s="1"/>
      <c r="MXD20" s="1"/>
      <c r="MXE20" s="1"/>
      <c r="MXF20" s="1"/>
      <c r="MXG20" s="1"/>
      <c r="MXH20" s="1"/>
      <c r="MXI20" s="1"/>
      <c r="MXJ20" s="1"/>
      <c r="MXK20" s="1"/>
      <c r="MXL20" s="1"/>
      <c r="MXM20" s="1"/>
      <c r="MXN20" s="1"/>
      <c r="MXO20" s="1"/>
      <c r="MXP20" s="1"/>
      <c r="MXQ20" s="1"/>
      <c r="MXR20" s="1"/>
      <c r="MXS20" s="1"/>
      <c r="MXT20" s="1"/>
      <c r="MXU20" s="1"/>
      <c r="MXV20" s="1"/>
      <c r="MXW20" s="1"/>
      <c r="MXX20" s="1"/>
      <c r="MXY20" s="1"/>
      <c r="MXZ20" s="1"/>
      <c r="MYA20" s="1"/>
      <c r="MYB20" s="1"/>
      <c r="MYC20" s="1"/>
      <c r="MYD20" s="1"/>
      <c r="MYE20" s="1"/>
      <c r="MYF20" s="1"/>
      <c r="MYG20" s="1"/>
      <c r="MYH20" s="1"/>
      <c r="MYI20" s="1"/>
      <c r="MYJ20" s="1"/>
      <c r="MYK20" s="1"/>
      <c r="MYL20" s="1"/>
      <c r="MYM20" s="1"/>
      <c r="MYN20" s="1"/>
      <c r="MYO20" s="1"/>
      <c r="MYP20" s="1"/>
      <c r="MYQ20" s="1"/>
      <c r="MYR20" s="1"/>
      <c r="MYS20" s="1"/>
      <c r="MYT20" s="1"/>
      <c r="MYU20" s="1"/>
      <c r="MYV20" s="1"/>
      <c r="MYW20" s="1"/>
      <c r="MYX20" s="1"/>
      <c r="MYY20" s="1"/>
      <c r="MYZ20" s="1"/>
      <c r="MZA20" s="1"/>
      <c r="MZB20" s="1"/>
      <c r="MZC20" s="1"/>
      <c r="MZD20" s="1"/>
      <c r="MZE20" s="1"/>
      <c r="MZF20" s="1"/>
      <c r="MZG20" s="1"/>
      <c r="MZH20" s="1"/>
      <c r="MZI20" s="1"/>
      <c r="MZJ20" s="1"/>
      <c r="MZK20" s="1"/>
      <c r="MZL20" s="1"/>
      <c r="MZM20" s="1"/>
      <c r="MZN20" s="1"/>
      <c r="MZO20" s="1"/>
      <c r="MZP20" s="1"/>
      <c r="MZQ20" s="1"/>
      <c r="MZR20" s="1"/>
      <c r="MZS20" s="1"/>
      <c r="MZT20" s="1"/>
      <c r="MZU20" s="1"/>
      <c r="MZV20" s="1"/>
      <c r="MZW20" s="1"/>
      <c r="MZX20" s="1"/>
      <c r="MZY20" s="1"/>
      <c r="MZZ20" s="1"/>
      <c r="NAA20" s="1"/>
      <c r="NAB20" s="1"/>
      <c r="NAC20" s="1"/>
      <c r="NAD20" s="1"/>
      <c r="NAE20" s="1"/>
      <c r="NAF20" s="1"/>
      <c r="NAG20" s="1"/>
      <c r="NAH20" s="1"/>
      <c r="NAI20" s="1"/>
      <c r="NAJ20" s="1"/>
      <c r="NAK20" s="1"/>
      <c r="NAL20" s="1"/>
      <c r="NAM20" s="1"/>
      <c r="NAN20" s="1"/>
      <c r="NAO20" s="1"/>
      <c r="NAP20" s="1"/>
      <c r="NAQ20" s="1"/>
      <c r="NAR20" s="1"/>
      <c r="NAS20" s="1"/>
      <c r="NAT20" s="1"/>
      <c r="NAU20" s="1"/>
      <c r="NAV20" s="1"/>
      <c r="NAW20" s="1"/>
      <c r="NAX20" s="1"/>
      <c r="NAY20" s="1"/>
      <c r="NAZ20" s="1"/>
      <c r="NBA20" s="1"/>
      <c r="NBB20" s="1"/>
      <c r="NBC20" s="1"/>
      <c r="NBD20" s="1"/>
      <c r="NBE20" s="1"/>
      <c r="NBF20" s="1"/>
      <c r="NBG20" s="1"/>
      <c r="NBH20" s="1"/>
      <c r="NBI20" s="1"/>
      <c r="NBJ20" s="1"/>
      <c r="NBK20" s="1"/>
      <c r="NBL20" s="1"/>
      <c r="NBM20" s="1"/>
      <c r="NBN20" s="1"/>
      <c r="NBO20" s="1"/>
      <c r="NBP20" s="1"/>
      <c r="NBQ20" s="1"/>
      <c r="NBR20" s="1"/>
      <c r="NBS20" s="1"/>
      <c r="NBT20" s="1"/>
      <c r="NBU20" s="1"/>
      <c r="NBV20" s="1"/>
      <c r="NBW20" s="1"/>
      <c r="NBX20" s="1"/>
      <c r="NBY20" s="1"/>
      <c r="NBZ20" s="1"/>
      <c r="NCA20" s="1"/>
      <c r="NCB20" s="1"/>
      <c r="NCC20" s="1"/>
      <c r="NCD20" s="1"/>
      <c r="NCE20" s="1"/>
      <c r="NCF20" s="1"/>
      <c r="NCG20" s="1"/>
      <c r="NCH20" s="1"/>
      <c r="NCI20" s="1"/>
      <c r="NCJ20" s="1"/>
      <c r="NCK20" s="1"/>
      <c r="NCL20" s="1"/>
      <c r="NCM20" s="1"/>
      <c r="NCN20" s="1"/>
      <c r="NCO20" s="1"/>
      <c r="NCP20" s="1"/>
      <c r="NCQ20" s="1"/>
      <c r="NCR20" s="1"/>
      <c r="NCS20" s="1"/>
      <c r="NCT20" s="1"/>
      <c r="NCU20" s="1"/>
      <c r="NCV20" s="1"/>
      <c r="NCW20" s="1"/>
      <c r="NCX20" s="1"/>
      <c r="NCY20" s="1"/>
      <c r="NCZ20" s="1"/>
      <c r="NDA20" s="1"/>
      <c r="NDB20" s="1"/>
      <c r="NDC20" s="1"/>
      <c r="NDD20" s="1"/>
      <c r="NDE20" s="1"/>
      <c r="NDF20" s="1"/>
      <c r="NDG20" s="1"/>
      <c r="NDH20" s="1"/>
      <c r="NDI20" s="1"/>
      <c r="NDJ20" s="1"/>
      <c r="NDK20" s="1"/>
      <c r="NDL20" s="1"/>
      <c r="NDM20" s="1"/>
      <c r="NDN20" s="1"/>
      <c r="NDO20" s="1"/>
      <c r="NDP20" s="1"/>
      <c r="NDQ20" s="1"/>
      <c r="NDR20" s="1"/>
      <c r="NDS20" s="1"/>
      <c r="NDT20" s="1"/>
      <c r="NDU20" s="1"/>
      <c r="NDV20" s="1"/>
      <c r="NDW20" s="1"/>
      <c r="NDX20" s="1"/>
      <c r="NDY20" s="1"/>
      <c r="NDZ20" s="1"/>
      <c r="NEA20" s="1"/>
      <c r="NEB20" s="1"/>
      <c r="NEC20" s="1"/>
      <c r="NED20" s="1"/>
      <c r="NEE20" s="1"/>
      <c r="NEF20" s="1"/>
      <c r="NEG20" s="1"/>
      <c r="NEH20" s="1"/>
      <c r="NEI20" s="1"/>
      <c r="NEJ20" s="1"/>
      <c r="NEK20" s="1"/>
      <c r="NEL20" s="1"/>
      <c r="NEM20" s="1"/>
      <c r="NEN20" s="1"/>
      <c r="NEO20" s="1"/>
      <c r="NEP20" s="1"/>
      <c r="NEQ20" s="1"/>
      <c r="NER20" s="1"/>
      <c r="NES20" s="1"/>
      <c r="NET20" s="1"/>
      <c r="NEU20" s="1"/>
      <c r="NEV20" s="1"/>
      <c r="NEW20" s="1"/>
      <c r="NEX20" s="1"/>
      <c r="NEY20" s="1"/>
      <c r="NEZ20" s="1"/>
      <c r="NFA20" s="1"/>
      <c r="NFB20" s="1"/>
      <c r="NFC20" s="1"/>
      <c r="NFD20" s="1"/>
      <c r="NFE20" s="1"/>
      <c r="NFF20" s="1"/>
      <c r="NFG20" s="1"/>
      <c r="NFH20" s="1"/>
      <c r="NFI20" s="1"/>
      <c r="NFJ20" s="1"/>
      <c r="NFK20" s="1"/>
      <c r="NFL20" s="1"/>
      <c r="NFM20" s="1"/>
      <c r="NFN20" s="1"/>
      <c r="NFO20" s="1"/>
      <c r="NFP20" s="1"/>
      <c r="NFQ20" s="1"/>
      <c r="NFR20" s="1"/>
      <c r="NFS20" s="1"/>
      <c r="NFT20" s="1"/>
      <c r="NFU20" s="1"/>
      <c r="NFV20" s="1"/>
      <c r="NFW20" s="1"/>
      <c r="NFX20" s="1"/>
      <c r="NFY20" s="1"/>
      <c r="NFZ20" s="1"/>
      <c r="NGA20" s="1"/>
      <c r="NGB20" s="1"/>
      <c r="NGC20" s="1"/>
      <c r="NGD20" s="1"/>
      <c r="NGE20" s="1"/>
      <c r="NGF20" s="1"/>
      <c r="NGG20" s="1"/>
      <c r="NGH20" s="1"/>
      <c r="NGI20" s="1"/>
      <c r="NGJ20" s="1"/>
      <c r="NGK20" s="1"/>
      <c r="NGL20" s="1"/>
      <c r="NGM20" s="1"/>
      <c r="NGN20" s="1"/>
      <c r="NGO20" s="1"/>
      <c r="NGP20" s="1"/>
      <c r="NGQ20" s="1"/>
      <c r="NGR20" s="1"/>
      <c r="NGS20" s="1"/>
      <c r="NGT20" s="1"/>
      <c r="NGU20" s="1"/>
      <c r="NGV20" s="1"/>
      <c r="NGW20" s="1"/>
      <c r="NGX20" s="1"/>
      <c r="NGY20" s="1"/>
      <c r="NGZ20" s="1"/>
      <c r="NHA20" s="1"/>
      <c r="NHB20" s="1"/>
      <c r="NHC20" s="1"/>
      <c r="NHD20" s="1"/>
      <c r="NHE20" s="1"/>
      <c r="NHF20" s="1"/>
      <c r="NHG20" s="1"/>
      <c r="NHH20" s="1"/>
      <c r="NHI20" s="1"/>
      <c r="NHJ20" s="1"/>
      <c r="NHK20" s="1"/>
      <c r="NHL20" s="1"/>
      <c r="NHM20" s="1"/>
      <c r="NHN20" s="1"/>
      <c r="NHO20" s="1"/>
      <c r="NHP20" s="1"/>
      <c r="NHQ20" s="1"/>
      <c r="NHR20" s="1"/>
      <c r="NHS20" s="1"/>
      <c r="NHT20" s="1"/>
      <c r="NHU20" s="1"/>
      <c r="NHV20" s="1"/>
      <c r="NHW20" s="1"/>
      <c r="NHX20" s="1"/>
      <c r="NHY20" s="1"/>
      <c r="NHZ20" s="1"/>
      <c r="NIA20" s="1"/>
      <c r="NIB20" s="1"/>
      <c r="NIC20" s="1"/>
      <c r="NID20" s="1"/>
      <c r="NIE20" s="1"/>
      <c r="NIF20" s="1"/>
      <c r="NIG20" s="1"/>
      <c r="NIH20" s="1"/>
      <c r="NII20" s="1"/>
      <c r="NIJ20" s="1"/>
      <c r="NIK20" s="1"/>
      <c r="NIL20" s="1"/>
      <c r="NIM20" s="1"/>
      <c r="NIN20" s="1"/>
      <c r="NIO20" s="1"/>
      <c r="NIP20" s="1"/>
      <c r="NIQ20" s="1"/>
      <c r="NIR20" s="1"/>
      <c r="NIS20" s="1"/>
      <c r="NIT20" s="1"/>
      <c r="NIU20" s="1"/>
      <c r="NIV20" s="1"/>
      <c r="NIW20" s="1"/>
      <c r="NIX20" s="1"/>
      <c r="NIY20" s="1"/>
      <c r="NIZ20" s="1"/>
      <c r="NJA20" s="1"/>
      <c r="NJB20" s="1"/>
      <c r="NJC20" s="1"/>
      <c r="NJD20" s="1"/>
      <c r="NJE20" s="1"/>
      <c r="NJF20" s="1"/>
      <c r="NJG20" s="1"/>
      <c r="NJH20" s="1"/>
      <c r="NJI20" s="1"/>
      <c r="NJJ20" s="1"/>
      <c r="NJK20" s="1"/>
      <c r="NJL20" s="1"/>
      <c r="NJM20" s="1"/>
      <c r="NJN20" s="1"/>
      <c r="NJO20" s="1"/>
      <c r="NJP20" s="1"/>
      <c r="NJQ20" s="1"/>
      <c r="NJR20" s="1"/>
      <c r="NJS20" s="1"/>
      <c r="NJT20" s="1"/>
      <c r="NJU20" s="1"/>
      <c r="NJV20" s="1"/>
      <c r="NJW20" s="1"/>
      <c r="NJX20" s="1"/>
      <c r="NJY20" s="1"/>
      <c r="NJZ20" s="1"/>
      <c r="NKA20" s="1"/>
      <c r="NKB20" s="1"/>
      <c r="NKC20" s="1"/>
      <c r="NKD20" s="1"/>
      <c r="NKE20" s="1"/>
      <c r="NKF20" s="1"/>
      <c r="NKG20" s="1"/>
      <c r="NKH20" s="1"/>
      <c r="NKI20" s="1"/>
      <c r="NKJ20" s="1"/>
      <c r="NKK20" s="1"/>
      <c r="NKL20" s="1"/>
      <c r="NKM20" s="1"/>
      <c r="NKN20" s="1"/>
      <c r="NKO20" s="1"/>
      <c r="NKP20" s="1"/>
      <c r="NKQ20" s="1"/>
      <c r="NKR20" s="1"/>
      <c r="NKS20" s="1"/>
      <c r="NKT20" s="1"/>
      <c r="NKU20" s="1"/>
      <c r="NKV20" s="1"/>
      <c r="NKW20" s="1"/>
      <c r="NKX20" s="1"/>
      <c r="NKY20" s="1"/>
      <c r="NKZ20" s="1"/>
      <c r="NLA20" s="1"/>
      <c r="NLB20" s="1"/>
      <c r="NLC20" s="1"/>
      <c r="NLD20" s="1"/>
      <c r="NLE20" s="1"/>
      <c r="NLF20" s="1"/>
      <c r="NLG20" s="1"/>
      <c r="NLH20" s="1"/>
      <c r="NLI20" s="1"/>
      <c r="NLJ20" s="1"/>
      <c r="NLK20" s="1"/>
      <c r="NLL20" s="1"/>
      <c r="NLM20" s="1"/>
      <c r="NLN20" s="1"/>
      <c r="NLO20" s="1"/>
      <c r="NLP20" s="1"/>
      <c r="NLQ20" s="1"/>
      <c r="NLR20" s="1"/>
      <c r="NLS20" s="1"/>
      <c r="NLT20" s="1"/>
      <c r="NLU20" s="1"/>
      <c r="NLV20" s="1"/>
      <c r="NLW20" s="1"/>
      <c r="NLX20" s="1"/>
      <c r="NLY20" s="1"/>
      <c r="NLZ20" s="1"/>
      <c r="NMA20" s="1"/>
      <c r="NMB20" s="1"/>
      <c r="NMC20" s="1"/>
      <c r="NMD20" s="1"/>
      <c r="NME20" s="1"/>
      <c r="NMF20" s="1"/>
      <c r="NMG20" s="1"/>
      <c r="NMH20" s="1"/>
      <c r="NMI20" s="1"/>
      <c r="NMJ20" s="1"/>
      <c r="NMK20" s="1"/>
      <c r="NML20" s="1"/>
      <c r="NMM20" s="1"/>
      <c r="NMN20" s="1"/>
      <c r="NMO20" s="1"/>
      <c r="NMP20" s="1"/>
      <c r="NMQ20" s="1"/>
      <c r="NMR20" s="1"/>
      <c r="NMS20" s="1"/>
      <c r="NMT20" s="1"/>
      <c r="NMU20" s="1"/>
      <c r="NMV20" s="1"/>
      <c r="NMW20" s="1"/>
      <c r="NMX20" s="1"/>
      <c r="NMY20" s="1"/>
      <c r="NMZ20" s="1"/>
      <c r="NNA20" s="1"/>
      <c r="NNB20" s="1"/>
      <c r="NNC20" s="1"/>
      <c r="NND20" s="1"/>
      <c r="NNE20" s="1"/>
      <c r="NNF20" s="1"/>
      <c r="NNG20" s="1"/>
      <c r="NNH20" s="1"/>
      <c r="NNI20" s="1"/>
      <c r="NNJ20" s="1"/>
      <c r="NNK20" s="1"/>
      <c r="NNL20" s="1"/>
      <c r="NNM20" s="1"/>
      <c r="NNN20" s="1"/>
      <c r="NNO20" s="1"/>
      <c r="NNP20" s="1"/>
      <c r="NNQ20" s="1"/>
      <c r="NNR20" s="1"/>
      <c r="NNS20" s="1"/>
      <c r="NNT20" s="1"/>
      <c r="NNU20" s="1"/>
      <c r="NNV20" s="1"/>
      <c r="NNW20" s="1"/>
      <c r="NNX20" s="1"/>
      <c r="NNY20" s="1"/>
      <c r="NNZ20" s="1"/>
      <c r="NOA20" s="1"/>
      <c r="NOB20" s="1"/>
      <c r="NOC20" s="1"/>
      <c r="NOD20" s="1"/>
      <c r="NOE20" s="1"/>
      <c r="NOF20" s="1"/>
      <c r="NOG20" s="1"/>
      <c r="NOH20" s="1"/>
      <c r="NOI20" s="1"/>
      <c r="NOJ20" s="1"/>
      <c r="NOK20" s="1"/>
      <c r="NOL20" s="1"/>
      <c r="NOM20" s="1"/>
      <c r="NON20" s="1"/>
      <c r="NOO20" s="1"/>
      <c r="NOP20" s="1"/>
      <c r="NOQ20" s="1"/>
      <c r="NOR20" s="1"/>
      <c r="NOS20" s="1"/>
      <c r="NOT20" s="1"/>
      <c r="NOU20" s="1"/>
      <c r="NOV20" s="1"/>
      <c r="NOW20" s="1"/>
      <c r="NOX20" s="1"/>
      <c r="NOY20" s="1"/>
      <c r="NOZ20" s="1"/>
      <c r="NPA20" s="1"/>
      <c r="NPB20" s="1"/>
      <c r="NPC20" s="1"/>
      <c r="NPD20" s="1"/>
      <c r="NPE20" s="1"/>
      <c r="NPF20" s="1"/>
      <c r="NPG20" s="1"/>
      <c r="NPH20" s="1"/>
      <c r="NPI20" s="1"/>
      <c r="NPJ20" s="1"/>
      <c r="NPK20" s="1"/>
      <c r="NPL20" s="1"/>
      <c r="NPM20" s="1"/>
      <c r="NPN20" s="1"/>
      <c r="NPO20" s="1"/>
      <c r="NPP20" s="1"/>
      <c r="NPQ20" s="1"/>
      <c r="NPR20" s="1"/>
      <c r="NPS20" s="1"/>
      <c r="NPT20" s="1"/>
      <c r="NPU20" s="1"/>
      <c r="NPV20" s="1"/>
      <c r="NPW20" s="1"/>
      <c r="NPX20" s="1"/>
      <c r="NPY20" s="1"/>
      <c r="NPZ20" s="1"/>
      <c r="NQA20" s="1"/>
      <c r="NQB20" s="1"/>
      <c r="NQC20" s="1"/>
      <c r="NQD20" s="1"/>
      <c r="NQE20" s="1"/>
      <c r="NQF20" s="1"/>
      <c r="NQG20" s="1"/>
      <c r="NQH20" s="1"/>
      <c r="NQI20" s="1"/>
      <c r="NQJ20" s="1"/>
      <c r="NQK20" s="1"/>
      <c r="NQL20" s="1"/>
      <c r="NQM20" s="1"/>
      <c r="NQN20" s="1"/>
      <c r="NQO20" s="1"/>
      <c r="NQP20" s="1"/>
      <c r="NQQ20" s="1"/>
      <c r="NQR20" s="1"/>
      <c r="NQS20" s="1"/>
      <c r="NQT20" s="1"/>
      <c r="NQU20" s="1"/>
      <c r="NQV20" s="1"/>
      <c r="NQW20" s="1"/>
      <c r="NQX20" s="1"/>
      <c r="NQY20" s="1"/>
      <c r="NQZ20" s="1"/>
      <c r="NRA20" s="1"/>
      <c r="NRB20" s="1"/>
      <c r="NRC20" s="1"/>
      <c r="NRD20" s="1"/>
      <c r="NRE20" s="1"/>
      <c r="NRF20" s="1"/>
      <c r="NRG20" s="1"/>
      <c r="NRH20" s="1"/>
      <c r="NRI20" s="1"/>
      <c r="NRJ20" s="1"/>
      <c r="NRK20" s="1"/>
      <c r="NRL20" s="1"/>
      <c r="NRM20" s="1"/>
      <c r="NRN20" s="1"/>
      <c r="NRO20" s="1"/>
      <c r="NRP20" s="1"/>
      <c r="NRQ20" s="1"/>
      <c r="NRR20" s="1"/>
      <c r="NRS20" s="1"/>
      <c r="NRT20" s="1"/>
      <c r="NRU20" s="1"/>
      <c r="NRV20" s="1"/>
      <c r="NRW20" s="1"/>
      <c r="NRX20" s="1"/>
      <c r="NRY20" s="1"/>
      <c r="NRZ20" s="1"/>
      <c r="NSA20" s="1"/>
      <c r="NSB20" s="1"/>
      <c r="NSC20" s="1"/>
      <c r="NSD20" s="1"/>
      <c r="NSE20" s="1"/>
      <c r="NSF20" s="1"/>
      <c r="NSG20" s="1"/>
      <c r="NSH20" s="1"/>
      <c r="NSI20" s="1"/>
      <c r="NSJ20" s="1"/>
      <c r="NSK20" s="1"/>
      <c r="NSL20" s="1"/>
      <c r="NSM20" s="1"/>
      <c r="NSN20" s="1"/>
      <c r="NSO20" s="1"/>
      <c r="NSP20" s="1"/>
      <c r="NSQ20" s="1"/>
      <c r="NSR20" s="1"/>
      <c r="NSS20" s="1"/>
      <c r="NST20" s="1"/>
      <c r="NSU20" s="1"/>
      <c r="NSV20" s="1"/>
      <c r="NSW20" s="1"/>
      <c r="NSX20" s="1"/>
      <c r="NSY20" s="1"/>
      <c r="NSZ20" s="1"/>
      <c r="NTA20" s="1"/>
      <c r="NTB20" s="1"/>
      <c r="NTC20" s="1"/>
      <c r="NTD20" s="1"/>
      <c r="NTE20" s="1"/>
      <c r="NTF20" s="1"/>
      <c r="NTG20" s="1"/>
      <c r="NTH20" s="1"/>
      <c r="NTI20" s="1"/>
      <c r="NTJ20" s="1"/>
      <c r="NTK20" s="1"/>
      <c r="NTL20" s="1"/>
      <c r="NTM20" s="1"/>
      <c r="NTN20" s="1"/>
      <c r="NTO20" s="1"/>
      <c r="NTP20" s="1"/>
      <c r="NTQ20" s="1"/>
      <c r="NTR20" s="1"/>
      <c r="NTS20" s="1"/>
      <c r="NTT20" s="1"/>
      <c r="NTU20" s="1"/>
      <c r="NTV20" s="1"/>
      <c r="NTW20" s="1"/>
      <c r="NTX20" s="1"/>
      <c r="NTY20" s="1"/>
      <c r="NTZ20" s="1"/>
      <c r="NUA20" s="1"/>
      <c r="NUB20" s="1"/>
      <c r="NUC20" s="1"/>
      <c r="NUD20" s="1"/>
      <c r="NUE20" s="1"/>
      <c r="NUF20" s="1"/>
      <c r="NUG20" s="1"/>
      <c r="NUH20" s="1"/>
      <c r="NUI20" s="1"/>
      <c r="NUJ20" s="1"/>
      <c r="NUK20" s="1"/>
      <c r="NUL20" s="1"/>
      <c r="NUM20" s="1"/>
      <c r="NUN20" s="1"/>
      <c r="NUO20" s="1"/>
      <c r="NUP20" s="1"/>
      <c r="NUQ20" s="1"/>
      <c r="NUR20" s="1"/>
      <c r="NUS20" s="1"/>
      <c r="NUT20" s="1"/>
      <c r="NUU20" s="1"/>
      <c r="NUV20" s="1"/>
      <c r="NUW20" s="1"/>
      <c r="NUX20" s="1"/>
      <c r="NUY20" s="1"/>
      <c r="NUZ20" s="1"/>
      <c r="NVA20" s="1"/>
      <c r="NVB20" s="1"/>
      <c r="NVC20" s="1"/>
      <c r="NVD20" s="1"/>
      <c r="NVE20" s="1"/>
      <c r="NVF20" s="1"/>
      <c r="NVG20" s="1"/>
      <c r="NVH20" s="1"/>
      <c r="NVI20" s="1"/>
      <c r="NVJ20" s="1"/>
      <c r="NVK20" s="1"/>
      <c r="NVL20" s="1"/>
      <c r="NVM20" s="1"/>
      <c r="NVN20" s="1"/>
      <c r="NVO20" s="1"/>
      <c r="NVP20" s="1"/>
      <c r="NVQ20" s="1"/>
      <c r="NVR20" s="1"/>
      <c r="NVS20" s="1"/>
      <c r="NVT20" s="1"/>
      <c r="NVU20" s="1"/>
      <c r="NVV20" s="1"/>
      <c r="NVW20" s="1"/>
      <c r="NVX20" s="1"/>
      <c r="NVY20" s="1"/>
      <c r="NVZ20" s="1"/>
      <c r="NWA20" s="1"/>
      <c r="NWB20" s="1"/>
      <c r="NWC20" s="1"/>
      <c r="NWD20" s="1"/>
      <c r="NWE20" s="1"/>
      <c r="NWF20" s="1"/>
      <c r="NWG20" s="1"/>
      <c r="NWH20" s="1"/>
      <c r="NWI20" s="1"/>
      <c r="NWJ20" s="1"/>
      <c r="NWK20" s="1"/>
      <c r="NWL20" s="1"/>
      <c r="NWM20" s="1"/>
      <c r="NWN20" s="1"/>
      <c r="NWO20" s="1"/>
      <c r="NWP20" s="1"/>
      <c r="NWQ20" s="1"/>
      <c r="NWR20" s="1"/>
      <c r="NWS20" s="1"/>
      <c r="NWT20" s="1"/>
      <c r="NWU20" s="1"/>
      <c r="NWV20" s="1"/>
      <c r="NWW20" s="1"/>
      <c r="NWX20" s="1"/>
      <c r="NWY20" s="1"/>
      <c r="NWZ20" s="1"/>
      <c r="NXA20" s="1"/>
      <c r="NXB20" s="1"/>
      <c r="NXC20" s="1"/>
      <c r="NXD20" s="1"/>
      <c r="NXE20" s="1"/>
      <c r="NXF20" s="1"/>
      <c r="NXG20" s="1"/>
      <c r="NXH20" s="1"/>
      <c r="NXI20" s="1"/>
      <c r="NXJ20" s="1"/>
      <c r="NXK20" s="1"/>
      <c r="NXL20" s="1"/>
      <c r="NXM20" s="1"/>
      <c r="NXN20" s="1"/>
      <c r="NXO20" s="1"/>
      <c r="NXP20" s="1"/>
      <c r="NXQ20" s="1"/>
      <c r="NXR20" s="1"/>
      <c r="NXS20" s="1"/>
      <c r="NXT20" s="1"/>
      <c r="NXU20" s="1"/>
      <c r="NXV20" s="1"/>
      <c r="NXW20" s="1"/>
      <c r="NXX20" s="1"/>
      <c r="NXY20" s="1"/>
      <c r="NXZ20" s="1"/>
      <c r="NYA20" s="1"/>
      <c r="NYB20" s="1"/>
      <c r="NYC20" s="1"/>
      <c r="NYD20" s="1"/>
      <c r="NYE20" s="1"/>
      <c r="NYF20" s="1"/>
      <c r="NYG20" s="1"/>
      <c r="NYH20" s="1"/>
      <c r="NYI20" s="1"/>
      <c r="NYJ20" s="1"/>
      <c r="NYK20" s="1"/>
      <c r="NYL20" s="1"/>
      <c r="NYM20" s="1"/>
      <c r="NYN20" s="1"/>
      <c r="NYO20" s="1"/>
      <c r="NYP20" s="1"/>
      <c r="NYQ20" s="1"/>
      <c r="NYR20" s="1"/>
      <c r="NYS20" s="1"/>
      <c r="NYT20" s="1"/>
      <c r="NYU20" s="1"/>
      <c r="NYV20" s="1"/>
      <c r="NYW20" s="1"/>
      <c r="NYX20" s="1"/>
      <c r="NYY20" s="1"/>
      <c r="NYZ20" s="1"/>
      <c r="NZA20" s="1"/>
      <c r="NZB20" s="1"/>
      <c r="NZC20" s="1"/>
      <c r="NZD20" s="1"/>
      <c r="NZE20" s="1"/>
      <c r="NZF20" s="1"/>
      <c r="NZG20" s="1"/>
      <c r="NZH20" s="1"/>
      <c r="NZI20" s="1"/>
      <c r="NZJ20" s="1"/>
      <c r="NZK20" s="1"/>
      <c r="NZL20" s="1"/>
      <c r="NZM20" s="1"/>
      <c r="NZN20" s="1"/>
      <c r="NZO20" s="1"/>
      <c r="NZP20" s="1"/>
      <c r="NZQ20" s="1"/>
      <c r="NZR20" s="1"/>
      <c r="NZS20" s="1"/>
      <c r="NZT20" s="1"/>
      <c r="NZU20" s="1"/>
      <c r="NZV20" s="1"/>
      <c r="NZW20" s="1"/>
      <c r="NZX20" s="1"/>
      <c r="NZY20" s="1"/>
      <c r="NZZ20" s="1"/>
      <c r="OAA20" s="1"/>
      <c r="OAB20" s="1"/>
      <c r="OAC20" s="1"/>
      <c r="OAD20" s="1"/>
      <c r="OAE20" s="1"/>
      <c r="OAF20" s="1"/>
      <c r="OAG20" s="1"/>
      <c r="OAH20" s="1"/>
      <c r="OAI20" s="1"/>
      <c r="OAJ20" s="1"/>
      <c r="OAK20" s="1"/>
      <c r="OAL20" s="1"/>
      <c r="OAM20" s="1"/>
      <c r="OAN20" s="1"/>
      <c r="OAO20" s="1"/>
      <c r="OAP20" s="1"/>
      <c r="OAQ20" s="1"/>
      <c r="OAR20" s="1"/>
      <c r="OAS20" s="1"/>
      <c r="OAT20" s="1"/>
      <c r="OAU20" s="1"/>
      <c r="OAV20" s="1"/>
      <c r="OAW20" s="1"/>
      <c r="OAX20" s="1"/>
      <c r="OAY20" s="1"/>
      <c r="OAZ20" s="1"/>
      <c r="OBA20" s="1"/>
      <c r="OBB20" s="1"/>
      <c r="OBC20" s="1"/>
      <c r="OBD20" s="1"/>
      <c r="OBE20" s="1"/>
      <c r="OBF20" s="1"/>
      <c r="OBG20" s="1"/>
      <c r="OBH20" s="1"/>
      <c r="OBI20" s="1"/>
      <c r="OBJ20" s="1"/>
      <c r="OBK20" s="1"/>
      <c r="OBL20" s="1"/>
      <c r="OBM20" s="1"/>
      <c r="OBN20" s="1"/>
      <c r="OBO20" s="1"/>
      <c r="OBP20" s="1"/>
      <c r="OBQ20" s="1"/>
      <c r="OBR20" s="1"/>
      <c r="OBS20" s="1"/>
      <c r="OBT20" s="1"/>
      <c r="OBU20" s="1"/>
      <c r="OBV20" s="1"/>
      <c r="OBW20" s="1"/>
      <c r="OBX20" s="1"/>
      <c r="OBY20" s="1"/>
      <c r="OBZ20" s="1"/>
      <c r="OCA20" s="1"/>
      <c r="OCB20" s="1"/>
      <c r="OCC20" s="1"/>
      <c r="OCD20" s="1"/>
      <c r="OCE20" s="1"/>
      <c r="OCF20" s="1"/>
      <c r="OCG20" s="1"/>
      <c r="OCH20" s="1"/>
      <c r="OCI20" s="1"/>
      <c r="OCJ20" s="1"/>
      <c r="OCK20" s="1"/>
      <c r="OCL20" s="1"/>
      <c r="OCM20" s="1"/>
      <c r="OCN20" s="1"/>
      <c r="OCO20" s="1"/>
      <c r="OCP20" s="1"/>
      <c r="OCQ20" s="1"/>
      <c r="OCR20" s="1"/>
      <c r="OCS20" s="1"/>
      <c r="OCT20" s="1"/>
      <c r="OCU20" s="1"/>
      <c r="OCV20" s="1"/>
      <c r="OCW20" s="1"/>
      <c r="OCX20" s="1"/>
      <c r="OCY20" s="1"/>
      <c r="OCZ20" s="1"/>
      <c r="ODA20" s="1"/>
      <c r="ODB20" s="1"/>
      <c r="ODC20" s="1"/>
      <c r="ODD20" s="1"/>
      <c r="ODE20" s="1"/>
      <c r="ODF20" s="1"/>
      <c r="ODG20" s="1"/>
      <c r="ODH20" s="1"/>
      <c r="ODI20" s="1"/>
      <c r="ODJ20" s="1"/>
      <c r="ODK20" s="1"/>
      <c r="ODL20" s="1"/>
      <c r="ODM20" s="1"/>
      <c r="ODN20" s="1"/>
      <c r="ODO20" s="1"/>
      <c r="ODP20" s="1"/>
      <c r="ODQ20" s="1"/>
      <c r="ODR20" s="1"/>
      <c r="ODS20" s="1"/>
      <c r="ODT20" s="1"/>
      <c r="ODU20" s="1"/>
      <c r="ODV20" s="1"/>
      <c r="ODW20" s="1"/>
      <c r="ODX20" s="1"/>
      <c r="ODY20" s="1"/>
      <c r="ODZ20" s="1"/>
      <c r="OEA20" s="1"/>
      <c r="OEB20" s="1"/>
      <c r="OEC20" s="1"/>
      <c r="OED20" s="1"/>
      <c r="OEE20" s="1"/>
      <c r="OEF20" s="1"/>
      <c r="OEG20" s="1"/>
      <c r="OEH20" s="1"/>
      <c r="OEI20" s="1"/>
      <c r="OEJ20" s="1"/>
      <c r="OEK20" s="1"/>
      <c r="OEL20" s="1"/>
      <c r="OEM20" s="1"/>
      <c r="OEN20" s="1"/>
      <c r="OEO20" s="1"/>
      <c r="OEP20" s="1"/>
      <c r="OEQ20" s="1"/>
      <c r="OER20" s="1"/>
      <c r="OES20" s="1"/>
      <c r="OET20" s="1"/>
      <c r="OEU20" s="1"/>
      <c r="OEV20" s="1"/>
      <c r="OEW20" s="1"/>
      <c r="OEX20" s="1"/>
      <c r="OEY20" s="1"/>
      <c r="OEZ20" s="1"/>
      <c r="OFA20" s="1"/>
      <c r="OFB20" s="1"/>
      <c r="OFC20" s="1"/>
      <c r="OFD20" s="1"/>
      <c r="OFE20" s="1"/>
      <c r="OFF20" s="1"/>
      <c r="OFG20" s="1"/>
      <c r="OFH20" s="1"/>
      <c r="OFI20" s="1"/>
      <c r="OFJ20" s="1"/>
      <c r="OFK20" s="1"/>
      <c r="OFL20" s="1"/>
      <c r="OFM20" s="1"/>
      <c r="OFN20" s="1"/>
      <c r="OFO20" s="1"/>
      <c r="OFP20" s="1"/>
      <c r="OFQ20" s="1"/>
      <c r="OFR20" s="1"/>
      <c r="OFS20" s="1"/>
      <c r="OFT20" s="1"/>
      <c r="OFU20" s="1"/>
      <c r="OFV20" s="1"/>
      <c r="OFW20" s="1"/>
      <c r="OFX20" s="1"/>
      <c r="OFY20" s="1"/>
      <c r="OFZ20" s="1"/>
      <c r="OGA20" s="1"/>
      <c r="OGB20" s="1"/>
      <c r="OGC20" s="1"/>
      <c r="OGD20" s="1"/>
      <c r="OGE20" s="1"/>
      <c r="OGF20" s="1"/>
      <c r="OGG20" s="1"/>
      <c r="OGH20" s="1"/>
      <c r="OGI20" s="1"/>
      <c r="OGJ20" s="1"/>
      <c r="OGK20" s="1"/>
      <c r="OGL20" s="1"/>
      <c r="OGM20" s="1"/>
      <c r="OGN20" s="1"/>
      <c r="OGO20" s="1"/>
      <c r="OGP20" s="1"/>
      <c r="OGQ20" s="1"/>
      <c r="OGR20" s="1"/>
      <c r="OGS20" s="1"/>
      <c r="OGT20" s="1"/>
      <c r="OGU20" s="1"/>
      <c r="OGV20" s="1"/>
      <c r="OGW20" s="1"/>
      <c r="OGX20" s="1"/>
      <c r="OGY20" s="1"/>
      <c r="OGZ20" s="1"/>
      <c r="OHA20" s="1"/>
      <c r="OHB20" s="1"/>
      <c r="OHC20" s="1"/>
      <c r="OHD20" s="1"/>
      <c r="OHE20" s="1"/>
      <c r="OHF20" s="1"/>
      <c r="OHG20" s="1"/>
      <c r="OHH20" s="1"/>
      <c r="OHI20" s="1"/>
      <c r="OHJ20" s="1"/>
      <c r="OHK20" s="1"/>
      <c r="OHL20" s="1"/>
      <c r="OHM20" s="1"/>
      <c r="OHN20" s="1"/>
      <c r="OHO20" s="1"/>
      <c r="OHP20" s="1"/>
      <c r="OHQ20" s="1"/>
      <c r="OHR20" s="1"/>
      <c r="OHS20" s="1"/>
      <c r="OHT20" s="1"/>
      <c r="OHU20" s="1"/>
      <c r="OHV20" s="1"/>
      <c r="OHW20" s="1"/>
      <c r="OHX20" s="1"/>
      <c r="OHY20" s="1"/>
      <c r="OHZ20" s="1"/>
      <c r="OIA20" s="1"/>
      <c r="OIB20" s="1"/>
      <c r="OIC20" s="1"/>
      <c r="OID20" s="1"/>
      <c r="OIE20" s="1"/>
      <c r="OIF20" s="1"/>
      <c r="OIG20" s="1"/>
      <c r="OIH20" s="1"/>
      <c r="OII20" s="1"/>
      <c r="OIJ20" s="1"/>
      <c r="OIK20" s="1"/>
      <c r="OIL20" s="1"/>
      <c r="OIM20" s="1"/>
      <c r="OIN20" s="1"/>
      <c r="OIO20" s="1"/>
      <c r="OIP20" s="1"/>
      <c r="OIQ20" s="1"/>
      <c r="OIR20" s="1"/>
      <c r="OIS20" s="1"/>
      <c r="OIT20" s="1"/>
      <c r="OIU20" s="1"/>
      <c r="OIV20" s="1"/>
      <c r="OIW20" s="1"/>
      <c r="OIX20" s="1"/>
      <c r="OIY20" s="1"/>
      <c r="OIZ20" s="1"/>
      <c r="OJA20" s="1"/>
      <c r="OJB20" s="1"/>
      <c r="OJC20" s="1"/>
      <c r="OJD20" s="1"/>
      <c r="OJE20" s="1"/>
      <c r="OJF20" s="1"/>
      <c r="OJG20" s="1"/>
      <c r="OJH20" s="1"/>
      <c r="OJI20" s="1"/>
      <c r="OJJ20" s="1"/>
      <c r="OJK20" s="1"/>
      <c r="OJL20" s="1"/>
      <c r="OJM20" s="1"/>
      <c r="OJN20" s="1"/>
      <c r="OJO20" s="1"/>
      <c r="OJP20" s="1"/>
      <c r="OJQ20" s="1"/>
      <c r="OJR20" s="1"/>
      <c r="OJS20" s="1"/>
      <c r="OJT20" s="1"/>
      <c r="OJU20" s="1"/>
      <c r="OJV20" s="1"/>
      <c r="OJW20" s="1"/>
      <c r="OJX20" s="1"/>
      <c r="OJY20" s="1"/>
      <c r="OJZ20" s="1"/>
      <c r="OKA20" s="1"/>
      <c r="OKB20" s="1"/>
      <c r="OKC20" s="1"/>
      <c r="OKD20" s="1"/>
      <c r="OKE20" s="1"/>
      <c r="OKF20" s="1"/>
      <c r="OKG20" s="1"/>
      <c r="OKH20" s="1"/>
      <c r="OKI20" s="1"/>
      <c r="OKJ20" s="1"/>
      <c r="OKK20" s="1"/>
      <c r="OKL20" s="1"/>
      <c r="OKM20" s="1"/>
      <c r="OKN20" s="1"/>
      <c r="OKO20" s="1"/>
      <c r="OKP20" s="1"/>
      <c r="OKQ20" s="1"/>
      <c r="OKR20" s="1"/>
      <c r="OKS20" s="1"/>
      <c r="OKT20" s="1"/>
      <c r="OKU20" s="1"/>
      <c r="OKV20" s="1"/>
      <c r="OKW20" s="1"/>
      <c r="OKX20" s="1"/>
      <c r="OKY20" s="1"/>
      <c r="OKZ20" s="1"/>
      <c r="OLA20" s="1"/>
      <c r="OLB20" s="1"/>
      <c r="OLC20" s="1"/>
      <c r="OLD20" s="1"/>
      <c r="OLE20" s="1"/>
      <c r="OLF20" s="1"/>
      <c r="OLG20" s="1"/>
      <c r="OLH20" s="1"/>
      <c r="OLI20" s="1"/>
      <c r="OLJ20" s="1"/>
      <c r="OLK20" s="1"/>
      <c r="OLL20" s="1"/>
      <c r="OLM20" s="1"/>
      <c r="OLN20" s="1"/>
      <c r="OLO20" s="1"/>
      <c r="OLP20" s="1"/>
      <c r="OLQ20" s="1"/>
      <c r="OLR20" s="1"/>
      <c r="OLS20" s="1"/>
      <c r="OLT20" s="1"/>
      <c r="OLU20" s="1"/>
      <c r="OLV20" s="1"/>
      <c r="OLW20" s="1"/>
      <c r="OLX20" s="1"/>
      <c r="OLY20" s="1"/>
      <c r="OLZ20" s="1"/>
      <c r="OMA20" s="1"/>
      <c r="OMB20" s="1"/>
      <c r="OMC20" s="1"/>
      <c r="OMD20" s="1"/>
      <c r="OME20" s="1"/>
      <c r="OMF20" s="1"/>
      <c r="OMG20" s="1"/>
      <c r="OMH20" s="1"/>
      <c r="OMI20" s="1"/>
      <c r="OMJ20" s="1"/>
      <c r="OMK20" s="1"/>
      <c r="OML20" s="1"/>
      <c r="OMM20" s="1"/>
      <c r="OMN20" s="1"/>
      <c r="OMO20" s="1"/>
      <c r="OMP20" s="1"/>
      <c r="OMQ20" s="1"/>
      <c r="OMR20" s="1"/>
      <c r="OMS20" s="1"/>
      <c r="OMT20" s="1"/>
      <c r="OMU20" s="1"/>
      <c r="OMV20" s="1"/>
      <c r="OMW20" s="1"/>
      <c r="OMX20" s="1"/>
      <c r="OMY20" s="1"/>
      <c r="OMZ20" s="1"/>
      <c r="ONA20" s="1"/>
      <c r="ONB20" s="1"/>
      <c r="ONC20" s="1"/>
      <c r="OND20" s="1"/>
      <c r="ONE20" s="1"/>
      <c r="ONF20" s="1"/>
      <c r="ONG20" s="1"/>
      <c r="ONH20" s="1"/>
      <c r="ONI20" s="1"/>
      <c r="ONJ20" s="1"/>
      <c r="ONK20" s="1"/>
      <c r="ONL20" s="1"/>
      <c r="ONM20" s="1"/>
      <c r="ONN20" s="1"/>
      <c r="ONO20" s="1"/>
      <c r="ONP20" s="1"/>
      <c r="ONQ20" s="1"/>
      <c r="ONR20" s="1"/>
      <c r="ONS20" s="1"/>
      <c r="ONT20" s="1"/>
      <c r="ONU20" s="1"/>
      <c r="ONV20" s="1"/>
      <c r="ONW20" s="1"/>
      <c r="ONX20" s="1"/>
      <c r="ONY20" s="1"/>
      <c r="ONZ20" s="1"/>
      <c r="OOA20" s="1"/>
      <c r="OOB20" s="1"/>
      <c r="OOC20" s="1"/>
      <c r="OOD20" s="1"/>
      <c r="OOE20" s="1"/>
      <c r="OOF20" s="1"/>
      <c r="OOG20" s="1"/>
      <c r="OOH20" s="1"/>
      <c r="OOI20" s="1"/>
      <c r="OOJ20" s="1"/>
      <c r="OOK20" s="1"/>
      <c r="OOL20" s="1"/>
      <c r="OOM20" s="1"/>
      <c r="OON20" s="1"/>
      <c r="OOO20" s="1"/>
      <c r="OOP20" s="1"/>
      <c r="OOQ20" s="1"/>
      <c r="OOR20" s="1"/>
      <c r="OOS20" s="1"/>
      <c r="OOT20" s="1"/>
      <c r="OOU20" s="1"/>
      <c r="OOV20" s="1"/>
      <c r="OOW20" s="1"/>
      <c r="OOX20" s="1"/>
      <c r="OOY20" s="1"/>
      <c r="OOZ20" s="1"/>
      <c r="OPA20" s="1"/>
      <c r="OPB20" s="1"/>
      <c r="OPC20" s="1"/>
      <c r="OPD20" s="1"/>
      <c r="OPE20" s="1"/>
      <c r="OPF20" s="1"/>
      <c r="OPG20" s="1"/>
      <c r="OPH20" s="1"/>
      <c r="OPI20" s="1"/>
      <c r="OPJ20" s="1"/>
      <c r="OPK20" s="1"/>
      <c r="OPL20" s="1"/>
      <c r="OPM20" s="1"/>
      <c r="OPN20" s="1"/>
      <c r="OPO20" s="1"/>
      <c r="OPP20" s="1"/>
      <c r="OPQ20" s="1"/>
      <c r="OPR20" s="1"/>
      <c r="OPS20" s="1"/>
      <c r="OPT20" s="1"/>
      <c r="OPU20" s="1"/>
      <c r="OPV20" s="1"/>
      <c r="OPW20" s="1"/>
      <c r="OPX20" s="1"/>
      <c r="OPY20" s="1"/>
      <c r="OPZ20" s="1"/>
      <c r="OQA20" s="1"/>
      <c r="OQB20" s="1"/>
      <c r="OQC20" s="1"/>
      <c r="OQD20" s="1"/>
      <c r="OQE20" s="1"/>
      <c r="OQF20" s="1"/>
      <c r="OQG20" s="1"/>
      <c r="OQH20" s="1"/>
      <c r="OQI20" s="1"/>
      <c r="OQJ20" s="1"/>
      <c r="OQK20" s="1"/>
      <c r="OQL20" s="1"/>
      <c r="OQM20" s="1"/>
      <c r="OQN20" s="1"/>
      <c r="OQO20" s="1"/>
      <c r="OQP20" s="1"/>
      <c r="OQQ20" s="1"/>
      <c r="OQR20" s="1"/>
      <c r="OQS20" s="1"/>
      <c r="OQT20" s="1"/>
      <c r="OQU20" s="1"/>
      <c r="OQV20" s="1"/>
      <c r="OQW20" s="1"/>
      <c r="OQX20" s="1"/>
      <c r="OQY20" s="1"/>
      <c r="OQZ20" s="1"/>
      <c r="ORA20" s="1"/>
      <c r="ORB20" s="1"/>
      <c r="ORC20" s="1"/>
      <c r="ORD20" s="1"/>
      <c r="ORE20" s="1"/>
      <c r="ORF20" s="1"/>
      <c r="ORG20" s="1"/>
      <c r="ORH20" s="1"/>
      <c r="ORI20" s="1"/>
      <c r="ORJ20" s="1"/>
      <c r="ORK20" s="1"/>
      <c r="ORL20" s="1"/>
      <c r="ORM20" s="1"/>
      <c r="ORN20" s="1"/>
      <c r="ORO20" s="1"/>
      <c r="ORP20" s="1"/>
      <c r="ORQ20" s="1"/>
      <c r="ORR20" s="1"/>
      <c r="ORS20" s="1"/>
      <c r="ORT20" s="1"/>
      <c r="ORU20" s="1"/>
      <c r="ORV20" s="1"/>
      <c r="ORW20" s="1"/>
      <c r="ORX20" s="1"/>
      <c r="ORY20" s="1"/>
      <c r="ORZ20" s="1"/>
      <c r="OSA20" s="1"/>
      <c r="OSB20" s="1"/>
      <c r="OSC20" s="1"/>
      <c r="OSD20" s="1"/>
      <c r="OSE20" s="1"/>
      <c r="OSF20" s="1"/>
      <c r="OSG20" s="1"/>
      <c r="OSH20" s="1"/>
      <c r="OSI20" s="1"/>
      <c r="OSJ20" s="1"/>
      <c r="OSK20" s="1"/>
      <c r="OSL20" s="1"/>
      <c r="OSM20" s="1"/>
      <c r="OSN20" s="1"/>
      <c r="OSO20" s="1"/>
      <c r="OSP20" s="1"/>
      <c r="OSQ20" s="1"/>
      <c r="OSR20" s="1"/>
      <c r="OSS20" s="1"/>
      <c r="OST20" s="1"/>
      <c r="OSU20" s="1"/>
      <c r="OSV20" s="1"/>
      <c r="OSW20" s="1"/>
      <c r="OSX20" s="1"/>
      <c r="OSY20" s="1"/>
      <c r="OSZ20" s="1"/>
      <c r="OTA20" s="1"/>
      <c r="OTB20" s="1"/>
      <c r="OTC20" s="1"/>
      <c r="OTD20" s="1"/>
      <c r="OTE20" s="1"/>
      <c r="OTF20" s="1"/>
      <c r="OTG20" s="1"/>
      <c r="OTH20" s="1"/>
      <c r="OTI20" s="1"/>
      <c r="OTJ20" s="1"/>
      <c r="OTK20" s="1"/>
      <c r="OTL20" s="1"/>
      <c r="OTM20" s="1"/>
      <c r="OTN20" s="1"/>
      <c r="OTO20" s="1"/>
      <c r="OTP20" s="1"/>
      <c r="OTQ20" s="1"/>
      <c r="OTR20" s="1"/>
      <c r="OTS20" s="1"/>
      <c r="OTT20" s="1"/>
      <c r="OTU20" s="1"/>
      <c r="OTV20" s="1"/>
      <c r="OTW20" s="1"/>
      <c r="OTX20" s="1"/>
      <c r="OTY20" s="1"/>
      <c r="OTZ20" s="1"/>
      <c r="OUA20" s="1"/>
      <c r="OUB20" s="1"/>
      <c r="OUC20" s="1"/>
      <c r="OUD20" s="1"/>
      <c r="OUE20" s="1"/>
      <c r="OUF20" s="1"/>
      <c r="OUG20" s="1"/>
      <c r="OUH20" s="1"/>
      <c r="OUI20" s="1"/>
      <c r="OUJ20" s="1"/>
      <c r="OUK20" s="1"/>
      <c r="OUL20" s="1"/>
      <c r="OUM20" s="1"/>
      <c r="OUN20" s="1"/>
      <c r="OUO20" s="1"/>
      <c r="OUP20" s="1"/>
      <c r="OUQ20" s="1"/>
      <c r="OUR20" s="1"/>
      <c r="OUS20" s="1"/>
      <c r="OUT20" s="1"/>
      <c r="OUU20" s="1"/>
      <c r="OUV20" s="1"/>
      <c r="OUW20" s="1"/>
      <c r="OUX20" s="1"/>
      <c r="OUY20" s="1"/>
      <c r="OUZ20" s="1"/>
      <c r="OVA20" s="1"/>
      <c r="OVB20" s="1"/>
      <c r="OVC20" s="1"/>
      <c r="OVD20" s="1"/>
      <c r="OVE20" s="1"/>
      <c r="OVF20" s="1"/>
      <c r="OVG20" s="1"/>
      <c r="OVH20" s="1"/>
      <c r="OVI20" s="1"/>
      <c r="OVJ20" s="1"/>
      <c r="OVK20" s="1"/>
      <c r="OVL20" s="1"/>
      <c r="OVM20" s="1"/>
      <c r="OVN20" s="1"/>
      <c r="OVO20" s="1"/>
      <c r="OVP20" s="1"/>
      <c r="OVQ20" s="1"/>
      <c r="OVR20" s="1"/>
      <c r="OVS20" s="1"/>
      <c r="OVT20" s="1"/>
      <c r="OVU20" s="1"/>
      <c r="OVV20" s="1"/>
      <c r="OVW20" s="1"/>
      <c r="OVX20" s="1"/>
      <c r="OVY20" s="1"/>
      <c r="OVZ20" s="1"/>
      <c r="OWA20" s="1"/>
      <c r="OWB20" s="1"/>
      <c r="OWC20" s="1"/>
      <c r="OWD20" s="1"/>
      <c r="OWE20" s="1"/>
      <c r="OWF20" s="1"/>
      <c r="OWG20" s="1"/>
      <c r="OWH20" s="1"/>
      <c r="OWI20" s="1"/>
      <c r="OWJ20" s="1"/>
      <c r="OWK20" s="1"/>
      <c r="OWL20" s="1"/>
      <c r="OWM20" s="1"/>
      <c r="OWN20" s="1"/>
      <c r="OWO20" s="1"/>
      <c r="OWP20" s="1"/>
      <c r="OWQ20" s="1"/>
      <c r="OWR20" s="1"/>
      <c r="OWS20" s="1"/>
      <c r="OWT20" s="1"/>
      <c r="OWU20" s="1"/>
      <c r="OWV20" s="1"/>
      <c r="OWW20" s="1"/>
      <c r="OWX20" s="1"/>
      <c r="OWY20" s="1"/>
      <c r="OWZ20" s="1"/>
      <c r="OXA20" s="1"/>
      <c r="OXB20" s="1"/>
      <c r="OXC20" s="1"/>
      <c r="OXD20" s="1"/>
      <c r="OXE20" s="1"/>
      <c r="OXF20" s="1"/>
      <c r="OXG20" s="1"/>
      <c r="OXH20" s="1"/>
      <c r="OXI20" s="1"/>
      <c r="OXJ20" s="1"/>
      <c r="OXK20" s="1"/>
      <c r="OXL20" s="1"/>
      <c r="OXM20" s="1"/>
      <c r="OXN20" s="1"/>
      <c r="OXO20" s="1"/>
      <c r="OXP20" s="1"/>
      <c r="OXQ20" s="1"/>
      <c r="OXR20" s="1"/>
      <c r="OXS20" s="1"/>
      <c r="OXT20" s="1"/>
      <c r="OXU20" s="1"/>
      <c r="OXV20" s="1"/>
      <c r="OXW20" s="1"/>
      <c r="OXX20" s="1"/>
      <c r="OXY20" s="1"/>
      <c r="OXZ20" s="1"/>
      <c r="OYA20" s="1"/>
      <c r="OYB20" s="1"/>
      <c r="OYC20" s="1"/>
      <c r="OYD20" s="1"/>
      <c r="OYE20" s="1"/>
      <c r="OYF20" s="1"/>
      <c r="OYG20" s="1"/>
      <c r="OYH20" s="1"/>
      <c r="OYI20" s="1"/>
      <c r="OYJ20" s="1"/>
      <c r="OYK20" s="1"/>
      <c r="OYL20" s="1"/>
      <c r="OYM20" s="1"/>
      <c r="OYN20" s="1"/>
      <c r="OYO20" s="1"/>
      <c r="OYP20" s="1"/>
      <c r="OYQ20" s="1"/>
      <c r="OYR20" s="1"/>
      <c r="OYS20" s="1"/>
      <c r="OYT20" s="1"/>
      <c r="OYU20" s="1"/>
      <c r="OYV20" s="1"/>
      <c r="OYW20" s="1"/>
      <c r="OYX20" s="1"/>
      <c r="OYY20" s="1"/>
      <c r="OYZ20" s="1"/>
      <c r="OZA20" s="1"/>
      <c r="OZB20" s="1"/>
      <c r="OZC20" s="1"/>
      <c r="OZD20" s="1"/>
      <c r="OZE20" s="1"/>
      <c r="OZF20" s="1"/>
      <c r="OZG20" s="1"/>
      <c r="OZH20" s="1"/>
      <c r="OZI20" s="1"/>
      <c r="OZJ20" s="1"/>
      <c r="OZK20" s="1"/>
      <c r="OZL20" s="1"/>
      <c r="OZM20" s="1"/>
      <c r="OZN20" s="1"/>
      <c r="OZO20" s="1"/>
      <c r="OZP20" s="1"/>
      <c r="OZQ20" s="1"/>
      <c r="OZR20" s="1"/>
      <c r="OZS20" s="1"/>
      <c r="OZT20" s="1"/>
      <c r="OZU20" s="1"/>
      <c r="OZV20" s="1"/>
      <c r="OZW20" s="1"/>
      <c r="OZX20" s="1"/>
      <c r="OZY20" s="1"/>
      <c r="OZZ20" s="1"/>
      <c r="PAA20" s="1"/>
      <c r="PAB20" s="1"/>
      <c r="PAC20" s="1"/>
      <c r="PAD20" s="1"/>
      <c r="PAE20" s="1"/>
      <c r="PAF20" s="1"/>
      <c r="PAG20" s="1"/>
      <c r="PAH20" s="1"/>
      <c r="PAI20" s="1"/>
      <c r="PAJ20" s="1"/>
      <c r="PAK20" s="1"/>
      <c r="PAL20" s="1"/>
      <c r="PAM20" s="1"/>
      <c r="PAN20" s="1"/>
      <c r="PAO20" s="1"/>
      <c r="PAP20" s="1"/>
      <c r="PAQ20" s="1"/>
      <c r="PAR20" s="1"/>
      <c r="PAS20" s="1"/>
      <c r="PAT20" s="1"/>
      <c r="PAU20" s="1"/>
      <c r="PAV20" s="1"/>
      <c r="PAW20" s="1"/>
      <c r="PAX20" s="1"/>
      <c r="PAY20" s="1"/>
      <c r="PAZ20" s="1"/>
      <c r="PBA20" s="1"/>
      <c r="PBB20" s="1"/>
      <c r="PBC20" s="1"/>
      <c r="PBD20" s="1"/>
      <c r="PBE20" s="1"/>
      <c r="PBF20" s="1"/>
      <c r="PBG20" s="1"/>
      <c r="PBH20" s="1"/>
      <c r="PBI20" s="1"/>
      <c r="PBJ20" s="1"/>
      <c r="PBK20" s="1"/>
      <c r="PBL20" s="1"/>
      <c r="PBM20" s="1"/>
      <c r="PBN20" s="1"/>
      <c r="PBO20" s="1"/>
      <c r="PBP20" s="1"/>
      <c r="PBQ20" s="1"/>
      <c r="PBR20" s="1"/>
      <c r="PBS20" s="1"/>
      <c r="PBT20" s="1"/>
      <c r="PBU20" s="1"/>
      <c r="PBV20" s="1"/>
      <c r="PBW20" s="1"/>
      <c r="PBX20" s="1"/>
      <c r="PBY20" s="1"/>
      <c r="PBZ20" s="1"/>
      <c r="PCA20" s="1"/>
      <c r="PCB20" s="1"/>
      <c r="PCC20" s="1"/>
      <c r="PCD20" s="1"/>
      <c r="PCE20" s="1"/>
      <c r="PCF20" s="1"/>
      <c r="PCG20" s="1"/>
      <c r="PCH20" s="1"/>
      <c r="PCI20" s="1"/>
      <c r="PCJ20" s="1"/>
      <c r="PCK20" s="1"/>
      <c r="PCL20" s="1"/>
      <c r="PCM20" s="1"/>
      <c r="PCN20" s="1"/>
      <c r="PCO20" s="1"/>
      <c r="PCP20" s="1"/>
      <c r="PCQ20" s="1"/>
      <c r="PCR20" s="1"/>
      <c r="PCS20" s="1"/>
      <c r="PCT20" s="1"/>
      <c r="PCU20" s="1"/>
      <c r="PCV20" s="1"/>
      <c r="PCW20" s="1"/>
      <c r="PCX20" s="1"/>
      <c r="PCY20" s="1"/>
      <c r="PCZ20" s="1"/>
      <c r="PDA20" s="1"/>
      <c r="PDB20" s="1"/>
      <c r="PDC20" s="1"/>
      <c r="PDD20" s="1"/>
      <c r="PDE20" s="1"/>
      <c r="PDF20" s="1"/>
      <c r="PDG20" s="1"/>
      <c r="PDH20" s="1"/>
      <c r="PDI20" s="1"/>
      <c r="PDJ20" s="1"/>
      <c r="PDK20" s="1"/>
      <c r="PDL20" s="1"/>
      <c r="PDM20" s="1"/>
      <c r="PDN20" s="1"/>
      <c r="PDO20" s="1"/>
      <c r="PDP20" s="1"/>
      <c r="PDQ20" s="1"/>
      <c r="PDR20" s="1"/>
      <c r="PDS20" s="1"/>
      <c r="PDT20" s="1"/>
      <c r="PDU20" s="1"/>
      <c r="PDV20" s="1"/>
      <c r="PDW20" s="1"/>
      <c r="PDX20" s="1"/>
      <c r="PDY20" s="1"/>
      <c r="PDZ20" s="1"/>
      <c r="PEA20" s="1"/>
      <c r="PEB20" s="1"/>
      <c r="PEC20" s="1"/>
      <c r="PED20" s="1"/>
      <c r="PEE20" s="1"/>
      <c r="PEF20" s="1"/>
      <c r="PEG20" s="1"/>
      <c r="PEH20" s="1"/>
      <c r="PEI20" s="1"/>
      <c r="PEJ20" s="1"/>
      <c r="PEK20" s="1"/>
      <c r="PEL20" s="1"/>
      <c r="PEM20" s="1"/>
      <c r="PEN20" s="1"/>
      <c r="PEO20" s="1"/>
      <c r="PEP20" s="1"/>
      <c r="PEQ20" s="1"/>
      <c r="PER20" s="1"/>
      <c r="PES20" s="1"/>
      <c r="PET20" s="1"/>
      <c r="PEU20" s="1"/>
      <c r="PEV20" s="1"/>
      <c r="PEW20" s="1"/>
      <c r="PEX20" s="1"/>
      <c r="PEY20" s="1"/>
      <c r="PEZ20" s="1"/>
      <c r="PFA20" s="1"/>
      <c r="PFB20" s="1"/>
      <c r="PFC20" s="1"/>
      <c r="PFD20" s="1"/>
      <c r="PFE20" s="1"/>
      <c r="PFF20" s="1"/>
      <c r="PFG20" s="1"/>
      <c r="PFH20" s="1"/>
      <c r="PFI20" s="1"/>
      <c r="PFJ20" s="1"/>
      <c r="PFK20" s="1"/>
      <c r="PFL20" s="1"/>
      <c r="PFM20" s="1"/>
      <c r="PFN20" s="1"/>
      <c r="PFO20" s="1"/>
      <c r="PFP20" s="1"/>
      <c r="PFQ20" s="1"/>
      <c r="PFR20" s="1"/>
      <c r="PFS20" s="1"/>
      <c r="PFT20" s="1"/>
      <c r="PFU20" s="1"/>
      <c r="PFV20" s="1"/>
      <c r="PFW20" s="1"/>
      <c r="PFX20" s="1"/>
      <c r="PFY20" s="1"/>
      <c r="PFZ20" s="1"/>
      <c r="PGA20" s="1"/>
      <c r="PGB20" s="1"/>
      <c r="PGC20" s="1"/>
      <c r="PGD20" s="1"/>
      <c r="PGE20" s="1"/>
      <c r="PGF20" s="1"/>
      <c r="PGG20" s="1"/>
      <c r="PGH20" s="1"/>
      <c r="PGI20" s="1"/>
      <c r="PGJ20" s="1"/>
      <c r="PGK20" s="1"/>
      <c r="PGL20" s="1"/>
      <c r="PGM20" s="1"/>
      <c r="PGN20" s="1"/>
      <c r="PGO20" s="1"/>
      <c r="PGP20" s="1"/>
      <c r="PGQ20" s="1"/>
      <c r="PGR20" s="1"/>
      <c r="PGS20" s="1"/>
      <c r="PGT20" s="1"/>
      <c r="PGU20" s="1"/>
      <c r="PGV20" s="1"/>
      <c r="PGW20" s="1"/>
      <c r="PGX20" s="1"/>
      <c r="PGY20" s="1"/>
      <c r="PGZ20" s="1"/>
      <c r="PHA20" s="1"/>
      <c r="PHB20" s="1"/>
      <c r="PHC20" s="1"/>
      <c r="PHD20" s="1"/>
      <c r="PHE20" s="1"/>
      <c r="PHF20" s="1"/>
      <c r="PHG20" s="1"/>
      <c r="PHH20" s="1"/>
      <c r="PHI20" s="1"/>
      <c r="PHJ20" s="1"/>
      <c r="PHK20" s="1"/>
      <c r="PHL20" s="1"/>
      <c r="PHM20" s="1"/>
      <c r="PHN20" s="1"/>
      <c r="PHO20" s="1"/>
      <c r="PHP20" s="1"/>
      <c r="PHQ20" s="1"/>
      <c r="PHR20" s="1"/>
      <c r="PHS20" s="1"/>
      <c r="PHT20" s="1"/>
      <c r="PHU20" s="1"/>
      <c r="PHV20" s="1"/>
      <c r="PHW20" s="1"/>
      <c r="PHX20" s="1"/>
      <c r="PHY20" s="1"/>
      <c r="PHZ20" s="1"/>
      <c r="PIA20" s="1"/>
      <c r="PIB20" s="1"/>
      <c r="PIC20" s="1"/>
      <c r="PID20" s="1"/>
      <c r="PIE20" s="1"/>
      <c r="PIF20" s="1"/>
      <c r="PIG20" s="1"/>
      <c r="PIH20" s="1"/>
      <c r="PII20" s="1"/>
      <c r="PIJ20" s="1"/>
      <c r="PIK20" s="1"/>
      <c r="PIL20" s="1"/>
      <c r="PIM20" s="1"/>
      <c r="PIN20" s="1"/>
      <c r="PIO20" s="1"/>
      <c r="PIP20" s="1"/>
      <c r="PIQ20" s="1"/>
      <c r="PIR20" s="1"/>
      <c r="PIS20" s="1"/>
      <c r="PIT20" s="1"/>
      <c r="PIU20" s="1"/>
      <c r="PIV20" s="1"/>
      <c r="PIW20" s="1"/>
      <c r="PIX20" s="1"/>
      <c r="PIY20" s="1"/>
      <c r="PIZ20" s="1"/>
      <c r="PJA20" s="1"/>
      <c r="PJB20" s="1"/>
      <c r="PJC20" s="1"/>
      <c r="PJD20" s="1"/>
      <c r="PJE20" s="1"/>
      <c r="PJF20" s="1"/>
      <c r="PJG20" s="1"/>
      <c r="PJH20" s="1"/>
      <c r="PJI20" s="1"/>
      <c r="PJJ20" s="1"/>
      <c r="PJK20" s="1"/>
      <c r="PJL20" s="1"/>
      <c r="PJM20" s="1"/>
      <c r="PJN20" s="1"/>
      <c r="PJO20" s="1"/>
      <c r="PJP20" s="1"/>
      <c r="PJQ20" s="1"/>
      <c r="PJR20" s="1"/>
      <c r="PJS20" s="1"/>
      <c r="PJT20" s="1"/>
      <c r="PJU20" s="1"/>
      <c r="PJV20" s="1"/>
      <c r="PJW20" s="1"/>
      <c r="PJX20" s="1"/>
      <c r="PJY20" s="1"/>
      <c r="PJZ20" s="1"/>
      <c r="PKA20" s="1"/>
      <c r="PKB20" s="1"/>
      <c r="PKC20" s="1"/>
      <c r="PKD20" s="1"/>
      <c r="PKE20" s="1"/>
      <c r="PKF20" s="1"/>
      <c r="PKG20" s="1"/>
      <c r="PKH20" s="1"/>
      <c r="PKI20" s="1"/>
      <c r="PKJ20" s="1"/>
      <c r="PKK20" s="1"/>
      <c r="PKL20" s="1"/>
      <c r="PKM20" s="1"/>
      <c r="PKN20" s="1"/>
      <c r="PKO20" s="1"/>
      <c r="PKP20" s="1"/>
      <c r="PKQ20" s="1"/>
      <c r="PKR20" s="1"/>
      <c r="PKS20" s="1"/>
      <c r="PKT20" s="1"/>
      <c r="PKU20" s="1"/>
      <c r="PKV20" s="1"/>
      <c r="PKW20" s="1"/>
      <c r="PKX20" s="1"/>
      <c r="PKY20" s="1"/>
      <c r="PKZ20" s="1"/>
      <c r="PLA20" s="1"/>
      <c r="PLB20" s="1"/>
      <c r="PLC20" s="1"/>
      <c r="PLD20" s="1"/>
      <c r="PLE20" s="1"/>
      <c r="PLF20" s="1"/>
      <c r="PLG20" s="1"/>
      <c r="PLH20" s="1"/>
      <c r="PLI20" s="1"/>
      <c r="PLJ20" s="1"/>
      <c r="PLK20" s="1"/>
      <c r="PLL20" s="1"/>
      <c r="PLM20" s="1"/>
      <c r="PLN20" s="1"/>
      <c r="PLO20" s="1"/>
      <c r="PLP20" s="1"/>
      <c r="PLQ20" s="1"/>
      <c r="PLR20" s="1"/>
      <c r="PLS20" s="1"/>
      <c r="PLT20" s="1"/>
      <c r="PLU20" s="1"/>
      <c r="PLV20" s="1"/>
      <c r="PLW20" s="1"/>
      <c r="PLX20" s="1"/>
      <c r="PLY20" s="1"/>
      <c r="PLZ20" s="1"/>
      <c r="PMA20" s="1"/>
      <c r="PMB20" s="1"/>
      <c r="PMC20" s="1"/>
      <c r="PMD20" s="1"/>
      <c r="PME20" s="1"/>
      <c r="PMF20" s="1"/>
      <c r="PMG20" s="1"/>
      <c r="PMH20" s="1"/>
      <c r="PMI20" s="1"/>
      <c r="PMJ20" s="1"/>
      <c r="PMK20" s="1"/>
      <c r="PML20" s="1"/>
      <c r="PMM20" s="1"/>
      <c r="PMN20" s="1"/>
      <c r="PMO20" s="1"/>
      <c r="PMP20" s="1"/>
      <c r="PMQ20" s="1"/>
      <c r="PMR20" s="1"/>
      <c r="PMS20" s="1"/>
      <c r="PMT20" s="1"/>
      <c r="PMU20" s="1"/>
      <c r="PMV20" s="1"/>
      <c r="PMW20" s="1"/>
      <c r="PMX20" s="1"/>
      <c r="PMY20" s="1"/>
      <c r="PMZ20" s="1"/>
      <c r="PNA20" s="1"/>
      <c r="PNB20" s="1"/>
      <c r="PNC20" s="1"/>
      <c r="PND20" s="1"/>
      <c r="PNE20" s="1"/>
      <c r="PNF20" s="1"/>
      <c r="PNG20" s="1"/>
      <c r="PNH20" s="1"/>
      <c r="PNI20" s="1"/>
      <c r="PNJ20" s="1"/>
      <c r="PNK20" s="1"/>
      <c r="PNL20" s="1"/>
      <c r="PNM20" s="1"/>
      <c r="PNN20" s="1"/>
      <c r="PNO20" s="1"/>
      <c r="PNP20" s="1"/>
      <c r="PNQ20" s="1"/>
      <c r="PNR20" s="1"/>
      <c r="PNS20" s="1"/>
      <c r="PNT20" s="1"/>
      <c r="PNU20" s="1"/>
      <c r="PNV20" s="1"/>
      <c r="PNW20" s="1"/>
      <c r="PNX20" s="1"/>
      <c r="PNY20" s="1"/>
      <c r="PNZ20" s="1"/>
      <c r="POA20" s="1"/>
      <c r="POB20" s="1"/>
      <c r="POC20" s="1"/>
      <c r="POD20" s="1"/>
      <c r="POE20" s="1"/>
      <c r="POF20" s="1"/>
      <c r="POG20" s="1"/>
      <c r="POH20" s="1"/>
      <c r="POI20" s="1"/>
      <c r="POJ20" s="1"/>
      <c r="POK20" s="1"/>
      <c r="POL20" s="1"/>
      <c r="POM20" s="1"/>
      <c r="PON20" s="1"/>
      <c r="POO20" s="1"/>
      <c r="POP20" s="1"/>
      <c r="POQ20" s="1"/>
      <c r="POR20" s="1"/>
      <c r="POS20" s="1"/>
      <c r="POT20" s="1"/>
      <c r="POU20" s="1"/>
      <c r="POV20" s="1"/>
      <c r="POW20" s="1"/>
      <c r="POX20" s="1"/>
      <c r="POY20" s="1"/>
      <c r="POZ20" s="1"/>
      <c r="PPA20" s="1"/>
      <c r="PPB20" s="1"/>
      <c r="PPC20" s="1"/>
      <c r="PPD20" s="1"/>
      <c r="PPE20" s="1"/>
      <c r="PPF20" s="1"/>
      <c r="PPG20" s="1"/>
      <c r="PPH20" s="1"/>
      <c r="PPI20" s="1"/>
      <c r="PPJ20" s="1"/>
      <c r="PPK20" s="1"/>
      <c r="PPL20" s="1"/>
      <c r="PPM20" s="1"/>
      <c r="PPN20" s="1"/>
      <c r="PPO20" s="1"/>
      <c r="PPP20" s="1"/>
      <c r="PPQ20" s="1"/>
      <c r="PPR20" s="1"/>
      <c r="PPS20" s="1"/>
      <c r="PPT20" s="1"/>
      <c r="PPU20" s="1"/>
      <c r="PPV20" s="1"/>
      <c r="PPW20" s="1"/>
      <c r="PPX20" s="1"/>
      <c r="PPY20" s="1"/>
      <c r="PPZ20" s="1"/>
      <c r="PQA20" s="1"/>
      <c r="PQB20" s="1"/>
      <c r="PQC20" s="1"/>
      <c r="PQD20" s="1"/>
      <c r="PQE20" s="1"/>
      <c r="PQF20" s="1"/>
      <c r="PQG20" s="1"/>
      <c r="PQH20" s="1"/>
      <c r="PQI20" s="1"/>
      <c r="PQJ20" s="1"/>
      <c r="PQK20" s="1"/>
      <c r="PQL20" s="1"/>
      <c r="PQM20" s="1"/>
      <c r="PQN20" s="1"/>
      <c r="PQO20" s="1"/>
      <c r="PQP20" s="1"/>
      <c r="PQQ20" s="1"/>
      <c r="PQR20" s="1"/>
      <c r="PQS20" s="1"/>
      <c r="PQT20" s="1"/>
      <c r="PQU20" s="1"/>
      <c r="PQV20" s="1"/>
      <c r="PQW20" s="1"/>
      <c r="PQX20" s="1"/>
      <c r="PQY20" s="1"/>
      <c r="PQZ20" s="1"/>
      <c r="PRA20" s="1"/>
      <c r="PRB20" s="1"/>
      <c r="PRC20" s="1"/>
      <c r="PRD20" s="1"/>
      <c r="PRE20" s="1"/>
      <c r="PRF20" s="1"/>
      <c r="PRG20" s="1"/>
      <c r="PRH20" s="1"/>
      <c r="PRI20" s="1"/>
      <c r="PRJ20" s="1"/>
      <c r="PRK20" s="1"/>
      <c r="PRL20" s="1"/>
      <c r="PRM20" s="1"/>
      <c r="PRN20" s="1"/>
      <c r="PRO20" s="1"/>
      <c r="PRP20" s="1"/>
      <c r="PRQ20" s="1"/>
      <c r="PRR20" s="1"/>
      <c r="PRS20" s="1"/>
      <c r="PRT20" s="1"/>
      <c r="PRU20" s="1"/>
      <c r="PRV20" s="1"/>
      <c r="PRW20" s="1"/>
      <c r="PRX20" s="1"/>
      <c r="PRY20" s="1"/>
      <c r="PRZ20" s="1"/>
      <c r="PSA20" s="1"/>
      <c r="PSB20" s="1"/>
      <c r="PSC20" s="1"/>
      <c r="PSD20" s="1"/>
      <c r="PSE20" s="1"/>
      <c r="PSF20" s="1"/>
      <c r="PSG20" s="1"/>
      <c r="PSH20" s="1"/>
      <c r="PSI20" s="1"/>
      <c r="PSJ20" s="1"/>
      <c r="PSK20" s="1"/>
      <c r="PSL20" s="1"/>
      <c r="PSM20" s="1"/>
      <c r="PSN20" s="1"/>
      <c r="PSO20" s="1"/>
      <c r="PSP20" s="1"/>
      <c r="PSQ20" s="1"/>
      <c r="PSR20" s="1"/>
      <c r="PSS20" s="1"/>
      <c r="PST20" s="1"/>
      <c r="PSU20" s="1"/>
      <c r="PSV20" s="1"/>
      <c r="PSW20" s="1"/>
      <c r="PSX20" s="1"/>
      <c r="PSY20" s="1"/>
      <c r="PSZ20" s="1"/>
      <c r="PTA20" s="1"/>
      <c r="PTB20" s="1"/>
      <c r="PTC20" s="1"/>
      <c r="PTD20" s="1"/>
      <c r="PTE20" s="1"/>
      <c r="PTF20" s="1"/>
      <c r="PTG20" s="1"/>
      <c r="PTH20" s="1"/>
      <c r="PTI20" s="1"/>
      <c r="PTJ20" s="1"/>
      <c r="PTK20" s="1"/>
      <c r="PTL20" s="1"/>
      <c r="PTM20" s="1"/>
      <c r="PTN20" s="1"/>
      <c r="PTO20" s="1"/>
      <c r="PTP20" s="1"/>
      <c r="PTQ20" s="1"/>
      <c r="PTR20" s="1"/>
      <c r="PTS20" s="1"/>
      <c r="PTT20" s="1"/>
      <c r="PTU20" s="1"/>
      <c r="PTV20" s="1"/>
      <c r="PTW20" s="1"/>
      <c r="PTX20" s="1"/>
      <c r="PTY20" s="1"/>
      <c r="PTZ20" s="1"/>
      <c r="PUA20" s="1"/>
      <c r="PUB20" s="1"/>
      <c r="PUC20" s="1"/>
      <c r="PUD20" s="1"/>
      <c r="PUE20" s="1"/>
      <c r="PUF20" s="1"/>
      <c r="PUG20" s="1"/>
      <c r="PUH20" s="1"/>
      <c r="PUI20" s="1"/>
      <c r="PUJ20" s="1"/>
      <c r="PUK20" s="1"/>
      <c r="PUL20" s="1"/>
      <c r="PUM20" s="1"/>
      <c r="PUN20" s="1"/>
      <c r="PUO20" s="1"/>
      <c r="PUP20" s="1"/>
      <c r="PUQ20" s="1"/>
      <c r="PUR20" s="1"/>
      <c r="PUS20" s="1"/>
      <c r="PUT20" s="1"/>
      <c r="PUU20" s="1"/>
      <c r="PUV20" s="1"/>
      <c r="PUW20" s="1"/>
      <c r="PUX20" s="1"/>
      <c r="PUY20" s="1"/>
      <c r="PUZ20" s="1"/>
      <c r="PVA20" s="1"/>
      <c r="PVB20" s="1"/>
      <c r="PVC20" s="1"/>
      <c r="PVD20" s="1"/>
      <c r="PVE20" s="1"/>
      <c r="PVF20" s="1"/>
      <c r="PVG20" s="1"/>
      <c r="PVH20" s="1"/>
      <c r="PVI20" s="1"/>
      <c r="PVJ20" s="1"/>
      <c r="PVK20" s="1"/>
      <c r="PVL20" s="1"/>
      <c r="PVM20" s="1"/>
      <c r="PVN20" s="1"/>
      <c r="PVO20" s="1"/>
      <c r="PVP20" s="1"/>
      <c r="PVQ20" s="1"/>
      <c r="PVR20" s="1"/>
      <c r="PVS20" s="1"/>
      <c r="PVT20" s="1"/>
      <c r="PVU20" s="1"/>
      <c r="PVV20" s="1"/>
      <c r="PVW20" s="1"/>
      <c r="PVX20" s="1"/>
      <c r="PVY20" s="1"/>
      <c r="PVZ20" s="1"/>
      <c r="PWA20" s="1"/>
      <c r="PWB20" s="1"/>
      <c r="PWC20" s="1"/>
      <c r="PWD20" s="1"/>
      <c r="PWE20" s="1"/>
      <c r="PWF20" s="1"/>
      <c r="PWG20" s="1"/>
      <c r="PWH20" s="1"/>
      <c r="PWI20" s="1"/>
      <c r="PWJ20" s="1"/>
      <c r="PWK20" s="1"/>
      <c r="PWL20" s="1"/>
      <c r="PWM20" s="1"/>
      <c r="PWN20" s="1"/>
      <c r="PWO20" s="1"/>
      <c r="PWP20" s="1"/>
      <c r="PWQ20" s="1"/>
      <c r="PWR20" s="1"/>
      <c r="PWS20" s="1"/>
      <c r="PWT20" s="1"/>
      <c r="PWU20" s="1"/>
      <c r="PWV20" s="1"/>
      <c r="PWW20" s="1"/>
      <c r="PWX20" s="1"/>
      <c r="PWY20" s="1"/>
      <c r="PWZ20" s="1"/>
      <c r="PXA20" s="1"/>
      <c r="PXB20" s="1"/>
      <c r="PXC20" s="1"/>
      <c r="PXD20" s="1"/>
      <c r="PXE20" s="1"/>
      <c r="PXF20" s="1"/>
      <c r="PXG20" s="1"/>
      <c r="PXH20" s="1"/>
      <c r="PXI20" s="1"/>
      <c r="PXJ20" s="1"/>
      <c r="PXK20" s="1"/>
      <c r="PXL20" s="1"/>
      <c r="PXM20" s="1"/>
      <c r="PXN20" s="1"/>
      <c r="PXO20" s="1"/>
      <c r="PXP20" s="1"/>
      <c r="PXQ20" s="1"/>
      <c r="PXR20" s="1"/>
      <c r="PXS20" s="1"/>
      <c r="PXT20" s="1"/>
      <c r="PXU20" s="1"/>
      <c r="PXV20" s="1"/>
      <c r="PXW20" s="1"/>
      <c r="PXX20" s="1"/>
      <c r="PXY20" s="1"/>
      <c r="PXZ20" s="1"/>
      <c r="PYA20" s="1"/>
      <c r="PYB20" s="1"/>
      <c r="PYC20" s="1"/>
      <c r="PYD20" s="1"/>
      <c r="PYE20" s="1"/>
      <c r="PYF20" s="1"/>
      <c r="PYG20" s="1"/>
      <c r="PYH20" s="1"/>
      <c r="PYI20" s="1"/>
      <c r="PYJ20" s="1"/>
      <c r="PYK20" s="1"/>
      <c r="PYL20" s="1"/>
      <c r="PYM20" s="1"/>
      <c r="PYN20" s="1"/>
      <c r="PYO20" s="1"/>
      <c r="PYP20" s="1"/>
      <c r="PYQ20" s="1"/>
      <c r="PYR20" s="1"/>
      <c r="PYS20" s="1"/>
      <c r="PYT20" s="1"/>
      <c r="PYU20" s="1"/>
      <c r="PYV20" s="1"/>
      <c r="PYW20" s="1"/>
      <c r="PYX20" s="1"/>
      <c r="PYY20" s="1"/>
      <c r="PYZ20" s="1"/>
      <c r="PZA20" s="1"/>
      <c r="PZB20" s="1"/>
      <c r="PZC20" s="1"/>
      <c r="PZD20" s="1"/>
      <c r="PZE20" s="1"/>
      <c r="PZF20" s="1"/>
      <c r="PZG20" s="1"/>
      <c r="PZH20" s="1"/>
      <c r="PZI20" s="1"/>
      <c r="PZJ20" s="1"/>
      <c r="PZK20" s="1"/>
      <c r="PZL20" s="1"/>
      <c r="PZM20" s="1"/>
      <c r="PZN20" s="1"/>
      <c r="PZO20" s="1"/>
      <c r="PZP20" s="1"/>
      <c r="PZQ20" s="1"/>
      <c r="PZR20" s="1"/>
      <c r="PZS20" s="1"/>
      <c r="PZT20" s="1"/>
      <c r="PZU20" s="1"/>
      <c r="PZV20" s="1"/>
      <c r="PZW20" s="1"/>
      <c r="PZX20" s="1"/>
      <c r="PZY20" s="1"/>
      <c r="PZZ20" s="1"/>
      <c r="QAA20" s="1"/>
      <c r="QAB20" s="1"/>
      <c r="QAC20" s="1"/>
      <c r="QAD20" s="1"/>
      <c r="QAE20" s="1"/>
      <c r="QAF20" s="1"/>
      <c r="QAG20" s="1"/>
      <c r="QAH20" s="1"/>
      <c r="QAI20" s="1"/>
      <c r="QAJ20" s="1"/>
      <c r="QAK20" s="1"/>
      <c r="QAL20" s="1"/>
      <c r="QAM20" s="1"/>
      <c r="QAN20" s="1"/>
      <c r="QAO20" s="1"/>
      <c r="QAP20" s="1"/>
      <c r="QAQ20" s="1"/>
      <c r="QAR20" s="1"/>
      <c r="QAS20" s="1"/>
      <c r="QAT20" s="1"/>
      <c r="QAU20" s="1"/>
      <c r="QAV20" s="1"/>
      <c r="QAW20" s="1"/>
      <c r="QAX20" s="1"/>
      <c r="QAY20" s="1"/>
      <c r="QAZ20" s="1"/>
      <c r="QBA20" s="1"/>
      <c r="QBB20" s="1"/>
      <c r="QBC20" s="1"/>
      <c r="QBD20" s="1"/>
      <c r="QBE20" s="1"/>
      <c r="QBF20" s="1"/>
      <c r="QBG20" s="1"/>
      <c r="QBH20" s="1"/>
      <c r="QBI20" s="1"/>
      <c r="QBJ20" s="1"/>
      <c r="QBK20" s="1"/>
      <c r="QBL20" s="1"/>
      <c r="QBM20" s="1"/>
      <c r="QBN20" s="1"/>
      <c r="QBO20" s="1"/>
      <c r="QBP20" s="1"/>
      <c r="QBQ20" s="1"/>
      <c r="QBR20" s="1"/>
      <c r="QBS20" s="1"/>
      <c r="QBT20" s="1"/>
      <c r="QBU20" s="1"/>
      <c r="QBV20" s="1"/>
      <c r="QBW20" s="1"/>
      <c r="QBX20" s="1"/>
      <c r="QBY20" s="1"/>
      <c r="QBZ20" s="1"/>
      <c r="QCA20" s="1"/>
      <c r="QCB20" s="1"/>
      <c r="QCC20" s="1"/>
      <c r="QCD20" s="1"/>
      <c r="QCE20" s="1"/>
      <c r="QCF20" s="1"/>
      <c r="QCG20" s="1"/>
      <c r="QCH20" s="1"/>
      <c r="QCI20" s="1"/>
      <c r="QCJ20" s="1"/>
      <c r="QCK20" s="1"/>
      <c r="QCL20" s="1"/>
      <c r="QCM20" s="1"/>
      <c r="QCN20" s="1"/>
      <c r="QCO20" s="1"/>
      <c r="QCP20" s="1"/>
      <c r="QCQ20" s="1"/>
      <c r="QCR20" s="1"/>
      <c r="QCS20" s="1"/>
      <c r="QCT20" s="1"/>
      <c r="QCU20" s="1"/>
      <c r="QCV20" s="1"/>
      <c r="QCW20" s="1"/>
      <c r="QCX20" s="1"/>
      <c r="QCY20" s="1"/>
      <c r="QCZ20" s="1"/>
      <c r="QDA20" s="1"/>
      <c r="QDB20" s="1"/>
      <c r="QDC20" s="1"/>
      <c r="QDD20" s="1"/>
      <c r="QDE20" s="1"/>
      <c r="QDF20" s="1"/>
      <c r="QDG20" s="1"/>
      <c r="QDH20" s="1"/>
      <c r="QDI20" s="1"/>
      <c r="QDJ20" s="1"/>
      <c r="QDK20" s="1"/>
      <c r="QDL20" s="1"/>
      <c r="QDM20" s="1"/>
      <c r="QDN20" s="1"/>
      <c r="QDO20" s="1"/>
      <c r="QDP20" s="1"/>
      <c r="QDQ20" s="1"/>
      <c r="QDR20" s="1"/>
      <c r="QDS20" s="1"/>
      <c r="QDT20" s="1"/>
      <c r="QDU20" s="1"/>
      <c r="QDV20" s="1"/>
      <c r="QDW20" s="1"/>
      <c r="QDX20" s="1"/>
      <c r="QDY20" s="1"/>
      <c r="QDZ20" s="1"/>
      <c r="QEA20" s="1"/>
      <c r="QEB20" s="1"/>
      <c r="QEC20" s="1"/>
      <c r="QED20" s="1"/>
      <c r="QEE20" s="1"/>
      <c r="QEF20" s="1"/>
      <c r="QEG20" s="1"/>
      <c r="QEH20" s="1"/>
      <c r="QEI20" s="1"/>
      <c r="QEJ20" s="1"/>
      <c r="QEK20" s="1"/>
      <c r="QEL20" s="1"/>
      <c r="QEM20" s="1"/>
      <c r="QEN20" s="1"/>
      <c r="QEO20" s="1"/>
      <c r="QEP20" s="1"/>
      <c r="QEQ20" s="1"/>
      <c r="QER20" s="1"/>
      <c r="QES20" s="1"/>
      <c r="QET20" s="1"/>
      <c r="QEU20" s="1"/>
      <c r="QEV20" s="1"/>
      <c r="QEW20" s="1"/>
      <c r="QEX20" s="1"/>
      <c r="QEY20" s="1"/>
      <c r="QEZ20" s="1"/>
      <c r="QFA20" s="1"/>
      <c r="QFB20" s="1"/>
      <c r="QFC20" s="1"/>
      <c r="QFD20" s="1"/>
      <c r="QFE20" s="1"/>
      <c r="QFF20" s="1"/>
      <c r="QFG20" s="1"/>
      <c r="QFH20" s="1"/>
      <c r="QFI20" s="1"/>
      <c r="QFJ20" s="1"/>
      <c r="QFK20" s="1"/>
      <c r="QFL20" s="1"/>
      <c r="QFM20" s="1"/>
      <c r="QFN20" s="1"/>
      <c r="QFO20" s="1"/>
      <c r="QFP20" s="1"/>
      <c r="QFQ20" s="1"/>
      <c r="QFR20" s="1"/>
      <c r="QFS20" s="1"/>
      <c r="QFT20" s="1"/>
      <c r="QFU20" s="1"/>
      <c r="QFV20" s="1"/>
      <c r="QFW20" s="1"/>
      <c r="QFX20" s="1"/>
      <c r="QFY20" s="1"/>
      <c r="QFZ20" s="1"/>
      <c r="QGA20" s="1"/>
      <c r="QGB20" s="1"/>
      <c r="QGC20" s="1"/>
      <c r="QGD20" s="1"/>
      <c r="QGE20" s="1"/>
      <c r="QGF20" s="1"/>
      <c r="QGG20" s="1"/>
      <c r="QGH20" s="1"/>
      <c r="QGI20" s="1"/>
      <c r="QGJ20" s="1"/>
      <c r="QGK20" s="1"/>
      <c r="QGL20" s="1"/>
      <c r="QGM20" s="1"/>
      <c r="QGN20" s="1"/>
      <c r="QGO20" s="1"/>
      <c r="QGP20" s="1"/>
      <c r="QGQ20" s="1"/>
      <c r="QGR20" s="1"/>
      <c r="QGS20" s="1"/>
      <c r="QGT20" s="1"/>
      <c r="QGU20" s="1"/>
      <c r="QGV20" s="1"/>
      <c r="QGW20" s="1"/>
      <c r="QGX20" s="1"/>
      <c r="QGY20" s="1"/>
      <c r="QGZ20" s="1"/>
      <c r="QHA20" s="1"/>
      <c r="QHB20" s="1"/>
      <c r="QHC20" s="1"/>
      <c r="QHD20" s="1"/>
      <c r="QHE20" s="1"/>
      <c r="QHF20" s="1"/>
      <c r="QHG20" s="1"/>
      <c r="QHH20" s="1"/>
      <c r="QHI20" s="1"/>
      <c r="QHJ20" s="1"/>
      <c r="QHK20" s="1"/>
      <c r="QHL20" s="1"/>
      <c r="QHM20" s="1"/>
      <c r="QHN20" s="1"/>
      <c r="QHO20" s="1"/>
      <c r="QHP20" s="1"/>
      <c r="QHQ20" s="1"/>
      <c r="QHR20" s="1"/>
      <c r="QHS20" s="1"/>
      <c r="QHT20" s="1"/>
      <c r="QHU20" s="1"/>
      <c r="QHV20" s="1"/>
      <c r="QHW20" s="1"/>
      <c r="QHX20" s="1"/>
      <c r="QHY20" s="1"/>
      <c r="QHZ20" s="1"/>
      <c r="QIA20" s="1"/>
      <c r="QIB20" s="1"/>
      <c r="QIC20" s="1"/>
      <c r="QID20" s="1"/>
      <c r="QIE20" s="1"/>
      <c r="QIF20" s="1"/>
      <c r="QIG20" s="1"/>
      <c r="QIH20" s="1"/>
      <c r="QII20" s="1"/>
      <c r="QIJ20" s="1"/>
      <c r="QIK20" s="1"/>
      <c r="QIL20" s="1"/>
      <c r="QIM20" s="1"/>
      <c r="QIN20" s="1"/>
      <c r="QIO20" s="1"/>
      <c r="QIP20" s="1"/>
      <c r="QIQ20" s="1"/>
      <c r="QIR20" s="1"/>
      <c r="QIS20" s="1"/>
      <c r="QIT20" s="1"/>
      <c r="QIU20" s="1"/>
      <c r="QIV20" s="1"/>
      <c r="QIW20" s="1"/>
      <c r="QIX20" s="1"/>
      <c r="QIY20" s="1"/>
      <c r="QIZ20" s="1"/>
      <c r="QJA20" s="1"/>
      <c r="QJB20" s="1"/>
      <c r="QJC20" s="1"/>
      <c r="QJD20" s="1"/>
      <c r="QJE20" s="1"/>
      <c r="QJF20" s="1"/>
      <c r="QJG20" s="1"/>
      <c r="QJH20" s="1"/>
      <c r="QJI20" s="1"/>
      <c r="QJJ20" s="1"/>
      <c r="QJK20" s="1"/>
      <c r="QJL20" s="1"/>
      <c r="QJM20" s="1"/>
      <c r="QJN20" s="1"/>
      <c r="QJO20" s="1"/>
      <c r="QJP20" s="1"/>
      <c r="QJQ20" s="1"/>
      <c r="QJR20" s="1"/>
      <c r="QJS20" s="1"/>
      <c r="QJT20" s="1"/>
      <c r="QJU20" s="1"/>
      <c r="QJV20" s="1"/>
      <c r="QJW20" s="1"/>
      <c r="QJX20" s="1"/>
      <c r="QJY20" s="1"/>
      <c r="QJZ20" s="1"/>
      <c r="QKA20" s="1"/>
      <c r="QKB20" s="1"/>
      <c r="QKC20" s="1"/>
      <c r="QKD20" s="1"/>
      <c r="QKE20" s="1"/>
      <c r="QKF20" s="1"/>
      <c r="QKG20" s="1"/>
      <c r="QKH20" s="1"/>
      <c r="QKI20" s="1"/>
      <c r="QKJ20" s="1"/>
      <c r="QKK20" s="1"/>
      <c r="QKL20" s="1"/>
      <c r="QKM20" s="1"/>
      <c r="QKN20" s="1"/>
      <c r="QKO20" s="1"/>
      <c r="QKP20" s="1"/>
      <c r="QKQ20" s="1"/>
      <c r="QKR20" s="1"/>
      <c r="QKS20" s="1"/>
      <c r="QKT20" s="1"/>
      <c r="QKU20" s="1"/>
      <c r="QKV20" s="1"/>
      <c r="QKW20" s="1"/>
      <c r="QKX20" s="1"/>
      <c r="QKY20" s="1"/>
      <c r="QKZ20" s="1"/>
      <c r="QLA20" s="1"/>
      <c r="QLB20" s="1"/>
      <c r="QLC20" s="1"/>
      <c r="QLD20" s="1"/>
      <c r="QLE20" s="1"/>
      <c r="QLF20" s="1"/>
      <c r="QLG20" s="1"/>
      <c r="QLH20" s="1"/>
      <c r="QLI20" s="1"/>
      <c r="QLJ20" s="1"/>
      <c r="QLK20" s="1"/>
      <c r="QLL20" s="1"/>
      <c r="QLM20" s="1"/>
      <c r="QLN20" s="1"/>
      <c r="QLO20" s="1"/>
      <c r="QLP20" s="1"/>
      <c r="QLQ20" s="1"/>
      <c r="QLR20" s="1"/>
      <c r="QLS20" s="1"/>
      <c r="QLT20" s="1"/>
      <c r="QLU20" s="1"/>
      <c r="QLV20" s="1"/>
      <c r="QLW20" s="1"/>
      <c r="QLX20" s="1"/>
      <c r="QLY20" s="1"/>
      <c r="QLZ20" s="1"/>
      <c r="QMA20" s="1"/>
      <c r="QMB20" s="1"/>
      <c r="QMC20" s="1"/>
      <c r="QMD20" s="1"/>
      <c r="QME20" s="1"/>
      <c r="QMF20" s="1"/>
      <c r="QMG20" s="1"/>
      <c r="QMH20" s="1"/>
      <c r="QMI20" s="1"/>
      <c r="QMJ20" s="1"/>
      <c r="QMK20" s="1"/>
      <c r="QML20" s="1"/>
      <c r="QMM20" s="1"/>
      <c r="QMN20" s="1"/>
      <c r="QMO20" s="1"/>
      <c r="QMP20" s="1"/>
      <c r="QMQ20" s="1"/>
      <c r="QMR20" s="1"/>
      <c r="QMS20" s="1"/>
      <c r="QMT20" s="1"/>
      <c r="QMU20" s="1"/>
      <c r="QMV20" s="1"/>
      <c r="QMW20" s="1"/>
      <c r="QMX20" s="1"/>
      <c r="QMY20" s="1"/>
      <c r="QMZ20" s="1"/>
      <c r="QNA20" s="1"/>
      <c r="QNB20" s="1"/>
      <c r="QNC20" s="1"/>
      <c r="QND20" s="1"/>
      <c r="QNE20" s="1"/>
      <c r="QNF20" s="1"/>
      <c r="QNG20" s="1"/>
      <c r="QNH20" s="1"/>
      <c r="QNI20" s="1"/>
      <c r="QNJ20" s="1"/>
      <c r="QNK20" s="1"/>
      <c r="QNL20" s="1"/>
      <c r="QNM20" s="1"/>
      <c r="QNN20" s="1"/>
      <c r="QNO20" s="1"/>
      <c r="QNP20" s="1"/>
      <c r="QNQ20" s="1"/>
      <c r="QNR20" s="1"/>
      <c r="QNS20" s="1"/>
      <c r="QNT20" s="1"/>
      <c r="QNU20" s="1"/>
      <c r="QNV20" s="1"/>
      <c r="QNW20" s="1"/>
      <c r="QNX20" s="1"/>
      <c r="QNY20" s="1"/>
      <c r="QNZ20" s="1"/>
      <c r="QOA20" s="1"/>
      <c r="QOB20" s="1"/>
      <c r="QOC20" s="1"/>
      <c r="QOD20" s="1"/>
      <c r="QOE20" s="1"/>
      <c r="QOF20" s="1"/>
      <c r="QOG20" s="1"/>
      <c r="QOH20" s="1"/>
      <c r="QOI20" s="1"/>
      <c r="QOJ20" s="1"/>
      <c r="QOK20" s="1"/>
      <c r="QOL20" s="1"/>
      <c r="QOM20" s="1"/>
      <c r="QON20" s="1"/>
      <c r="QOO20" s="1"/>
      <c r="QOP20" s="1"/>
      <c r="QOQ20" s="1"/>
      <c r="QOR20" s="1"/>
      <c r="QOS20" s="1"/>
      <c r="QOT20" s="1"/>
      <c r="QOU20" s="1"/>
      <c r="QOV20" s="1"/>
      <c r="QOW20" s="1"/>
      <c r="QOX20" s="1"/>
      <c r="QOY20" s="1"/>
      <c r="QOZ20" s="1"/>
      <c r="QPA20" s="1"/>
      <c r="QPB20" s="1"/>
      <c r="QPC20" s="1"/>
      <c r="QPD20" s="1"/>
      <c r="QPE20" s="1"/>
      <c r="QPF20" s="1"/>
      <c r="QPG20" s="1"/>
      <c r="QPH20" s="1"/>
      <c r="QPI20" s="1"/>
      <c r="QPJ20" s="1"/>
      <c r="QPK20" s="1"/>
      <c r="QPL20" s="1"/>
      <c r="QPM20" s="1"/>
      <c r="QPN20" s="1"/>
      <c r="QPO20" s="1"/>
      <c r="QPP20" s="1"/>
      <c r="QPQ20" s="1"/>
      <c r="QPR20" s="1"/>
      <c r="QPS20" s="1"/>
      <c r="QPT20" s="1"/>
      <c r="QPU20" s="1"/>
      <c r="QPV20" s="1"/>
      <c r="QPW20" s="1"/>
      <c r="QPX20" s="1"/>
      <c r="QPY20" s="1"/>
      <c r="QPZ20" s="1"/>
      <c r="QQA20" s="1"/>
      <c r="QQB20" s="1"/>
      <c r="QQC20" s="1"/>
      <c r="QQD20" s="1"/>
      <c r="QQE20" s="1"/>
      <c r="QQF20" s="1"/>
      <c r="QQG20" s="1"/>
      <c r="QQH20" s="1"/>
      <c r="QQI20" s="1"/>
      <c r="QQJ20" s="1"/>
      <c r="QQK20" s="1"/>
      <c r="QQL20" s="1"/>
      <c r="QQM20" s="1"/>
      <c r="QQN20" s="1"/>
      <c r="QQO20" s="1"/>
      <c r="QQP20" s="1"/>
      <c r="QQQ20" s="1"/>
      <c r="QQR20" s="1"/>
      <c r="QQS20" s="1"/>
      <c r="QQT20" s="1"/>
      <c r="QQU20" s="1"/>
      <c r="QQV20" s="1"/>
      <c r="QQW20" s="1"/>
      <c r="QQX20" s="1"/>
      <c r="QQY20" s="1"/>
      <c r="QQZ20" s="1"/>
      <c r="QRA20" s="1"/>
      <c r="QRB20" s="1"/>
      <c r="QRC20" s="1"/>
      <c r="QRD20" s="1"/>
      <c r="QRE20" s="1"/>
      <c r="QRF20" s="1"/>
      <c r="QRG20" s="1"/>
      <c r="QRH20" s="1"/>
      <c r="QRI20" s="1"/>
      <c r="QRJ20" s="1"/>
      <c r="QRK20" s="1"/>
      <c r="QRL20" s="1"/>
      <c r="QRM20" s="1"/>
      <c r="QRN20" s="1"/>
      <c r="QRO20" s="1"/>
      <c r="QRP20" s="1"/>
      <c r="QRQ20" s="1"/>
      <c r="QRR20" s="1"/>
      <c r="QRS20" s="1"/>
      <c r="QRT20" s="1"/>
      <c r="QRU20" s="1"/>
      <c r="QRV20" s="1"/>
      <c r="QRW20" s="1"/>
      <c r="QRX20" s="1"/>
      <c r="QRY20" s="1"/>
      <c r="QRZ20" s="1"/>
      <c r="QSA20" s="1"/>
      <c r="QSB20" s="1"/>
      <c r="QSC20" s="1"/>
      <c r="QSD20" s="1"/>
      <c r="QSE20" s="1"/>
      <c r="QSF20" s="1"/>
      <c r="QSG20" s="1"/>
      <c r="QSH20" s="1"/>
      <c r="QSI20" s="1"/>
      <c r="QSJ20" s="1"/>
      <c r="QSK20" s="1"/>
      <c r="QSL20" s="1"/>
      <c r="QSM20" s="1"/>
      <c r="QSN20" s="1"/>
      <c r="QSO20" s="1"/>
      <c r="QSP20" s="1"/>
      <c r="QSQ20" s="1"/>
      <c r="QSR20" s="1"/>
      <c r="QSS20" s="1"/>
      <c r="QST20" s="1"/>
      <c r="QSU20" s="1"/>
      <c r="QSV20" s="1"/>
      <c r="QSW20" s="1"/>
      <c r="QSX20" s="1"/>
      <c r="QSY20" s="1"/>
      <c r="QSZ20" s="1"/>
      <c r="QTA20" s="1"/>
      <c r="QTB20" s="1"/>
      <c r="QTC20" s="1"/>
      <c r="QTD20" s="1"/>
      <c r="QTE20" s="1"/>
      <c r="QTF20" s="1"/>
      <c r="QTG20" s="1"/>
      <c r="QTH20" s="1"/>
      <c r="QTI20" s="1"/>
      <c r="QTJ20" s="1"/>
      <c r="QTK20" s="1"/>
      <c r="QTL20" s="1"/>
      <c r="QTM20" s="1"/>
      <c r="QTN20" s="1"/>
      <c r="QTO20" s="1"/>
      <c r="QTP20" s="1"/>
      <c r="QTQ20" s="1"/>
      <c r="QTR20" s="1"/>
      <c r="QTS20" s="1"/>
      <c r="QTT20" s="1"/>
      <c r="QTU20" s="1"/>
      <c r="QTV20" s="1"/>
      <c r="QTW20" s="1"/>
      <c r="QTX20" s="1"/>
      <c r="QTY20" s="1"/>
      <c r="QTZ20" s="1"/>
      <c r="QUA20" s="1"/>
      <c r="QUB20" s="1"/>
      <c r="QUC20" s="1"/>
      <c r="QUD20" s="1"/>
      <c r="QUE20" s="1"/>
      <c r="QUF20" s="1"/>
      <c r="QUG20" s="1"/>
      <c r="QUH20" s="1"/>
      <c r="QUI20" s="1"/>
      <c r="QUJ20" s="1"/>
      <c r="QUK20" s="1"/>
      <c r="QUL20" s="1"/>
      <c r="QUM20" s="1"/>
      <c r="QUN20" s="1"/>
      <c r="QUO20" s="1"/>
      <c r="QUP20" s="1"/>
      <c r="QUQ20" s="1"/>
      <c r="QUR20" s="1"/>
      <c r="QUS20" s="1"/>
      <c r="QUT20" s="1"/>
      <c r="QUU20" s="1"/>
      <c r="QUV20" s="1"/>
      <c r="QUW20" s="1"/>
      <c r="QUX20" s="1"/>
      <c r="QUY20" s="1"/>
      <c r="QUZ20" s="1"/>
      <c r="QVA20" s="1"/>
      <c r="QVB20" s="1"/>
      <c r="QVC20" s="1"/>
      <c r="QVD20" s="1"/>
      <c r="QVE20" s="1"/>
      <c r="QVF20" s="1"/>
      <c r="QVG20" s="1"/>
      <c r="QVH20" s="1"/>
      <c r="QVI20" s="1"/>
      <c r="QVJ20" s="1"/>
      <c r="QVK20" s="1"/>
      <c r="QVL20" s="1"/>
      <c r="QVM20" s="1"/>
      <c r="QVN20" s="1"/>
      <c r="QVO20" s="1"/>
      <c r="QVP20" s="1"/>
      <c r="QVQ20" s="1"/>
      <c r="QVR20" s="1"/>
      <c r="QVS20" s="1"/>
      <c r="QVT20" s="1"/>
      <c r="QVU20" s="1"/>
      <c r="QVV20" s="1"/>
      <c r="QVW20" s="1"/>
      <c r="QVX20" s="1"/>
      <c r="QVY20" s="1"/>
      <c r="QVZ20" s="1"/>
      <c r="QWA20" s="1"/>
      <c r="QWB20" s="1"/>
      <c r="QWC20" s="1"/>
      <c r="QWD20" s="1"/>
      <c r="QWE20" s="1"/>
      <c r="QWF20" s="1"/>
      <c r="QWG20" s="1"/>
      <c r="QWH20" s="1"/>
      <c r="QWI20" s="1"/>
      <c r="QWJ20" s="1"/>
      <c r="QWK20" s="1"/>
      <c r="QWL20" s="1"/>
      <c r="QWM20" s="1"/>
      <c r="QWN20" s="1"/>
      <c r="QWO20" s="1"/>
      <c r="QWP20" s="1"/>
      <c r="QWQ20" s="1"/>
      <c r="QWR20" s="1"/>
      <c r="QWS20" s="1"/>
      <c r="QWT20" s="1"/>
      <c r="QWU20" s="1"/>
      <c r="QWV20" s="1"/>
      <c r="QWW20" s="1"/>
      <c r="QWX20" s="1"/>
      <c r="QWY20" s="1"/>
      <c r="QWZ20" s="1"/>
      <c r="QXA20" s="1"/>
      <c r="QXB20" s="1"/>
      <c r="QXC20" s="1"/>
      <c r="QXD20" s="1"/>
      <c r="QXE20" s="1"/>
      <c r="QXF20" s="1"/>
      <c r="QXG20" s="1"/>
      <c r="QXH20" s="1"/>
      <c r="QXI20" s="1"/>
      <c r="QXJ20" s="1"/>
      <c r="QXK20" s="1"/>
      <c r="QXL20" s="1"/>
      <c r="QXM20" s="1"/>
      <c r="QXN20" s="1"/>
      <c r="QXO20" s="1"/>
      <c r="QXP20" s="1"/>
      <c r="QXQ20" s="1"/>
      <c r="QXR20" s="1"/>
      <c r="QXS20" s="1"/>
      <c r="QXT20" s="1"/>
      <c r="QXU20" s="1"/>
      <c r="QXV20" s="1"/>
      <c r="QXW20" s="1"/>
      <c r="QXX20" s="1"/>
      <c r="QXY20" s="1"/>
      <c r="QXZ20" s="1"/>
      <c r="QYA20" s="1"/>
      <c r="QYB20" s="1"/>
      <c r="QYC20" s="1"/>
      <c r="QYD20" s="1"/>
      <c r="QYE20" s="1"/>
      <c r="QYF20" s="1"/>
      <c r="QYG20" s="1"/>
      <c r="QYH20" s="1"/>
      <c r="QYI20" s="1"/>
      <c r="QYJ20" s="1"/>
      <c r="QYK20" s="1"/>
      <c r="QYL20" s="1"/>
      <c r="QYM20" s="1"/>
      <c r="QYN20" s="1"/>
      <c r="QYO20" s="1"/>
      <c r="QYP20" s="1"/>
      <c r="QYQ20" s="1"/>
      <c r="QYR20" s="1"/>
      <c r="QYS20" s="1"/>
      <c r="QYT20" s="1"/>
      <c r="QYU20" s="1"/>
      <c r="QYV20" s="1"/>
      <c r="QYW20" s="1"/>
      <c r="QYX20" s="1"/>
      <c r="QYY20" s="1"/>
      <c r="QYZ20" s="1"/>
      <c r="QZA20" s="1"/>
      <c r="QZB20" s="1"/>
      <c r="QZC20" s="1"/>
      <c r="QZD20" s="1"/>
      <c r="QZE20" s="1"/>
      <c r="QZF20" s="1"/>
      <c r="QZG20" s="1"/>
      <c r="QZH20" s="1"/>
      <c r="QZI20" s="1"/>
      <c r="QZJ20" s="1"/>
      <c r="QZK20" s="1"/>
      <c r="QZL20" s="1"/>
      <c r="QZM20" s="1"/>
      <c r="QZN20" s="1"/>
      <c r="QZO20" s="1"/>
      <c r="QZP20" s="1"/>
      <c r="QZQ20" s="1"/>
      <c r="QZR20" s="1"/>
      <c r="QZS20" s="1"/>
      <c r="QZT20" s="1"/>
      <c r="QZU20" s="1"/>
      <c r="QZV20" s="1"/>
      <c r="QZW20" s="1"/>
      <c r="QZX20" s="1"/>
      <c r="QZY20" s="1"/>
      <c r="QZZ20" s="1"/>
      <c r="RAA20" s="1"/>
      <c r="RAB20" s="1"/>
      <c r="RAC20" s="1"/>
      <c r="RAD20" s="1"/>
      <c r="RAE20" s="1"/>
      <c r="RAF20" s="1"/>
      <c r="RAG20" s="1"/>
      <c r="RAH20" s="1"/>
      <c r="RAI20" s="1"/>
      <c r="RAJ20" s="1"/>
      <c r="RAK20" s="1"/>
      <c r="RAL20" s="1"/>
      <c r="RAM20" s="1"/>
      <c r="RAN20" s="1"/>
      <c r="RAO20" s="1"/>
      <c r="RAP20" s="1"/>
      <c r="RAQ20" s="1"/>
      <c r="RAR20" s="1"/>
      <c r="RAS20" s="1"/>
      <c r="RAT20" s="1"/>
      <c r="RAU20" s="1"/>
      <c r="RAV20" s="1"/>
      <c r="RAW20" s="1"/>
      <c r="RAX20" s="1"/>
      <c r="RAY20" s="1"/>
      <c r="RAZ20" s="1"/>
      <c r="RBA20" s="1"/>
      <c r="RBB20" s="1"/>
      <c r="RBC20" s="1"/>
      <c r="RBD20" s="1"/>
      <c r="RBE20" s="1"/>
      <c r="RBF20" s="1"/>
      <c r="RBG20" s="1"/>
      <c r="RBH20" s="1"/>
      <c r="RBI20" s="1"/>
      <c r="RBJ20" s="1"/>
      <c r="RBK20" s="1"/>
      <c r="RBL20" s="1"/>
      <c r="RBM20" s="1"/>
      <c r="RBN20" s="1"/>
      <c r="RBO20" s="1"/>
      <c r="RBP20" s="1"/>
      <c r="RBQ20" s="1"/>
      <c r="RBR20" s="1"/>
      <c r="RBS20" s="1"/>
      <c r="RBT20" s="1"/>
      <c r="RBU20" s="1"/>
      <c r="RBV20" s="1"/>
      <c r="RBW20" s="1"/>
      <c r="RBX20" s="1"/>
      <c r="RBY20" s="1"/>
      <c r="RBZ20" s="1"/>
      <c r="RCA20" s="1"/>
      <c r="RCB20" s="1"/>
      <c r="RCC20" s="1"/>
      <c r="RCD20" s="1"/>
      <c r="RCE20" s="1"/>
      <c r="RCF20" s="1"/>
      <c r="RCG20" s="1"/>
      <c r="RCH20" s="1"/>
      <c r="RCI20" s="1"/>
      <c r="RCJ20" s="1"/>
      <c r="RCK20" s="1"/>
      <c r="RCL20" s="1"/>
      <c r="RCM20" s="1"/>
      <c r="RCN20" s="1"/>
      <c r="RCO20" s="1"/>
      <c r="RCP20" s="1"/>
      <c r="RCQ20" s="1"/>
      <c r="RCR20" s="1"/>
      <c r="RCS20" s="1"/>
      <c r="RCT20" s="1"/>
      <c r="RCU20" s="1"/>
      <c r="RCV20" s="1"/>
      <c r="RCW20" s="1"/>
      <c r="RCX20" s="1"/>
      <c r="RCY20" s="1"/>
      <c r="RCZ20" s="1"/>
      <c r="RDA20" s="1"/>
      <c r="RDB20" s="1"/>
      <c r="RDC20" s="1"/>
      <c r="RDD20" s="1"/>
      <c r="RDE20" s="1"/>
      <c r="RDF20" s="1"/>
      <c r="RDG20" s="1"/>
      <c r="RDH20" s="1"/>
      <c r="RDI20" s="1"/>
      <c r="RDJ20" s="1"/>
      <c r="RDK20" s="1"/>
      <c r="RDL20" s="1"/>
      <c r="RDM20" s="1"/>
      <c r="RDN20" s="1"/>
      <c r="RDO20" s="1"/>
      <c r="RDP20" s="1"/>
      <c r="RDQ20" s="1"/>
      <c r="RDR20" s="1"/>
      <c r="RDS20" s="1"/>
      <c r="RDT20" s="1"/>
      <c r="RDU20" s="1"/>
      <c r="RDV20" s="1"/>
      <c r="RDW20" s="1"/>
      <c r="RDX20" s="1"/>
      <c r="RDY20" s="1"/>
      <c r="RDZ20" s="1"/>
      <c r="REA20" s="1"/>
      <c r="REB20" s="1"/>
      <c r="REC20" s="1"/>
      <c r="RED20" s="1"/>
      <c r="REE20" s="1"/>
      <c r="REF20" s="1"/>
      <c r="REG20" s="1"/>
      <c r="REH20" s="1"/>
      <c r="REI20" s="1"/>
      <c r="REJ20" s="1"/>
      <c r="REK20" s="1"/>
      <c r="REL20" s="1"/>
      <c r="REM20" s="1"/>
      <c r="REN20" s="1"/>
      <c r="REO20" s="1"/>
      <c r="REP20" s="1"/>
      <c r="REQ20" s="1"/>
      <c r="RER20" s="1"/>
      <c r="RES20" s="1"/>
      <c r="RET20" s="1"/>
      <c r="REU20" s="1"/>
      <c r="REV20" s="1"/>
      <c r="REW20" s="1"/>
      <c r="REX20" s="1"/>
      <c r="REY20" s="1"/>
      <c r="REZ20" s="1"/>
      <c r="RFA20" s="1"/>
      <c r="RFB20" s="1"/>
      <c r="RFC20" s="1"/>
      <c r="RFD20" s="1"/>
      <c r="RFE20" s="1"/>
      <c r="RFF20" s="1"/>
      <c r="RFG20" s="1"/>
      <c r="RFH20" s="1"/>
      <c r="RFI20" s="1"/>
      <c r="RFJ20" s="1"/>
      <c r="RFK20" s="1"/>
      <c r="RFL20" s="1"/>
      <c r="RFM20" s="1"/>
      <c r="RFN20" s="1"/>
      <c r="RFO20" s="1"/>
      <c r="RFP20" s="1"/>
      <c r="RFQ20" s="1"/>
      <c r="RFR20" s="1"/>
      <c r="RFS20" s="1"/>
      <c r="RFT20" s="1"/>
      <c r="RFU20" s="1"/>
      <c r="RFV20" s="1"/>
      <c r="RFW20" s="1"/>
      <c r="RFX20" s="1"/>
      <c r="RFY20" s="1"/>
      <c r="RFZ20" s="1"/>
      <c r="RGA20" s="1"/>
      <c r="RGB20" s="1"/>
      <c r="RGC20" s="1"/>
      <c r="RGD20" s="1"/>
      <c r="RGE20" s="1"/>
      <c r="RGF20" s="1"/>
      <c r="RGG20" s="1"/>
      <c r="RGH20" s="1"/>
      <c r="RGI20" s="1"/>
      <c r="RGJ20" s="1"/>
      <c r="RGK20" s="1"/>
      <c r="RGL20" s="1"/>
      <c r="RGM20" s="1"/>
      <c r="RGN20" s="1"/>
      <c r="RGO20" s="1"/>
      <c r="RGP20" s="1"/>
      <c r="RGQ20" s="1"/>
      <c r="RGR20" s="1"/>
      <c r="RGS20" s="1"/>
      <c r="RGT20" s="1"/>
      <c r="RGU20" s="1"/>
      <c r="RGV20" s="1"/>
      <c r="RGW20" s="1"/>
      <c r="RGX20" s="1"/>
      <c r="RGY20" s="1"/>
      <c r="RGZ20" s="1"/>
      <c r="RHA20" s="1"/>
      <c r="RHB20" s="1"/>
      <c r="RHC20" s="1"/>
      <c r="RHD20" s="1"/>
      <c r="RHE20" s="1"/>
      <c r="RHF20" s="1"/>
      <c r="RHG20" s="1"/>
      <c r="RHH20" s="1"/>
      <c r="RHI20" s="1"/>
      <c r="RHJ20" s="1"/>
      <c r="RHK20" s="1"/>
      <c r="RHL20" s="1"/>
      <c r="RHM20" s="1"/>
      <c r="RHN20" s="1"/>
      <c r="RHO20" s="1"/>
      <c r="RHP20" s="1"/>
      <c r="RHQ20" s="1"/>
      <c r="RHR20" s="1"/>
      <c r="RHS20" s="1"/>
      <c r="RHT20" s="1"/>
      <c r="RHU20" s="1"/>
      <c r="RHV20" s="1"/>
      <c r="RHW20" s="1"/>
      <c r="RHX20" s="1"/>
      <c r="RHY20" s="1"/>
      <c r="RHZ20" s="1"/>
      <c r="RIA20" s="1"/>
      <c r="RIB20" s="1"/>
      <c r="RIC20" s="1"/>
      <c r="RID20" s="1"/>
      <c r="RIE20" s="1"/>
      <c r="RIF20" s="1"/>
      <c r="RIG20" s="1"/>
      <c r="RIH20" s="1"/>
      <c r="RII20" s="1"/>
      <c r="RIJ20" s="1"/>
      <c r="RIK20" s="1"/>
      <c r="RIL20" s="1"/>
      <c r="RIM20" s="1"/>
      <c r="RIN20" s="1"/>
      <c r="RIO20" s="1"/>
      <c r="RIP20" s="1"/>
      <c r="RIQ20" s="1"/>
      <c r="RIR20" s="1"/>
      <c r="RIS20" s="1"/>
      <c r="RIT20" s="1"/>
      <c r="RIU20" s="1"/>
      <c r="RIV20" s="1"/>
      <c r="RIW20" s="1"/>
      <c r="RIX20" s="1"/>
      <c r="RIY20" s="1"/>
      <c r="RIZ20" s="1"/>
      <c r="RJA20" s="1"/>
      <c r="RJB20" s="1"/>
      <c r="RJC20" s="1"/>
      <c r="RJD20" s="1"/>
      <c r="RJE20" s="1"/>
      <c r="RJF20" s="1"/>
      <c r="RJG20" s="1"/>
      <c r="RJH20" s="1"/>
      <c r="RJI20" s="1"/>
      <c r="RJJ20" s="1"/>
      <c r="RJK20" s="1"/>
      <c r="RJL20" s="1"/>
      <c r="RJM20" s="1"/>
      <c r="RJN20" s="1"/>
      <c r="RJO20" s="1"/>
      <c r="RJP20" s="1"/>
      <c r="RJQ20" s="1"/>
      <c r="RJR20" s="1"/>
      <c r="RJS20" s="1"/>
      <c r="RJT20" s="1"/>
      <c r="RJU20" s="1"/>
      <c r="RJV20" s="1"/>
      <c r="RJW20" s="1"/>
      <c r="RJX20" s="1"/>
      <c r="RJY20" s="1"/>
      <c r="RJZ20" s="1"/>
      <c r="RKA20" s="1"/>
      <c r="RKB20" s="1"/>
      <c r="RKC20" s="1"/>
      <c r="RKD20" s="1"/>
      <c r="RKE20" s="1"/>
      <c r="RKF20" s="1"/>
      <c r="RKG20" s="1"/>
      <c r="RKH20" s="1"/>
      <c r="RKI20" s="1"/>
      <c r="RKJ20" s="1"/>
      <c r="RKK20" s="1"/>
      <c r="RKL20" s="1"/>
      <c r="RKM20" s="1"/>
      <c r="RKN20" s="1"/>
      <c r="RKO20" s="1"/>
      <c r="RKP20" s="1"/>
      <c r="RKQ20" s="1"/>
      <c r="RKR20" s="1"/>
      <c r="RKS20" s="1"/>
      <c r="RKT20" s="1"/>
      <c r="RKU20" s="1"/>
      <c r="RKV20" s="1"/>
      <c r="RKW20" s="1"/>
      <c r="RKX20" s="1"/>
      <c r="RKY20" s="1"/>
      <c r="RKZ20" s="1"/>
      <c r="RLA20" s="1"/>
      <c r="RLB20" s="1"/>
      <c r="RLC20" s="1"/>
      <c r="RLD20" s="1"/>
      <c r="RLE20" s="1"/>
      <c r="RLF20" s="1"/>
      <c r="RLG20" s="1"/>
      <c r="RLH20" s="1"/>
      <c r="RLI20" s="1"/>
      <c r="RLJ20" s="1"/>
      <c r="RLK20" s="1"/>
      <c r="RLL20" s="1"/>
      <c r="RLM20" s="1"/>
      <c r="RLN20" s="1"/>
      <c r="RLO20" s="1"/>
      <c r="RLP20" s="1"/>
      <c r="RLQ20" s="1"/>
      <c r="RLR20" s="1"/>
      <c r="RLS20" s="1"/>
      <c r="RLT20" s="1"/>
      <c r="RLU20" s="1"/>
      <c r="RLV20" s="1"/>
      <c r="RLW20" s="1"/>
      <c r="RLX20" s="1"/>
      <c r="RLY20" s="1"/>
      <c r="RLZ20" s="1"/>
      <c r="RMA20" s="1"/>
      <c r="RMB20" s="1"/>
      <c r="RMC20" s="1"/>
      <c r="RMD20" s="1"/>
      <c r="RME20" s="1"/>
      <c r="RMF20" s="1"/>
      <c r="RMG20" s="1"/>
      <c r="RMH20" s="1"/>
      <c r="RMI20" s="1"/>
      <c r="RMJ20" s="1"/>
      <c r="RMK20" s="1"/>
      <c r="RML20" s="1"/>
      <c r="RMM20" s="1"/>
      <c r="RMN20" s="1"/>
      <c r="RMO20" s="1"/>
      <c r="RMP20" s="1"/>
      <c r="RMQ20" s="1"/>
      <c r="RMR20" s="1"/>
      <c r="RMS20" s="1"/>
      <c r="RMT20" s="1"/>
      <c r="RMU20" s="1"/>
      <c r="RMV20" s="1"/>
      <c r="RMW20" s="1"/>
      <c r="RMX20" s="1"/>
      <c r="RMY20" s="1"/>
      <c r="RMZ20" s="1"/>
      <c r="RNA20" s="1"/>
      <c r="RNB20" s="1"/>
      <c r="RNC20" s="1"/>
      <c r="RND20" s="1"/>
      <c r="RNE20" s="1"/>
      <c r="RNF20" s="1"/>
      <c r="RNG20" s="1"/>
      <c r="RNH20" s="1"/>
      <c r="RNI20" s="1"/>
      <c r="RNJ20" s="1"/>
      <c r="RNK20" s="1"/>
      <c r="RNL20" s="1"/>
      <c r="RNM20" s="1"/>
      <c r="RNN20" s="1"/>
      <c r="RNO20" s="1"/>
      <c r="RNP20" s="1"/>
      <c r="RNQ20" s="1"/>
      <c r="RNR20" s="1"/>
      <c r="RNS20" s="1"/>
      <c r="RNT20" s="1"/>
      <c r="RNU20" s="1"/>
      <c r="RNV20" s="1"/>
      <c r="RNW20" s="1"/>
      <c r="RNX20" s="1"/>
      <c r="RNY20" s="1"/>
      <c r="RNZ20" s="1"/>
      <c r="ROA20" s="1"/>
      <c r="ROB20" s="1"/>
      <c r="ROC20" s="1"/>
      <c r="ROD20" s="1"/>
      <c r="ROE20" s="1"/>
      <c r="ROF20" s="1"/>
      <c r="ROG20" s="1"/>
      <c r="ROH20" s="1"/>
      <c r="ROI20" s="1"/>
      <c r="ROJ20" s="1"/>
      <c r="ROK20" s="1"/>
      <c r="ROL20" s="1"/>
      <c r="ROM20" s="1"/>
      <c r="RON20" s="1"/>
      <c r="ROO20" s="1"/>
      <c r="ROP20" s="1"/>
      <c r="ROQ20" s="1"/>
      <c r="ROR20" s="1"/>
      <c r="ROS20" s="1"/>
      <c r="ROT20" s="1"/>
      <c r="ROU20" s="1"/>
      <c r="ROV20" s="1"/>
      <c r="ROW20" s="1"/>
      <c r="ROX20" s="1"/>
      <c r="ROY20" s="1"/>
      <c r="ROZ20" s="1"/>
      <c r="RPA20" s="1"/>
      <c r="RPB20" s="1"/>
      <c r="RPC20" s="1"/>
      <c r="RPD20" s="1"/>
      <c r="RPE20" s="1"/>
      <c r="RPF20" s="1"/>
      <c r="RPG20" s="1"/>
      <c r="RPH20" s="1"/>
      <c r="RPI20" s="1"/>
      <c r="RPJ20" s="1"/>
      <c r="RPK20" s="1"/>
      <c r="RPL20" s="1"/>
      <c r="RPM20" s="1"/>
      <c r="RPN20" s="1"/>
      <c r="RPO20" s="1"/>
      <c r="RPP20" s="1"/>
      <c r="RPQ20" s="1"/>
      <c r="RPR20" s="1"/>
      <c r="RPS20" s="1"/>
      <c r="RPT20" s="1"/>
      <c r="RPU20" s="1"/>
      <c r="RPV20" s="1"/>
      <c r="RPW20" s="1"/>
      <c r="RPX20" s="1"/>
      <c r="RPY20" s="1"/>
      <c r="RPZ20" s="1"/>
      <c r="RQA20" s="1"/>
      <c r="RQB20" s="1"/>
      <c r="RQC20" s="1"/>
      <c r="RQD20" s="1"/>
      <c r="RQE20" s="1"/>
      <c r="RQF20" s="1"/>
      <c r="RQG20" s="1"/>
      <c r="RQH20" s="1"/>
      <c r="RQI20" s="1"/>
      <c r="RQJ20" s="1"/>
      <c r="RQK20" s="1"/>
      <c r="RQL20" s="1"/>
      <c r="RQM20" s="1"/>
      <c r="RQN20" s="1"/>
      <c r="RQO20" s="1"/>
      <c r="RQP20" s="1"/>
      <c r="RQQ20" s="1"/>
      <c r="RQR20" s="1"/>
      <c r="RQS20" s="1"/>
      <c r="RQT20" s="1"/>
      <c r="RQU20" s="1"/>
      <c r="RQV20" s="1"/>
      <c r="RQW20" s="1"/>
      <c r="RQX20" s="1"/>
      <c r="RQY20" s="1"/>
      <c r="RQZ20" s="1"/>
      <c r="RRA20" s="1"/>
      <c r="RRB20" s="1"/>
      <c r="RRC20" s="1"/>
      <c r="RRD20" s="1"/>
      <c r="RRE20" s="1"/>
      <c r="RRF20" s="1"/>
      <c r="RRG20" s="1"/>
      <c r="RRH20" s="1"/>
      <c r="RRI20" s="1"/>
      <c r="RRJ20" s="1"/>
      <c r="RRK20" s="1"/>
      <c r="RRL20" s="1"/>
      <c r="RRM20" s="1"/>
      <c r="RRN20" s="1"/>
      <c r="RRO20" s="1"/>
      <c r="RRP20" s="1"/>
      <c r="RRQ20" s="1"/>
      <c r="RRR20" s="1"/>
      <c r="RRS20" s="1"/>
      <c r="RRT20" s="1"/>
      <c r="RRU20" s="1"/>
      <c r="RRV20" s="1"/>
      <c r="RRW20" s="1"/>
      <c r="RRX20" s="1"/>
      <c r="RRY20" s="1"/>
      <c r="RRZ20" s="1"/>
      <c r="RSA20" s="1"/>
      <c r="RSB20" s="1"/>
      <c r="RSC20" s="1"/>
      <c r="RSD20" s="1"/>
      <c r="RSE20" s="1"/>
      <c r="RSF20" s="1"/>
      <c r="RSG20" s="1"/>
      <c r="RSH20" s="1"/>
      <c r="RSI20" s="1"/>
      <c r="RSJ20" s="1"/>
      <c r="RSK20" s="1"/>
      <c r="RSL20" s="1"/>
      <c r="RSM20" s="1"/>
      <c r="RSN20" s="1"/>
      <c r="RSO20" s="1"/>
      <c r="RSP20" s="1"/>
      <c r="RSQ20" s="1"/>
      <c r="RSR20" s="1"/>
      <c r="RSS20" s="1"/>
      <c r="RST20" s="1"/>
      <c r="RSU20" s="1"/>
      <c r="RSV20" s="1"/>
      <c r="RSW20" s="1"/>
      <c r="RSX20" s="1"/>
      <c r="RSY20" s="1"/>
      <c r="RSZ20" s="1"/>
      <c r="RTA20" s="1"/>
      <c r="RTB20" s="1"/>
      <c r="RTC20" s="1"/>
      <c r="RTD20" s="1"/>
      <c r="RTE20" s="1"/>
      <c r="RTF20" s="1"/>
      <c r="RTG20" s="1"/>
      <c r="RTH20" s="1"/>
      <c r="RTI20" s="1"/>
      <c r="RTJ20" s="1"/>
      <c r="RTK20" s="1"/>
      <c r="RTL20" s="1"/>
      <c r="RTM20" s="1"/>
      <c r="RTN20" s="1"/>
      <c r="RTO20" s="1"/>
      <c r="RTP20" s="1"/>
      <c r="RTQ20" s="1"/>
      <c r="RTR20" s="1"/>
      <c r="RTS20" s="1"/>
      <c r="RTT20" s="1"/>
      <c r="RTU20" s="1"/>
      <c r="RTV20" s="1"/>
      <c r="RTW20" s="1"/>
      <c r="RTX20" s="1"/>
      <c r="RTY20" s="1"/>
      <c r="RTZ20" s="1"/>
      <c r="RUA20" s="1"/>
      <c r="RUB20" s="1"/>
      <c r="RUC20" s="1"/>
      <c r="RUD20" s="1"/>
      <c r="RUE20" s="1"/>
      <c r="RUF20" s="1"/>
      <c r="RUG20" s="1"/>
      <c r="RUH20" s="1"/>
      <c r="RUI20" s="1"/>
      <c r="RUJ20" s="1"/>
      <c r="RUK20" s="1"/>
      <c r="RUL20" s="1"/>
      <c r="RUM20" s="1"/>
      <c r="RUN20" s="1"/>
      <c r="RUO20" s="1"/>
      <c r="RUP20" s="1"/>
      <c r="RUQ20" s="1"/>
      <c r="RUR20" s="1"/>
      <c r="RUS20" s="1"/>
      <c r="RUT20" s="1"/>
      <c r="RUU20" s="1"/>
      <c r="RUV20" s="1"/>
      <c r="RUW20" s="1"/>
      <c r="RUX20" s="1"/>
      <c r="RUY20" s="1"/>
      <c r="RUZ20" s="1"/>
      <c r="RVA20" s="1"/>
      <c r="RVB20" s="1"/>
      <c r="RVC20" s="1"/>
      <c r="RVD20" s="1"/>
      <c r="RVE20" s="1"/>
      <c r="RVF20" s="1"/>
      <c r="RVG20" s="1"/>
      <c r="RVH20" s="1"/>
      <c r="RVI20" s="1"/>
      <c r="RVJ20" s="1"/>
      <c r="RVK20" s="1"/>
      <c r="RVL20" s="1"/>
      <c r="RVM20" s="1"/>
      <c r="RVN20" s="1"/>
      <c r="RVO20" s="1"/>
      <c r="RVP20" s="1"/>
      <c r="RVQ20" s="1"/>
      <c r="RVR20" s="1"/>
      <c r="RVS20" s="1"/>
      <c r="RVT20" s="1"/>
      <c r="RVU20" s="1"/>
      <c r="RVV20" s="1"/>
      <c r="RVW20" s="1"/>
      <c r="RVX20" s="1"/>
      <c r="RVY20" s="1"/>
      <c r="RVZ20" s="1"/>
      <c r="RWA20" s="1"/>
      <c r="RWB20" s="1"/>
      <c r="RWC20" s="1"/>
      <c r="RWD20" s="1"/>
      <c r="RWE20" s="1"/>
      <c r="RWF20" s="1"/>
      <c r="RWG20" s="1"/>
      <c r="RWH20" s="1"/>
      <c r="RWI20" s="1"/>
      <c r="RWJ20" s="1"/>
      <c r="RWK20" s="1"/>
      <c r="RWL20" s="1"/>
      <c r="RWM20" s="1"/>
      <c r="RWN20" s="1"/>
      <c r="RWO20" s="1"/>
      <c r="RWP20" s="1"/>
      <c r="RWQ20" s="1"/>
      <c r="RWR20" s="1"/>
      <c r="RWS20" s="1"/>
      <c r="RWT20" s="1"/>
      <c r="RWU20" s="1"/>
      <c r="RWV20" s="1"/>
      <c r="RWW20" s="1"/>
      <c r="RWX20" s="1"/>
      <c r="RWY20" s="1"/>
      <c r="RWZ20" s="1"/>
      <c r="RXA20" s="1"/>
      <c r="RXB20" s="1"/>
      <c r="RXC20" s="1"/>
      <c r="RXD20" s="1"/>
      <c r="RXE20" s="1"/>
      <c r="RXF20" s="1"/>
      <c r="RXG20" s="1"/>
      <c r="RXH20" s="1"/>
      <c r="RXI20" s="1"/>
      <c r="RXJ20" s="1"/>
      <c r="RXK20" s="1"/>
      <c r="RXL20" s="1"/>
      <c r="RXM20" s="1"/>
      <c r="RXN20" s="1"/>
      <c r="RXO20" s="1"/>
      <c r="RXP20" s="1"/>
      <c r="RXQ20" s="1"/>
      <c r="RXR20" s="1"/>
      <c r="RXS20" s="1"/>
      <c r="RXT20" s="1"/>
      <c r="RXU20" s="1"/>
      <c r="RXV20" s="1"/>
      <c r="RXW20" s="1"/>
      <c r="RXX20" s="1"/>
      <c r="RXY20" s="1"/>
      <c r="RXZ20" s="1"/>
      <c r="RYA20" s="1"/>
      <c r="RYB20" s="1"/>
      <c r="RYC20" s="1"/>
      <c r="RYD20" s="1"/>
      <c r="RYE20" s="1"/>
      <c r="RYF20" s="1"/>
      <c r="RYG20" s="1"/>
      <c r="RYH20" s="1"/>
      <c r="RYI20" s="1"/>
      <c r="RYJ20" s="1"/>
      <c r="RYK20" s="1"/>
      <c r="RYL20" s="1"/>
      <c r="RYM20" s="1"/>
      <c r="RYN20" s="1"/>
      <c r="RYO20" s="1"/>
      <c r="RYP20" s="1"/>
      <c r="RYQ20" s="1"/>
      <c r="RYR20" s="1"/>
      <c r="RYS20" s="1"/>
      <c r="RYT20" s="1"/>
      <c r="RYU20" s="1"/>
      <c r="RYV20" s="1"/>
      <c r="RYW20" s="1"/>
      <c r="RYX20" s="1"/>
      <c r="RYY20" s="1"/>
      <c r="RYZ20" s="1"/>
      <c r="RZA20" s="1"/>
      <c r="RZB20" s="1"/>
      <c r="RZC20" s="1"/>
      <c r="RZD20" s="1"/>
      <c r="RZE20" s="1"/>
      <c r="RZF20" s="1"/>
      <c r="RZG20" s="1"/>
      <c r="RZH20" s="1"/>
      <c r="RZI20" s="1"/>
      <c r="RZJ20" s="1"/>
      <c r="RZK20" s="1"/>
      <c r="RZL20" s="1"/>
      <c r="RZM20" s="1"/>
      <c r="RZN20" s="1"/>
      <c r="RZO20" s="1"/>
      <c r="RZP20" s="1"/>
      <c r="RZQ20" s="1"/>
      <c r="RZR20" s="1"/>
      <c r="RZS20" s="1"/>
      <c r="RZT20" s="1"/>
      <c r="RZU20" s="1"/>
      <c r="RZV20" s="1"/>
      <c r="RZW20" s="1"/>
      <c r="RZX20" s="1"/>
      <c r="RZY20" s="1"/>
      <c r="RZZ20" s="1"/>
      <c r="SAA20" s="1"/>
      <c r="SAB20" s="1"/>
      <c r="SAC20" s="1"/>
      <c r="SAD20" s="1"/>
      <c r="SAE20" s="1"/>
      <c r="SAF20" s="1"/>
      <c r="SAG20" s="1"/>
      <c r="SAH20" s="1"/>
      <c r="SAI20" s="1"/>
      <c r="SAJ20" s="1"/>
      <c r="SAK20" s="1"/>
      <c r="SAL20" s="1"/>
      <c r="SAM20" s="1"/>
      <c r="SAN20" s="1"/>
      <c r="SAO20" s="1"/>
      <c r="SAP20" s="1"/>
      <c r="SAQ20" s="1"/>
      <c r="SAR20" s="1"/>
      <c r="SAS20" s="1"/>
      <c r="SAT20" s="1"/>
      <c r="SAU20" s="1"/>
      <c r="SAV20" s="1"/>
      <c r="SAW20" s="1"/>
      <c r="SAX20" s="1"/>
      <c r="SAY20" s="1"/>
      <c r="SAZ20" s="1"/>
      <c r="SBA20" s="1"/>
      <c r="SBB20" s="1"/>
      <c r="SBC20" s="1"/>
      <c r="SBD20" s="1"/>
      <c r="SBE20" s="1"/>
      <c r="SBF20" s="1"/>
      <c r="SBG20" s="1"/>
      <c r="SBH20" s="1"/>
      <c r="SBI20" s="1"/>
      <c r="SBJ20" s="1"/>
      <c r="SBK20" s="1"/>
      <c r="SBL20" s="1"/>
      <c r="SBM20" s="1"/>
      <c r="SBN20" s="1"/>
      <c r="SBO20" s="1"/>
      <c r="SBP20" s="1"/>
      <c r="SBQ20" s="1"/>
      <c r="SBR20" s="1"/>
      <c r="SBS20" s="1"/>
      <c r="SBT20" s="1"/>
      <c r="SBU20" s="1"/>
      <c r="SBV20" s="1"/>
      <c r="SBW20" s="1"/>
      <c r="SBX20" s="1"/>
      <c r="SBY20" s="1"/>
      <c r="SBZ20" s="1"/>
      <c r="SCA20" s="1"/>
      <c r="SCB20" s="1"/>
      <c r="SCC20" s="1"/>
      <c r="SCD20" s="1"/>
      <c r="SCE20" s="1"/>
      <c r="SCF20" s="1"/>
      <c r="SCG20" s="1"/>
      <c r="SCH20" s="1"/>
      <c r="SCI20" s="1"/>
      <c r="SCJ20" s="1"/>
      <c r="SCK20" s="1"/>
      <c r="SCL20" s="1"/>
      <c r="SCM20" s="1"/>
      <c r="SCN20" s="1"/>
      <c r="SCO20" s="1"/>
      <c r="SCP20" s="1"/>
      <c r="SCQ20" s="1"/>
      <c r="SCR20" s="1"/>
      <c r="SCS20" s="1"/>
      <c r="SCT20" s="1"/>
      <c r="SCU20" s="1"/>
      <c r="SCV20" s="1"/>
      <c r="SCW20" s="1"/>
      <c r="SCX20" s="1"/>
      <c r="SCY20" s="1"/>
      <c r="SCZ20" s="1"/>
      <c r="SDA20" s="1"/>
      <c r="SDB20" s="1"/>
      <c r="SDC20" s="1"/>
      <c r="SDD20" s="1"/>
      <c r="SDE20" s="1"/>
      <c r="SDF20" s="1"/>
      <c r="SDG20" s="1"/>
      <c r="SDH20" s="1"/>
      <c r="SDI20" s="1"/>
      <c r="SDJ20" s="1"/>
      <c r="SDK20" s="1"/>
      <c r="SDL20" s="1"/>
      <c r="SDM20" s="1"/>
      <c r="SDN20" s="1"/>
      <c r="SDO20" s="1"/>
      <c r="SDP20" s="1"/>
      <c r="SDQ20" s="1"/>
      <c r="SDR20" s="1"/>
      <c r="SDS20" s="1"/>
      <c r="SDT20" s="1"/>
      <c r="SDU20" s="1"/>
      <c r="SDV20" s="1"/>
      <c r="SDW20" s="1"/>
      <c r="SDX20" s="1"/>
      <c r="SDY20" s="1"/>
      <c r="SDZ20" s="1"/>
      <c r="SEA20" s="1"/>
      <c r="SEB20" s="1"/>
      <c r="SEC20" s="1"/>
      <c r="SED20" s="1"/>
      <c r="SEE20" s="1"/>
      <c r="SEF20" s="1"/>
      <c r="SEG20" s="1"/>
      <c r="SEH20" s="1"/>
      <c r="SEI20" s="1"/>
      <c r="SEJ20" s="1"/>
      <c r="SEK20" s="1"/>
      <c r="SEL20" s="1"/>
      <c r="SEM20" s="1"/>
      <c r="SEN20" s="1"/>
      <c r="SEO20" s="1"/>
      <c r="SEP20" s="1"/>
      <c r="SEQ20" s="1"/>
      <c r="SER20" s="1"/>
      <c r="SES20" s="1"/>
      <c r="SET20" s="1"/>
      <c r="SEU20" s="1"/>
      <c r="SEV20" s="1"/>
      <c r="SEW20" s="1"/>
      <c r="SEX20" s="1"/>
      <c r="SEY20" s="1"/>
      <c r="SEZ20" s="1"/>
      <c r="SFA20" s="1"/>
      <c r="SFB20" s="1"/>
      <c r="SFC20" s="1"/>
      <c r="SFD20" s="1"/>
      <c r="SFE20" s="1"/>
      <c r="SFF20" s="1"/>
      <c r="SFG20" s="1"/>
      <c r="SFH20" s="1"/>
      <c r="SFI20" s="1"/>
      <c r="SFJ20" s="1"/>
      <c r="SFK20" s="1"/>
      <c r="SFL20" s="1"/>
      <c r="SFM20" s="1"/>
      <c r="SFN20" s="1"/>
      <c r="SFO20" s="1"/>
      <c r="SFP20" s="1"/>
      <c r="SFQ20" s="1"/>
      <c r="SFR20" s="1"/>
      <c r="SFS20" s="1"/>
      <c r="SFT20" s="1"/>
      <c r="SFU20" s="1"/>
      <c r="SFV20" s="1"/>
      <c r="SFW20" s="1"/>
      <c r="SFX20" s="1"/>
      <c r="SFY20" s="1"/>
      <c r="SFZ20" s="1"/>
      <c r="SGA20" s="1"/>
      <c r="SGB20" s="1"/>
      <c r="SGC20" s="1"/>
      <c r="SGD20" s="1"/>
      <c r="SGE20" s="1"/>
      <c r="SGF20" s="1"/>
      <c r="SGG20" s="1"/>
      <c r="SGH20" s="1"/>
      <c r="SGI20" s="1"/>
      <c r="SGJ20" s="1"/>
      <c r="SGK20" s="1"/>
      <c r="SGL20" s="1"/>
      <c r="SGM20" s="1"/>
      <c r="SGN20" s="1"/>
      <c r="SGO20" s="1"/>
      <c r="SGP20" s="1"/>
      <c r="SGQ20" s="1"/>
      <c r="SGR20" s="1"/>
      <c r="SGS20" s="1"/>
      <c r="SGT20" s="1"/>
      <c r="SGU20" s="1"/>
      <c r="SGV20" s="1"/>
      <c r="SGW20" s="1"/>
      <c r="SGX20" s="1"/>
      <c r="SGY20" s="1"/>
      <c r="SGZ20" s="1"/>
      <c r="SHA20" s="1"/>
      <c r="SHB20" s="1"/>
      <c r="SHC20" s="1"/>
      <c r="SHD20" s="1"/>
      <c r="SHE20" s="1"/>
      <c r="SHF20" s="1"/>
      <c r="SHG20" s="1"/>
      <c r="SHH20" s="1"/>
      <c r="SHI20" s="1"/>
      <c r="SHJ20" s="1"/>
      <c r="SHK20" s="1"/>
      <c r="SHL20" s="1"/>
      <c r="SHM20" s="1"/>
      <c r="SHN20" s="1"/>
      <c r="SHO20" s="1"/>
      <c r="SHP20" s="1"/>
      <c r="SHQ20" s="1"/>
      <c r="SHR20" s="1"/>
      <c r="SHS20" s="1"/>
      <c r="SHT20" s="1"/>
      <c r="SHU20" s="1"/>
      <c r="SHV20" s="1"/>
      <c r="SHW20" s="1"/>
      <c r="SHX20" s="1"/>
      <c r="SHY20" s="1"/>
      <c r="SHZ20" s="1"/>
      <c r="SIA20" s="1"/>
      <c r="SIB20" s="1"/>
      <c r="SIC20" s="1"/>
      <c r="SID20" s="1"/>
      <c r="SIE20" s="1"/>
      <c r="SIF20" s="1"/>
      <c r="SIG20" s="1"/>
      <c r="SIH20" s="1"/>
      <c r="SII20" s="1"/>
      <c r="SIJ20" s="1"/>
      <c r="SIK20" s="1"/>
      <c r="SIL20" s="1"/>
      <c r="SIM20" s="1"/>
      <c r="SIN20" s="1"/>
      <c r="SIO20" s="1"/>
      <c r="SIP20" s="1"/>
      <c r="SIQ20" s="1"/>
      <c r="SIR20" s="1"/>
      <c r="SIS20" s="1"/>
      <c r="SIT20" s="1"/>
      <c r="SIU20" s="1"/>
      <c r="SIV20" s="1"/>
      <c r="SIW20" s="1"/>
      <c r="SIX20" s="1"/>
      <c r="SIY20" s="1"/>
      <c r="SIZ20" s="1"/>
      <c r="SJA20" s="1"/>
      <c r="SJB20" s="1"/>
      <c r="SJC20" s="1"/>
      <c r="SJD20" s="1"/>
      <c r="SJE20" s="1"/>
      <c r="SJF20" s="1"/>
      <c r="SJG20" s="1"/>
      <c r="SJH20" s="1"/>
      <c r="SJI20" s="1"/>
      <c r="SJJ20" s="1"/>
      <c r="SJK20" s="1"/>
      <c r="SJL20" s="1"/>
      <c r="SJM20" s="1"/>
      <c r="SJN20" s="1"/>
      <c r="SJO20" s="1"/>
      <c r="SJP20" s="1"/>
      <c r="SJQ20" s="1"/>
      <c r="SJR20" s="1"/>
      <c r="SJS20" s="1"/>
      <c r="SJT20" s="1"/>
      <c r="SJU20" s="1"/>
      <c r="SJV20" s="1"/>
      <c r="SJW20" s="1"/>
      <c r="SJX20" s="1"/>
      <c r="SJY20" s="1"/>
      <c r="SJZ20" s="1"/>
      <c r="SKA20" s="1"/>
      <c r="SKB20" s="1"/>
      <c r="SKC20" s="1"/>
      <c r="SKD20" s="1"/>
      <c r="SKE20" s="1"/>
      <c r="SKF20" s="1"/>
      <c r="SKG20" s="1"/>
      <c r="SKH20" s="1"/>
      <c r="SKI20" s="1"/>
      <c r="SKJ20" s="1"/>
      <c r="SKK20" s="1"/>
      <c r="SKL20" s="1"/>
      <c r="SKM20" s="1"/>
      <c r="SKN20" s="1"/>
      <c r="SKO20" s="1"/>
      <c r="SKP20" s="1"/>
      <c r="SKQ20" s="1"/>
      <c r="SKR20" s="1"/>
      <c r="SKS20" s="1"/>
      <c r="SKT20" s="1"/>
      <c r="SKU20" s="1"/>
      <c r="SKV20" s="1"/>
      <c r="SKW20" s="1"/>
      <c r="SKX20" s="1"/>
      <c r="SKY20" s="1"/>
      <c r="SKZ20" s="1"/>
      <c r="SLA20" s="1"/>
      <c r="SLB20" s="1"/>
      <c r="SLC20" s="1"/>
      <c r="SLD20" s="1"/>
      <c r="SLE20" s="1"/>
      <c r="SLF20" s="1"/>
      <c r="SLG20" s="1"/>
      <c r="SLH20" s="1"/>
      <c r="SLI20" s="1"/>
      <c r="SLJ20" s="1"/>
      <c r="SLK20" s="1"/>
      <c r="SLL20" s="1"/>
      <c r="SLM20" s="1"/>
      <c r="SLN20" s="1"/>
      <c r="SLO20" s="1"/>
      <c r="SLP20" s="1"/>
      <c r="SLQ20" s="1"/>
      <c r="SLR20" s="1"/>
      <c r="SLS20" s="1"/>
      <c r="SLT20" s="1"/>
      <c r="SLU20" s="1"/>
      <c r="SLV20" s="1"/>
      <c r="SLW20" s="1"/>
      <c r="SLX20" s="1"/>
      <c r="SLY20" s="1"/>
      <c r="SLZ20" s="1"/>
      <c r="SMA20" s="1"/>
      <c r="SMB20" s="1"/>
      <c r="SMC20" s="1"/>
      <c r="SMD20" s="1"/>
      <c r="SME20" s="1"/>
      <c r="SMF20" s="1"/>
      <c r="SMG20" s="1"/>
      <c r="SMH20" s="1"/>
      <c r="SMI20" s="1"/>
      <c r="SMJ20" s="1"/>
      <c r="SMK20" s="1"/>
      <c r="SML20" s="1"/>
      <c r="SMM20" s="1"/>
      <c r="SMN20" s="1"/>
      <c r="SMO20" s="1"/>
      <c r="SMP20" s="1"/>
      <c r="SMQ20" s="1"/>
      <c r="SMR20" s="1"/>
      <c r="SMS20" s="1"/>
      <c r="SMT20" s="1"/>
      <c r="SMU20" s="1"/>
      <c r="SMV20" s="1"/>
      <c r="SMW20" s="1"/>
      <c r="SMX20" s="1"/>
      <c r="SMY20" s="1"/>
      <c r="SMZ20" s="1"/>
      <c r="SNA20" s="1"/>
      <c r="SNB20" s="1"/>
      <c r="SNC20" s="1"/>
      <c r="SND20" s="1"/>
      <c r="SNE20" s="1"/>
      <c r="SNF20" s="1"/>
      <c r="SNG20" s="1"/>
      <c r="SNH20" s="1"/>
      <c r="SNI20" s="1"/>
      <c r="SNJ20" s="1"/>
      <c r="SNK20" s="1"/>
      <c r="SNL20" s="1"/>
      <c r="SNM20" s="1"/>
      <c r="SNN20" s="1"/>
      <c r="SNO20" s="1"/>
      <c r="SNP20" s="1"/>
      <c r="SNQ20" s="1"/>
      <c r="SNR20" s="1"/>
      <c r="SNS20" s="1"/>
      <c r="SNT20" s="1"/>
      <c r="SNU20" s="1"/>
      <c r="SNV20" s="1"/>
      <c r="SNW20" s="1"/>
      <c r="SNX20" s="1"/>
      <c r="SNY20" s="1"/>
      <c r="SNZ20" s="1"/>
      <c r="SOA20" s="1"/>
      <c r="SOB20" s="1"/>
      <c r="SOC20" s="1"/>
      <c r="SOD20" s="1"/>
      <c r="SOE20" s="1"/>
      <c r="SOF20" s="1"/>
      <c r="SOG20" s="1"/>
      <c r="SOH20" s="1"/>
      <c r="SOI20" s="1"/>
      <c r="SOJ20" s="1"/>
      <c r="SOK20" s="1"/>
      <c r="SOL20" s="1"/>
      <c r="SOM20" s="1"/>
      <c r="SON20" s="1"/>
      <c r="SOO20" s="1"/>
      <c r="SOP20" s="1"/>
      <c r="SOQ20" s="1"/>
      <c r="SOR20" s="1"/>
      <c r="SOS20" s="1"/>
      <c r="SOT20" s="1"/>
      <c r="SOU20" s="1"/>
      <c r="SOV20" s="1"/>
      <c r="SOW20" s="1"/>
      <c r="SOX20" s="1"/>
      <c r="SOY20" s="1"/>
      <c r="SOZ20" s="1"/>
      <c r="SPA20" s="1"/>
      <c r="SPB20" s="1"/>
      <c r="SPC20" s="1"/>
      <c r="SPD20" s="1"/>
      <c r="SPE20" s="1"/>
      <c r="SPF20" s="1"/>
      <c r="SPG20" s="1"/>
      <c r="SPH20" s="1"/>
      <c r="SPI20" s="1"/>
      <c r="SPJ20" s="1"/>
      <c r="SPK20" s="1"/>
      <c r="SPL20" s="1"/>
      <c r="SPM20" s="1"/>
      <c r="SPN20" s="1"/>
      <c r="SPO20" s="1"/>
      <c r="SPP20" s="1"/>
      <c r="SPQ20" s="1"/>
      <c r="SPR20" s="1"/>
      <c r="SPS20" s="1"/>
      <c r="SPT20" s="1"/>
      <c r="SPU20" s="1"/>
      <c r="SPV20" s="1"/>
      <c r="SPW20" s="1"/>
      <c r="SPX20" s="1"/>
      <c r="SPY20" s="1"/>
      <c r="SPZ20" s="1"/>
      <c r="SQA20" s="1"/>
      <c r="SQB20" s="1"/>
      <c r="SQC20" s="1"/>
      <c r="SQD20" s="1"/>
      <c r="SQE20" s="1"/>
      <c r="SQF20" s="1"/>
      <c r="SQG20" s="1"/>
      <c r="SQH20" s="1"/>
      <c r="SQI20" s="1"/>
      <c r="SQJ20" s="1"/>
      <c r="SQK20" s="1"/>
      <c r="SQL20" s="1"/>
      <c r="SQM20" s="1"/>
      <c r="SQN20" s="1"/>
      <c r="SQO20" s="1"/>
      <c r="SQP20" s="1"/>
      <c r="SQQ20" s="1"/>
      <c r="SQR20" s="1"/>
      <c r="SQS20" s="1"/>
      <c r="SQT20" s="1"/>
      <c r="SQU20" s="1"/>
      <c r="SQV20" s="1"/>
      <c r="SQW20" s="1"/>
      <c r="SQX20" s="1"/>
      <c r="SQY20" s="1"/>
      <c r="SQZ20" s="1"/>
      <c r="SRA20" s="1"/>
      <c r="SRB20" s="1"/>
      <c r="SRC20" s="1"/>
      <c r="SRD20" s="1"/>
      <c r="SRE20" s="1"/>
      <c r="SRF20" s="1"/>
      <c r="SRG20" s="1"/>
      <c r="SRH20" s="1"/>
      <c r="SRI20" s="1"/>
      <c r="SRJ20" s="1"/>
      <c r="SRK20" s="1"/>
      <c r="SRL20" s="1"/>
      <c r="SRM20" s="1"/>
      <c r="SRN20" s="1"/>
      <c r="SRO20" s="1"/>
      <c r="SRP20" s="1"/>
      <c r="SRQ20" s="1"/>
      <c r="SRR20" s="1"/>
      <c r="SRS20" s="1"/>
      <c r="SRT20" s="1"/>
      <c r="SRU20" s="1"/>
      <c r="SRV20" s="1"/>
      <c r="SRW20" s="1"/>
      <c r="SRX20" s="1"/>
      <c r="SRY20" s="1"/>
      <c r="SRZ20" s="1"/>
      <c r="SSA20" s="1"/>
      <c r="SSB20" s="1"/>
      <c r="SSC20" s="1"/>
      <c r="SSD20" s="1"/>
      <c r="SSE20" s="1"/>
      <c r="SSF20" s="1"/>
      <c r="SSG20" s="1"/>
      <c r="SSH20" s="1"/>
      <c r="SSI20" s="1"/>
      <c r="SSJ20" s="1"/>
      <c r="SSK20" s="1"/>
      <c r="SSL20" s="1"/>
      <c r="SSM20" s="1"/>
      <c r="SSN20" s="1"/>
      <c r="SSO20" s="1"/>
      <c r="SSP20" s="1"/>
      <c r="SSQ20" s="1"/>
      <c r="SSR20" s="1"/>
      <c r="SSS20" s="1"/>
      <c r="SST20" s="1"/>
      <c r="SSU20" s="1"/>
      <c r="SSV20" s="1"/>
      <c r="SSW20" s="1"/>
      <c r="SSX20" s="1"/>
      <c r="SSY20" s="1"/>
      <c r="SSZ20" s="1"/>
      <c r="STA20" s="1"/>
      <c r="STB20" s="1"/>
      <c r="STC20" s="1"/>
      <c r="STD20" s="1"/>
      <c r="STE20" s="1"/>
      <c r="STF20" s="1"/>
      <c r="STG20" s="1"/>
      <c r="STH20" s="1"/>
      <c r="STI20" s="1"/>
      <c r="STJ20" s="1"/>
      <c r="STK20" s="1"/>
      <c r="STL20" s="1"/>
      <c r="STM20" s="1"/>
      <c r="STN20" s="1"/>
      <c r="STO20" s="1"/>
      <c r="STP20" s="1"/>
      <c r="STQ20" s="1"/>
      <c r="STR20" s="1"/>
      <c r="STS20" s="1"/>
      <c r="STT20" s="1"/>
      <c r="STU20" s="1"/>
      <c r="STV20" s="1"/>
      <c r="STW20" s="1"/>
      <c r="STX20" s="1"/>
      <c r="STY20" s="1"/>
      <c r="STZ20" s="1"/>
      <c r="SUA20" s="1"/>
      <c r="SUB20" s="1"/>
      <c r="SUC20" s="1"/>
      <c r="SUD20" s="1"/>
      <c r="SUE20" s="1"/>
      <c r="SUF20" s="1"/>
      <c r="SUG20" s="1"/>
      <c r="SUH20" s="1"/>
      <c r="SUI20" s="1"/>
      <c r="SUJ20" s="1"/>
      <c r="SUK20" s="1"/>
      <c r="SUL20" s="1"/>
      <c r="SUM20" s="1"/>
      <c r="SUN20" s="1"/>
      <c r="SUO20" s="1"/>
      <c r="SUP20" s="1"/>
      <c r="SUQ20" s="1"/>
      <c r="SUR20" s="1"/>
      <c r="SUS20" s="1"/>
      <c r="SUT20" s="1"/>
      <c r="SUU20" s="1"/>
      <c r="SUV20" s="1"/>
      <c r="SUW20" s="1"/>
      <c r="SUX20" s="1"/>
      <c r="SUY20" s="1"/>
      <c r="SUZ20" s="1"/>
      <c r="SVA20" s="1"/>
      <c r="SVB20" s="1"/>
      <c r="SVC20" s="1"/>
      <c r="SVD20" s="1"/>
      <c r="SVE20" s="1"/>
      <c r="SVF20" s="1"/>
      <c r="SVG20" s="1"/>
      <c r="SVH20" s="1"/>
      <c r="SVI20" s="1"/>
      <c r="SVJ20" s="1"/>
      <c r="SVK20" s="1"/>
      <c r="SVL20" s="1"/>
      <c r="SVM20" s="1"/>
      <c r="SVN20" s="1"/>
      <c r="SVO20" s="1"/>
      <c r="SVP20" s="1"/>
      <c r="SVQ20" s="1"/>
      <c r="SVR20" s="1"/>
      <c r="SVS20" s="1"/>
      <c r="SVT20" s="1"/>
      <c r="SVU20" s="1"/>
      <c r="SVV20" s="1"/>
      <c r="SVW20" s="1"/>
      <c r="SVX20" s="1"/>
      <c r="SVY20" s="1"/>
      <c r="SVZ20" s="1"/>
      <c r="SWA20" s="1"/>
      <c r="SWB20" s="1"/>
      <c r="SWC20" s="1"/>
      <c r="SWD20" s="1"/>
      <c r="SWE20" s="1"/>
      <c r="SWF20" s="1"/>
      <c r="SWG20" s="1"/>
      <c r="SWH20" s="1"/>
      <c r="SWI20" s="1"/>
      <c r="SWJ20" s="1"/>
      <c r="SWK20" s="1"/>
      <c r="SWL20" s="1"/>
      <c r="SWM20" s="1"/>
      <c r="SWN20" s="1"/>
      <c r="SWO20" s="1"/>
      <c r="SWP20" s="1"/>
      <c r="SWQ20" s="1"/>
      <c r="SWR20" s="1"/>
      <c r="SWS20" s="1"/>
      <c r="SWT20" s="1"/>
      <c r="SWU20" s="1"/>
      <c r="SWV20" s="1"/>
      <c r="SWW20" s="1"/>
      <c r="SWX20" s="1"/>
      <c r="SWY20" s="1"/>
      <c r="SWZ20" s="1"/>
      <c r="SXA20" s="1"/>
      <c r="SXB20" s="1"/>
      <c r="SXC20" s="1"/>
      <c r="SXD20" s="1"/>
      <c r="SXE20" s="1"/>
      <c r="SXF20" s="1"/>
      <c r="SXG20" s="1"/>
      <c r="SXH20" s="1"/>
      <c r="SXI20" s="1"/>
      <c r="SXJ20" s="1"/>
      <c r="SXK20" s="1"/>
      <c r="SXL20" s="1"/>
      <c r="SXM20" s="1"/>
      <c r="SXN20" s="1"/>
      <c r="SXO20" s="1"/>
      <c r="SXP20" s="1"/>
      <c r="SXQ20" s="1"/>
      <c r="SXR20" s="1"/>
      <c r="SXS20" s="1"/>
      <c r="SXT20" s="1"/>
      <c r="SXU20" s="1"/>
      <c r="SXV20" s="1"/>
      <c r="SXW20" s="1"/>
      <c r="SXX20" s="1"/>
      <c r="SXY20" s="1"/>
      <c r="SXZ20" s="1"/>
      <c r="SYA20" s="1"/>
      <c r="SYB20" s="1"/>
      <c r="SYC20" s="1"/>
      <c r="SYD20" s="1"/>
      <c r="SYE20" s="1"/>
      <c r="SYF20" s="1"/>
      <c r="SYG20" s="1"/>
      <c r="SYH20" s="1"/>
      <c r="SYI20" s="1"/>
      <c r="SYJ20" s="1"/>
      <c r="SYK20" s="1"/>
      <c r="SYL20" s="1"/>
      <c r="SYM20" s="1"/>
      <c r="SYN20" s="1"/>
      <c r="SYO20" s="1"/>
      <c r="SYP20" s="1"/>
      <c r="SYQ20" s="1"/>
      <c r="SYR20" s="1"/>
      <c r="SYS20" s="1"/>
      <c r="SYT20" s="1"/>
      <c r="SYU20" s="1"/>
      <c r="SYV20" s="1"/>
      <c r="SYW20" s="1"/>
      <c r="SYX20" s="1"/>
      <c r="SYY20" s="1"/>
      <c r="SYZ20" s="1"/>
      <c r="SZA20" s="1"/>
      <c r="SZB20" s="1"/>
      <c r="SZC20" s="1"/>
      <c r="SZD20" s="1"/>
      <c r="SZE20" s="1"/>
      <c r="SZF20" s="1"/>
      <c r="SZG20" s="1"/>
      <c r="SZH20" s="1"/>
      <c r="SZI20" s="1"/>
      <c r="SZJ20" s="1"/>
      <c r="SZK20" s="1"/>
      <c r="SZL20" s="1"/>
      <c r="SZM20" s="1"/>
      <c r="SZN20" s="1"/>
      <c r="SZO20" s="1"/>
      <c r="SZP20" s="1"/>
      <c r="SZQ20" s="1"/>
      <c r="SZR20" s="1"/>
      <c r="SZS20" s="1"/>
      <c r="SZT20" s="1"/>
      <c r="SZU20" s="1"/>
      <c r="SZV20" s="1"/>
      <c r="SZW20" s="1"/>
      <c r="SZX20" s="1"/>
      <c r="SZY20" s="1"/>
      <c r="SZZ20" s="1"/>
      <c r="TAA20" s="1"/>
      <c r="TAB20" s="1"/>
      <c r="TAC20" s="1"/>
      <c r="TAD20" s="1"/>
      <c r="TAE20" s="1"/>
      <c r="TAF20" s="1"/>
      <c r="TAG20" s="1"/>
      <c r="TAH20" s="1"/>
      <c r="TAI20" s="1"/>
      <c r="TAJ20" s="1"/>
      <c r="TAK20" s="1"/>
      <c r="TAL20" s="1"/>
      <c r="TAM20" s="1"/>
      <c r="TAN20" s="1"/>
      <c r="TAO20" s="1"/>
      <c r="TAP20" s="1"/>
      <c r="TAQ20" s="1"/>
      <c r="TAR20" s="1"/>
      <c r="TAS20" s="1"/>
      <c r="TAT20" s="1"/>
      <c r="TAU20" s="1"/>
      <c r="TAV20" s="1"/>
      <c r="TAW20" s="1"/>
      <c r="TAX20" s="1"/>
      <c r="TAY20" s="1"/>
      <c r="TAZ20" s="1"/>
      <c r="TBA20" s="1"/>
      <c r="TBB20" s="1"/>
      <c r="TBC20" s="1"/>
      <c r="TBD20" s="1"/>
      <c r="TBE20" s="1"/>
      <c r="TBF20" s="1"/>
      <c r="TBG20" s="1"/>
      <c r="TBH20" s="1"/>
      <c r="TBI20" s="1"/>
      <c r="TBJ20" s="1"/>
      <c r="TBK20" s="1"/>
      <c r="TBL20" s="1"/>
      <c r="TBM20" s="1"/>
      <c r="TBN20" s="1"/>
      <c r="TBO20" s="1"/>
      <c r="TBP20" s="1"/>
      <c r="TBQ20" s="1"/>
      <c r="TBR20" s="1"/>
      <c r="TBS20" s="1"/>
      <c r="TBT20" s="1"/>
      <c r="TBU20" s="1"/>
      <c r="TBV20" s="1"/>
      <c r="TBW20" s="1"/>
      <c r="TBX20" s="1"/>
      <c r="TBY20" s="1"/>
      <c r="TBZ20" s="1"/>
      <c r="TCA20" s="1"/>
      <c r="TCB20" s="1"/>
      <c r="TCC20" s="1"/>
      <c r="TCD20" s="1"/>
      <c r="TCE20" s="1"/>
      <c r="TCF20" s="1"/>
      <c r="TCG20" s="1"/>
      <c r="TCH20" s="1"/>
      <c r="TCI20" s="1"/>
      <c r="TCJ20" s="1"/>
      <c r="TCK20" s="1"/>
      <c r="TCL20" s="1"/>
      <c r="TCM20" s="1"/>
      <c r="TCN20" s="1"/>
      <c r="TCO20" s="1"/>
      <c r="TCP20" s="1"/>
      <c r="TCQ20" s="1"/>
      <c r="TCR20" s="1"/>
      <c r="TCS20" s="1"/>
      <c r="TCT20" s="1"/>
      <c r="TCU20" s="1"/>
      <c r="TCV20" s="1"/>
      <c r="TCW20" s="1"/>
      <c r="TCX20" s="1"/>
      <c r="TCY20" s="1"/>
      <c r="TCZ20" s="1"/>
      <c r="TDA20" s="1"/>
      <c r="TDB20" s="1"/>
      <c r="TDC20" s="1"/>
      <c r="TDD20" s="1"/>
      <c r="TDE20" s="1"/>
      <c r="TDF20" s="1"/>
      <c r="TDG20" s="1"/>
      <c r="TDH20" s="1"/>
      <c r="TDI20" s="1"/>
      <c r="TDJ20" s="1"/>
      <c r="TDK20" s="1"/>
      <c r="TDL20" s="1"/>
      <c r="TDM20" s="1"/>
      <c r="TDN20" s="1"/>
      <c r="TDO20" s="1"/>
      <c r="TDP20" s="1"/>
      <c r="TDQ20" s="1"/>
      <c r="TDR20" s="1"/>
      <c r="TDS20" s="1"/>
      <c r="TDT20" s="1"/>
      <c r="TDU20" s="1"/>
      <c r="TDV20" s="1"/>
      <c r="TDW20" s="1"/>
      <c r="TDX20" s="1"/>
      <c r="TDY20" s="1"/>
      <c r="TDZ20" s="1"/>
      <c r="TEA20" s="1"/>
      <c r="TEB20" s="1"/>
      <c r="TEC20" s="1"/>
      <c r="TED20" s="1"/>
      <c r="TEE20" s="1"/>
      <c r="TEF20" s="1"/>
      <c r="TEG20" s="1"/>
      <c r="TEH20" s="1"/>
      <c r="TEI20" s="1"/>
      <c r="TEJ20" s="1"/>
      <c r="TEK20" s="1"/>
      <c r="TEL20" s="1"/>
      <c r="TEM20" s="1"/>
      <c r="TEN20" s="1"/>
      <c r="TEO20" s="1"/>
      <c r="TEP20" s="1"/>
      <c r="TEQ20" s="1"/>
      <c r="TER20" s="1"/>
      <c r="TES20" s="1"/>
      <c r="TET20" s="1"/>
      <c r="TEU20" s="1"/>
      <c r="TEV20" s="1"/>
      <c r="TEW20" s="1"/>
      <c r="TEX20" s="1"/>
      <c r="TEY20" s="1"/>
      <c r="TEZ20" s="1"/>
      <c r="TFA20" s="1"/>
      <c r="TFB20" s="1"/>
      <c r="TFC20" s="1"/>
      <c r="TFD20" s="1"/>
      <c r="TFE20" s="1"/>
      <c r="TFF20" s="1"/>
      <c r="TFG20" s="1"/>
      <c r="TFH20" s="1"/>
      <c r="TFI20" s="1"/>
      <c r="TFJ20" s="1"/>
      <c r="TFK20" s="1"/>
      <c r="TFL20" s="1"/>
      <c r="TFM20" s="1"/>
      <c r="TFN20" s="1"/>
      <c r="TFO20" s="1"/>
      <c r="TFP20" s="1"/>
      <c r="TFQ20" s="1"/>
      <c r="TFR20" s="1"/>
      <c r="TFS20" s="1"/>
      <c r="TFT20" s="1"/>
      <c r="TFU20" s="1"/>
      <c r="TFV20" s="1"/>
      <c r="TFW20" s="1"/>
      <c r="TFX20" s="1"/>
      <c r="TFY20" s="1"/>
      <c r="TFZ20" s="1"/>
      <c r="TGA20" s="1"/>
      <c r="TGB20" s="1"/>
      <c r="TGC20" s="1"/>
      <c r="TGD20" s="1"/>
      <c r="TGE20" s="1"/>
      <c r="TGF20" s="1"/>
      <c r="TGG20" s="1"/>
      <c r="TGH20" s="1"/>
      <c r="TGI20" s="1"/>
      <c r="TGJ20" s="1"/>
      <c r="TGK20" s="1"/>
      <c r="TGL20" s="1"/>
      <c r="TGM20" s="1"/>
      <c r="TGN20" s="1"/>
      <c r="TGO20" s="1"/>
      <c r="TGP20" s="1"/>
      <c r="TGQ20" s="1"/>
      <c r="TGR20" s="1"/>
      <c r="TGS20" s="1"/>
      <c r="TGT20" s="1"/>
      <c r="TGU20" s="1"/>
      <c r="TGV20" s="1"/>
      <c r="TGW20" s="1"/>
      <c r="TGX20" s="1"/>
      <c r="TGY20" s="1"/>
      <c r="TGZ20" s="1"/>
      <c r="THA20" s="1"/>
      <c r="THB20" s="1"/>
      <c r="THC20" s="1"/>
      <c r="THD20" s="1"/>
      <c r="THE20" s="1"/>
      <c r="THF20" s="1"/>
      <c r="THG20" s="1"/>
      <c r="THH20" s="1"/>
      <c r="THI20" s="1"/>
      <c r="THJ20" s="1"/>
      <c r="THK20" s="1"/>
      <c r="THL20" s="1"/>
      <c r="THM20" s="1"/>
      <c r="THN20" s="1"/>
      <c r="THO20" s="1"/>
      <c r="THP20" s="1"/>
      <c r="THQ20" s="1"/>
      <c r="THR20" s="1"/>
      <c r="THS20" s="1"/>
      <c r="THT20" s="1"/>
      <c r="THU20" s="1"/>
      <c r="THV20" s="1"/>
      <c r="THW20" s="1"/>
      <c r="THX20" s="1"/>
      <c r="THY20" s="1"/>
      <c r="THZ20" s="1"/>
      <c r="TIA20" s="1"/>
      <c r="TIB20" s="1"/>
      <c r="TIC20" s="1"/>
      <c r="TID20" s="1"/>
      <c r="TIE20" s="1"/>
      <c r="TIF20" s="1"/>
      <c r="TIG20" s="1"/>
      <c r="TIH20" s="1"/>
      <c r="TII20" s="1"/>
      <c r="TIJ20" s="1"/>
      <c r="TIK20" s="1"/>
      <c r="TIL20" s="1"/>
      <c r="TIM20" s="1"/>
      <c r="TIN20" s="1"/>
      <c r="TIO20" s="1"/>
      <c r="TIP20" s="1"/>
      <c r="TIQ20" s="1"/>
      <c r="TIR20" s="1"/>
      <c r="TIS20" s="1"/>
      <c r="TIT20" s="1"/>
      <c r="TIU20" s="1"/>
      <c r="TIV20" s="1"/>
      <c r="TIW20" s="1"/>
      <c r="TIX20" s="1"/>
      <c r="TIY20" s="1"/>
      <c r="TIZ20" s="1"/>
      <c r="TJA20" s="1"/>
      <c r="TJB20" s="1"/>
      <c r="TJC20" s="1"/>
      <c r="TJD20" s="1"/>
      <c r="TJE20" s="1"/>
      <c r="TJF20" s="1"/>
      <c r="TJG20" s="1"/>
      <c r="TJH20" s="1"/>
      <c r="TJI20" s="1"/>
      <c r="TJJ20" s="1"/>
      <c r="TJK20" s="1"/>
      <c r="TJL20" s="1"/>
      <c r="TJM20" s="1"/>
      <c r="TJN20" s="1"/>
      <c r="TJO20" s="1"/>
      <c r="TJP20" s="1"/>
      <c r="TJQ20" s="1"/>
      <c r="TJR20" s="1"/>
      <c r="TJS20" s="1"/>
      <c r="TJT20" s="1"/>
      <c r="TJU20" s="1"/>
      <c r="TJV20" s="1"/>
      <c r="TJW20" s="1"/>
      <c r="TJX20" s="1"/>
      <c r="TJY20" s="1"/>
      <c r="TJZ20" s="1"/>
      <c r="TKA20" s="1"/>
      <c r="TKB20" s="1"/>
      <c r="TKC20" s="1"/>
      <c r="TKD20" s="1"/>
      <c r="TKE20" s="1"/>
      <c r="TKF20" s="1"/>
      <c r="TKG20" s="1"/>
      <c r="TKH20" s="1"/>
      <c r="TKI20" s="1"/>
      <c r="TKJ20" s="1"/>
      <c r="TKK20" s="1"/>
      <c r="TKL20" s="1"/>
      <c r="TKM20" s="1"/>
      <c r="TKN20" s="1"/>
      <c r="TKO20" s="1"/>
      <c r="TKP20" s="1"/>
      <c r="TKQ20" s="1"/>
      <c r="TKR20" s="1"/>
      <c r="TKS20" s="1"/>
      <c r="TKT20" s="1"/>
      <c r="TKU20" s="1"/>
      <c r="TKV20" s="1"/>
      <c r="TKW20" s="1"/>
      <c r="TKX20" s="1"/>
      <c r="TKY20" s="1"/>
      <c r="TKZ20" s="1"/>
      <c r="TLA20" s="1"/>
      <c r="TLB20" s="1"/>
      <c r="TLC20" s="1"/>
      <c r="TLD20" s="1"/>
      <c r="TLE20" s="1"/>
      <c r="TLF20" s="1"/>
      <c r="TLG20" s="1"/>
      <c r="TLH20" s="1"/>
      <c r="TLI20" s="1"/>
      <c r="TLJ20" s="1"/>
      <c r="TLK20" s="1"/>
      <c r="TLL20" s="1"/>
      <c r="TLM20" s="1"/>
      <c r="TLN20" s="1"/>
      <c r="TLO20" s="1"/>
      <c r="TLP20" s="1"/>
      <c r="TLQ20" s="1"/>
      <c r="TLR20" s="1"/>
      <c r="TLS20" s="1"/>
      <c r="TLT20" s="1"/>
      <c r="TLU20" s="1"/>
      <c r="TLV20" s="1"/>
      <c r="TLW20" s="1"/>
      <c r="TLX20" s="1"/>
      <c r="TLY20" s="1"/>
      <c r="TLZ20" s="1"/>
      <c r="TMA20" s="1"/>
      <c r="TMB20" s="1"/>
      <c r="TMC20" s="1"/>
      <c r="TMD20" s="1"/>
      <c r="TME20" s="1"/>
      <c r="TMF20" s="1"/>
      <c r="TMG20" s="1"/>
      <c r="TMH20" s="1"/>
      <c r="TMI20" s="1"/>
      <c r="TMJ20" s="1"/>
      <c r="TMK20" s="1"/>
      <c r="TML20" s="1"/>
      <c r="TMM20" s="1"/>
      <c r="TMN20" s="1"/>
      <c r="TMO20" s="1"/>
      <c r="TMP20" s="1"/>
      <c r="TMQ20" s="1"/>
      <c r="TMR20" s="1"/>
      <c r="TMS20" s="1"/>
      <c r="TMT20" s="1"/>
      <c r="TMU20" s="1"/>
      <c r="TMV20" s="1"/>
      <c r="TMW20" s="1"/>
      <c r="TMX20" s="1"/>
      <c r="TMY20" s="1"/>
      <c r="TMZ20" s="1"/>
      <c r="TNA20" s="1"/>
      <c r="TNB20" s="1"/>
      <c r="TNC20" s="1"/>
      <c r="TND20" s="1"/>
      <c r="TNE20" s="1"/>
      <c r="TNF20" s="1"/>
      <c r="TNG20" s="1"/>
      <c r="TNH20" s="1"/>
      <c r="TNI20" s="1"/>
      <c r="TNJ20" s="1"/>
      <c r="TNK20" s="1"/>
      <c r="TNL20" s="1"/>
      <c r="TNM20" s="1"/>
      <c r="TNN20" s="1"/>
      <c r="TNO20" s="1"/>
      <c r="TNP20" s="1"/>
      <c r="TNQ20" s="1"/>
      <c r="TNR20" s="1"/>
      <c r="TNS20" s="1"/>
      <c r="TNT20" s="1"/>
      <c r="TNU20" s="1"/>
      <c r="TNV20" s="1"/>
      <c r="TNW20" s="1"/>
      <c r="TNX20" s="1"/>
      <c r="TNY20" s="1"/>
      <c r="TNZ20" s="1"/>
      <c r="TOA20" s="1"/>
      <c r="TOB20" s="1"/>
      <c r="TOC20" s="1"/>
      <c r="TOD20" s="1"/>
      <c r="TOE20" s="1"/>
      <c r="TOF20" s="1"/>
      <c r="TOG20" s="1"/>
      <c r="TOH20" s="1"/>
      <c r="TOI20" s="1"/>
      <c r="TOJ20" s="1"/>
      <c r="TOK20" s="1"/>
      <c r="TOL20" s="1"/>
      <c r="TOM20" s="1"/>
      <c r="TON20" s="1"/>
      <c r="TOO20" s="1"/>
      <c r="TOP20" s="1"/>
      <c r="TOQ20" s="1"/>
      <c r="TOR20" s="1"/>
      <c r="TOS20" s="1"/>
      <c r="TOT20" s="1"/>
      <c r="TOU20" s="1"/>
      <c r="TOV20" s="1"/>
      <c r="TOW20" s="1"/>
      <c r="TOX20" s="1"/>
      <c r="TOY20" s="1"/>
      <c r="TOZ20" s="1"/>
      <c r="TPA20" s="1"/>
      <c r="TPB20" s="1"/>
      <c r="TPC20" s="1"/>
      <c r="TPD20" s="1"/>
      <c r="TPE20" s="1"/>
      <c r="TPF20" s="1"/>
      <c r="TPG20" s="1"/>
      <c r="TPH20" s="1"/>
      <c r="TPI20" s="1"/>
      <c r="TPJ20" s="1"/>
      <c r="TPK20" s="1"/>
      <c r="TPL20" s="1"/>
      <c r="TPM20" s="1"/>
      <c r="TPN20" s="1"/>
      <c r="TPO20" s="1"/>
      <c r="TPP20" s="1"/>
      <c r="TPQ20" s="1"/>
      <c r="TPR20" s="1"/>
      <c r="TPS20" s="1"/>
      <c r="TPT20" s="1"/>
      <c r="TPU20" s="1"/>
      <c r="TPV20" s="1"/>
      <c r="TPW20" s="1"/>
      <c r="TPX20" s="1"/>
      <c r="TPY20" s="1"/>
      <c r="TPZ20" s="1"/>
      <c r="TQA20" s="1"/>
      <c r="TQB20" s="1"/>
      <c r="TQC20" s="1"/>
      <c r="TQD20" s="1"/>
      <c r="TQE20" s="1"/>
      <c r="TQF20" s="1"/>
      <c r="TQG20" s="1"/>
      <c r="TQH20" s="1"/>
      <c r="TQI20" s="1"/>
      <c r="TQJ20" s="1"/>
      <c r="TQK20" s="1"/>
      <c r="TQL20" s="1"/>
      <c r="TQM20" s="1"/>
      <c r="TQN20" s="1"/>
      <c r="TQO20" s="1"/>
      <c r="TQP20" s="1"/>
      <c r="TQQ20" s="1"/>
      <c r="TQR20" s="1"/>
      <c r="TQS20" s="1"/>
      <c r="TQT20" s="1"/>
      <c r="TQU20" s="1"/>
      <c r="TQV20" s="1"/>
      <c r="TQW20" s="1"/>
      <c r="TQX20" s="1"/>
      <c r="TQY20" s="1"/>
      <c r="TQZ20" s="1"/>
      <c r="TRA20" s="1"/>
      <c r="TRB20" s="1"/>
      <c r="TRC20" s="1"/>
      <c r="TRD20" s="1"/>
      <c r="TRE20" s="1"/>
      <c r="TRF20" s="1"/>
      <c r="TRG20" s="1"/>
      <c r="TRH20" s="1"/>
      <c r="TRI20" s="1"/>
      <c r="TRJ20" s="1"/>
      <c r="TRK20" s="1"/>
      <c r="TRL20" s="1"/>
      <c r="TRM20" s="1"/>
      <c r="TRN20" s="1"/>
      <c r="TRO20" s="1"/>
      <c r="TRP20" s="1"/>
      <c r="TRQ20" s="1"/>
      <c r="TRR20" s="1"/>
      <c r="TRS20" s="1"/>
      <c r="TRT20" s="1"/>
      <c r="TRU20" s="1"/>
      <c r="TRV20" s="1"/>
      <c r="TRW20" s="1"/>
      <c r="TRX20" s="1"/>
      <c r="TRY20" s="1"/>
      <c r="TRZ20" s="1"/>
      <c r="TSA20" s="1"/>
      <c r="TSB20" s="1"/>
      <c r="TSC20" s="1"/>
      <c r="TSD20" s="1"/>
      <c r="TSE20" s="1"/>
      <c r="TSF20" s="1"/>
      <c r="TSG20" s="1"/>
      <c r="TSH20" s="1"/>
      <c r="TSI20" s="1"/>
      <c r="TSJ20" s="1"/>
      <c r="TSK20" s="1"/>
      <c r="TSL20" s="1"/>
      <c r="TSM20" s="1"/>
      <c r="TSN20" s="1"/>
      <c r="TSO20" s="1"/>
      <c r="TSP20" s="1"/>
      <c r="TSQ20" s="1"/>
      <c r="TSR20" s="1"/>
      <c r="TSS20" s="1"/>
      <c r="TST20" s="1"/>
      <c r="TSU20" s="1"/>
      <c r="TSV20" s="1"/>
      <c r="TSW20" s="1"/>
      <c r="TSX20" s="1"/>
      <c r="TSY20" s="1"/>
      <c r="TSZ20" s="1"/>
      <c r="TTA20" s="1"/>
      <c r="TTB20" s="1"/>
      <c r="TTC20" s="1"/>
      <c r="TTD20" s="1"/>
      <c r="TTE20" s="1"/>
      <c r="TTF20" s="1"/>
      <c r="TTG20" s="1"/>
      <c r="TTH20" s="1"/>
      <c r="TTI20" s="1"/>
      <c r="TTJ20" s="1"/>
      <c r="TTK20" s="1"/>
      <c r="TTL20" s="1"/>
      <c r="TTM20" s="1"/>
      <c r="TTN20" s="1"/>
      <c r="TTO20" s="1"/>
      <c r="TTP20" s="1"/>
      <c r="TTQ20" s="1"/>
      <c r="TTR20" s="1"/>
      <c r="TTS20" s="1"/>
      <c r="TTT20" s="1"/>
      <c r="TTU20" s="1"/>
      <c r="TTV20" s="1"/>
      <c r="TTW20" s="1"/>
      <c r="TTX20" s="1"/>
      <c r="TTY20" s="1"/>
      <c r="TTZ20" s="1"/>
      <c r="TUA20" s="1"/>
      <c r="TUB20" s="1"/>
      <c r="TUC20" s="1"/>
      <c r="TUD20" s="1"/>
      <c r="TUE20" s="1"/>
      <c r="TUF20" s="1"/>
      <c r="TUG20" s="1"/>
      <c r="TUH20" s="1"/>
      <c r="TUI20" s="1"/>
      <c r="TUJ20" s="1"/>
      <c r="TUK20" s="1"/>
      <c r="TUL20" s="1"/>
      <c r="TUM20" s="1"/>
      <c r="TUN20" s="1"/>
      <c r="TUO20" s="1"/>
      <c r="TUP20" s="1"/>
      <c r="TUQ20" s="1"/>
      <c r="TUR20" s="1"/>
      <c r="TUS20" s="1"/>
      <c r="TUT20" s="1"/>
      <c r="TUU20" s="1"/>
      <c r="TUV20" s="1"/>
      <c r="TUW20" s="1"/>
      <c r="TUX20" s="1"/>
      <c r="TUY20" s="1"/>
      <c r="TUZ20" s="1"/>
      <c r="TVA20" s="1"/>
      <c r="TVB20" s="1"/>
      <c r="TVC20" s="1"/>
      <c r="TVD20" s="1"/>
      <c r="TVE20" s="1"/>
      <c r="TVF20" s="1"/>
      <c r="TVG20" s="1"/>
      <c r="TVH20" s="1"/>
      <c r="TVI20" s="1"/>
      <c r="TVJ20" s="1"/>
      <c r="TVK20" s="1"/>
      <c r="TVL20" s="1"/>
      <c r="TVM20" s="1"/>
      <c r="TVN20" s="1"/>
      <c r="TVO20" s="1"/>
      <c r="TVP20" s="1"/>
      <c r="TVQ20" s="1"/>
      <c r="TVR20" s="1"/>
      <c r="TVS20" s="1"/>
      <c r="TVT20" s="1"/>
      <c r="TVU20" s="1"/>
      <c r="TVV20" s="1"/>
      <c r="TVW20" s="1"/>
      <c r="TVX20" s="1"/>
      <c r="TVY20" s="1"/>
      <c r="TVZ20" s="1"/>
      <c r="TWA20" s="1"/>
      <c r="TWB20" s="1"/>
      <c r="TWC20" s="1"/>
      <c r="TWD20" s="1"/>
      <c r="TWE20" s="1"/>
      <c r="TWF20" s="1"/>
      <c r="TWG20" s="1"/>
      <c r="TWH20" s="1"/>
      <c r="TWI20" s="1"/>
      <c r="TWJ20" s="1"/>
      <c r="TWK20" s="1"/>
      <c r="TWL20" s="1"/>
      <c r="TWM20" s="1"/>
      <c r="TWN20" s="1"/>
      <c r="TWO20" s="1"/>
      <c r="TWP20" s="1"/>
      <c r="TWQ20" s="1"/>
      <c r="TWR20" s="1"/>
      <c r="TWS20" s="1"/>
      <c r="TWT20" s="1"/>
      <c r="TWU20" s="1"/>
      <c r="TWV20" s="1"/>
      <c r="TWW20" s="1"/>
      <c r="TWX20" s="1"/>
      <c r="TWY20" s="1"/>
      <c r="TWZ20" s="1"/>
      <c r="TXA20" s="1"/>
      <c r="TXB20" s="1"/>
      <c r="TXC20" s="1"/>
      <c r="TXD20" s="1"/>
      <c r="TXE20" s="1"/>
      <c r="TXF20" s="1"/>
      <c r="TXG20" s="1"/>
      <c r="TXH20" s="1"/>
      <c r="TXI20" s="1"/>
      <c r="TXJ20" s="1"/>
      <c r="TXK20" s="1"/>
      <c r="TXL20" s="1"/>
      <c r="TXM20" s="1"/>
      <c r="TXN20" s="1"/>
      <c r="TXO20" s="1"/>
      <c r="TXP20" s="1"/>
      <c r="TXQ20" s="1"/>
      <c r="TXR20" s="1"/>
      <c r="TXS20" s="1"/>
      <c r="TXT20" s="1"/>
      <c r="TXU20" s="1"/>
      <c r="TXV20" s="1"/>
      <c r="TXW20" s="1"/>
      <c r="TXX20" s="1"/>
      <c r="TXY20" s="1"/>
      <c r="TXZ20" s="1"/>
      <c r="TYA20" s="1"/>
      <c r="TYB20" s="1"/>
      <c r="TYC20" s="1"/>
      <c r="TYD20" s="1"/>
      <c r="TYE20" s="1"/>
      <c r="TYF20" s="1"/>
      <c r="TYG20" s="1"/>
      <c r="TYH20" s="1"/>
      <c r="TYI20" s="1"/>
      <c r="TYJ20" s="1"/>
      <c r="TYK20" s="1"/>
      <c r="TYL20" s="1"/>
      <c r="TYM20" s="1"/>
      <c r="TYN20" s="1"/>
      <c r="TYO20" s="1"/>
      <c r="TYP20" s="1"/>
      <c r="TYQ20" s="1"/>
      <c r="TYR20" s="1"/>
      <c r="TYS20" s="1"/>
      <c r="TYT20" s="1"/>
      <c r="TYU20" s="1"/>
      <c r="TYV20" s="1"/>
      <c r="TYW20" s="1"/>
      <c r="TYX20" s="1"/>
      <c r="TYY20" s="1"/>
      <c r="TYZ20" s="1"/>
      <c r="TZA20" s="1"/>
      <c r="TZB20" s="1"/>
      <c r="TZC20" s="1"/>
      <c r="TZD20" s="1"/>
      <c r="TZE20" s="1"/>
      <c r="TZF20" s="1"/>
      <c r="TZG20" s="1"/>
      <c r="TZH20" s="1"/>
      <c r="TZI20" s="1"/>
      <c r="TZJ20" s="1"/>
      <c r="TZK20" s="1"/>
      <c r="TZL20" s="1"/>
      <c r="TZM20" s="1"/>
      <c r="TZN20" s="1"/>
      <c r="TZO20" s="1"/>
      <c r="TZP20" s="1"/>
      <c r="TZQ20" s="1"/>
      <c r="TZR20" s="1"/>
      <c r="TZS20" s="1"/>
      <c r="TZT20" s="1"/>
      <c r="TZU20" s="1"/>
      <c r="TZV20" s="1"/>
      <c r="TZW20" s="1"/>
      <c r="TZX20" s="1"/>
      <c r="TZY20" s="1"/>
      <c r="TZZ20" s="1"/>
      <c r="UAA20" s="1"/>
      <c r="UAB20" s="1"/>
      <c r="UAC20" s="1"/>
      <c r="UAD20" s="1"/>
      <c r="UAE20" s="1"/>
      <c r="UAF20" s="1"/>
      <c r="UAG20" s="1"/>
      <c r="UAH20" s="1"/>
      <c r="UAI20" s="1"/>
      <c r="UAJ20" s="1"/>
      <c r="UAK20" s="1"/>
      <c r="UAL20" s="1"/>
      <c r="UAM20" s="1"/>
      <c r="UAN20" s="1"/>
      <c r="UAO20" s="1"/>
      <c r="UAP20" s="1"/>
      <c r="UAQ20" s="1"/>
      <c r="UAR20" s="1"/>
      <c r="UAS20" s="1"/>
      <c r="UAT20" s="1"/>
      <c r="UAU20" s="1"/>
      <c r="UAV20" s="1"/>
      <c r="UAW20" s="1"/>
      <c r="UAX20" s="1"/>
      <c r="UAY20" s="1"/>
      <c r="UAZ20" s="1"/>
      <c r="UBA20" s="1"/>
      <c r="UBB20" s="1"/>
      <c r="UBC20" s="1"/>
      <c r="UBD20" s="1"/>
      <c r="UBE20" s="1"/>
      <c r="UBF20" s="1"/>
      <c r="UBG20" s="1"/>
      <c r="UBH20" s="1"/>
      <c r="UBI20" s="1"/>
      <c r="UBJ20" s="1"/>
      <c r="UBK20" s="1"/>
      <c r="UBL20" s="1"/>
      <c r="UBM20" s="1"/>
      <c r="UBN20" s="1"/>
      <c r="UBO20" s="1"/>
      <c r="UBP20" s="1"/>
      <c r="UBQ20" s="1"/>
      <c r="UBR20" s="1"/>
      <c r="UBS20" s="1"/>
      <c r="UBT20" s="1"/>
      <c r="UBU20" s="1"/>
      <c r="UBV20" s="1"/>
      <c r="UBW20" s="1"/>
      <c r="UBX20" s="1"/>
      <c r="UBY20" s="1"/>
      <c r="UBZ20" s="1"/>
      <c r="UCA20" s="1"/>
      <c r="UCB20" s="1"/>
      <c r="UCC20" s="1"/>
      <c r="UCD20" s="1"/>
      <c r="UCE20" s="1"/>
      <c r="UCF20" s="1"/>
      <c r="UCG20" s="1"/>
      <c r="UCH20" s="1"/>
      <c r="UCI20" s="1"/>
      <c r="UCJ20" s="1"/>
      <c r="UCK20" s="1"/>
      <c r="UCL20" s="1"/>
      <c r="UCM20" s="1"/>
      <c r="UCN20" s="1"/>
      <c r="UCO20" s="1"/>
      <c r="UCP20" s="1"/>
      <c r="UCQ20" s="1"/>
      <c r="UCR20" s="1"/>
      <c r="UCS20" s="1"/>
      <c r="UCT20" s="1"/>
      <c r="UCU20" s="1"/>
      <c r="UCV20" s="1"/>
      <c r="UCW20" s="1"/>
      <c r="UCX20" s="1"/>
      <c r="UCY20" s="1"/>
      <c r="UCZ20" s="1"/>
      <c r="UDA20" s="1"/>
      <c r="UDB20" s="1"/>
      <c r="UDC20" s="1"/>
      <c r="UDD20" s="1"/>
      <c r="UDE20" s="1"/>
      <c r="UDF20" s="1"/>
      <c r="UDG20" s="1"/>
      <c r="UDH20" s="1"/>
      <c r="UDI20" s="1"/>
      <c r="UDJ20" s="1"/>
      <c r="UDK20" s="1"/>
      <c r="UDL20" s="1"/>
      <c r="UDM20" s="1"/>
      <c r="UDN20" s="1"/>
      <c r="UDO20" s="1"/>
      <c r="UDP20" s="1"/>
      <c r="UDQ20" s="1"/>
      <c r="UDR20" s="1"/>
      <c r="UDS20" s="1"/>
      <c r="UDT20" s="1"/>
      <c r="UDU20" s="1"/>
      <c r="UDV20" s="1"/>
      <c r="UDW20" s="1"/>
      <c r="UDX20" s="1"/>
      <c r="UDY20" s="1"/>
      <c r="UDZ20" s="1"/>
      <c r="UEA20" s="1"/>
      <c r="UEB20" s="1"/>
      <c r="UEC20" s="1"/>
      <c r="UED20" s="1"/>
      <c r="UEE20" s="1"/>
      <c r="UEF20" s="1"/>
      <c r="UEG20" s="1"/>
      <c r="UEH20" s="1"/>
      <c r="UEI20" s="1"/>
      <c r="UEJ20" s="1"/>
      <c r="UEK20" s="1"/>
      <c r="UEL20" s="1"/>
      <c r="UEM20" s="1"/>
      <c r="UEN20" s="1"/>
      <c r="UEO20" s="1"/>
      <c r="UEP20" s="1"/>
      <c r="UEQ20" s="1"/>
      <c r="UER20" s="1"/>
      <c r="UES20" s="1"/>
      <c r="UET20" s="1"/>
      <c r="UEU20" s="1"/>
      <c r="UEV20" s="1"/>
      <c r="UEW20" s="1"/>
      <c r="UEX20" s="1"/>
      <c r="UEY20" s="1"/>
      <c r="UEZ20" s="1"/>
      <c r="UFA20" s="1"/>
      <c r="UFB20" s="1"/>
      <c r="UFC20" s="1"/>
      <c r="UFD20" s="1"/>
      <c r="UFE20" s="1"/>
      <c r="UFF20" s="1"/>
      <c r="UFG20" s="1"/>
      <c r="UFH20" s="1"/>
      <c r="UFI20" s="1"/>
      <c r="UFJ20" s="1"/>
      <c r="UFK20" s="1"/>
      <c r="UFL20" s="1"/>
      <c r="UFM20" s="1"/>
      <c r="UFN20" s="1"/>
      <c r="UFO20" s="1"/>
      <c r="UFP20" s="1"/>
      <c r="UFQ20" s="1"/>
      <c r="UFR20" s="1"/>
      <c r="UFS20" s="1"/>
      <c r="UFT20" s="1"/>
      <c r="UFU20" s="1"/>
      <c r="UFV20" s="1"/>
      <c r="UFW20" s="1"/>
      <c r="UFX20" s="1"/>
      <c r="UFY20" s="1"/>
      <c r="UFZ20" s="1"/>
      <c r="UGA20" s="1"/>
      <c r="UGB20" s="1"/>
      <c r="UGC20" s="1"/>
      <c r="UGD20" s="1"/>
      <c r="UGE20" s="1"/>
      <c r="UGF20" s="1"/>
      <c r="UGG20" s="1"/>
      <c r="UGH20" s="1"/>
      <c r="UGI20" s="1"/>
      <c r="UGJ20" s="1"/>
      <c r="UGK20" s="1"/>
      <c r="UGL20" s="1"/>
      <c r="UGM20" s="1"/>
      <c r="UGN20" s="1"/>
      <c r="UGO20" s="1"/>
      <c r="UGP20" s="1"/>
      <c r="UGQ20" s="1"/>
      <c r="UGR20" s="1"/>
      <c r="UGS20" s="1"/>
      <c r="UGT20" s="1"/>
      <c r="UGU20" s="1"/>
      <c r="UGV20" s="1"/>
      <c r="UGW20" s="1"/>
      <c r="UGX20" s="1"/>
      <c r="UGY20" s="1"/>
      <c r="UGZ20" s="1"/>
      <c r="UHA20" s="1"/>
      <c r="UHB20" s="1"/>
      <c r="UHC20" s="1"/>
      <c r="UHD20" s="1"/>
      <c r="UHE20" s="1"/>
      <c r="UHF20" s="1"/>
      <c r="UHG20" s="1"/>
      <c r="UHH20" s="1"/>
      <c r="UHI20" s="1"/>
      <c r="UHJ20" s="1"/>
      <c r="UHK20" s="1"/>
      <c r="UHL20" s="1"/>
      <c r="UHM20" s="1"/>
      <c r="UHN20" s="1"/>
      <c r="UHO20" s="1"/>
      <c r="UHP20" s="1"/>
      <c r="UHQ20" s="1"/>
      <c r="UHR20" s="1"/>
      <c r="UHS20" s="1"/>
      <c r="UHT20" s="1"/>
      <c r="UHU20" s="1"/>
      <c r="UHV20" s="1"/>
      <c r="UHW20" s="1"/>
      <c r="UHX20" s="1"/>
      <c r="UHY20" s="1"/>
      <c r="UHZ20" s="1"/>
      <c r="UIA20" s="1"/>
      <c r="UIB20" s="1"/>
      <c r="UIC20" s="1"/>
      <c r="UID20" s="1"/>
      <c r="UIE20" s="1"/>
      <c r="UIF20" s="1"/>
      <c r="UIG20" s="1"/>
      <c r="UIH20" s="1"/>
      <c r="UII20" s="1"/>
      <c r="UIJ20" s="1"/>
      <c r="UIK20" s="1"/>
      <c r="UIL20" s="1"/>
      <c r="UIM20" s="1"/>
      <c r="UIN20" s="1"/>
      <c r="UIO20" s="1"/>
      <c r="UIP20" s="1"/>
      <c r="UIQ20" s="1"/>
      <c r="UIR20" s="1"/>
      <c r="UIS20" s="1"/>
      <c r="UIT20" s="1"/>
      <c r="UIU20" s="1"/>
      <c r="UIV20" s="1"/>
      <c r="UIW20" s="1"/>
      <c r="UIX20" s="1"/>
      <c r="UIY20" s="1"/>
      <c r="UIZ20" s="1"/>
      <c r="UJA20" s="1"/>
      <c r="UJB20" s="1"/>
      <c r="UJC20" s="1"/>
      <c r="UJD20" s="1"/>
      <c r="UJE20" s="1"/>
      <c r="UJF20" s="1"/>
      <c r="UJG20" s="1"/>
      <c r="UJH20" s="1"/>
      <c r="UJI20" s="1"/>
      <c r="UJJ20" s="1"/>
      <c r="UJK20" s="1"/>
      <c r="UJL20" s="1"/>
      <c r="UJM20" s="1"/>
      <c r="UJN20" s="1"/>
      <c r="UJO20" s="1"/>
      <c r="UJP20" s="1"/>
      <c r="UJQ20" s="1"/>
      <c r="UJR20" s="1"/>
      <c r="UJS20" s="1"/>
      <c r="UJT20" s="1"/>
      <c r="UJU20" s="1"/>
      <c r="UJV20" s="1"/>
      <c r="UJW20" s="1"/>
      <c r="UJX20" s="1"/>
      <c r="UJY20" s="1"/>
      <c r="UJZ20" s="1"/>
      <c r="UKA20" s="1"/>
      <c r="UKB20" s="1"/>
      <c r="UKC20" s="1"/>
      <c r="UKD20" s="1"/>
      <c r="UKE20" s="1"/>
      <c r="UKF20" s="1"/>
      <c r="UKG20" s="1"/>
      <c r="UKH20" s="1"/>
      <c r="UKI20" s="1"/>
      <c r="UKJ20" s="1"/>
      <c r="UKK20" s="1"/>
      <c r="UKL20" s="1"/>
      <c r="UKM20" s="1"/>
      <c r="UKN20" s="1"/>
      <c r="UKO20" s="1"/>
      <c r="UKP20" s="1"/>
      <c r="UKQ20" s="1"/>
      <c r="UKR20" s="1"/>
      <c r="UKS20" s="1"/>
      <c r="UKT20" s="1"/>
      <c r="UKU20" s="1"/>
      <c r="UKV20" s="1"/>
      <c r="UKW20" s="1"/>
      <c r="UKX20" s="1"/>
      <c r="UKY20" s="1"/>
      <c r="UKZ20" s="1"/>
      <c r="ULA20" s="1"/>
      <c r="ULB20" s="1"/>
      <c r="ULC20" s="1"/>
      <c r="ULD20" s="1"/>
      <c r="ULE20" s="1"/>
      <c r="ULF20" s="1"/>
      <c r="ULG20" s="1"/>
      <c r="ULH20" s="1"/>
      <c r="ULI20" s="1"/>
      <c r="ULJ20" s="1"/>
      <c r="ULK20" s="1"/>
      <c r="ULL20" s="1"/>
      <c r="ULM20" s="1"/>
      <c r="ULN20" s="1"/>
      <c r="ULO20" s="1"/>
      <c r="ULP20" s="1"/>
      <c r="ULQ20" s="1"/>
      <c r="ULR20" s="1"/>
      <c r="ULS20" s="1"/>
      <c r="ULT20" s="1"/>
      <c r="ULU20" s="1"/>
      <c r="ULV20" s="1"/>
      <c r="ULW20" s="1"/>
      <c r="ULX20" s="1"/>
      <c r="ULY20" s="1"/>
      <c r="ULZ20" s="1"/>
      <c r="UMA20" s="1"/>
      <c r="UMB20" s="1"/>
      <c r="UMC20" s="1"/>
      <c r="UMD20" s="1"/>
      <c r="UME20" s="1"/>
      <c r="UMF20" s="1"/>
      <c r="UMG20" s="1"/>
      <c r="UMH20" s="1"/>
      <c r="UMI20" s="1"/>
      <c r="UMJ20" s="1"/>
      <c r="UMK20" s="1"/>
      <c r="UML20" s="1"/>
      <c r="UMM20" s="1"/>
      <c r="UMN20" s="1"/>
      <c r="UMO20" s="1"/>
      <c r="UMP20" s="1"/>
      <c r="UMQ20" s="1"/>
      <c r="UMR20" s="1"/>
      <c r="UMS20" s="1"/>
      <c r="UMT20" s="1"/>
      <c r="UMU20" s="1"/>
      <c r="UMV20" s="1"/>
      <c r="UMW20" s="1"/>
      <c r="UMX20" s="1"/>
      <c r="UMY20" s="1"/>
      <c r="UMZ20" s="1"/>
      <c r="UNA20" s="1"/>
      <c r="UNB20" s="1"/>
      <c r="UNC20" s="1"/>
      <c r="UND20" s="1"/>
      <c r="UNE20" s="1"/>
      <c r="UNF20" s="1"/>
      <c r="UNG20" s="1"/>
      <c r="UNH20" s="1"/>
      <c r="UNI20" s="1"/>
      <c r="UNJ20" s="1"/>
      <c r="UNK20" s="1"/>
      <c r="UNL20" s="1"/>
      <c r="UNM20" s="1"/>
      <c r="UNN20" s="1"/>
      <c r="UNO20" s="1"/>
      <c r="UNP20" s="1"/>
      <c r="UNQ20" s="1"/>
      <c r="UNR20" s="1"/>
      <c r="UNS20" s="1"/>
      <c r="UNT20" s="1"/>
      <c r="UNU20" s="1"/>
      <c r="UNV20" s="1"/>
      <c r="UNW20" s="1"/>
      <c r="UNX20" s="1"/>
      <c r="UNY20" s="1"/>
      <c r="UNZ20" s="1"/>
      <c r="UOA20" s="1"/>
      <c r="UOB20" s="1"/>
      <c r="UOC20" s="1"/>
      <c r="UOD20" s="1"/>
      <c r="UOE20" s="1"/>
      <c r="UOF20" s="1"/>
      <c r="UOG20" s="1"/>
      <c r="UOH20" s="1"/>
      <c r="UOI20" s="1"/>
      <c r="UOJ20" s="1"/>
      <c r="UOK20" s="1"/>
      <c r="UOL20" s="1"/>
      <c r="UOM20" s="1"/>
      <c r="UON20" s="1"/>
      <c r="UOO20" s="1"/>
      <c r="UOP20" s="1"/>
      <c r="UOQ20" s="1"/>
      <c r="UOR20" s="1"/>
      <c r="UOS20" s="1"/>
      <c r="UOT20" s="1"/>
      <c r="UOU20" s="1"/>
      <c r="UOV20" s="1"/>
      <c r="UOW20" s="1"/>
      <c r="UOX20" s="1"/>
      <c r="UOY20" s="1"/>
      <c r="UOZ20" s="1"/>
      <c r="UPA20" s="1"/>
      <c r="UPB20" s="1"/>
      <c r="UPC20" s="1"/>
      <c r="UPD20" s="1"/>
      <c r="UPE20" s="1"/>
      <c r="UPF20" s="1"/>
      <c r="UPG20" s="1"/>
      <c r="UPH20" s="1"/>
      <c r="UPI20" s="1"/>
      <c r="UPJ20" s="1"/>
      <c r="UPK20" s="1"/>
      <c r="UPL20" s="1"/>
      <c r="UPM20" s="1"/>
      <c r="UPN20" s="1"/>
      <c r="UPO20" s="1"/>
      <c r="UPP20" s="1"/>
      <c r="UPQ20" s="1"/>
      <c r="UPR20" s="1"/>
      <c r="UPS20" s="1"/>
      <c r="UPT20" s="1"/>
      <c r="UPU20" s="1"/>
      <c r="UPV20" s="1"/>
      <c r="UPW20" s="1"/>
      <c r="UPX20" s="1"/>
      <c r="UPY20" s="1"/>
      <c r="UPZ20" s="1"/>
      <c r="UQA20" s="1"/>
      <c r="UQB20" s="1"/>
      <c r="UQC20" s="1"/>
      <c r="UQD20" s="1"/>
      <c r="UQE20" s="1"/>
      <c r="UQF20" s="1"/>
      <c r="UQG20" s="1"/>
      <c r="UQH20" s="1"/>
      <c r="UQI20" s="1"/>
      <c r="UQJ20" s="1"/>
      <c r="UQK20" s="1"/>
      <c r="UQL20" s="1"/>
      <c r="UQM20" s="1"/>
      <c r="UQN20" s="1"/>
      <c r="UQO20" s="1"/>
      <c r="UQP20" s="1"/>
      <c r="UQQ20" s="1"/>
      <c r="UQR20" s="1"/>
      <c r="UQS20" s="1"/>
      <c r="UQT20" s="1"/>
      <c r="UQU20" s="1"/>
      <c r="UQV20" s="1"/>
      <c r="UQW20" s="1"/>
      <c r="UQX20" s="1"/>
      <c r="UQY20" s="1"/>
      <c r="UQZ20" s="1"/>
      <c r="URA20" s="1"/>
      <c r="URB20" s="1"/>
      <c r="URC20" s="1"/>
      <c r="URD20" s="1"/>
      <c r="URE20" s="1"/>
      <c r="URF20" s="1"/>
      <c r="URG20" s="1"/>
      <c r="URH20" s="1"/>
      <c r="URI20" s="1"/>
      <c r="URJ20" s="1"/>
      <c r="URK20" s="1"/>
      <c r="URL20" s="1"/>
      <c r="URM20" s="1"/>
      <c r="URN20" s="1"/>
      <c r="URO20" s="1"/>
      <c r="URP20" s="1"/>
      <c r="URQ20" s="1"/>
      <c r="URR20" s="1"/>
      <c r="URS20" s="1"/>
      <c r="URT20" s="1"/>
      <c r="URU20" s="1"/>
      <c r="URV20" s="1"/>
      <c r="URW20" s="1"/>
      <c r="URX20" s="1"/>
      <c r="URY20" s="1"/>
      <c r="URZ20" s="1"/>
      <c r="USA20" s="1"/>
      <c r="USB20" s="1"/>
      <c r="USC20" s="1"/>
      <c r="USD20" s="1"/>
      <c r="USE20" s="1"/>
      <c r="USF20" s="1"/>
      <c r="USG20" s="1"/>
      <c r="USH20" s="1"/>
      <c r="USI20" s="1"/>
      <c r="USJ20" s="1"/>
      <c r="USK20" s="1"/>
      <c r="USL20" s="1"/>
      <c r="USM20" s="1"/>
      <c r="USN20" s="1"/>
      <c r="USO20" s="1"/>
      <c r="USP20" s="1"/>
      <c r="USQ20" s="1"/>
      <c r="USR20" s="1"/>
      <c r="USS20" s="1"/>
      <c r="UST20" s="1"/>
      <c r="USU20" s="1"/>
      <c r="USV20" s="1"/>
      <c r="USW20" s="1"/>
      <c r="USX20" s="1"/>
      <c r="USY20" s="1"/>
      <c r="USZ20" s="1"/>
      <c r="UTA20" s="1"/>
      <c r="UTB20" s="1"/>
      <c r="UTC20" s="1"/>
      <c r="UTD20" s="1"/>
      <c r="UTE20" s="1"/>
      <c r="UTF20" s="1"/>
      <c r="UTG20" s="1"/>
      <c r="UTH20" s="1"/>
      <c r="UTI20" s="1"/>
      <c r="UTJ20" s="1"/>
      <c r="UTK20" s="1"/>
      <c r="UTL20" s="1"/>
      <c r="UTM20" s="1"/>
      <c r="UTN20" s="1"/>
      <c r="UTO20" s="1"/>
      <c r="UTP20" s="1"/>
      <c r="UTQ20" s="1"/>
      <c r="UTR20" s="1"/>
      <c r="UTS20" s="1"/>
      <c r="UTT20" s="1"/>
      <c r="UTU20" s="1"/>
      <c r="UTV20" s="1"/>
      <c r="UTW20" s="1"/>
      <c r="UTX20" s="1"/>
      <c r="UTY20" s="1"/>
      <c r="UTZ20" s="1"/>
      <c r="UUA20" s="1"/>
      <c r="UUB20" s="1"/>
      <c r="UUC20" s="1"/>
      <c r="UUD20" s="1"/>
      <c r="UUE20" s="1"/>
      <c r="UUF20" s="1"/>
      <c r="UUG20" s="1"/>
      <c r="UUH20" s="1"/>
      <c r="UUI20" s="1"/>
      <c r="UUJ20" s="1"/>
      <c r="UUK20" s="1"/>
      <c r="UUL20" s="1"/>
      <c r="UUM20" s="1"/>
      <c r="UUN20" s="1"/>
      <c r="UUO20" s="1"/>
      <c r="UUP20" s="1"/>
      <c r="UUQ20" s="1"/>
      <c r="UUR20" s="1"/>
      <c r="UUS20" s="1"/>
      <c r="UUT20" s="1"/>
      <c r="UUU20" s="1"/>
      <c r="UUV20" s="1"/>
      <c r="UUW20" s="1"/>
      <c r="UUX20" s="1"/>
      <c r="UUY20" s="1"/>
      <c r="UUZ20" s="1"/>
      <c r="UVA20" s="1"/>
      <c r="UVB20" s="1"/>
      <c r="UVC20" s="1"/>
      <c r="UVD20" s="1"/>
      <c r="UVE20" s="1"/>
      <c r="UVF20" s="1"/>
      <c r="UVG20" s="1"/>
      <c r="UVH20" s="1"/>
      <c r="UVI20" s="1"/>
      <c r="UVJ20" s="1"/>
      <c r="UVK20" s="1"/>
      <c r="UVL20" s="1"/>
      <c r="UVM20" s="1"/>
      <c r="UVN20" s="1"/>
      <c r="UVO20" s="1"/>
      <c r="UVP20" s="1"/>
      <c r="UVQ20" s="1"/>
      <c r="UVR20" s="1"/>
      <c r="UVS20" s="1"/>
      <c r="UVT20" s="1"/>
      <c r="UVU20" s="1"/>
      <c r="UVV20" s="1"/>
      <c r="UVW20" s="1"/>
      <c r="UVX20" s="1"/>
      <c r="UVY20" s="1"/>
      <c r="UVZ20" s="1"/>
      <c r="UWA20" s="1"/>
      <c r="UWB20" s="1"/>
      <c r="UWC20" s="1"/>
      <c r="UWD20" s="1"/>
      <c r="UWE20" s="1"/>
      <c r="UWF20" s="1"/>
      <c r="UWG20" s="1"/>
      <c r="UWH20" s="1"/>
      <c r="UWI20" s="1"/>
      <c r="UWJ20" s="1"/>
      <c r="UWK20" s="1"/>
      <c r="UWL20" s="1"/>
      <c r="UWM20" s="1"/>
      <c r="UWN20" s="1"/>
      <c r="UWO20" s="1"/>
      <c r="UWP20" s="1"/>
      <c r="UWQ20" s="1"/>
      <c r="UWR20" s="1"/>
      <c r="UWS20" s="1"/>
      <c r="UWT20" s="1"/>
      <c r="UWU20" s="1"/>
      <c r="UWV20" s="1"/>
      <c r="UWW20" s="1"/>
      <c r="UWX20" s="1"/>
      <c r="UWY20" s="1"/>
      <c r="UWZ20" s="1"/>
      <c r="UXA20" s="1"/>
      <c r="UXB20" s="1"/>
      <c r="UXC20" s="1"/>
      <c r="UXD20" s="1"/>
      <c r="UXE20" s="1"/>
      <c r="UXF20" s="1"/>
      <c r="UXG20" s="1"/>
      <c r="UXH20" s="1"/>
      <c r="UXI20" s="1"/>
      <c r="UXJ20" s="1"/>
      <c r="UXK20" s="1"/>
      <c r="UXL20" s="1"/>
      <c r="UXM20" s="1"/>
      <c r="UXN20" s="1"/>
      <c r="UXO20" s="1"/>
      <c r="UXP20" s="1"/>
      <c r="UXQ20" s="1"/>
      <c r="UXR20" s="1"/>
      <c r="UXS20" s="1"/>
      <c r="UXT20" s="1"/>
      <c r="UXU20" s="1"/>
      <c r="UXV20" s="1"/>
      <c r="UXW20" s="1"/>
      <c r="UXX20" s="1"/>
      <c r="UXY20" s="1"/>
      <c r="UXZ20" s="1"/>
      <c r="UYA20" s="1"/>
      <c r="UYB20" s="1"/>
      <c r="UYC20" s="1"/>
      <c r="UYD20" s="1"/>
      <c r="UYE20" s="1"/>
      <c r="UYF20" s="1"/>
      <c r="UYG20" s="1"/>
      <c r="UYH20" s="1"/>
      <c r="UYI20" s="1"/>
      <c r="UYJ20" s="1"/>
      <c r="UYK20" s="1"/>
      <c r="UYL20" s="1"/>
      <c r="UYM20" s="1"/>
      <c r="UYN20" s="1"/>
      <c r="UYO20" s="1"/>
      <c r="UYP20" s="1"/>
      <c r="UYQ20" s="1"/>
      <c r="UYR20" s="1"/>
      <c r="UYS20" s="1"/>
      <c r="UYT20" s="1"/>
      <c r="UYU20" s="1"/>
      <c r="UYV20" s="1"/>
      <c r="UYW20" s="1"/>
      <c r="UYX20" s="1"/>
      <c r="UYY20" s="1"/>
      <c r="UYZ20" s="1"/>
      <c r="UZA20" s="1"/>
      <c r="UZB20" s="1"/>
      <c r="UZC20" s="1"/>
      <c r="UZD20" s="1"/>
      <c r="UZE20" s="1"/>
      <c r="UZF20" s="1"/>
      <c r="UZG20" s="1"/>
      <c r="UZH20" s="1"/>
      <c r="UZI20" s="1"/>
      <c r="UZJ20" s="1"/>
      <c r="UZK20" s="1"/>
      <c r="UZL20" s="1"/>
      <c r="UZM20" s="1"/>
      <c r="UZN20" s="1"/>
      <c r="UZO20" s="1"/>
      <c r="UZP20" s="1"/>
      <c r="UZQ20" s="1"/>
      <c r="UZR20" s="1"/>
      <c r="UZS20" s="1"/>
      <c r="UZT20" s="1"/>
      <c r="UZU20" s="1"/>
      <c r="UZV20" s="1"/>
      <c r="UZW20" s="1"/>
      <c r="UZX20" s="1"/>
      <c r="UZY20" s="1"/>
      <c r="UZZ20" s="1"/>
      <c r="VAA20" s="1"/>
      <c r="VAB20" s="1"/>
      <c r="VAC20" s="1"/>
      <c r="VAD20" s="1"/>
      <c r="VAE20" s="1"/>
      <c r="VAF20" s="1"/>
      <c r="VAG20" s="1"/>
      <c r="VAH20" s="1"/>
      <c r="VAI20" s="1"/>
      <c r="VAJ20" s="1"/>
      <c r="VAK20" s="1"/>
      <c r="VAL20" s="1"/>
      <c r="VAM20" s="1"/>
      <c r="VAN20" s="1"/>
      <c r="VAO20" s="1"/>
      <c r="VAP20" s="1"/>
      <c r="VAQ20" s="1"/>
      <c r="VAR20" s="1"/>
      <c r="VAS20" s="1"/>
      <c r="VAT20" s="1"/>
      <c r="VAU20" s="1"/>
      <c r="VAV20" s="1"/>
      <c r="VAW20" s="1"/>
      <c r="VAX20" s="1"/>
      <c r="VAY20" s="1"/>
      <c r="VAZ20" s="1"/>
      <c r="VBA20" s="1"/>
      <c r="VBB20" s="1"/>
      <c r="VBC20" s="1"/>
      <c r="VBD20" s="1"/>
      <c r="VBE20" s="1"/>
      <c r="VBF20" s="1"/>
      <c r="VBG20" s="1"/>
      <c r="VBH20" s="1"/>
      <c r="VBI20" s="1"/>
      <c r="VBJ20" s="1"/>
      <c r="VBK20" s="1"/>
      <c r="VBL20" s="1"/>
      <c r="VBM20" s="1"/>
      <c r="VBN20" s="1"/>
      <c r="VBO20" s="1"/>
      <c r="VBP20" s="1"/>
      <c r="VBQ20" s="1"/>
      <c r="VBR20" s="1"/>
      <c r="VBS20" s="1"/>
      <c r="VBT20" s="1"/>
      <c r="VBU20" s="1"/>
      <c r="VBV20" s="1"/>
      <c r="VBW20" s="1"/>
      <c r="VBX20" s="1"/>
      <c r="VBY20" s="1"/>
      <c r="VBZ20" s="1"/>
      <c r="VCA20" s="1"/>
      <c r="VCB20" s="1"/>
      <c r="VCC20" s="1"/>
      <c r="VCD20" s="1"/>
      <c r="VCE20" s="1"/>
      <c r="VCF20" s="1"/>
      <c r="VCG20" s="1"/>
      <c r="VCH20" s="1"/>
      <c r="VCI20" s="1"/>
      <c r="VCJ20" s="1"/>
      <c r="VCK20" s="1"/>
      <c r="VCL20" s="1"/>
      <c r="VCM20" s="1"/>
      <c r="VCN20" s="1"/>
      <c r="VCO20" s="1"/>
      <c r="VCP20" s="1"/>
      <c r="VCQ20" s="1"/>
      <c r="VCR20" s="1"/>
      <c r="VCS20" s="1"/>
      <c r="VCT20" s="1"/>
      <c r="VCU20" s="1"/>
      <c r="VCV20" s="1"/>
      <c r="VCW20" s="1"/>
      <c r="VCX20" s="1"/>
      <c r="VCY20" s="1"/>
      <c r="VCZ20" s="1"/>
      <c r="VDA20" s="1"/>
      <c r="VDB20" s="1"/>
      <c r="VDC20" s="1"/>
      <c r="VDD20" s="1"/>
      <c r="VDE20" s="1"/>
      <c r="VDF20" s="1"/>
      <c r="VDG20" s="1"/>
      <c r="VDH20" s="1"/>
      <c r="VDI20" s="1"/>
      <c r="VDJ20" s="1"/>
      <c r="VDK20" s="1"/>
      <c r="VDL20" s="1"/>
      <c r="VDM20" s="1"/>
      <c r="VDN20" s="1"/>
      <c r="VDO20" s="1"/>
      <c r="VDP20" s="1"/>
      <c r="VDQ20" s="1"/>
      <c r="VDR20" s="1"/>
      <c r="VDS20" s="1"/>
      <c r="VDT20" s="1"/>
      <c r="VDU20" s="1"/>
      <c r="VDV20" s="1"/>
      <c r="VDW20" s="1"/>
      <c r="VDX20" s="1"/>
      <c r="VDY20" s="1"/>
      <c r="VDZ20" s="1"/>
      <c r="VEA20" s="1"/>
      <c r="VEB20" s="1"/>
      <c r="VEC20" s="1"/>
      <c r="VED20" s="1"/>
      <c r="VEE20" s="1"/>
      <c r="VEF20" s="1"/>
      <c r="VEG20" s="1"/>
      <c r="VEH20" s="1"/>
      <c r="VEI20" s="1"/>
      <c r="VEJ20" s="1"/>
      <c r="VEK20" s="1"/>
      <c r="VEL20" s="1"/>
      <c r="VEM20" s="1"/>
      <c r="VEN20" s="1"/>
      <c r="VEO20" s="1"/>
      <c r="VEP20" s="1"/>
      <c r="VEQ20" s="1"/>
      <c r="VER20" s="1"/>
      <c r="VES20" s="1"/>
      <c r="VET20" s="1"/>
      <c r="VEU20" s="1"/>
      <c r="VEV20" s="1"/>
      <c r="VEW20" s="1"/>
      <c r="VEX20" s="1"/>
      <c r="VEY20" s="1"/>
      <c r="VEZ20" s="1"/>
      <c r="VFA20" s="1"/>
      <c r="VFB20" s="1"/>
      <c r="VFC20" s="1"/>
      <c r="VFD20" s="1"/>
      <c r="VFE20" s="1"/>
      <c r="VFF20" s="1"/>
      <c r="VFG20" s="1"/>
      <c r="VFH20" s="1"/>
      <c r="VFI20" s="1"/>
      <c r="VFJ20" s="1"/>
      <c r="VFK20" s="1"/>
      <c r="VFL20" s="1"/>
      <c r="VFM20" s="1"/>
      <c r="VFN20" s="1"/>
      <c r="VFO20" s="1"/>
      <c r="VFP20" s="1"/>
      <c r="VFQ20" s="1"/>
      <c r="VFR20" s="1"/>
      <c r="VFS20" s="1"/>
      <c r="VFT20" s="1"/>
      <c r="VFU20" s="1"/>
      <c r="VFV20" s="1"/>
      <c r="VFW20" s="1"/>
      <c r="VFX20" s="1"/>
      <c r="VFY20" s="1"/>
      <c r="VFZ20" s="1"/>
      <c r="VGA20" s="1"/>
      <c r="VGB20" s="1"/>
      <c r="VGC20" s="1"/>
      <c r="VGD20" s="1"/>
      <c r="VGE20" s="1"/>
      <c r="VGF20" s="1"/>
      <c r="VGG20" s="1"/>
      <c r="VGH20" s="1"/>
      <c r="VGI20" s="1"/>
      <c r="VGJ20" s="1"/>
      <c r="VGK20" s="1"/>
      <c r="VGL20" s="1"/>
      <c r="VGM20" s="1"/>
      <c r="VGN20" s="1"/>
      <c r="VGO20" s="1"/>
      <c r="VGP20" s="1"/>
      <c r="VGQ20" s="1"/>
      <c r="VGR20" s="1"/>
      <c r="VGS20" s="1"/>
      <c r="VGT20" s="1"/>
      <c r="VGU20" s="1"/>
      <c r="VGV20" s="1"/>
      <c r="VGW20" s="1"/>
      <c r="VGX20" s="1"/>
      <c r="VGY20" s="1"/>
      <c r="VGZ20" s="1"/>
      <c r="VHA20" s="1"/>
      <c r="VHB20" s="1"/>
      <c r="VHC20" s="1"/>
      <c r="VHD20" s="1"/>
      <c r="VHE20" s="1"/>
      <c r="VHF20" s="1"/>
      <c r="VHG20" s="1"/>
      <c r="VHH20" s="1"/>
      <c r="VHI20" s="1"/>
      <c r="VHJ20" s="1"/>
      <c r="VHK20" s="1"/>
      <c r="VHL20" s="1"/>
      <c r="VHM20" s="1"/>
      <c r="VHN20" s="1"/>
      <c r="VHO20" s="1"/>
      <c r="VHP20" s="1"/>
      <c r="VHQ20" s="1"/>
      <c r="VHR20" s="1"/>
      <c r="VHS20" s="1"/>
      <c r="VHT20" s="1"/>
      <c r="VHU20" s="1"/>
      <c r="VHV20" s="1"/>
      <c r="VHW20" s="1"/>
      <c r="VHX20" s="1"/>
      <c r="VHY20" s="1"/>
      <c r="VHZ20" s="1"/>
      <c r="VIA20" s="1"/>
      <c r="VIB20" s="1"/>
      <c r="VIC20" s="1"/>
      <c r="VID20" s="1"/>
      <c r="VIE20" s="1"/>
      <c r="VIF20" s="1"/>
      <c r="VIG20" s="1"/>
      <c r="VIH20" s="1"/>
      <c r="VII20" s="1"/>
      <c r="VIJ20" s="1"/>
      <c r="VIK20" s="1"/>
      <c r="VIL20" s="1"/>
      <c r="VIM20" s="1"/>
      <c r="VIN20" s="1"/>
      <c r="VIO20" s="1"/>
      <c r="VIP20" s="1"/>
      <c r="VIQ20" s="1"/>
      <c r="VIR20" s="1"/>
      <c r="VIS20" s="1"/>
      <c r="VIT20" s="1"/>
      <c r="VIU20" s="1"/>
      <c r="VIV20" s="1"/>
      <c r="VIW20" s="1"/>
      <c r="VIX20" s="1"/>
      <c r="VIY20" s="1"/>
      <c r="VIZ20" s="1"/>
      <c r="VJA20" s="1"/>
      <c r="VJB20" s="1"/>
      <c r="VJC20" s="1"/>
      <c r="VJD20" s="1"/>
      <c r="VJE20" s="1"/>
      <c r="VJF20" s="1"/>
      <c r="VJG20" s="1"/>
      <c r="VJH20" s="1"/>
      <c r="VJI20" s="1"/>
      <c r="VJJ20" s="1"/>
      <c r="VJK20" s="1"/>
      <c r="VJL20" s="1"/>
      <c r="VJM20" s="1"/>
      <c r="VJN20" s="1"/>
      <c r="VJO20" s="1"/>
      <c r="VJP20" s="1"/>
      <c r="VJQ20" s="1"/>
      <c r="VJR20" s="1"/>
      <c r="VJS20" s="1"/>
      <c r="VJT20" s="1"/>
      <c r="VJU20" s="1"/>
      <c r="VJV20" s="1"/>
      <c r="VJW20" s="1"/>
      <c r="VJX20" s="1"/>
      <c r="VJY20" s="1"/>
      <c r="VJZ20" s="1"/>
      <c r="VKA20" s="1"/>
      <c r="VKB20" s="1"/>
      <c r="VKC20" s="1"/>
      <c r="VKD20" s="1"/>
      <c r="VKE20" s="1"/>
      <c r="VKF20" s="1"/>
      <c r="VKG20" s="1"/>
      <c r="VKH20" s="1"/>
      <c r="VKI20" s="1"/>
      <c r="VKJ20" s="1"/>
      <c r="VKK20" s="1"/>
      <c r="VKL20" s="1"/>
      <c r="VKM20" s="1"/>
      <c r="VKN20" s="1"/>
      <c r="VKO20" s="1"/>
      <c r="VKP20" s="1"/>
      <c r="VKQ20" s="1"/>
      <c r="VKR20" s="1"/>
      <c r="VKS20" s="1"/>
      <c r="VKT20" s="1"/>
      <c r="VKU20" s="1"/>
      <c r="VKV20" s="1"/>
      <c r="VKW20" s="1"/>
      <c r="VKX20" s="1"/>
      <c r="VKY20" s="1"/>
      <c r="VKZ20" s="1"/>
      <c r="VLA20" s="1"/>
      <c r="VLB20" s="1"/>
      <c r="VLC20" s="1"/>
      <c r="VLD20" s="1"/>
      <c r="VLE20" s="1"/>
      <c r="VLF20" s="1"/>
      <c r="VLG20" s="1"/>
      <c r="VLH20" s="1"/>
      <c r="VLI20" s="1"/>
      <c r="VLJ20" s="1"/>
      <c r="VLK20" s="1"/>
      <c r="VLL20" s="1"/>
      <c r="VLM20" s="1"/>
      <c r="VLN20" s="1"/>
      <c r="VLO20" s="1"/>
      <c r="VLP20" s="1"/>
      <c r="VLQ20" s="1"/>
      <c r="VLR20" s="1"/>
      <c r="VLS20" s="1"/>
      <c r="VLT20" s="1"/>
      <c r="VLU20" s="1"/>
      <c r="VLV20" s="1"/>
      <c r="VLW20" s="1"/>
      <c r="VLX20" s="1"/>
      <c r="VLY20" s="1"/>
      <c r="VLZ20" s="1"/>
      <c r="VMA20" s="1"/>
      <c r="VMB20" s="1"/>
      <c r="VMC20" s="1"/>
      <c r="VMD20" s="1"/>
      <c r="VME20" s="1"/>
      <c r="VMF20" s="1"/>
      <c r="VMG20" s="1"/>
      <c r="VMH20" s="1"/>
      <c r="VMI20" s="1"/>
      <c r="VMJ20" s="1"/>
      <c r="VMK20" s="1"/>
      <c r="VML20" s="1"/>
      <c r="VMM20" s="1"/>
      <c r="VMN20" s="1"/>
      <c r="VMO20" s="1"/>
      <c r="VMP20" s="1"/>
      <c r="VMQ20" s="1"/>
      <c r="VMR20" s="1"/>
      <c r="VMS20" s="1"/>
      <c r="VMT20" s="1"/>
      <c r="VMU20" s="1"/>
      <c r="VMV20" s="1"/>
      <c r="VMW20" s="1"/>
      <c r="VMX20" s="1"/>
      <c r="VMY20" s="1"/>
      <c r="VMZ20" s="1"/>
      <c r="VNA20" s="1"/>
      <c r="VNB20" s="1"/>
      <c r="VNC20" s="1"/>
      <c r="VND20" s="1"/>
      <c r="VNE20" s="1"/>
      <c r="VNF20" s="1"/>
      <c r="VNG20" s="1"/>
      <c r="VNH20" s="1"/>
      <c r="VNI20" s="1"/>
      <c r="VNJ20" s="1"/>
      <c r="VNK20" s="1"/>
      <c r="VNL20" s="1"/>
      <c r="VNM20" s="1"/>
      <c r="VNN20" s="1"/>
      <c r="VNO20" s="1"/>
      <c r="VNP20" s="1"/>
      <c r="VNQ20" s="1"/>
      <c r="VNR20" s="1"/>
      <c r="VNS20" s="1"/>
      <c r="VNT20" s="1"/>
      <c r="VNU20" s="1"/>
      <c r="VNV20" s="1"/>
      <c r="VNW20" s="1"/>
      <c r="VNX20" s="1"/>
      <c r="VNY20" s="1"/>
      <c r="VNZ20" s="1"/>
      <c r="VOA20" s="1"/>
      <c r="VOB20" s="1"/>
      <c r="VOC20" s="1"/>
      <c r="VOD20" s="1"/>
      <c r="VOE20" s="1"/>
      <c r="VOF20" s="1"/>
      <c r="VOG20" s="1"/>
      <c r="VOH20" s="1"/>
      <c r="VOI20" s="1"/>
      <c r="VOJ20" s="1"/>
      <c r="VOK20" s="1"/>
      <c r="VOL20" s="1"/>
      <c r="VOM20" s="1"/>
      <c r="VON20" s="1"/>
      <c r="VOO20" s="1"/>
      <c r="VOP20" s="1"/>
      <c r="VOQ20" s="1"/>
      <c r="VOR20" s="1"/>
      <c r="VOS20" s="1"/>
      <c r="VOT20" s="1"/>
      <c r="VOU20" s="1"/>
      <c r="VOV20" s="1"/>
      <c r="VOW20" s="1"/>
      <c r="VOX20" s="1"/>
      <c r="VOY20" s="1"/>
      <c r="VOZ20" s="1"/>
      <c r="VPA20" s="1"/>
      <c r="VPB20" s="1"/>
      <c r="VPC20" s="1"/>
      <c r="VPD20" s="1"/>
      <c r="VPE20" s="1"/>
      <c r="VPF20" s="1"/>
      <c r="VPG20" s="1"/>
      <c r="VPH20" s="1"/>
      <c r="VPI20" s="1"/>
      <c r="VPJ20" s="1"/>
      <c r="VPK20" s="1"/>
      <c r="VPL20" s="1"/>
      <c r="VPM20" s="1"/>
      <c r="VPN20" s="1"/>
      <c r="VPO20" s="1"/>
      <c r="VPP20" s="1"/>
      <c r="VPQ20" s="1"/>
      <c r="VPR20" s="1"/>
      <c r="VPS20" s="1"/>
      <c r="VPT20" s="1"/>
      <c r="VPU20" s="1"/>
      <c r="VPV20" s="1"/>
      <c r="VPW20" s="1"/>
      <c r="VPX20" s="1"/>
      <c r="VPY20" s="1"/>
      <c r="VPZ20" s="1"/>
      <c r="VQA20" s="1"/>
      <c r="VQB20" s="1"/>
      <c r="VQC20" s="1"/>
      <c r="VQD20" s="1"/>
      <c r="VQE20" s="1"/>
      <c r="VQF20" s="1"/>
      <c r="VQG20" s="1"/>
      <c r="VQH20" s="1"/>
      <c r="VQI20" s="1"/>
      <c r="VQJ20" s="1"/>
      <c r="VQK20" s="1"/>
      <c r="VQL20" s="1"/>
      <c r="VQM20" s="1"/>
      <c r="VQN20" s="1"/>
      <c r="VQO20" s="1"/>
      <c r="VQP20" s="1"/>
      <c r="VQQ20" s="1"/>
      <c r="VQR20" s="1"/>
      <c r="VQS20" s="1"/>
      <c r="VQT20" s="1"/>
      <c r="VQU20" s="1"/>
      <c r="VQV20" s="1"/>
      <c r="VQW20" s="1"/>
      <c r="VQX20" s="1"/>
      <c r="VQY20" s="1"/>
      <c r="VQZ20" s="1"/>
      <c r="VRA20" s="1"/>
      <c r="VRB20" s="1"/>
      <c r="VRC20" s="1"/>
      <c r="VRD20" s="1"/>
      <c r="VRE20" s="1"/>
      <c r="VRF20" s="1"/>
      <c r="VRG20" s="1"/>
      <c r="VRH20" s="1"/>
      <c r="VRI20" s="1"/>
      <c r="VRJ20" s="1"/>
      <c r="VRK20" s="1"/>
      <c r="VRL20" s="1"/>
      <c r="VRM20" s="1"/>
      <c r="VRN20" s="1"/>
      <c r="VRO20" s="1"/>
      <c r="VRP20" s="1"/>
      <c r="VRQ20" s="1"/>
      <c r="VRR20" s="1"/>
      <c r="VRS20" s="1"/>
      <c r="VRT20" s="1"/>
      <c r="VRU20" s="1"/>
      <c r="VRV20" s="1"/>
      <c r="VRW20" s="1"/>
      <c r="VRX20" s="1"/>
      <c r="VRY20" s="1"/>
      <c r="VRZ20" s="1"/>
      <c r="VSA20" s="1"/>
      <c r="VSB20" s="1"/>
      <c r="VSC20" s="1"/>
      <c r="VSD20" s="1"/>
      <c r="VSE20" s="1"/>
      <c r="VSF20" s="1"/>
      <c r="VSG20" s="1"/>
      <c r="VSH20" s="1"/>
      <c r="VSI20" s="1"/>
      <c r="VSJ20" s="1"/>
      <c r="VSK20" s="1"/>
      <c r="VSL20" s="1"/>
      <c r="VSM20" s="1"/>
      <c r="VSN20" s="1"/>
      <c r="VSO20" s="1"/>
      <c r="VSP20" s="1"/>
      <c r="VSQ20" s="1"/>
      <c r="VSR20" s="1"/>
      <c r="VSS20" s="1"/>
      <c r="VST20" s="1"/>
      <c r="VSU20" s="1"/>
      <c r="VSV20" s="1"/>
      <c r="VSW20" s="1"/>
      <c r="VSX20" s="1"/>
      <c r="VSY20" s="1"/>
      <c r="VSZ20" s="1"/>
      <c r="VTA20" s="1"/>
      <c r="VTB20" s="1"/>
      <c r="VTC20" s="1"/>
      <c r="VTD20" s="1"/>
      <c r="VTE20" s="1"/>
      <c r="VTF20" s="1"/>
      <c r="VTG20" s="1"/>
      <c r="VTH20" s="1"/>
      <c r="VTI20" s="1"/>
      <c r="VTJ20" s="1"/>
      <c r="VTK20" s="1"/>
      <c r="VTL20" s="1"/>
      <c r="VTM20" s="1"/>
      <c r="VTN20" s="1"/>
      <c r="VTO20" s="1"/>
      <c r="VTP20" s="1"/>
      <c r="VTQ20" s="1"/>
      <c r="VTR20" s="1"/>
      <c r="VTS20" s="1"/>
      <c r="VTT20" s="1"/>
      <c r="VTU20" s="1"/>
      <c r="VTV20" s="1"/>
      <c r="VTW20" s="1"/>
      <c r="VTX20" s="1"/>
      <c r="VTY20" s="1"/>
      <c r="VTZ20" s="1"/>
      <c r="VUA20" s="1"/>
      <c r="VUB20" s="1"/>
      <c r="VUC20" s="1"/>
      <c r="VUD20" s="1"/>
      <c r="VUE20" s="1"/>
      <c r="VUF20" s="1"/>
      <c r="VUG20" s="1"/>
      <c r="VUH20" s="1"/>
      <c r="VUI20" s="1"/>
      <c r="VUJ20" s="1"/>
      <c r="VUK20" s="1"/>
      <c r="VUL20" s="1"/>
      <c r="VUM20" s="1"/>
      <c r="VUN20" s="1"/>
      <c r="VUO20" s="1"/>
      <c r="VUP20" s="1"/>
      <c r="VUQ20" s="1"/>
      <c r="VUR20" s="1"/>
      <c r="VUS20" s="1"/>
      <c r="VUT20" s="1"/>
      <c r="VUU20" s="1"/>
      <c r="VUV20" s="1"/>
      <c r="VUW20" s="1"/>
      <c r="VUX20" s="1"/>
      <c r="VUY20" s="1"/>
      <c r="VUZ20" s="1"/>
      <c r="VVA20" s="1"/>
      <c r="VVB20" s="1"/>
      <c r="VVC20" s="1"/>
      <c r="VVD20" s="1"/>
      <c r="VVE20" s="1"/>
      <c r="VVF20" s="1"/>
      <c r="VVG20" s="1"/>
      <c r="VVH20" s="1"/>
      <c r="VVI20" s="1"/>
      <c r="VVJ20" s="1"/>
      <c r="VVK20" s="1"/>
      <c r="VVL20" s="1"/>
      <c r="VVM20" s="1"/>
      <c r="VVN20" s="1"/>
      <c r="VVO20" s="1"/>
      <c r="VVP20" s="1"/>
      <c r="VVQ20" s="1"/>
      <c r="VVR20" s="1"/>
      <c r="VVS20" s="1"/>
      <c r="VVT20" s="1"/>
      <c r="VVU20" s="1"/>
      <c r="VVV20" s="1"/>
      <c r="VVW20" s="1"/>
      <c r="VVX20" s="1"/>
      <c r="VVY20" s="1"/>
      <c r="VVZ20" s="1"/>
      <c r="VWA20" s="1"/>
      <c r="VWB20" s="1"/>
      <c r="VWC20" s="1"/>
      <c r="VWD20" s="1"/>
      <c r="VWE20" s="1"/>
      <c r="VWF20" s="1"/>
      <c r="VWG20" s="1"/>
      <c r="VWH20" s="1"/>
      <c r="VWI20" s="1"/>
      <c r="VWJ20" s="1"/>
      <c r="VWK20" s="1"/>
      <c r="VWL20" s="1"/>
      <c r="VWM20" s="1"/>
      <c r="VWN20" s="1"/>
      <c r="VWO20" s="1"/>
      <c r="VWP20" s="1"/>
      <c r="VWQ20" s="1"/>
      <c r="VWR20" s="1"/>
      <c r="VWS20" s="1"/>
      <c r="VWT20" s="1"/>
      <c r="VWU20" s="1"/>
      <c r="VWV20" s="1"/>
      <c r="VWW20" s="1"/>
      <c r="VWX20" s="1"/>
      <c r="VWY20" s="1"/>
      <c r="VWZ20" s="1"/>
      <c r="VXA20" s="1"/>
      <c r="VXB20" s="1"/>
      <c r="VXC20" s="1"/>
      <c r="VXD20" s="1"/>
      <c r="VXE20" s="1"/>
      <c r="VXF20" s="1"/>
      <c r="VXG20" s="1"/>
      <c r="VXH20" s="1"/>
      <c r="VXI20" s="1"/>
      <c r="VXJ20" s="1"/>
      <c r="VXK20" s="1"/>
      <c r="VXL20" s="1"/>
      <c r="VXM20" s="1"/>
      <c r="VXN20" s="1"/>
      <c r="VXO20" s="1"/>
      <c r="VXP20" s="1"/>
      <c r="VXQ20" s="1"/>
      <c r="VXR20" s="1"/>
      <c r="VXS20" s="1"/>
      <c r="VXT20" s="1"/>
      <c r="VXU20" s="1"/>
      <c r="VXV20" s="1"/>
      <c r="VXW20" s="1"/>
      <c r="VXX20" s="1"/>
      <c r="VXY20" s="1"/>
      <c r="VXZ20" s="1"/>
      <c r="VYA20" s="1"/>
      <c r="VYB20" s="1"/>
      <c r="VYC20" s="1"/>
      <c r="VYD20" s="1"/>
      <c r="VYE20" s="1"/>
      <c r="VYF20" s="1"/>
      <c r="VYG20" s="1"/>
      <c r="VYH20" s="1"/>
      <c r="VYI20" s="1"/>
      <c r="VYJ20" s="1"/>
      <c r="VYK20" s="1"/>
      <c r="VYL20" s="1"/>
      <c r="VYM20" s="1"/>
      <c r="VYN20" s="1"/>
      <c r="VYO20" s="1"/>
      <c r="VYP20" s="1"/>
      <c r="VYQ20" s="1"/>
      <c r="VYR20" s="1"/>
      <c r="VYS20" s="1"/>
      <c r="VYT20" s="1"/>
      <c r="VYU20" s="1"/>
      <c r="VYV20" s="1"/>
      <c r="VYW20" s="1"/>
      <c r="VYX20" s="1"/>
      <c r="VYY20" s="1"/>
      <c r="VYZ20" s="1"/>
      <c r="VZA20" s="1"/>
      <c r="VZB20" s="1"/>
      <c r="VZC20" s="1"/>
      <c r="VZD20" s="1"/>
      <c r="VZE20" s="1"/>
      <c r="VZF20" s="1"/>
      <c r="VZG20" s="1"/>
      <c r="VZH20" s="1"/>
      <c r="VZI20" s="1"/>
      <c r="VZJ20" s="1"/>
      <c r="VZK20" s="1"/>
      <c r="VZL20" s="1"/>
      <c r="VZM20" s="1"/>
      <c r="VZN20" s="1"/>
      <c r="VZO20" s="1"/>
      <c r="VZP20" s="1"/>
      <c r="VZQ20" s="1"/>
      <c r="VZR20" s="1"/>
      <c r="VZS20" s="1"/>
      <c r="VZT20" s="1"/>
      <c r="VZU20" s="1"/>
      <c r="VZV20" s="1"/>
      <c r="VZW20" s="1"/>
      <c r="VZX20" s="1"/>
      <c r="VZY20" s="1"/>
      <c r="VZZ20" s="1"/>
      <c r="WAA20" s="1"/>
      <c r="WAB20" s="1"/>
      <c r="WAC20" s="1"/>
      <c r="WAD20" s="1"/>
      <c r="WAE20" s="1"/>
      <c r="WAF20" s="1"/>
      <c r="WAG20" s="1"/>
      <c r="WAH20" s="1"/>
      <c r="WAI20" s="1"/>
      <c r="WAJ20" s="1"/>
      <c r="WAK20" s="1"/>
      <c r="WAL20" s="1"/>
      <c r="WAM20" s="1"/>
      <c r="WAN20" s="1"/>
      <c r="WAO20" s="1"/>
      <c r="WAP20" s="1"/>
      <c r="WAQ20" s="1"/>
      <c r="WAR20" s="1"/>
      <c r="WAS20" s="1"/>
      <c r="WAT20" s="1"/>
      <c r="WAU20" s="1"/>
      <c r="WAV20" s="1"/>
      <c r="WAW20" s="1"/>
      <c r="WAX20" s="1"/>
      <c r="WAY20" s="1"/>
      <c r="WAZ20" s="1"/>
      <c r="WBA20" s="1"/>
      <c r="WBB20" s="1"/>
      <c r="WBC20" s="1"/>
      <c r="WBD20" s="1"/>
      <c r="WBE20" s="1"/>
      <c r="WBF20" s="1"/>
      <c r="WBG20" s="1"/>
      <c r="WBH20" s="1"/>
      <c r="WBI20" s="1"/>
      <c r="WBJ20" s="1"/>
      <c r="WBK20" s="1"/>
      <c r="WBL20" s="1"/>
      <c r="WBM20" s="1"/>
      <c r="WBN20" s="1"/>
      <c r="WBO20" s="1"/>
      <c r="WBP20" s="1"/>
      <c r="WBQ20" s="1"/>
      <c r="WBR20" s="1"/>
      <c r="WBS20" s="1"/>
      <c r="WBT20" s="1"/>
      <c r="WBU20" s="1"/>
      <c r="WBV20" s="1"/>
      <c r="WBW20" s="1"/>
      <c r="WBX20" s="1"/>
      <c r="WBY20" s="1"/>
      <c r="WBZ20" s="1"/>
      <c r="WCA20" s="1"/>
      <c r="WCB20" s="1"/>
      <c r="WCC20" s="1"/>
      <c r="WCD20" s="1"/>
      <c r="WCE20" s="1"/>
      <c r="WCF20" s="1"/>
      <c r="WCG20" s="1"/>
      <c r="WCH20" s="1"/>
      <c r="WCI20" s="1"/>
      <c r="WCJ20" s="1"/>
      <c r="WCK20" s="1"/>
      <c r="WCL20" s="1"/>
      <c r="WCM20" s="1"/>
      <c r="WCN20" s="1"/>
      <c r="WCO20" s="1"/>
      <c r="WCP20" s="1"/>
      <c r="WCQ20" s="1"/>
      <c r="WCR20" s="1"/>
      <c r="WCS20" s="1"/>
      <c r="WCT20" s="1"/>
      <c r="WCU20" s="1"/>
      <c r="WCV20" s="1"/>
      <c r="WCW20" s="1"/>
      <c r="WCX20" s="1"/>
      <c r="WCY20" s="1"/>
      <c r="WCZ20" s="1"/>
      <c r="WDA20" s="1"/>
      <c r="WDB20" s="1"/>
      <c r="WDC20" s="1"/>
      <c r="WDD20" s="1"/>
      <c r="WDE20" s="1"/>
      <c r="WDF20" s="1"/>
      <c r="WDG20" s="1"/>
      <c r="WDH20" s="1"/>
      <c r="WDI20" s="1"/>
      <c r="WDJ20" s="1"/>
      <c r="WDK20" s="1"/>
      <c r="WDL20" s="1"/>
      <c r="WDM20" s="1"/>
      <c r="WDN20" s="1"/>
      <c r="WDO20" s="1"/>
      <c r="WDP20" s="1"/>
      <c r="WDQ20" s="1"/>
      <c r="WDR20" s="1"/>
      <c r="WDS20" s="1"/>
      <c r="WDT20" s="1"/>
      <c r="WDU20" s="1"/>
      <c r="WDV20" s="1"/>
      <c r="WDW20" s="1"/>
      <c r="WDX20" s="1"/>
      <c r="WDY20" s="1"/>
      <c r="WDZ20" s="1"/>
      <c r="WEA20" s="1"/>
      <c r="WEB20" s="1"/>
      <c r="WEC20" s="1"/>
      <c r="WED20" s="1"/>
      <c r="WEE20" s="1"/>
      <c r="WEF20" s="1"/>
      <c r="WEG20" s="1"/>
      <c r="WEH20" s="1"/>
      <c r="WEI20" s="1"/>
      <c r="WEJ20" s="1"/>
      <c r="WEK20" s="1"/>
      <c r="WEL20" s="1"/>
      <c r="WEM20" s="1"/>
      <c r="WEN20" s="1"/>
      <c r="WEO20" s="1"/>
      <c r="WEP20" s="1"/>
      <c r="WEQ20" s="1"/>
      <c r="WER20" s="1"/>
      <c r="WES20" s="1"/>
      <c r="WET20" s="1"/>
      <c r="WEU20" s="1"/>
      <c r="WEV20" s="1"/>
      <c r="WEW20" s="1"/>
      <c r="WEX20" s="1"/>
      <c r="WEY20" s="1"/>
      <c r="WEZ20" s="1"/>
      <c r="WFA20" s="1"/>
      <c r="WFB20" s="1"/>
      <c r="WFC20" s="1"/>
      <c r="WFD20" s="1"/>
      <c r="WFE20" s="1"/>
      <c r="WFF20" s="1"/>
      <c r="WFG20" s="1"/>
      <c r="WFH20" s="1"/>
      <c r="WFI20" s="1"/>
      <c r="WFJ20" s="1"/>
      <c r="WFK20" s="1"/>
      <c r="WFL20" s="1"/>
      <c r="WFM20" s="1"/>
      <c r="WFN20" s="1"/>
      <c r="WFO20" s="1"/>
      <c r="WFP20" s="1"/>
      <c r="WFQ20" s="1"/>
      <c r="WFR20" s="1"/>
      <c r="WFS20" s="1"/>
      <c r="WFT20" s="1"/>
      <c r="WFU20" s="1"/>
      <c r="WFV20" s="1"/>
      <c r="WFW20" s="1"/>
      <c r="WFX20" s="1"/>
      <c r="WFY20" s="1"/>
      <c r="WFZ20" s="1"/>
      <c r="WGA20" s="1"/>
      <c r="WGB20" s="1"/>
      <c r="WGC20" s="1"/>
      <c r="WGD20" s="1"/>
      <c r="WGE20" s="1"/>
      <c r="WGF20" s="1"/>
      <c r="WGG20" s="1"/>
      <c r="WGH20" s="1"/>
      <c r="WGI20" s="1"/>
      <c r="WGJ20" s="1"/>
      <c r="WGK20" s="1"/>
      <c r="WGL20" s="1"/>
      <c r="WGM20" s="1"/>
      <c r="WGN20" s="1"/>
      <c r="WGO20" s="1"/>
      <c r="WGP20" s="1"/>
      <c r="WGQ20" s="1"/>
      <c r="WGR20" s="1"/>
      <c r="WGS20" s="1"/>
      <c r="WGT20" s="1"/>
      <c r="WGU20" s="1"/>
      <c r="WGV20" s="1"/>
      <c r="WGW20" s="1"/>
      <c r="WGX20" s="1"/>
      <c r="WGY20" s="1"/>
      <c r="WGZ20" s="1"/>
      <c r="WHA20" s="1"/>
      <c r="WHB20" s="1"/>
      <c r="WHC20" s="1"/>
      <c r="WHD20" s="1"/>
      <c r="WHE20" s="1"/>
      <c r="WHF20" s="1"/>
      <c r="WHG20" s="1"/>
      <c r="WHH20" s="1"/>
      <c r="WHI20" s="1"/>
      <c r="WHJ20" s="1"/>
      <c r="WHK20" s="1"/>
      <c r="WHL20" s="1"/>
      <c r="WHM20" s="1"/>
      <c r="WHN20" s="1"/>
      <c r="WHO20" s="1"/>
      <c r="WHP20" s="1"/>
      <c r="WHQ20" s="1"/>
      <c r="WHR20" s="1"/>
      <c r="WHS20" s="1"/>
      <c r="WHT20" s="1"/>
      <c r="WHU20" s="1"/>
      <c r="WHV20" s="1"/>
      <c r="WHW20" s="1"/>
      <c r="WHX20" s="1"/>
      <c r="WHY20" s="1"/>
      <c r="WHZ20" s="1"/>
      <c r="WIA20" s="1"/>
      <c r="WIB20" s="1"/>
      <c r="WIC20" s="1"/>
      <c r="WID20" s="1"/>
      <c r="WIE20" s="1"/>
      <c r="WIF20" s="1"/>
      <c r="WIG20" s="1"/>
      <c r="WIH20" s="1"/>
      <c r="WII20" s="1"/>
      <c r="WIJ20" s="1"/>
      <c r="WIK20" s="1"/>
      <c r="WIL20" s="1"/>
      <c r="WIM20" s="1"/>
      <c r="WIN20" s="1"/>
      <c r="WIO20" s="1"/>
      <c r="WIP20" s="1"/>
      <c r="WIQ20" s="1"/>
      <c r="WIR20" s="1"/>
      <c r="WIS20" s="1"/>
      <c r="WIT20" s="1"/>
      <c r="WIU20" s="1"/>
      <c r="WIV20" s="1"/>
      <c r="WIW20" s="1"/>
      <c r="WIX20" s="1"/>
      <c r="WIY20" s="1"/>
      <c r="WIZ20" s="1"/>
      <c r="WJA20" s="1"/>
      <c r="WJB20" s="1"/>
      <c r="WJC20" s="1"/>
      <c r="WJD20" s="1"/>
      <c r="WJE20" s="1"/>
      <c r="WJF20" s="1"/>
      <c r="WJG20" s="1"/>
      <c r="WJH20" s="1"/>
      <c r="WJI20" s="1"/>
      <c r="WJJ20" s="1"/>
      <c r="WJK20" s="1"/>
      <c r="WJL20" s="1"/>
      <c r="WJM20" s="1"/>
      <c r="WJN20" s="1"/>
      <c r="WJO20" s="1"/>
      <c r="WJP20" s="1"/>
      <c r="WJQ20" s="1"/>
      <c r="WJR20" s="1"/>
      <c r="WJS20" s="1"/>
      <c r="WJT20" s="1"/>
      <c r="WJU20" s="1"/>
      <c r="WJV20" s="1"/>
      <c r="WJW20" s="1"/>
      <c r="WJX20" s="1"/>
      <c r="WJY20" s="1"/>
      <c r="WJZ20" s="1"/>
      <c r="WKA20" s="1"/>
      <c r="WKB20" s="1"/>
      <c r="WKC20" s="1"/>
      <c r="WKD20" s="1"/>
      <c r="WKE20" s="1"/>
      <c r="WKF20" s="1"/>
      <c r="WKG20" s="1"/>
      <c r="WKH20" s="1"/>
      <c r="WKI20" s="1"/>
      <c r="WKJ20" s="1"/>
      <c r="WKK20" s="1"/>
      <c r="WKL20" s="1"/>
      <c r="WKM20" s="1"/>
      <c r="WKN20" s="1"/>
      <c r="WKO20" s="1"/>
      <c r="WKP20" s="1"/>
      <c r="WKQ20" s="1"/>
      <c r="WKR20" s="1"/>
      <c r="WKS20" s="1"/>
      <c r="WKT20" s="1"/>
      <c r="WKU20" s="1"/>
      <c r="WKV20" s="1"/>
      <c r="WKW20" s="1"/>
      <c r="WKX20" s="1"/>
      <c r="WKY20" s="1"/>
      <c r="WKZ20" s="1"/>
      <c r="WLA20" s="1"/>
      <c r="WLB20" s="1"/>
      <c r="WLC20" s="1"/>
      <c r="WLD20" s="1"/>
      <c r="WLE20" s="1"/>
      <c r="WLF20" s="1"/>
      <c r="WLG20" s="1"/>
      <c r="WLH20" s="1"/>
      <c r="WLI20" s="1"/>
      <c r="WLJ20" s="1"/>
      <c r="WLK20" s="1"/>
      <c r="WLL20" s="1"/>
      <c r="WLM20" s="1"/>
      <c r="WLN20" s="1"/>
      <c r="WLO20" s="1"/>
      <c r="WLP20" s="1"/>
      <c r="WLQ20" s="1"/>
      <c r="WLR20" s="1"/>
      <c r="WLS20" s="1"/>
      <c r="WLT20" s="1"/>
      <c r="WLU20" s="1"/>
      <c r="WLV20" s="1"/>
      <c r="WLW20" s="1"/>
      <c r="WLX20" s="1"/>
      <c r="WLY20" s="1"/>
      <c r="WLZ20" s="1"/>
      <c r="WMA20" s="1"/>
      <c r="WMB20" s="1"/>
      <c r="WMC20" s="1"/>
      <c r="WMD20" s="1"/>
      <c r="WME20" s="1"/>
      <c r="WMF20" s="1"/>
      <c r="WMG20" s="1"/>
      <c r="WMH20" s="1"/>
      <c r="WMI20" s="1"/>
      <c r="WMJ20" s="1"/>
      <c r="WMK20" s="1"/>
      <c r="WML20" s="1"/>
      <c r="WMM20" s="1"/>
      <c r="WMN20" s="1"/>
      <c r="WMO20" s="1"/>
      <c r="WMP20" s="1"/>
      <c r="WMQ20" s="1"/>
      <c r="WMR20" s="1"/>
      <c r="WMS20" s="1"/>
      <c r="WMT20" s="1"/>
      <c r="WMU20" s="1"/>
      <c r="WMV20" s="1"/>
      <c r="WMW20" s="1"/>
      <c r="WMX20" s="1"/>
      <c r="WMY20" s="1"/>
      <c r="WMZ20" s="1"/>
      <c r="WNA20" s="1"/>
      <c r="WNB20" s="1"/>
      <c r="WNC20" s="1"/>
      <c r="WND20" s="1"/>
      <c r="WNE20" s="1"/>
      <c r="WNF20" s="1"/>
      <c r="WNG20" s="1"/>
      <c r="WNH20" s="1"/>
      <c r="WNI20" s="1"/>
      <c r="WNJ20" s="1"/>
      <c r="WNK20" s="1"/>
      <c r="WNL20" s="1"/>
      <c r="WNM20" s="1"/>
      <c r="WNN20" s="1"/>
      <c r="WNO20" s="1"/>
      <c r="WNP20" s="1"/>
      <c r="WNQ20" s="1"/>
      <c r="WNR20" s="1"/>
      <c r="WNS20" s="1"/>
      <c r="WNT20" s="1"/>
      <c r="WNU20" s="1"/>
      <c r="WNV20" s="1"/>
      <c r="WNW20" s="1"/>
      <c r="WNX20" s="1"/>
      <c r="WNY20" s="1"/>
      <c r="WNZ20" s="1"/>
      <c r="WOA20" s="1"/>
      <c r="WOB20" s="1"/>
      <c r="WOC20" s="1"/>
      <c r="WOD20" s="1"/>
      <c r="WOE20" s="1"/>
      <c r="WOF20" s="1"/>
      <c r="WOG20" s="1"/>
      <c r="WOH20" s="1"/>
      <c r="WOI20" s="1"/>
      <c r="WOJ20" s="1"/>
      <c r="WOK20" s="1"/>
      <c r="WOL20" s="1"/>
      <c r="WOM20" s="1"/>
      <c r="WON20" s="1"/>
      <c r="WOO20" s="1"/>
      <c r="WOP20" s="1"/>
      <c r="WOQ20" s="1"/>
      <c r="WOR20" s="1"/>
      <c r="WOS20" s="1"/>
      <c r="WOT20" s="1"/>
      <c r="WOU20" s="1"/>
      <c r="WOV20" s="1"/>
      <c r="WOW20" s="1"/>
      <c r="WOX20" s="1"/>
      <c r="WOY20" s="1"/>
      <c r="WOZ20" s="1"/>
      <c r="WPA20" s="1"/>
      <c r="WPB20" s="1"/>
      <c r="WPC20" s="1"/>
      <c r="WPD20" s="1"/>
      <c r="WPE20" s="1"/>
      <c r="WPF20" s="1"/>
      <c r="WPG20" s="1"/>
      <c r="WPH20" s="1"/>
      <c r="WPI20" s="1"/>
      <c r="WPJ20" s="1"/>
      <c r="WPK20" s="1"/>
      <c r="WPL20" s="1"/>
      <c r="WPM20" s="1"/>
      <c r="WPN20" s="1"/>
      <c r="WPO20" s="1"/>
      <c r="WPP20" s="1"/>
      <c r="WPQ20" s="1"/>
      <c r="WPR20" s="1"/>
      <c r="WPS20" s="1"/>
      <c r="WPT20" s="1"/>
      <c r="WPU20" s="1"/>
      <c r="WPV20" s="1"/>
      <c r="WPW20" s="1"/>
      <c r="WPX20" s="1"/>
      <c r="WPY20" s="1"/>
      <c r="WPZ20" s="1"/>
      <c r="WQA20" s="1"/>
      <c r="WQB20" s="1"/>
      <c r="WQC20" s="1"/>
      <c r="WQD20" s="1"/>
      <c r="WQE20" s="1"/>
      <c r="WQF20" s="1"/>
      <c r="WQG20" s="1"/>
      <c r="WQH20" s="1"/>
      <c r="WQI20" s="1"/>
      <c r="WQJ20" s="1"/>
      <c r="WQK20" s="1"/>
      <c r="WQL20" s="1"/>
      <c r="WQM20" s="1"/>
      <c r="WQN20" s="1"/>
      <c r="WQO20" s="1"/>
      <c r="WQP20" s="1"/>
      <c r="WQQ20" s="1"/>
      <c r="WQR20" s="1"/>
      <c r="WQS20" s="1"/>
      <c r="WQT20" s="1"/>
      <c r="WQU20" s="1"/>
      <c r="WQV20" s="1"/>
      <c r="WQW20" s="1"/>
      <c r="WQX20" s="1"/>
      <c r="WQY20" s="1"/>
      <c r="WQZ20" s="1"/>
      <c r="WRA20" s="1"/>
      <c r="WRB20" s="1"/>
      <c r="WRC20" s="1"/>
      <c r="WRD20" s="1"/>
      <c r="WRE20" s="1"/>
      <c r="WRF20" s="1"/>
      <c r="WRG20" s="1"/>
      <c r="WRH20" s="1"/>
      <c r="WRI20" s="1"/>
      <c r="WRJ20" s="1"/>
      <c r="WRK20" s="1"/>
      <c r="WRL20" s="1"/>
      <c r="WRM20" s="1"/>
      <c r="WRN20" s="1"/>
      <c r="WRO20" s="1"/>
      <c r="WRP20" s="1"/>
      <c r="WRQ20" s="1"/>
      <c r="WRR20" s="1"/>
      <c r="WRS20" s="1"/>
      <c r="WRT20" s="1"/>
      <c r="WRU20" s="1"/>
      <c r="WRV20" s="1"/>
      <c r="WRW20" s="1"/>
      <c r="WRX20" s="1"/>
      <c r="WRY20" s="1"/>
      <c r="WRZ20" s="1"/>
      <c r="WSA20" s="1"/>
      <c r="WSB20" s="1"/>
      <c r="WSC20" s="1"/>
      <c r="WSD20" s="1"/>
      <c r="WSE20" s="1"/>
      <c r="WSF20" s="1"/>
      <c r="WSG20" s="1"/>
      <c r="WSH20" s="1"/>
      <c r="WSI20" s="1"/>
      <c r="WSJ20" s="1"/>
      <c r="WSK20" s="1"/>
      <c r="WSL20" s="1"/>
      <c r="WSM20" s="1"/>
      <c r="WSN20" s="1"/>
      <c r="WSO20" s="1"/>
      <c r="WSP20" s="1"/>
      <c r="WSQ20" s="1"/>
      <c r="WSR20" s="1"/>
      <c r="WSS20" s="1"/>
      <c r="WST20" s="1"/>
      <c r="WSU20" s="1"/>
      <c r="WSV20" s="1"/>
      <c r="WSW20" s="1"/>
      <c r="WSX20" s="1"/>
      <c r="WSY20" s="1"/>
      <c r="WSZ20" s="1"/>
      <c r="WTA20" s="1"/>
      <c r="WTB20" s="1"/>
      <c r="WTC20" s="1"/>
      <c r="WTD20" s="1"/>
      <c r="WTE20" s="1"/>
      <c r="WTF20" s="1"/>
      <c r="WTG20" s="1"/>
      <c r="WTH20" s="1"/>
      <c r="WTI20" s="1"/>
      <c r="WTJ20" s="1"/>
      <c r="WTK20" s="1"/>
      <c r="WTL20" s="1"/>
      <c r="WTM20" s="1"/>
      <c r="WTN20" s="1"/>
      <c r="WTO20" s="1"/>
      <c r="WTP20" s="1"/>
      <c r="WTQ20" s="1"/>
      <c r="WTR20" s="1"/>
      <c r="WTS20" s="1"/>
      <c r="WTT20" s="1"/>
      <c r="WTU20" s="1"/>
      <c r="WTV20" s="1"/>
      <c r="WTW20" s="1"/>
      <c r="WTX20" s="1"/>
      <c r="WTY20" s="1"/>
      <c r="WTZ20" s="1"/>
      <c r="WUA20" s="1"/>
      <c r="WUB20" s="1"/>
      <c r="WUC20" s="1"/>
      <c r="WUD20" s="1"/>
      <c r="WUE20" s="1"/>
      <c r="WUF20" s="1"/>
      <c r="WUG20" s="1"/>
      <c r="WUH20" s="1"/>
      <c r="WUI20" s="1"/>
      <c r="WUJ20" s="1"/>
      <c r="WUK20" s="1"/>
      <c r="WUL20" s="1"/>
      <c r="WUM20" s="1"/>
      <c r="WUN20" s="1"/>
      <c r="WUO20" s="1"/>
      <c r="WUP20" s="1"/>
      <c r="WUQ20" s="1"/>
      <c r="WUR20" s="1"/>
      <c r="WUS20" s="1"/>
      <c r="WUT20" s="1"/>
      <c r="WUU20" s="1"/>
      <c r="WUV20" s="1"/>
      <c r="WUW20" s="1"/>
      <c r="WUX20" s="1"/>
      <c r="WUY20" s="1"/>
      <c r="WUZ20" s="1"/>
      <c r="WVA20" s="1"/>
      <c r="WVB20" s="1"/>
      <c r="WVC20" s="1"/>
      <c r="WVD20" s="1"/>
      <c r="WVE20" s="1"/>
      <c r="WVF20" s="1"/>
      <c r="WVG20" s="1"/>
      <c r="WVH20" s="1"/>
      <c r="WVI20" s="1"/>
      <c r="WVJ20" s="1"/>
      <c r="WVK20" s="1"/>
      <c r="WVL20" s="1"/>
      <c r="WVM20" s="1"/>
      <c r="WVN20" s="1"/>
      <c r="WVO20" s="1"/>
      <c r="WVP20" s="1"/>
      <c r="WVQ20" s="1"/>
      <c r="WVR20" s="1"/>
      <c r="WVS20" s="1"/>
      <c r="WVT20" s="1"/>
      <c r="WVU20" s="1"/>
      <c r="WVV20" s="1"/>
      <c r="WVW20" s="1"/>
      <c r="WVX20" s="1"/>
      <c r="WVY20" s="1"/>
      <c r="WVZ20" s="1"/>
      <c r="WWA20" s="1"/>
      <c r="WWB20" s="1"/>
      <c r="WWC20" s="1"/>
      <c r="WWD20" s="1"/>
      <c r="WWE20" s="1"/>
      <c r="WWF20" s="1"/>
      <c r="WWG20" s="1"/>
      <c r="WWH20" s="1"/>
      <c r="WWI20" s="1"/>
      <c r="WWJ20" s="1"/>
      <c r="WWK20" s="1"/>
      <c r="WWL20" s="1"/>
      <c r="WWM20" s="1"/>
      <c r="WWN20" s="1"/>
      <c r="WWO20" s="1"/>
      <c r="WWP20" s="1"/>
      <c r="WWQ20" s="1"/>
      <c r="WWR20" s="1"/>
      <c r="WWS20" s="1"/>
      <c r="WWT20" s="1"/>
      <c r="WWU20" s="1"/>
      <c r="WWV20" s="1"/>
      <c r="WWW20" s="1"/>
      <c r="WWX20" s="1"/>
      <c r="WWY20" s="1"/>
      <c r="WWZ20" s="1"/>
      <c r="WXA20" s="1"/>
      <c r="WXB20" s="1"/>
      <c r="WXC20" s="1"/>
      <c r="WXD20" s="1"/>
      <c r="WXE20" s="1"/>
      <c r="WXF20" s="1"/>
      <c r="WXG20" s="1"/>
      <c r="WXH20" s="1"/>
      <c r="WXI20" s="1"/>
      <c r="WXJ20" s="1"/>
      <c r="WXK20" s="1"/>
      <c r="WXL20" s="1"/>
      <c r="WXM20" s="1"/>
      <c r="WXN20" s="1"/>
      <c r="WXO20" s="1"/>
      <c r="WXP20" s="1"/>
      <c r="WXQ20" s="1"/>
      <c r="WXR20" s="1"/>
      <c r="WXS20" s="1"/>
      <c r="WXT20" s="1"/>
      <c r="WXU20" s="1"/>
      <c r="WXV20" s="1"/>
      <c r="WXW20" s="1"/>
      <c r="WXX20" s="1"/>
      <c r="WXY20" s="1"/>
      <c r="WXZ20" s="1"/>
      <c r="WYA20" s="1"/>
      <c r="WYB20" s="1"/>
      <c r="WYC20" s="1"/>
      <c r="WYD20" s="1"/>
      <c r="WYE20" s="1"/>
      <c r="WYF20" s="1"/>
      <c r="WYG20" s="1"/>
      <c r="WYH20" s="1"/>
      <c r="WYI20" s="1"/>
      <c r="WYJ20" s="1"/>
      <c r="WYK20" s="1"/>
      <c r="WYL20" s="1"/>
      <c r="WYM20" s="1"/>
      <c r="WYN20" s="1"/>
      <c r="WYO20" s="1"/>
      <c r="WYP20" s="1"/>
      <c r="WYQ20" s="1"/>
      <c r="WYR20" s="1"/>
      <c r="WYS20" s="1"/>
      <c r="WYT20" s="1"/>
      <c r="WYU20" s="1"/>
      <c r="WYV20" s="1"/>
      <c r="WYW20" s="1"/>
      <c r="WYX20" s="1"/>
      <c r="WYY20" s="1"/>
      <c r="WYZ20" s="1"/>
      <c r="WZA20" s="1"/>
      <c r="WZB20" s="1"/>
      <c r="WZC20" s="1"/>
      <c r="WZD20" s="1"/>
      <c r="WZE20" s="1"/>
      <c r="WZF20" s="1"/>
      <c r="WZG20" s="1"/>
      <c r="WZH20" s="1"/>
      <c r="WZI20" s="1"/>
      <c r="WZJ20" s="1"/>
      <c r="WZK20" s="1"/>
      <c r="WZL20" s="1"/>
      <c r="WZM20" s="1"/>
      <c r="WZN20" s="1"/>
      <c r="WZO20" s="1"/>
      <c r="WZP20" s="1"/>
      <c r="WZQ20" s="1"/>
      <c r="WZR20" s="1"/>
      <c r="WZS20" s="1"/>
      <c r="WZT20" s="1"/>
      <c r="WZU20" s="1"/>
      <c r="WZV20" s="1"/>
      <c r="WZW20" s="1"/>
      <c r="WZX20" s="1"/>
      <c r="WZY20" s="1"/>
      <c r="WZZ20" s="1"/>
      <c r="XAA20" s="1"/>
      <c r="XAB20" s="1"/>
      <c r="XAC20" s="1"/>
      <c r="XAD20" s="1"/>
      <c r="XAE20" s="1"/>
      <c r="XAF20" s="1"/>
      <c r="XAG20" s="1"/>
      <c r="XAH20" s="1"/>
      <c r="XAI20" s="1"/>
      <c r="XAJ20" s="1"/>
      <c r="XAK20" s="1"/>
      <c r="XAL20" s="1"/>
      <c r="XAM20" s="1"/>
      <c r="XAN20" s="1"/>
      <c r="XAO20" s="1"/>
      <c r="XAP20" s="1"/>
      <c r="XAQ20" s="1"/>
      <c r="XAR20" s="1"/>
      <c r="XAS20" s="1"/>
      <c r="XAT20" s="1"/>
      <c r="XAU20" s="1"/>
      <c r="XAV20" s="1"/>
      <c r="XAW20" s="1"/>
      <c r="XAX20" s="1"/>
      <c r="XAY20" s="1"/>
      <c r="XAZ20" s="1"/>
      <c r="XBA20" s="1"/>
      <c r="XBB20" s="1"/>
      <c r="XBC20" s="1"/>
      <c r="XBD20" s="1"/>
      <c r="XBE20" s="1"/>
      <c r="XBF20" s="1"/>
      <c r="XBG20" s="1"/>
      <c r="XBH20" s="1"/>
      <c r="XBI20" s="1"/>
      <c r="XBJ20" s="1"/>
      <c r="XBK20" s="1"/>
      <c r="XBL20" s="1"/>
      <c r="XBM20" s="1"/>
      <c r="XBN20" s="1"/>
      <c r="XBO20" s="1"/>
      <c r="XBP20" s="1"/>
      <c r="XBQ20" s="1"/>
      <c r="XBR20" s="1"/>
      <c r="XBS20" s="1"/>
      <c r="XBT20" s="1"/>
      <c r="XBU20" s="1"/>
      <c r="XBV20" s="1"/>
      <c r="XBW20" s="1"/>
      <c r="XBX20" s="1"/>
      <c r="XBY20" s="1"/>
      <c r="XBZ20" s="1"/>
      <c r="XCA20" s="1"/>
      <c r="XCB20" s="1"/>
      <c r="XCC20" s="1"/>
      <c r="XCD20" s="1"/>
      <c r="XCE20" s="1"/>
      <c r="XCF20" s="1"/>
      <c r="XCG20" s="1"/>
      <c r="XCH20" s="1"/>
      <c r="XCI20" s="1"/>
      <c r="XCJ20" s="1"/>
      <c r="XCK20" s="1"/>
      <c r="XCL20" s="1"/>
      <c r="XCM20" s="1"/>
      <c r="XCN20" s="1"/>
      <c r="XCO20" s="1"/>
      <c r="XCP20" s="1"/>
      <c r="XCQ20" s="1"/>
      <c r="XCR20" s="1"/>
      <c r="XCS20" s="1"/>
      <c r="XCT20" s="1"/>
      <c r="XCU20" s="1"/>
      <c r="XCV20" s="1"/>
      <c r="XCW20" s="1"/>
      <c r="XCX20" s="1"/>
      <c r="XCY20" s="1"/>
      <c r="XCZ20" s="1"/>
      <c r="XDA20" s="1"/>
      <c r="XDB20" s="1"/>
      <c r="XDC20" s="1"/>
      <c r="XDD20" s="1"/>
      <c r="XDE20" s="1"/>
      <c r="XDF20" s="1"/>
      <c r="XDG20" s="1"/>
      <c r="XDH20" s="1"/>
      <c r="XDI20" s="1"/>
      <c r="XDJ20" s="1"/>
      <c r="XDK20" s="1"/>
      <c r="XDL20" s="1"/>
      <c r="XDM20" s="1"/>
      <c r="XDN20" s="1"/>
      <c r="XDO20" s="1"/>
      <c r="XDP20" s="1"/>
      <c r="XDQ20" s="1"/>
      <c r="XDR20" s="1"/>
      <c r="XDS20" s="1"/>
      <c r="XDT20" s="1"/>
      <c r="XDU20" s="1"/>
      <c r="XDV20" s="1"/>
      <c r="XDW20" s="1"/>
      <c r="XDX20" s="1"/>
      <c r="XDY20" s="1"/>
      <c r="XDZ20" s="1"/>
      <c r="XEA20" s="1"/>
      <c r="XEB20" s="1"/>
      <c r="XEC20" s="1"/>
      <c r="XED20" s="1"/>
      <c r="XEE20" s="1"/>
      <c r="XEF20" s="1"/>
      <c r="XEG20" s="1"/>
      <c r="XEH20" s="1"/>
      <c r="XEI20" s="1"/>
      <c r="XEJ20" s="1"/>
      <c r="XEK20" s="1"/>
      <c r="XEL20" s="1"/>
      <c r="XEM20" s="1"/>
      <c r="XEN20" s="1"/>
      <c r="XEO20" s="1"/>
      <c r="XEP20" s="1"/>
      <c r="XEQ20" s="1"/>
      <c r="XER20" s="1"/>
      <c r="XES20" s="1"/>
      <c r="XET20" s="1"/>
      <c r="XEU20" s="1"/>
      <c r="XEV20" s="1"/>
      <c r="XEW20" s="1"/>
      <c r="XEX20" s="1"/>
      <c r="XEY20" s="1"/>
      <c r="XEZ20" s="1"/>
      <c r="XFA20" s="1"/>
      <c r="XFB20" s="1"/>
      <c r="XFC20" s="1"/>
      <c r="XFD20" s="1"/>
    </row>
    <row r="21" spans="1:16384" x14ac:dyDescent="0.25">
      <c r="A21" s="2"/>
      <c r="B21" s="2"/>
      <c r="C21" s="2"/>
      <c r="D21" s="2"/>
      <c r="E21" s="2"/>
      <c r="F21" s="2"/>
      <c r="G21" s="2"/>
      <c r="H21" s="2"/>
      <c r="I21" s="2"/>
      <c r="J21" s="2"/>
      <c r="K21" s="2"/>
      <c r="L21" s="2"/>
      <c r="M21" s="2"/>
      <c r="N21" s="2"/>
      <c r="O21" s="2"/>
      <c r="P21" s="2"/>
      <c r="Q21" s="2"/>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c r="LTT21" s="1"/>
      <c r="LTU21" s="1"/>
      <c r="LTV21" s="1"/>
      <c r="LTW21" s="1"/>
      <c r="LTX21" s="1"/>
      <c r="LTY21" s="1"/>
      <c r="LTZ21" s="1"/>
      <c r="LUA21" s="1"/>
      <c r="LUB21" s="1"/>
      <c r="LUC21" s="1"/>
      <c r="LUD21" s="1"/>
      <c r="LUE21" s="1"/>
      <c r="LUF21" s="1"/>
      <c r="LUG21" s="1"/>
      <c r="LUH21" s="1"/>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c r="LXR21" s="1"/>
      <c r="LXS21" s="1"/>
      <c r="LXT21" s="1"/>
      <c r="LXU21" s="1"/>
      <c r="LXV21" s="1"/>
      <c r="LXW21" s="1"/>
      <c r="LXX21" s="1"/>
      <c r="LXY21" s="1"/>
      <c r="LXZ21" s="1"/>
      <c r="LYA21" s="1"/>
      <c r="LYB21" s="1"/>
      <c r="LYC21" s="1"/>
      <c r="LYD21" s="1"/>
      <c r="LYE21" s="1"/>
      <c r="LYF21" s="1"/>
      <c r="LYG21" s="1"/>
      <c r="LYH21" s="1"/>
      <c r="LYI21" s="1"/>
      <c r="LYJ21" s="1"/>
      <c r="LYK21" s="1"/>
      <c r="LYL21" s="1"/>
      <c r="LYM21" s="1"/>
      <c r="LYN21" s="1"/>
      <c r="LYO21" s="1"/>
      <c r="LYP21" s="1"/>
      <c r="LYQ21" s="1"/>
      <c r="LYR21" s="1"/>
      <c r="LYS21" s="1"/>
      <c r="LYT21" s="1"/>
      <c r="LYU21" s="1"/>
      <c r="LYV21" s="1"/>
      <c r="LYW21" s="1"/>
      <c r="LYX21" s="1"/>
      <c r="LYY21" s="1"/>
      <c r="LYZ21" s="1"/>
      <c r="LZA21" s="1"/>
      <c r="LZB21" s="1"/>
      <c r="LZC21" s="1"/>
      <c r="LZD21" s="1"/>
      <c r="LZE21" s="1"/>
      <c r="LZF21" s="1"/>
      <c r="LZG21" s="1"/>
      <c r="LZH21" s="1"/>
      <c r="LZI21" s="1"/>
      <c r="LZJ21" s="1"/>
      <c r="LZK21" s="1"/>
      <c r="LZL21" s="1"/>
      <c r="LZM21" s="1"/>
      <c r="LZN21" s="1"/>
      <c r="LZO21" s="1"/>
      <c r="LZP21" s="1"/>
      <c r="LZQ21" s="1"/>
      <c r="LZR21" s="1"/>
      <c r="LZS21" s="1"/>
      <c r="LZT21" s="1"/>
      <c r="LZU21" s="1"/>
      <c r="LZV21" s="1"/>
      <c r="LZW21" s="1"/>
      <c r="LZX21" s="1"/>
      <c r="LZY21" s="1"/>
      <c r="LZZ21" s="1"/>
      <c r="MAA21" s="1"/>
      <c r="MAB21" s="1"/>
      <c r="MAC21" s="1"/>
      <c r="MAD21" s="1"/>
      <c r="MAE21" s="1"/>
      <c r="MAF21" s="1"/>
      <c r="MAG21" s="1"/>
      <c r="MAH21" s="1"/>
      <c r="MAI21" s="1"/>
      <c r="MAJ21" s="1"/>
      <c r="MAK21" s="1"/>
      <c r="MAL21" s="1"/>
      <c r="MAM21" s="1"/>
      <c r="MAN21" s="1"/>
      <c r="MAO21" s="1"/>
      <c r="MAP21" s="1"/>
      <c r="MAQ21" s="1"/>
      <c r="MAR21" s="1"/>
      <c r="MAS21" s="1"/>
      <c r="MAT21" s="1"/>
      <c r="MAU21" s="1"/>
      <c r="MAV21" s="1"/>
      <c r="MAW21" s="1"/>
      <c r="MAX21" s="1"/>
      <c r="MAY21" s="1"/>
      <c r="MAZ21" s="1"/>
      <c r="MBA21" s="1"/>
      <c r="MBB21" s="1"/>
      <c r="MBC21" s="1"/>
      <c r="MBD21" s="1"/>
      <c r="MBE21" s="1"/>
      <c r="MBF21" s="1"/>
      <c r="MBG21" s="1"/>
      <c r="MBH21" s="1"/>
      <c r="MBI21" s="1"/>
      <c r="MBJ21" s="1"/>
      <c r="MBK21" s="1"/>
      <c r="MBL21" s="1"/>
      <c r="MBM21" s="1"/>
      <c r="MBN21" s="1"/>
      <c r="MBO21" s="1"/>
      <c r="MBP21" s="1"/>
      <c r="MBQ21" s="1"/>
      <c r="MBR21" s="1"/>
      <c r="MBS21" s="1"/>
      <c r="MBT21" s="1"/>
      <c r="MBU21" s="1"/>
      <c r="MBV21" s="1"/>
      <c r="MBW21" s="1"/>
      <c r="MBX21" s="1"/>
      <c r="MBY21" s="1"/>
      <c r="MBZ21" s="1"/>
      <c r="MCA21" s="1"/>
      <c r="MCB21" s="1"/>
      <c r="MCC21" s="1"/>
      <c r="MCD21" s="1"/>
      <c r="MCE21" s="1"/>
      <c r="MCF21" s="1"/>
      <c r="MCG21" s="1"/>
      <c r="MCH21" s="1"/>
      <c r="MCI21" s="1"/>
      <c r="MCJ21" s="1"/>
      <c r="MCK21" s="1"/>
      <c r="MCL21" s="1"/>
      <c r="MCM21" s="1"/>
      <c r="MCN21" s="1"/>
      <c r="MCO21" s="1"/>
      <c r="MCP21" s="1"/>
      <c r="MCQ21" s="1"/>
      <c r="MCR21" s="1"/>
      <c r="MCS21" s="1"/>
      <c r="MCT21" s="1"/>
      <c r="MCU21" s="1"/>
      <c r="MCV21" s="1"/>
      <c r="MCW21" s="1"/>
      <c r="MCX21" s="1"/>
      <c r="MCY21" s="1"/>
      <c r="MCZ21" s="1"/>
      <c r="MDA21" s="1"/>
      <c r="MDB21" s="1"/>
      <c r="MDC21" s="1"/>
      <c r="MDD21" s="1"/>
      <c r="MDE21" s="1"/>
      <c r="MDF21" s="1"/>
      <c r="MDG21" s="1"/>
      <c r="MDH21" s="1"/>
      <c r="MDI21" s="1"/>
      <c r="MDJ21" s="1"/>
      <c r="MDK21" s="1"/>
      <c r="MDL21" s="1"/>
      <c r="MDM21" s="1"/>
      <c r="MDN21" s="1"/>
      <c r="MDO21" s="1"/>
      <c r="MDP21" s="1"/>
      <c r="MDQ21" s="1"/>
      <c r="MDR21" s="1"/>
      <c r="MDS21" s="1"/>
      <c r="MDT21" s="1"/>
      <c r="MDU21" s="1"/>
      <c r="MDV21" s="1"/>
      <c r="MDW21" s="1"/>
      <c r="MDX21" s="1"/>
      <c r="MDY21" s="1"/>
      <c r="MDZ21" s="1"/>
      <c r="MEA21" s="1"/>
      <c r="MEB21" s="1"/>
      <c r="MEC21" s="1"/>
      <c r="MED21" s="1"/>
      <c r="MEE21" s="1"/>
      <c r="MEF21" s="1"/>
      <c r="MEG21" s="1"/>
      <c r="MEH21" s="1"/>
      <c r="MEI21" s="1"/>
      <c r="MEJ21" s="1"/>
      <c r="MEK21" s="1"/>
      <c r="MEL21" s="1"/>
      <c r="MEM21" s="1"/>
      <c r="MEN21" s="1"/>
      <c r="MEO21" s="1"/>
      <c r="MEP21" s="1"/>
      <c r="MEQ21" s="1"/>
      <c r="MER21" s="1"/>
      <c r="MES21" s="1"/>
      <c r="MET21" s="1"/>
      <c r="MEU21" s="1"/>
      <c r="MEV21" s="1"/>
      <c r="MEW21" s="1"/>
      <c r="MEX21" s="1"/>
      <c r="MEY21" s="1"/>
      <c r="MEZ21" s="1"/>
      <c r="MFA21" s="1"/>
      <c r="MFB21" s="1"/>
      <c r="MFC21" s="1"/>
      <c r="MFD21" s="1"/>
      <c r="MFE21" s="1"/>
      <c r="MFF21" s="1"/>
      <c r="MFG21" s="1"/>
      <c r="MFH21" s="1"/>
      <c r="MFI21" s="1"/>
      <c r="MFJ21" s="1"/>
      <c r="MFK21" s="1"/>
      <c r="MFL21" s="1"/>
      <c r="MFM21" s="1"/>
      <c r="MFN21" s="1"/>
      <c r="MFO21" s="1"/>
      <c r="MFP21" s="1"/>
      <c r="MFQ21" s="1"/>
      <c r="MFR21" s="1"/>
      <c r="MFS21" s="1"/>
      <c r="MFT21" s="1"/>
      <c r="MFU21" s="1"/>
      <c r="MFV21" s="1"/>
      <c r="MFW21" s="1"/>
      <c r="MFX21" s="1"/>
      <c r="MFY21" s="1"/>
      <c r="MFZ21" s="1"/>
      <c r="MGA21" s="1"/>
      <c r="MGB21" s="1"/>
      <c r="MGC21" s="1"/>
      <c r="MGD21" s="1"/>
      <c r="MGE21" s="1"/>
      <c r="MGF21" s="1"/>
      <c r="MGG21" s="1"/>
      <c r="MGH21" s="1"/>
      <c r="MGI21" s="1"/>
      <c r="MGJ21" s="1"/>
      <c r="MGK21" s="1"/>
      <c r="MGL21" s="1"/>
      <c r="MGM21" s="1"/>
      <c r="MGN21" s="1"/>
      <c r="MGO21" s="1"/>
      <c r="MGP21" s="1"/>
      <c r="MGQ21" s="1"/>
      <c r="MGR21" s="1"/>
      <c r="MGS21" s="1"/>
      <c r="MGT21" s="1"/>
      <c r="MGU21" s="1"/>
      <c r="MGV21" s="1"/>
      <c r="MGW21" s="1"/>
      <c r="MGX21" s="1"/>
      <c r="MGY21" s="1"/>
      <c r="MGZ21" s="1"/>
      <c r="MHA21" s="1"/>
      <c r="MHB21" s="1"/>
      <c r="MHC21" s="1"/>
      <c r="MHD21" s="1"/>
      <c r="MHE21" s="1"/>
      <c r="MHF21" s="1"/>
      <c r="MHG21" s="1"/>
      <c r="MHH21" s="1"/>
      <c r="MHI21" s="1"/>
      <c r="MHJ21" s="1"/>
      <c r="MHK21" s="1"/>
      <c r="MHL21" s="1"/>
      <c r="MHM21" s="1"/>
      <c r="MHN21" s="1"/>
      <c r="MHO21" s="1"/>
      <c r="MHP21" s="1"/>
      <c r="MHQ21" s="1"/>
      <c r="MHR21" s="1"/>
      <c r="MHS21" s="1"/>
      <c r="MHT21" s="1"/>
      <c r="MHU21" s="1"/>
      <c r="MHV21" s="1"/>
      <c r="MHW21" s="1"/>
      <c r="MHX21" s="1"/>
      <c r="MHY21" s="1"/>
      <c r="MHZ21" s="1"/>
      <c r="MIA21" s="1"/>
      <c r="MIB21" s="1"/>
      <c r="MIC21" s="1"/>
      <c r="MID21" s="1"/>
      <c r="MIE21" s="1"/>
      <c r="MIF21" s="1"/>
      <c r="MIG21" s="1"/>
      <c r="MIH21" s="1"/>
      <c r="MII21" s="1"/>
      <c r="MIJ21" s="1"/>
      <c r="MIK21" s="1"/>
      <c r="MIL21" s="1"/>
      <c r="MIM21" s="1"/>
      <c r="MIN21" s="1"/>
      <c r="MIO21" s="1"/>
      <c r="MIP21" s="1"/>
      <c r="MIQ21" s="1"/>
      <c r="MIR21" s="1"/>
      <c r="MIS21" s="1"/>
      <c r="MIT21" s="1"/>
      <c r="MIU21" s="1"/>
      <c r="MIV21" s="1"/>
      <c r="MIW21" s="1"/>
      <c r="MIX21" s="1"/>
      <c r="MIY21" s="1"/>
      <c r="MIZ21" s="1"/>
      <c r="MJA21" s="1"/>
      <c r="MJB21" s="1"/>
      <c r="MJC21" s="1"/>
      <c r="MJD21" s="1"/>
      <c r="MJE21" s="1"/>
      <c r="MJF21" s="1"/>
      <c r="MJG21" s="1"/>
      <c r="MJH21" s="1"/>
      <c r="MJI21" s="1"/>
      <c r="MJJ21" s="1"/>
      <c r="MJK21" s="1"/>
      <c r="MJL21" s="1"/>
      <c r="MJM21" s="1"/>
      <c r="MJN21" s="1"/>
      <c r="MJO21" s="1"/>
      <c r="MJP21" s="1"/>
      <c r="MJQ21" s="1"/>
      <c r="MJR21" s="1"/>
      <c r="MJS21" s="1"/>
      <c r="MJT21" s="1"/>
      <c r="MJU21" s="1"/>
      <c r="MJV21" s="1"/>
      <c r="MJW21" s="1"/>
      <c r="MJX21" s="1"/>
      <c r="MJY21" s="1"/>
      <c r="MJZ21" s="1"/>
      <c r="MKA21" s="1"/>
      <c r="MKB21" s="1"/>
      <c r="MKC21" s="1"/>
      <c r="MKD21" s="1"/>
      <c r="MKE21" s="1"/>
      <c r="MKF21" s="1"/>
      <c r="MKG21" s="1"/>
      <c r="MKH21" s="1"/>
      <c r="MKI21" s="1"/>
      <c r="MKJ21" s="1"/>
      <c r="MKK21" s="1"/>
      <c r="MKL21" s="1"/>
      <c r="MKM21" s="1"/>
      <c r="MKN21" s="1"/>
      <c r="MKO21" s="1"/>
      <c r="MKP21" s="1"/>
      <c r="MKQ21" s="1"/>
      <c r="MKR21" s="1"/>
      <c r="MKS21" s="1"/>
      <c r="MKT21" s="1"/>
      <c r="MKU21" s="1"/>
      <c r="MKV21" s="1"/>
      <c r="MKW21" s="1"/>
      <c r="MKX21" s="1"/>
      <c r="MKY21" s="1"/>
      <c r="MKZ21" s="1"/>
      <c r="MLA21" s="1"/>
      <c r="MLB21" s="1"/>
      <c r="MLC21" s="1"/>
      <c r="MLD21" s="1"/>
      <c r="MLE21" s="1"/>
      <c r="MLF21" s="1"/>
      <c r="MLG21" s="1"/>
      <c r="MLH21" s="1"/>
      <c r="MLI21" s="1"/>
      <c r="MLJ21" s="1"/>
      <c r="MLK21" s="1"/>
      <c r="MLL21" s="1"/>
      <c r="MLM21" s="1"/>
      <c r="MLN21" s="1"/>
      <c r="MLO21" s="1"/>
      <c r="MLP21" s="1"/>
      <c r="MLQ21" s="1"/>
      <c r="MLR21" s="1"/>
      <c r="MLS21" s="1"/>
      <c r="MLT21" s="1"/>
      <c r="MLU21" s="1"/>
      <c r="MLV21" s="1"/>
      <c r="MLW21" s="1"/>
      <c r="MLX21" s="1"/>
      <c r="MLY21" s="1"/>
      <c r="MLZ21" s="1"/>
      <c r="MMA21" s="1"/>
      <c r="MMB21" s="1"/>
      <c r="MMC21" s="1"/>
      <c r="MMD21" s="1"/>
      <c r="MME21" s="1"/>
      <c r="MMF21" s="1"/>
      <c r="MMG21" s="1"/>
      <c r="MMH21" s="1"/>
      <c r="MMI21" s="1"/>
      <c r="MMJ21" s="1"/>
      <c r="MMK21" s="1"/>
      <c r="MML21" s="1"/>
      <c r="MMM21" s="1"/>
      <c r="MMN21" s="1"/>
      <c r="MMO21" s="1"/>
      <c r="MMP21" s="1"/>
      <c r="MMQ21" s="1"/>
      <c r="MMR21" s="1"/>
      <c r="MMS21" s="1"/>
      <c r="MMT21" s="1"/>
      <c r="MMU21" s="1"/>
      <c r="MMV21" s="1"/>
      <c r="MMW21" s="1"/>
      <c r="MMX21" s="1"/>
      <c r="MMY21" s="1"/>
      <c r="MMZ21" s="1"/>
      <c r="MNA21" s="1"/>
      <c r="MNB21" s="1"/>
      <c r="MNC21" s="1"/>
      <c r="MND21" s="1"/>
      <c r="MNE21" s="1"/>
      <c r="MNF21" s="1"/>
      <c r="MNG21" s="1"/>
      <c r="MNH21" s="1"/>
      <c r="MNI21" s="1"/>
      <c r="MNJ21" s="1"/>
      <c r="MNK21" s="1"/>
      <c r="MNL21" s="1"/>
      <c r="MNM21" s="1"/>
      <c r="MNN21" s="1"/>
      <c r="MNO21" s="1"/>
      <c r="MNP21" s="1"/>
      <c r="MNQ21" s="1"/>
      <c r="MNR21" s="1"/>
      <c r="MNS21" s="1"/>
      <c r="MNT21" s="1"/>
      <c r="MNU21" s="1"/>
      <c r="MNV21" s="1"/>
      <c r="MNW21" s="1"/>
      <c r="MNX21" s="1"/>
      <c r="MNY21" s="1"/>
      <c r="MNZ21" s="1"/>
      <c r="MOA21" s="1"/>
      <c r="MOB21" s="1"/>
      <c r="MOC21" s="1"/>
      <c r="MOD21" s="1"/>
      <c r="MOE21" s="1"/>
      <c r="MOF21" s="1"/>
      <c r="MOG21" s="1"/>
      <c r="MOH21" s="1"/>
      <c r="MOI21" s="1"/>
      <c r="MOJ21" s="1"/>
      <c r="MOK21" s="1"/>
      <c r="MOL21" s="1"/>
      <c r="MOM21" s="1"/>
      <c r="MON21" s="1"/>
      <c r="MOO21" s="1"/>
      <c r="MOP21" s="1"/>
      <c r="MOQ21" s="1"/>
      <c r="MOR21" s="1"/>
      <c r="MOS21" s="1"/>
      <c r="MOT21" s="1"/>
      <c r="MOU21" s="1"/>
      <c r="MOV21" s="1"/>
      <c r="MOW21" s="1"/>
      <c r="MOX21" s="1"/>
      <c r="MOY21" s="1"/>
      <c r="MOZ21" s="1"/>
      <c r="MPA21" s="1"/>
      <c r="MPB21" s="1"/>
      <c r="MPC21" s="1"/>
      <c r="MPD21" s="1"/>
      <c r="MPE21" s="1"/>
      <c r="MPF21" s="1"/>
      <c r="MPG21" s="1"/>
      <c r="MPH21" s="1"/>
      <c r="MPI21" s="1"/>
      <c r="MPJ21" s="1"/>
      <c r="MPK21" s="1"/>
      <c r="MPL21" s="1"/>
      <c r="MPM21" s="1"/>
      <c r="MPN21" s="1"/>
      <c r="MPO21" s="1"/>
      <c r="MPP21" s="1"/>
      <c r="MPQ21" s="1"/>
      <c r="MPR21" s="1"/>
      <c r="MPS21" s="1"/>
      <c r="MPT21" s="1"/>
      <c r="MPU21" s="1"/>
      <c r="MPV21" s="1"/>
      <c r="MPW21" s="1"/>
      <c r="MPX21" s="1"/>
      <c r="MPY21" s="1"/>
      <c r="MPZ21" s="1"/>
      <c r="MQA21" s="1"/>
      <c r="MQB21" s="1"/>
      <c r="MQC21" s="1"/>
      <c r="MQD21" s="1"/>
      <c r="MQE21" s="1"/>
      <c r="MQF21" s="1"/>
      <c r="MQG21" s="1"/>
      <c r="MQH21" s="1"/>
      <c r="MQI21" s="1"/>
      <c r="MQJ21" s="1"/>
      <c r="MQK21" s="1"/>
      <c r="MQL21" s="1"/>
      <c r="MQM21" s="1"/>
      <c r="MQN21" s="1"/>
      <c r="MQO21" s="1"/>
      <c r="MQP21" s="1"/>
      <c r="MQQ21" s="1"/>
      <c r="MQR21" s="1"/>
      <c r="MQS21" s="1"/>
      <c r="MQT21" s="1"/>
      <c r="MQU21" s="1"/>
      <c r="MQV21" s="1"/>
      <c r="MQW21" s="1"/>
      <c r="MQX21" s="1"/>
      <c r="MQY21" s="1"/>
      <c r="MQZ21" s="1"/>
      <c r="MRA21" s="1"/>
      <c r="MRB21" s="1"/>
      <c r="MRC21" s="1"/>
      <c r="MRD21" s="1"/>
      <c r="MRE21" s="1"/>
      <c r="MRF21" s="1"/>
      <c r="MRG21" s="1"/>
      <c r="MRH21" s="1"/>
      <c r="MRI21" s="1"/>
      <c r="MRJ21" s="1"/>
      <c r="MRK21" s="1"/>
      <c r="MRL21" s="1"/>
      <c r="MRM21" s="1"/>
      <c r="MRN21" s="1"/>
      <c r="MRO21" s="1"/>
      <c r="MRP21" s="1"/>
      <c r="MRQ21" s="1"/>
      <c r="MRR21" s="1"/>
      <c r="MRS21" s="1"/>
      <c r="MRT21" s="1"/>
      <c r="MRU21" s="1"/>
      <c r="MRV21" s="1"/>
      <c r="MRW21" s="1"/>
      <c r="MRX21" s="1"/>
      <c r="MRY21" s="1"/>
      <c r="MRZ21" s="1"/>
      <c r="MSA21" s="1"/>
      <c r="MSB21" s="1"/>
      <c r="MSC21" s="1"/>
      <c r="MSD21" s="1"/>
      <c r="MSE21" s="1"/>
      <c r="MSF21" s="1"/>
      <c r="MSG21" s="1"/>
      <c r="MSH21" s="1"/>
      <c r="MSI21" s="1"/>
      <c r="MSJ21" s="1"/>
      <c r="MSK21" s="1"/>
      <c r="MSL21" s="1"/>
      <c r="MSM21" s="1"/>
      <c r="MSN21" s="1"/>
      <c r="MSO21" s="1"/>
      <c r="MSP21" s="1"/>
      <c r="MSQ21" s="1"/>
      <c r="MSR21" s="1"/>
      <c r="MSS21" s="1"/>
      <c r="MST21" s="1"/>
      <c r="MSU21" s="1"/>
      <c r="MSV21" s="1"/>
      <c r="MSW21" s="1"/>
      <c r="MSX21" s="1"/>
      <c r="MSY21" s="1"/>
      <c r="MSZ21" s="1"/>
      <c r="MTA21" s="1"/>
      <c r="MTB21" s="1"/>
      <c r="MTC21" s="1"/>
      <c r="MTD21" s="1"/>
      <c r="MTE21" s="1"/>
      <c r="MTF21" s="1"/>
      <c r="MTG21" s="1"/>
      <c r="MTH21" s="1"/>
      <c r="MTI21" s="1"/>
      <c r="MTJ21" s="1"/>
      <c r="MTK21" s="1"/>
      <c r="MTL21" s="1"/>
      <c r="MTM21" s="1"/>
      <c r="MTN21" s="1"/>
      <c r="MTO21" s="1"/>
      <c r="MTP21" s="1"/>
      <c r="MTQ21" s="1"/>
      <c r="MTR21" s="1"/>
      <c r="MTS21" s="1"/>
      <c r="MTT21" s="1"/>
      <c r="MTU21" s="1"/>
      <c r="MTV21" s="1"/>
      <c r="MTW21" s="1"/>
      <c r="MTX21" s="1"/>
      <c r="MTY21" s="1"/>
      <c r="MTZ21" s="1"/>
      <c r="MUA21" s="1"/>
      <c r="MUB21" s="1"/>
      <c r="MUC21" s="1"/>
      <c r="MUD21" s="1"/>
      <c r="MUE21" s="1"/>
      <c r="MUF21" s="1"/>
      <c r="MUG21" s="1"/>
      <c r="MUH21" s="1"/>
      <c r="MUI21" s="1"/>
      <c r="MUJ21" s="1"/>
      <c r="MUK21" s="1"/>
      <c r="MUL21" s="1"/>
      <c r="MUM21" s="1"/>
      <c r="MUN21" s="1"/>
      <c r="MUO21" s="1"/>
      <c r="MUP21" s="1"/>
      <c r="MUQ21" s="1"/>
      <c r="MUR21" s="1"/>
      <c r="MUS21" s="1"/>
      <c r="MUT21" s="1"/>
      <c r="MUU21" s="1"/>
      <c r="MUV21" s="1"/>
      <c r="MUW21" s="1"/>
      <c r="MUX21" s="1"/>
      <c r="MUY21" s="1"/>
      <c r="MUZ21" s="1"/>
      <c r="MVA21" s="1"/>
      <c r="MVB21" s="1"/>
      <c r="MVC21" s="1"/>
      <c r="MVD21" s="1"/>
      <c r="MVE21" s="1"/>
      <c r="MVF21" s="1"/>
      <c r="MVG21" s="1"/>
      <c r="MVH21" s="1"/>
      <c r="MVI21" s="1"/>
      <c r="MVJ21" s="1"/>
      <c r="MVK21" s="1"/>
      <c r="MVL21" s="1"/>
      <c r="MVM21" s="1"/>
      <c r="MVN21" s="1"/>
      <c r="MVO21" s="1"/>
      <c r="MVP21" s="1"/>
      <c r="MVQ21" s="1"/>
      <c r="MVR21" s="1"/>
      <c r="MVS21" s="1"/>
      <c r="MVT21" s="1"/>
      <c r="MVU21" s="1"/>
      <c r="MVV21" s="1"/>
      <c r="MVW21" s="1"/>
      <c r="MVX21" s="1"/>
      <c r="MVY21" s="1"/>
      <c r="MVZ21" s="1"/>
      <c r="MWA21" s="1"/>
      <c r="MWB21" s="1"/>
      <c r="MWC21" s="1"/>
      <c r="MWD21" s="1"/>
      <c r="MWE21" s="1"/>
      <c r="MWF21" s="1"/>
      <c r="MWG21" s="1"/>
      <c r="MWH21" s="1"/>
      <c r="MWI21" s="1"/>
      <c r="MWJ21" s="1"/>
      <c r="MWK21" s="1"/>
      <c r="MWL21" s="1"/>
      <c r="MWM21" s="1"/>
      <c r="MWN21" s="1"/>
      <c r="MWO21" s="1"/>
      <c r="MWP21" s="1"/>
      <c r="MWQ21" s="1"/>
      <c r="MWR21" s="1"/>
      <c r="MWS21" s="1"/>
      <c r="MWT21" s="1"/>
      <c r="MWU21" s="1"/>
      <c r="MWV21" s="1"/>
      <c r="MWW21" s="1"/>
      <c r="MWX21" s="1"/>
      <c r="MWY21" s="1"/>
      <c r="MWZ21" s="1"/>
      <c r="MXA21" s="1"/>
      <c r="MXB21" s="1"/>
      <c r="MXC21" s="1"/>
      <c r="MXD21" s="1"/>
      <c r="MXE21" s="1"/>
      <c r="MXF21" s="1"/>
      <c r="MXG21" s="1"/>
      <c r="MXH21" s="1"/>
      <c r="MXI21" s="1"/>
      <c r="MXJ21" s="1"/>
      <c r="MXK21" s="1"/>
      <c r="MXL21" s="1"/>
      <c r="MXM21" s="1"/>
      <c r="MXN21" s="1"/>
      <c r="MXO21" s="1"/>
      <c r="MXP21" s="1"/>
      <c r="MXQ21" s="1"/>
      <c r="MXR21" s="1"/>
      <c r="MXS21" s="1"/>
      <c r="MXT21" s="1"/>
      <c r="MXU21" s="1"/>
      <c r="MXV21" s="1"/>
      <c r="MXW21" s="1"/>
      <c r="MXX21" s="1"/>
      <c r="MXY21" s="1"/>
      <c r="MXZ21" s="1"/>
      <c r="MYA21" s="1"/>
      <c r="MYB21" s="1"/>
      <c r="MYC21" s="1"/>
      <c r="MYD21" s="1"/>
      <c r="MYE21" s="1"/>
      <c r="MYF21" s="1"/>
      <c r="MYG21" s="1"/>
      <c r="MYH21" s="1"/>
      <c r="MYI21" s="1"/>
      <c r="MYJ21" s="1"/>
      <c r="MYK21" s="1"/>
      <c r="MYL21" s="1"/>
      <c r="MYM21" s="1"/>
      <c r="MYN21" s="1"/>
      <c r="MYO21" s="1"/>
      <c r="MYP21" s="1"/>
      <c r="MYQ21" s="1"/>
      <c r="MYR21" s="1"/>
      <c r="MYS21" s="1"/>
      <c r="MYT21" s="1"/>
      <c r="MYU21" s="1"/>
      <c r="MYV21" s="1"/>
      <c r="MYW21" s="1"/>
      <c r="MYX21" s="1"/>
      <c r="MYY21" s="1"/>
      <c r="MYZ21" s="1"/>
      <c r="MZA21" s="1"/>
      <c r="MZB21" s="1"/>
      <c r="MZC21" s="1"/>
      <c r="MZD21" s="1"/>
      <c r="MZE21" s="1"/>
      <c r="MZF21" s="1"/>
      <c r="MZG21" s="1"/>
      <c r="MZH21" s="1"/>
      <c r="MZI21" s="1"/>
      <c r="MZJ21" s="1"/>
      <c r="MZK21" s="1"/>
      <c r="MZL21" s="1"/>
      <c r="MZM21" s="1"/>
      <c r="MZN21" s="1"/>
      <c r="MZO21" s="1"/>
      <c r="MZP21" s="1"/>
      <c r="MZQ21" s="1"/>
      <c r="MZR21" s="1"/>
      <c r="MZS21" s="1"/>
      <c r="MZT21" s="1"/>
      <c r="MZU21" s="1"/>
      <c r="MZV21" s="1"/>
      <c r="MZW21" s="1"/>
      <c r="MZX21" s="1"/>
      <c r="MZY21" s="1"/>
      <c r="MZZ21" s="1"/>
      <c r="NAA21" s="1"/>
      <c r="NAB21" s="1"/>
      <c r="NAC21" s="1"/>
      <c r="NAD21" s="1"/>
      <c r="NAE21" s="1"/>
      <c r="NAF21" s="1"/>
      <c r="NAG21" s="1"/>
      <c r="NAH21" s="1"/>
      <c r="NAI21" s="1"/>
      <c r="NAJ21" s="1"/>
      <c r="NAK21" s="1"/>
      <c r="NAL21" s="1"/>
      <c r="NAM21" s="1"/>
      <c r="NAN21" s="1"/>
      <c r="NAO21" s="1"/>
      <c r="NAP21" s="1"/>
      <c r="NAQ21" s="1"/>
      <c r="NAR21" s="1"/>
      <c r="NAS21" s="1"/>
      <c r="NAT21" s="1"/>
      <c r="NAU21" s="1"/>
      <c r="NAV21" s="1"/>
      <c r="NAW21" s="1"/>
      <c r="NAX21" s="1"/>
      <c r="NAY21" s="1"/>
      <c r="NAZ21" s="1"/>
      <c r="NBA21" s="1"/>
      <c r="NBB21" s="1"/>
      <c r="NBC21" s="1"/>
      <c r="NBD21" s="1"/>
      <c r="NBE21" s="1"/>
      <c r="NBF21" s="1"/>
      <c r="NBG21" s="1"/>
      <c r="NBH21" s="1"/>
      <c r="NBI21" s="1"/>
      <c r="NBJ21" s="1"/>
      <c r="NBK21" s="1"/>
      <c r="NBL21" s="1"/>
      <c r="NBM21" s="1"/>
      <c r="NBN21" s="1"/>
      <c r="NBO21" s="1"/>
      <c r="NBP21" s="1"/>
      <c r="NBQ21" s="1"/>
      <c r="NBR21" s="1"/>
      <c r="NBS21" s="1"/>
      <c r="NBT21" s="1"/>
      <c r="NBU21" s="1"/>
      <c r="NBV21" s="1"/>
      <c r="NBW21" s="1"/>
      <c r="NBX21" s="1"/>
      <c r="NBY21" s="1"/>
      <c r="NBZ21" s="1"/>
      <c r="NCA21" s="1"/>
      <c r="NCB21" s="1"/>
      <c r="NCC21" s="1"/>
      <c r="NCD21" s="1"/>
      <c r="NCE21" s="1"/>
      <c r="NCF21" s="1"/>
      <c r="NCG21" s="1"/>
      <c r="NCH21" s="1"/>
      <c r="NCI21" s="1"/>
      <c r="NCJ21" s="1"/>
      <c r="NCK21" s="1"/>
      <c r="NCL21" s="1"/>
      <c r="NCM21" s="1"/>
      <c r="NCN21" s="1"/>
      <c r="NCO21" s="1"/>
      <c r="NCP21" s="1"/>
      <c r="NCQ21" s="1"/>
      <c r="NCR21" s="1"/>
      <c r="NCS21" s="1"/>
      <c r="NCT21" s="1"/>
      <c r="NCU21" s="1"/>
      <c r="NCV21" s="1"/>
      <c r="NCW21" s="1"/>
      <c r="NCX21" s="1"/>
      <c r="NCY21" s="1"/>
      <c r="NCZ21" s="1"/>
      <c r="NDA21" s="1"/>
      <c r="NDB21" s="1"/>
      <c r="NDC21" s="1"/>
      <c r="NDD21" s="1"/>
      <c r="NDE21" s="1"/>
      <c r="NDF21" s="1"/>
      <c r="NDG21" s="1"/>
      <c r="NDH21" s="1"/>
      <c r="NDI21" s="1"/>
      <c r="NDJ21" s="1"/>
      <c r="NDK21" s="1"/>
      <c r="NDL21" s="1"/>
      <c r="NDM21" s="1"/>
      <c r="NDN21" s="1"/>
      <c r="NDO21" s="1"/>
      <c r="NDP21" s="1"/>
      <c r="NDQ21" s="1"/>
      <c r="NDR21" s="1"/>
      <c r="NDS21" s="1"/>
      <c r="NDT21" s="1"/>
      <c r="NDU21" s="1"/>
      <c r="NDV21" s="1"/>
      <c r="NDW21" s="1"/>
      <c r="NDX21" s="1"/>
      <c r="NDY21" s="1"/>
      <c r="NDZ21" s="1"/>
      <c r="NEA21" s="1"/>
      <c r="NEB21" s="1"/>
      <c r="NEC21" s="1"/>
      <c r="NED21" s="1"/>
      <c r="NEE21" s="1"/>
      <c r="NEF21" s="1"/>
      <c r="NEG21" s="1"/>
      <c r="NEH21" s="1"/>
      <c r="NEI21" s="1"/>
      <c r="NEJ21" s="1"/>
      <c r="NEK21" s="1"/>
      <c r="NEL21" s="1"/>
      <c r="NEM21" s="1"/>
      <c r="NEN21" s="1"/>
      <c r="NEO21" s="1"/>
      <c r="NEP21" s="1"/>
      <c r="NEQ21" s="1"/>
      <c r="NER21" s="1"/>
      <c r="NES21" s="1"/>
      <c r="NET21" s="1"/>
      <c r="NEU21" s="1"/>
      <c r="NEV21" s="1"/>
      <c r="NEW21" s="1"/>
      <c r="NEX21" s="1"/>
      <c r="NEY21" s="1"/>
      <c r="NEZ21" s="1"/>
      <c r="NFA21" s="1"/>
      <c r="NFB21" s="1"/>
      <c r="NFC21" s="1"/>
      <c r="NFD21" s="1"/>
      <c r="NFE21" s="1"/>
      <c r="NFF21" s="1"/>
      <c r="NFG21" s="1"/>
      <c r="NFH21" s="1"/>
      <c r="NFI21" s="1"/>
      <c r="NFJ21" s="1"/>
      <c r="NFK21" s="1"/>
      <c r="NFL21" s="1"/>
      <c r="NFM21" s="1"/>
      <c r="NFN21" s="1"/>
      <c r="NFO21" s="1"/>
      <c r="NFP21" s="1"/>
      <c r="NFQ21" s="1"/>
      <c r="NFR21" s="1"/>
      <c r="NFS21" s="1"/>
      <c r="NFT21" s="1"/>
      <c r="NFU21" s="1"/>
      <c r="NFV21" s="1"/>
      <c r="NFW21" s="1"/>
      <c r="NFX21" s="1"/>
      <c r="NFY21" s="1"/>
      <c r="NFZ21" s="1"/>
      <c r="NGA21" s="1"/>
      <c r="NGB21" s="1"/>
      <c r="NGC21" s="1"/>
      <c r="NGD21" s="1"/>
      <c r="NGE21" s="1"/>
      <c r="NGF21" s="1"/>
      <c r="NGG21" s="1"/>
      <c r="NGH21" s="1"/>
      <c r="NGI21" s="1"/>
      <c r="NGJ21" s="1"/>
      <c r="NGK21" s="1"/>
      <c r="NGL21" s="1"/>
      <c r="NGM21" s="1"/>
      <c r="NGN21" s="1"/>
      <c r="NGO21" s="1"/>
      <c r="NGP21" s="1"/>
      <c r="NGQ21" s="1"/>
      <c r="NGR21" s="1"/>
      <c r="NGS21" s="1"/>
      <c r="NGT21" s="1"/>
      <c r="NGU21" s="1"/>
      <c r="NGV21" s="1"/>
      <c r="NGW21" s="1"/>
      <c r="NGX21" s="1"/>
      <c r="NGY21" s="1"/>
      <c r="NGZ21" s="1"/>
      <c r="NHA21" s="1"/>
      <c r="NHB21" s="1"/>
      <c r="NHC21" s="1"/>
      <c r="NHD21" s="1"/>
      <c r="NHE21" s="1"/>
      <c r="NHF21" s="1"/>
      <c r="NHG21" s="1"/>
      <c r="NHH21" s="1"/>
      <c r="NHI21" s="1"/>
      <c r="NHJ21" s="1"/>
      <c r="NHK21" s="1"/>
      <c r="NHL21" s="1"/>
      <c r="NHM21" s="1"/>
      <c r="NHN21" s="1"/>
      <c r="NHO21" s="1"/>
      <c r="NHP21" s="1"/>
      <c r="NHQ21" s="1"/>
      <c r="NHR21" s="1"/>
      <c r="NHS21" s="1"/>
      <c r="NHT21" s="1"/>
      <c r="NHU21" s="1"/>
      <c r="NHV21" s="1"/>
      <c r="NHW21" s="1"/>
      <c r="NHX21" s="1"/>
      <c r="NHY21" s="1"/>
      <c r="NHZ21" s="1"/>
      <c r="NIA21" s="1"/>
      <c r="NIB21" s="1"/>
      <c r="NIC21" s="1"/>
      <c r="NID21" s="1"/>
      <c r="NIE21" s="1"/>
      <c r="NIF21" s="1"/>
      <c r="NIG21" s="1"/>
      <c r="NIH21" s="1"/>
      <c r="NII21" s="1"/>
      <c r="NIJ21" s="1"/>
      <c r="NIK21" s="1"/>
      <c r="NIL21" s="1"/>
      <c r="NIM21" s="1"/>
      <c r="NIN21" s="1"/>
      <c r="NIO21" s="1"/>
      <c r="NIP21" s="1"/>
      <c r="NIQ21" s="1"/>
      <c r="NIR21" s="1"/>
      <c r="NIS21" s="1"/>
      <c r="NIT21" s="1"/>
      <c r="NIU21" s="1"/>
      <c r="NIV21" s="1"/>
      <c r="NIW21" s="1"/>
      <c r="NIX21" s="1"/>
      <c r="NIY21" s="1"/>
      <c r="NIZ21" s="1"/>
      <c r="NJA21" s="1"/>
      <c r="NJB21" s="1"/>
      <c r="NJC21" s="1"/>
      <c r="NJD21" s="1"/>
      <c r="NJE21" s="1"/>
      <c r="NJF21" s="1"/>
      <c r="NJG21" s="1"/>
      <c r="NJH21" s="1"/>
      <c r="NJI21" s="1"/>
      <c r="NJJ21" s="1"/>
      <c r="NJK21" s="1"/>
      <c r="NJL21" s="1"/>
      <c r="NJM21" s="1"/>
      <c r="NJN21" s="1"/>
      <c r="NJO21" s="1"/>
      <c r="NJP21" s="1"/>
      <c r="NJQ21" s="1"/>
      <c r="NJR21" s="1"/>
      <c r="NJS21" s="1"/>
      <c r="NJT21" s="1"/>
      <c r="NJU21" s="1"/>
      <c r="NJV21" s="1"/>
      <c r="NJW21" s="1"/>
      <c r="NJX21" s="1"/>
      <c r="NJY21" s="1"/>
      <c r="NJZ21" s="1"/>
      <c r="NKA21" s="1"/>
      <c r="NKB21" s="1"/>
      <c r="NKC21" s="1"/>
      <c r="NKD21" s="1"/>
      <c r="NKE21" s="1"/>
      <c r="NKF21" s="1"/>
      <c r="NKG21" s="1"/>
      <c r="NKH21" s="1"/>
      <c r="NKI21" s="1"/>
      <c r="NKJ21" s="1"/>
      <c r="NKK21" s="1"/>
      <c r="NKL21" s="1"/>
      <c r="NKM21" s="1"/>
      <c r="NKN21" s="1"/>
      <c r="NKO21" s="1"/>
      <c r="NKP21" s="1"/>
      <c r="NKQ21" s="1"/>
      <c r="NKR21" s="1"/>
      <c r="NKS21" s="1"/>
      <c r="NKT21" s="1"/>
      <c r="NKU21" s="1"/>
      <c r="NKV21" s="1"/>
      <c r="NKW21" s="1"/>
      <c r="NKX21" s="1"/>
      <c r="NKY21" s="1"/>
      <c r="NKZ21" s="1"/>
      <c r="NLA21" s="1"/>
      <c r="NLB21" s="1"/>
      <c r="NLC21" s="1"/>
      <c r="NLD21" s="1"/>
      <c r="NLE21" s="1"/>
      <c r="NLF21" s="1"/>
      <c r="NLG21" s="1"/>
      <c r="NLH21" s="1"/>
      <c r="NLI21" s="1"/>
      <c r="NLJ21" s="1"/>
      <c r="NLK21" s="1"/>
      <c r="NLL21" s="1"/>
      <c r="NLM21" s="1"/>
      <c r="NLN21" s="1"/>
      <c r="NLO21" s="1"/>
      <c r="NLP21" s="1"/>
      <c r="NLQ21" s="1"/>
      <c r="NLR21" s="1"/>
      <c r="NLS21" s="1"/>
      <c r="NLT21" s="1"/>
      <c r="NLU21" s="1"/>
      <c r="NLV21" s="1"/>
      <c r="NLW21" s="1"/>
      <c r="NLX21" s="1"/>
      <c r="NLY21" s="1"/>
      <c r="NLZ21" s="1"/>
      <c r="NMA21" s="1"/>
      <c r="NMB21" s="1"/>
      <c r="NMC21" s="1"/>
      <c r="NMD21" s="1"/>
      <c r="NME21" s="1"/>
      <c r="NMF21" s="1"/>
      <c r="NMG21" s="1"/>
      <c r="NMH21" s="1"/>
      <c r="NMI21" s="1"/>
      <c r="NMJ21" s="1"/>
      <c r="NMK21" s="1"/>
      <c r="NML21" s="1"/>
      <c r="NMM21" s="1"/>
      <c r="NMN21" s="1"/>
      <c r="NMO21" s="1"/>
      <c r="NMP21" s="1"/>
      <c r="NMQ21" s="1"/>
      <c r="NMR21" s="1"/>
      <c r="NMS21" s="1"/>
      <c r="NMT21" s="1"/>
      <c r="NMU21" s="1"/>
      <c r="NMV21" s="1"/>
      <c r="NMW21" s="1"/>
      <c r="NMX21" s="1"/>
      <c r="NMY21" s="1"/>
      <c r="NMZ21" s="1"/>
      <c r="NNA21" s="1"/>
      <c r="NNB21" s="1"/>
      <c r="NNC21" s="1"/>
      <c r="NND21" s="1"/>
      <c r="NNE21" s="1"/>
      <c r="NNF21" s="1"/>
      <c r="NNG21" s="1"/>
      <c r="NNH21" s="1"/>
      <c r="NNI21" s="1"/>
      <c r="NNJ21" s="1"/>
      <c r="NNK21" s="1"/>
      <c r="NNL21" s="1"/>
      <c r="NNM21" s="1"/>
      <c r="NNN21" s="1"/>
      <c r="NNO21" s="1"/>
      <c r="NNP21" s="1"/>
      <c r="NNQ21" s="1"/>
      <c r="NNR21" s="1"/>
      <c r="NNS21" s="1"/>
      <c r="NNT21" s="1"/>
      <c r="NNU21" s="1"/>
      <c r="NNV21" s="1"/>
      <c r="NNW21" s="1"/>
      <c r="NNX21" s="1"/>
      <c r="NNY21" s="1"/>
      <c r="NNZ21" s="1"/>
      <c r="NOA21" s="1"/>
      <c r="NOB21" s="1"/>
      <c r="NOC21" s="1"/>
      <c r="NOD21" s="1"/>
      <c r="NOE21" s="1"/>
      <c r="NOF21" s="1"/>
      <c r="NOG21" s="1"/>
      <c r="NOH21" s="1"/>
      <c r="NOI21" s="1"/>
      <c r="NOJ21" s="1"/>
      <c r="NOK21" s="1"/>
      <c r="NOL21" s="1"/>
      <c r="NOM21" s="1"/>
      <c r="NON21" s="1"/>
      <c r="NOO21" s="1"/>
      <c r="NOP21" s="1"/>
      <c r="NOQ21" s="1"/>
      <c r="NOR21" s="1"/>
      <c r="NOS21" s="1"/>
      <c r="NOT21" s="1"/>
      <c r="NOU21" s="1"/>
      <c r="NOV21" s="1"/>
      <c r="NOW21" s="1"/>
      <c r="NOX21" s="1"/>
      <c r="NOY21" s="1"/>
      <c r="NOZ21" s="1"/>
      <c r="NPA21" s="1"/>
      <c r="NPB21" s="1"/>
      <c r="NPC21" s="1"/>
      <c r="NPD21" s="1"/>
      <c r="NPE21" s="1"/>
      <c r="NPF21" s="1"/>
      <c r="NPG21" s="1"/>
      <c r="NPH21" s="1"/>
      <c r="NPI21" s="1"/>
      <c r="NPJ21" s="1"/>
      <c r="NPK21" s="1"/>
      <c r="NPL21" s="1"/>
      <c r="NPM21" s="1"/>
      <c r="NPN21" s="1"/>
      <c r="NPO21" s="1"/>
      <c r="NPP21" s="1"/>
      <c r="NPQ21" s="1"/>
      <c r="NPR21" s="1"/>
      <c r="NPS21" s="1"/>
      <c r="NPT21" s="1"/>
      <c r="NPU21" s="1"/>
      <c r="NPV21" s="1"/>
      <c r="NPW21" s="1"/>
      <c r="NPX21" s="1"/>
      <c r="NPY21" s="1"/>
      <c r="NPZ21" s="1"/>
      <c r="NQA21" s="1"/>
      <c r="NQB21" s="1"/>
      <c r="NQC21" s="1"/>
      <c r="NQD21" s="1"/>
      <c r="NQE21" s="1"/>
      <c r="NQF21" s="1"/>
      <c r="NQG21" s="1"/>
      <c r="NQH21" s="1"/>
      <c r="NQI21" s="1"/>
      <c r="NQJ21" s="1"/>
      <c r="NQK21" s="1"/>
      <c r="NQL21" s="1"/>
      <c r="NQM21" s="1"/>
      <c r="NQN21" s="1"/>
      <c r="NQO21" s="1"/>
      <c r="NQP21" s="1"/>
      <c r="NQQ21" s="1"/>
      <c r="NQR21" s="1"/>
      <c r="NQS21" s="1"/>
      <c r="NQT21" s="1"/>
      <c r="NQU21" s="1"/>
      <c r="NQV21" s="1"/>
      <c r="NQW21" s="1"/>
      <c r="NQX21" s="1"/>
      <c r="NQY21" s="1"/>
      <c r="NQZ21" s="1"/>
      <c r="NRA21" s="1"/>
      <c r="NRB21" s="1"/>
      <c r="NRC21" s="1"/>
      <c r="NRD21" s="1"/>
      <c r="NRE21" s="1"/>
      <c r="NRF21" s="1"/>
      <c r="NRG21" s="1"/>
      <c r="NRH21" s="1"/>
      <c r="NRI21" s="1"/>
      <c r="NRJ21" s="1"/>
      <c r="NRK21" s="1"/>
      <c r="NRL21" s="1"/>
      <c r="NRM21" s="1"/>
      <c r="NRN21" s="1"/>
      <c r="NRO21" s="1"/>
      <c r="NRP21" s="1"/>
      <c r="NRQ21" s="1"/>
      <c r="NRR21" s="1"/>
      <c r="NRS21" s="1"/>
      <c r="NRT21" s="1"/>
      <c r="NRU21" s="1"/>
      <c r="NRV21" s="1"/>
      <c r="NRW21" s="1"/>
      <c r="NRX21" s="1"/>
      <c r="NRY21" s="1"/>
      <c r="NRZ21" s="1"/>
      <c r="NSA21" s="1"/>
      <c r="NSB21" s="1"/>
      <c r="NSC21" s="1"/>
      <c r="NSD21" s="1"/>
      <c r="NSE21" s="1"/>
      <c r="NSF21" s="1"/>
      <c r="NSG21" s="1"/>
      <c r="NSH21" s="1"/>
      <c r="NSI21" s="1"/>
      <c r="NSJ21" s="1"/>
      <c r="NSK21" s="1"/>
      <c r="NSL21" s="1"/>
      <c r="NSM21" s="1"/>
      <c r="NSN21" s="1"/>
      <c r="NSO21" s="1"/>
      <c r="NSP21" s="1"/>
      <c r="NSQ21" s="1"/>
      <c r="NSR21" s="1"/>
      <c r="NSS21" s="1"/>
      <c r="NST21" s="1"/>
      <c r="NSU21" s="1"/>
      <c r="NSV21" s="1"/>
      <c r="NSW21" s="1"/>
      <c r="NSX21" s="1"/>
      <c r="NSY21" s="1"/>
      <c r="NSZ21" s="1"/>
      <c r="NTA21" s="1"/>
      <c r="NTB21" s="1"/>
      <c r="NTC21" s="1"/>
      <c r="NTD21" s="1"/>
      <c r="NTE21" s="1"/>
      <c r="NTF21" s="1"/>
      <c r="NTG21" s="1"/>
      <c r="NTH21" s="1"/>
      <c r="NTI21" s="1"/>
      <c r="NTJ21" s="1"/>
      <c r="NTK21" s="1"/>
      <c r="NTL21" s="1"/>
      <c r="NTM21" s="1"/>
      <c r="NTN21" s="1"/>
      <c r="NTO21" s="1"/>
      <c r="NTP21" s="1"/>
      <c r="NTQ21" s="1"/>
      <c r="NTR21" s="1"/>
      <c r="NTS21" s="1"/>
      <c r="NTT21" s="1"/>
      <c r="NTU21" s="1"/>
      <c r="NTV21" s="1"/>
      <c r="NTW21" s="1"/>
      <c r="NTX21" s="1"/>
      <c r="NTY21" s="1"/>
      <c r="NTZ21" s="1"/>
      <c r="NUA21" s="1"/>
      <c r="NUB21" s="1"/>
      <c r="NUC21" s="1"/>
      <c r="NUD21" s="1"/>
      <c r="NUE21" s="1"/>
      <c r="NUF21" s="1"/>
      <c r="NUG21" s="1"/>
      <c r="NUH21" s="1"/>
      <c r="NUI21" s="1"/>
      <c r="NUJ21" s="1"/>
      <c r="NUK21" s="1"/>
      <c r="NUL21" s="1"/>
      <c r="NUM21" s="1"/>
      <c r="NUN21" s="1"/>
      <c r="NUO21" s="1"/>
      <c r="NUP21" s="1"/>
      <c r="NUQ21" s="1"/>
      <c r="NUR21" s="1"/>
      <c r="NUS21" s="1"/>
      <c r="NUT21" s="1"/>
      <c r="NUU21" s="1"/>
      <c r="NUV21" s="1"/>
      <c r="NUW21" s="1"/>
      <c r="NUX21" s="1"/>
      <c r="NUY21" s="1"/>
      <c r="NUZ21" s="1"/>
      <c r="NVA21" s="1"/>
      <c r="NVB21" s="1"/>
      <c r="NVC21" s="1"/>
      <c r="NVD21" s="1"/>
      <c r="NVE21" s="1"/>
      <c r="NVF21" s="1"/>
      <c r="NVG21" s="1"/>
      <c r="NVH21" s="1"/>
      <c r="NVI21" s="1"/>
      <c r="NVJ21" s="1"/>
      <c r="NVK21" s="1"/>
      <c r="NVL21" s="1"/>
      <c r="NVM21" s="1"/>
      <c r="NVN21" s="1"/>
      <c r="NVO21" s="1"/>
      <c r="NVP21" s="1"/>
      <c r="NVQ21" s="1"/>
      <c r="NVR21" s="1"/>
      <c r="NVS21" s="1"/>
      <c r="NVT21" s="1"/>
      <c r="NVU21" s="1"/>
      <c r="NVV21" s="1"/>
      <c r="NVW21" s="1"/>
      <c r="NVX21" s="1"/>
      <c r="NVY21" s="1"/>
      <c r="NVZ21" s="1"/>
      <c r="NWA21" s="1"/>
      <c r="NWB21" s="1"/>
      <c r="NWC21" s="1"/>
      <c r="NWD21" s="1"/>
      <c r="NWE21" s="1"/>
      <c r="NWF21" s="1"/>
      <c r="NWG21" s="1"/>
      <c r="NWH21" s="1"/>
      <c r="NWI21" s="1"/>
      <c r="NWJ21" s="1"/>
      <c r="NWK21" s="1"/>
      <c r="NWL21" s="1"/>
      <c r="NWM21" s="1"/>
      <c r="NWN21" s="1"/>
      <c r="NWO21" s="1"/>
      <c r="NWP21" s="1"/>
      <c r="NWQ21" s="1"/>
      <c r="NWR21" s="1"/>
      <c r="NWS21" s="1"/>
      <c r="NWT21" s="1"/>
      <c r="NWU21" s="1"/>
      <c r="NWV21" s="1"/>
      <c r="NWW21" s="1"/>
      <c r="NWX21" s="1"/>
      <c r="NWY21" s="1"/>
      <c r="NWZ21" s="1"/>
      <c r="NXA21" s="1"/>
      <c r="NXB21" s="1"/>
      <c r="NXC21" s="1"/>
      <c r="NXD21" s="1"/>
      <c r="NXE21" s="1"/>
      <c r="NXF21" s="1"/>
      <c r="NXG21" s="1"/>
      <c r="NXH21" s="1"/>
      <c r="NXI21" s="1"/>
      <c r="NXJ21" s="1"/>
      <c r="NXK21" s="1"/>
      <c r="NXL21" s="1"/>
      <c r="NXM21" s="1"/>
      <c r="NXN21" s="1"/>
      <c r="NXO21" s="1"/>
      <c r="NXP21" s="1"/>
      <c r="NXQ21" s="1"/>
      <c r="NXR21" s="1"/>
      <c r="NXS21" s="1"/>
      <c r="NXT21" s="1"/>
      <c r="NXU21" s="1"/>
      <c r="NXV21" s="1"/>
      <c r="NXW21" s="1"/>
      <c r="NXX21" s="1"/>
      <c r="NXY21" s="1"/>
      <c r="NXZ21" s="1"/>
      <c r="NYA21" s="1"/>
      <c r="NYB21" s="1"/>
      <c r="NYC21" s="1"/>
      <c r="NYD21" s="1"/>
      <c r="NYE21" s="1"/>
      <c r="NYF21" s="1"/>
      <c r="NYG21" s="1"/>
      <c r="NYH21" s="1"/>
      <c r="NYI21" s="1"/>
      <c r="NYJ21" s="1"/>
      <c r="NYK21" s="1"/>
      <c r="NYL21" s="1"/>
      <c r="NYM21" s="1"/>
      <c r="NYN21" s="1"/>
      <c r="NYO21" s="1"/>
      <c r="NYP21" s="1"/>
      <c r="NYQ21" s="1"/>
      <c r="NYR21" s="1"/>
      <c r="NYS21" s="1"/>
      <c r="NYT21" s="1"/>
      <c r="NYU21" s="1"/>
      <c r="NYV21" s="1"/>
      <c r="NYW21" s="1"/>
      <c r="NYX21" s="1"/>
      <c r="NYY21" s="1"/>
      <c r="NYZ21" s="1"/>
      <c r="NZA21" s="1"/>
      <c r="NZB21" s="1"/>
      <c r="NZC21" s="1"/>
      <c r="NZD21" s="1"/>
      <c r="NZE21" s="1"/>
      <c r="NZF21" s="1"/>
      <c r="NZG21" s="1"/>
      <c r="NZH21" s="1"/>
      <c r="NZI21" s="1"/>
      <c r="NZJ21" s="1"/>
      <c r="NZK21" s="1"/>
      <c r="NZL21" s="1"/>
      <c r="NZM21" s="1"/>
      <c r="NZN21" s="1"/>
      <c r="NZO21" s="1"/>
      <c r="NZP21" s="1"/>
      <c r="NZQ21" s="1"/>
      <c r="NZR21" s="1"/>
      <c r="NZS21" s="1"/>
      <c r="NZT21" s="1"/>
      <c r="NZU21" s="1"/>
      <c r="NZV21" s="1"/>
      <c r="NZW21" s="1"/>
      <c r="NZX21" s="1"/>
      <c r="NZY21" s="1"/>
      <c r="NZZ21" s="1"/>
      <c r="OAA21" s="1"/>
      <c r="OAB21" s="1"/>
      <c r="OAC21" s="1"/>
      <c r="OAD21" s="1"/>
      <c r="OAE21" s="1"/>
      <c r="OAF21" s="1"/>
      <c r="OAG21" s="1"/>
      <c r="OAH21" s="1"/>
      <c r="OAI21" s="1"/>
      <c r="OAJ21" s="1"/>
      <c r="OAK21" s="1"/>
      <c r="OAL21" s="1"/>
      <c r="OAM21" s="1"/>
      <c r="OAN21" s="1"/>
      <c r="OAO21" s="1"/>
      <c r="OAP21" s="1"/>
      <c r="OAQ21" s="1"/>
      <c r="OAR21" s="1"/>
      <c r="OAS21" s="1"/>
      <c r="OAT21" s="1"/>
      <c r="OAU21" s="1"/>
      <c r="OAV21" s="1"/>
      <c r="OAW21" s="1"/>
      <c r="OAX21" s="1"/>
      <c r="OAY21" s="1"/>
      <c r="OAZ21" s="1"/>
      <c r="OBA21" s="1"/>
      <c r="OBB21" s="1"/>
      <c r="OBC21" s="1"/>
      <c r="OBD21" s="1"/>
      <c r="OBE21" s="1"/>
      <c r="OBF21" s="1"/>
      <c r="OBG21" s="1"/>
      <c r="OBH21" s="1"/>
      <c r="OBI21" s="1"/>
      <c r="OBJ21" s="1"/>
      <c r="OBK21" s="1"/>
      <c r="OBL21" s="1"/>
      <c r="OBM21" s="1"/>
      <c r="OBN21" s="1"/>
      <c r="OBO21" s="1"/>
      <c r="OBP21" s="1"/>
      <c r="OBQ21" s="1"/>
      <c r="OBR21" s="1"/>
      <c r="OBS21" s="1"/>
      <c r="OBT21" s="1"/>
      <c r="OBU21" s="1"/>
      <c r="OBV21" s="1"/>
      <c r="OBW21" s="1"/>
      <c r="OBX21" s="1"/>
      <c r="OBY21" s="1"/>
      <c r="OBZ21" s="1"/>
      <c r="OCA21" s="1"/>
      <c r="OCB21" s="1"/>
      <c r="OCC21" s="1"/>
      <c r="OCD21" s="1"/>
      <c r="OCE21" s="1"/>
      <c r="OCF21" s="1"/>
      <c r="OCG21" s="1"/>
      <c r="OCH21" s="1"/>
      <c r="OCI21" s="1"/>
      <c r="OCJ21" s="1"/>
      <c r="OCK21" s="1"/>
      <c r="OCL21" s="1"/>
      <c r="OCM21" s="1"/>
      <c r="OCN21" s="1"/>
      <c r="OCO21" s="1"/>
      <c r="OCP21" s="1"/>
      <c r="OCQ21" s="1"/>
      <c r="OCR21" s="1"/>
      <c r="OCS21" s="1"/>
      <c r="OCT21" s="1"/>
      <c r="OCU21" s="1"/>
      <c r="OCV21" s="1"/>
      <c r="OCW21" s="1"/>
      <c r="OCX21" s="1"/>
      <c r="OCY21" s="1"/>
      <c r="OCZ21" s="1"/>
      <c r="ODA21" s="1"/>
      <c r="ODB21" s="1"/>
      <c r="ODC21" s="1"/>
      <c r="ODD21" s="1"/>
      <c r="ODE21" s="1"/>
      <c r="ODF21" s="1"/>
      <c r="ODG21" s="1"/>
      <c r="ODH21" s="1"/>
      <c r="ODI21" s="1"/>
      <c r="ODJ21" s="1"/>
      <c r="ODK21" s="1"/>
      <c r="ODL21" s="1"/>
      <c r="ODM21" s="1"/>
      <c r="ODN21" s="1"/>
      <c r="ODO21" s="1"/>
      <c r="ODP21" s="1"/>
      <c r="ODQ21" s="1"/>
      <c r="ODR21" s="1"/>
      <c r="ODS21" s="1"/>
      <c r="ODT21" s="1"/>
      <c r="ODU21" s="1"/>
      <c r="ODV21" s="1"/>
      <c r="ODW21" s="1"/>
      <c r="ODX21" s="1"/>
      <c r="ODY21" s="1"/>
      <c r="ODZ21" s="1"/>
      <c r="OEA21" s="1"/>
      <c r="OEB21" s="1"/>
      <c r="OEC21" s="1"/>
      <c r="OED21" s="1"/>
      <c r="OEE21" s="1"/>
      <c r="OEF21" s="1"/>
      <c r="OEG21" s="1"/>
      <c r="OEH21" s="1"/>
      <c r="OEI21" s="1"/>
      <c r="OEJ21" s="1"/>
      <c r="OEK21" s="1"/>
      <c r="OEL21" s="1"/>
      <c r="OEM21" s="1"/>
      <c r="OEN21" s="1"/>
      <c r="OEO21" s="1"/>
      <c r="OEP21" s="1"/>
      <c r="OEQ21" s="1"/>
      <c r="OER21" s="1"/>
      <c r="OES21" s="1"/>
      <c r="OET21" s="1"/>
      <c r="OEU21" s="1"/>
      <c r="OEV21" s="1"/>
      <c r="OEW21" s="1"/>
      <c r="OEX21" s="1"/>
      <c r="OEY21" s="1"/>
      <c r="OEZ21" s="1"/>
      <c r="OFA21" s="1"/>
      <c r="OFB21" s="1"/>
      <c r="OFC21" s="1"/>
      <c r="OFD21" s="1"/>
      <c r="OFE21" s="1"/>
      <c r="OFF21" s="1"/>
      <c r="OFG21" s="1"/>
      <c r="OFH21" s="1"/>
      <c r="OFI21" s="1"/>
      <c r="OFJ21" s="1"/>
      <c r="OFK21" s="1"/>
      <c r="OFL21" s="1"/>
      <c r="OFM21" s="1"/>
      <c r="OFN21" s="1"/>
      <c r="OFO21" s="1"/>
      <c r="OFP21" s="1"/>
      <c r="OFQ21" s="1"/>
      <c r="OFR21" s="1"/>
      <c r="OFS21" s="1"/>
      <c r="OFT21" s="1"/>
      <c r="OFU21" s="1"/>
      <c r="OFV21" s="1"/>
      <c r="OFW21" s="1"/>
      <c r="OFX21" s="1"/>
      <c r="OFY21" s="1"/>
      <c r="OFZ21" s="1"/>
      <c r="OGA21" s="1"/>
      <c r="OGB21" s="1"/>
      <c r="OGC21" s="1"/>
      <c r="OGD21" s="1"/>
      <c r="OGE21" s="1"/>
      <c r="OGF21" s="1"/>
      <c r="OGG21" s="1"/>
      <c r="OGH21" s="1"/>
      <c r="OGI21" s="1"/>
      <c r="OGJ21" s="1"/>
      <c r="OGK21" s="1"/>
      <c r="OGL21" s="1"/>
      <c r="OGM21" s="1"/>
      <c r="OGN21" s="1"/>
      <c r="OGO21" s="1"/>
      <c r="OGP21" s="1"/>
      <c r="OGQ21" s="1"/>
      <c r="OGR21" s="1"/>
      <c r="OGS21" s="1"/>
      <c r="OGT21" s="1"/>
      <c r="OGU21" s="1"/>
      <c r="OGV21" s="1"/>
      <c r="OGW21" s="1"/>
      <c r="OGX21" s="1"/>
      <c r="OGY21" s="1"/>
      <c r="OGZ21" s="1"/>
      <c r="OHA21" s="1"/>
      <c r="OHB21" s="1"/>
      <c r="OHC21" s="1"/>
      <c r="OHD21" s="1"/>
      <c r="OHE21" s="1"/>
      <c r="OHF21" s="1"/>
      <c r="OHG21" s="1"/>
      <c r="OHH21" s="1"/>
      <c r="OHI21" s="1"/>
      <c r="OHJ21" s="1"/>
      <c r="OHK21" s="1"/>
      <c r="OHL21" s="1"/>
      <c r="OHM21" s="1"/>
      <c r="OHN21" s="1"/>
      <c r="OHO21" s="1"/>
      <c r="OHP21" s="1"/>
      <c r="OHQ21" s="1"/>
      <c r="OHR21" s="1"/>
      <c r="OHS21" s="1"/>
      <c r="OHT21" s="1"/>
      <c r="OHU21" s="1"/>
      <c r="OHV21" s="1"/>
      <c r="OHW21" s="1"/>
      <c r="OHX21" s="1"/>
      <c r="OHY21" s="1"/>
      <c r="OHZ21" s="1"/>
      <c r="OIA21" s="1"/>
      <c r="OIB21" s="1"/>
      <c r="OIC21" s="1"/>
      <c r="OID21" s="1"/>
      <c r="OIE21" s="1"/>
      <c r="OIF21" s="1"/>
      <c r="OIG21" s="1"/>
      <c r="OIH21" s="1"/>
      <c r="OII21" s="1"/>
      <c r="OIJ21" s="1"/>
      <c r="OIK21" s="1"/>
      <c r="OIL21" s="1"/>
      <c r="OIM21" s="1"/>
      <c r="OIN21" s="1"/>
      <c r="OIO21" s="1"/>
      <c r="OIP21" s="1"/>
      <c r="OIQ21" s="1"/>
      <c r="OIR21" s="1"/>
      <c r="OIS21" s="1"/>
      <c r="OIT21" s="1"/>
      <c r="OIU21" s="1"/>
      <c r="OIV21" s="1"/>
      <c r="OIW21" s="1"/>
      <c r="OIX21" s="1"/>
      <c r="OIY21" s="1"/>
      <c r="OIZ21" s="1"/>
      <c r="OJA21" s="1"/>
      <c r="OJB21" s="1"/>
      <c r="OJC21" s="1"/>
      <c r="OJD21" s="1"/>
      <c r="OJE21" s="1"/>
      <c r="OJF21" s="1"/>
      <c r="OJG21" s="1"/>
      <c r="OJH21" s="1"/>
      <c r="OJI21" s="1"/>
      <c r="OJJ21" s="1"/>
      <c r="OJK21" s="1"/>
      <c r="OJL21" s="1"/>
      <c r="OJM21" s="1"/>
      <c r="OJN21" s="1"/>
      <c r="OJO21" s="1"/>
      <c r="OJP21" s="1"/>
      <c r="OJQ21" s="1"/>
      <c r="OJR21" s="1"/>
      <c r="OJS21" s="1"/>
      <c r="OJT21" s="1"/>
      <c r="OJU21" s="1"/>
      <c r="OJV21" s="1"/>
      <c r="OJW21" s="1"/>
      <c r="OJX21" s="1"/>
      <c r="OJY21" s="1"/>
      <c r="OJZ21" s="1"/>
      <c r="OKA21" s="1"/>
      <c r="OKB21" s="1"/>
      <c r="OKC21" s="1"/>
      <c r="OKD21" s="1"/>
      <c r="OKE21" s="1"/>
      <c r="OKF21" s="1"/>
      <c r="OKG21" s="1"/>
      <c r="OKH21" s="1"/>
      <c r="OKI21" s="1"/>
      <c r="OKJ21" s="1"/>
      <c r="OKK21" s="1"/>
      <c r="OKL21" s="1"/>
      <c r="OKM21" s="1"/>
      <c r="OKN21" s="1"/>
      <c r="OKO21" s="1"/>
      <c r="OKP21" s="1"/>
      <c r="OKQ21" s="1"/>
      <c r="OKR21" s="1"/>
      <c r="OKS21" s="1"/>
      <c r="OKT21" s="1"/>
      <c r="OKU21" s="1"/>
      <c r="OKV21" s="1"/>
      <c r="OKW21" s="1"/>
      <c r="OKX21" s="1"/>
      <c r="OKY21" s="1"/>
      <c r="OKZ21" s="1"/>
      <c r="OLA21" s="1"/>
      <c r="OLB21" s="1"/>
      <c r="OLC21" s="1"/>
      <c r="OLD21" s="1"/>
      <c r="OLE21" s="1"/>
      <c r="OLF21" s="1"/>
      <c r="OLG21" s="1"/>
      <c r="OLH21" s="1"/>
      <c r="OLI21" s="1"/>
      <c r="OLJ21" s="1"/>
      <c r="OLK21" s="1"/>
      <c r="OLL21" s="1"/>
      <c r="OLM21" s="1"/>
      <c r="OLN21" s="1"/>
      <c r="OLO21" s="1"/>
      <c r="OLP21" s="1"/>
      <c r="OLQ21" s="1"/>
      <c r="OLR21" s="1"/>
      <c r="OLS21" s="1"/>
      <c r="OLT21" s="1"/>
      <c r="OLU21" s="1"/>
      <c r="OLV21" s="1"/>
      <c r="OLW21" s="1"/>
      <c r="OLX21" s="1"/>
      <c r="OLY21" s="1"/>
      <c r="OLZ21" s="1"/>
      <c r="OMA21" s="1"/>
      <c r="OMB21" s="1"/>
      <c r="OMC21" s="1"/>
      <c r="OMD21" s="1"/>
      <c r="OME21" s="1"/>
      <c r="OMF21" s="1"/>
      <c r="OMG21" s="1"/>
      <c r="OMH21" s="1"/>
      <c r="OMI21" s="1"/>
      <c r="OMJ21" s="1"/>
      <c r="OMK21" s="1"/>
      <c r="OML21" s="1"/>
      <c r="OMM21" s="1"/>
      <c r="OMN21" s="1"/>
      <c r="OMO21" s="1"/>
      <c r="OMP21" s="1"/>
      <c r="OMQ21" s="1"/>
      <c r="OMR21" s="1"/>
      <c r="OMS21" s="1"/>
      <c r="OMT21" s="1"/>
      <c r="OMU21" s="1"/>
      <c r="OMV21" s="1"/>
      <c r="OMW21" s="1"/>
      <c r="OMX21" s="1"/>
      <c r="OMY21" s="1"/>
      <c r="OMZ21" s="1"/>
      <c r="ONA21" s="1"/>
      <c r="ONB21" s="1"/>
      <c r="ONC21" s="1"/>
      <c r="OND21" s="1"/>
      <c r="ONE21" s="1"/>
      <c r="ONF21" s="1"/>
      <c r="ONG21" s="1"/>
      <c r="ONH21" s="1"/>
      <c r="ONI21" s="1"/>
      <c r="ONJ21" s="1"/>
      <c r="ONK21" s="1"/>
      <c r="ONL21" s="1"/>
      <c r="ONM21" s="1"/>
      <c r="ONN21" s="1"/>
      <c r="ONO21" s="1"/>
      <c r="ONP21" s="1"/>
      <c r="ONQ21" s="1"/>
      <c r="ONR21" s="1"/>
      <c r="ONS21" s="1"/>
      <c r="ONT21" s="1"/>
      <c r="ONU21" s="1"/>
      <c r="ONV21" s="1"/>
      <c r="ONW21" s="1"/>
      <c r="ONX21" s="1"/>
      <c r="ONY21" s="1"/>
      <c r="ONZ21" s="1"/>
      <c r="OOA21" s="1"/>
      <c r="OOB21" s="1"/>
      <c r="OOC21" s="1"/>
      <c r="OOD21" s="1"/>
      <c r="OOE21" s="1"/>
      <c r="OOF21" s="1"/>
      <c r="OOG21" s="1"/>
      <c r="OOH21" s="1"/>
      <c r="OOI21" s="1"/>
      <c r="OOJ21" s="1"/>
      <c r="OOK21" s="1"/>
      <c r="OOL21" s="1"/>
      <c r="OOM21" s="1"/>
      <c r="OON21" s="1"/>
      <c r="OOO21" s="1"/>
      <c r="OOP21" s="1"/>
      <c r="OOQ21" s="1"/>
      <c r="OOR21" s="1"/>
      <c r="OOS21" s="1"/>
      <c r="OOT21" s="1"/>
      <c r="OOU21" s="1"/>
      <c r="OOV21" s="1"/>
      <c r="OOW21" s="1"/>
      <c r="OOX21" s="1"/>
      <c r="OOY21" s="1"/>
      <c r="OOZ21" s="1"/>
      <c r="OPA21" s="1"/>
      <c r="OPB21" s="1"/>
      <c r="OPC21" s="1"/>
      <c r="OPD21" s="1"/>
      <c r="OPE21" s="1"/>
      <c r="OPF21" s="1"/>
      <c r="OPG21" s="1"/>
      <c r="OPH21" s="1"/>
      <c r="OPI21" s="1"/>
      <c r="OPJ21" s="1"/>
      <c r="OPK21" s="1"/>
      <c r="OPL21" s="1"/>
      <c r="OPM21" s="1"/>
      <c r="OPN21" s="1"/>
      <c r="OPO21" s="1"/>
      <c r="OPP21" s="1"/>
      <c r="OPQ21" s="1"/>
      <c r="OPR21" s="1"/>
      <c r="OPS21" s="1"/>
      <c r="OPT21" s="1"/>
      <c r="OPU21" s="1"/>
      <c r="OPV21" s="1"/>
      <c r="OPW21" s="1"/>
      <c r="OPX21" s="1"/>
      <c r="OPY21" s="1"/>
      <c r="OPZ21" s="1"/>
      <c r="OQA21" s="1"/>
      <c r="OQB21" s="1"/>
      <c r="OQC21" s="1"/>
      <c r="OQD21" s="1"/>
      <c r="OQE21" s="1"/>
      <c r="OQF21" s="1"/>
      <c r="OQG21" s="1"/>
      <c r="OQH21" s="1"/>
      <c r="OQI21" s="1"/>
      <c r="OQJ21" s="1"/>
      <c r="OQK21" s="1"/>
      <c r="OQL21" s="1"/>
      <c r="OQM21" s="1"/>
      <c r="OQN21" s="1"/>
      <c r="OQO21" s="1"/>
      <c r="OQP21" s="1"/>
      <c r="OQQ21" s="1"/>
      <c r="OQR21" s="1"/>
      <c r="OQS21" s="1"/>
      <c r="OQT21" s="1"/>
      <c r="OQU21" s="1"/>
      <c r="OQV21" s="1"/>
      <c r="OQW21" s="1"/>
      <c r="OQX21" s="1"/>
      <c r="OQY21" s="1"/>
      <c r="OQZ21" s="1"/>
      <c r="ORA21" s="1"/>
      <c r="ORB21" s="1"/>
      <c r="ORC21" s="1"/>
      <c r="ORD21" s="1"/>
      <c r="ORE21" s="1"/>
      <c r="ORF21" s="1"/>
      <c r="ORG21" s="1"/>
      <c r="ORH21" s="1"/>
      <c r="ORI21" s="1"/>
      <c r="ORJ21" s="1"/>
      <c r="ORK21" s="1"/>
      <c r="ORL21" s="1"/>
      <c r="ORM21" s="1"/>
      <c r="ORN21" s="1"/>
      <c r="ORO21" s="1"/>
      <c r="ORP21" s="1"/>
      <c r="ORQ21" s="1"/>
      <c r="ORR21" s="1"/>
      <c r="ORS21" s="1"/>
      <c r="ORT21" s="1"/>
      <c r="ORU21" s="1"/>
      <c r="ORV21" s="1"/>
      <c r="ORW21" s="1"/>
      <c r="ORX21" s="1"/>
      <c r="ORY21" s="1"/>
      <c r="ORZ21" s="1"/>
      <c r="OSA21" s="1"/>
      <c r="OSB21" s="1"/>
      <c r="OSC21" s="1"/>
      <c r="OSD21" s="1"/>
      <c r="OSE21" s="1"/>
      <c r="OSF21" s="1"/>
      <c r="OSG21" s="1"/>
      <c r="OSH21" s="1"/>
      <c r="OSI21" s="1"/>
      <c r="OSJ21" s="1"/>
      <c r="OSK21" s="1"/>
      <c r="OSL21" s="1"/>
      <c r="OSM21" s="1"/>
      <c r="OSN21" s="1"/>
      <c r="OSO21" s="1"/>
      <c r="OSP21" s="1"/>
      <c r="OSQ21" s="1"/>
      <c r="OSR21" s="1"/>
      <c r="OSS21" s="1"/>
      <c r="OST21" s="1"/>
      <c r="OSU21" s="1"/>
      <c r="OSV21" s="1"/>
      <c r="OSW21" s="1"/>
      <c r="OSX21" s="1"/>
      <c r="OSY21" s="1"/>
      <c r="OSZ21" s="1"/>
      <c r="OTA21" s="1"/>
      <c r="OTB21" s="1"/>
      <c r="OTC21" s="1"/>
      <c r="OTD21" s="1"/>
      <c r="OTE21" s="1"/>
      <c r="OTF21" s="1"/>
      <c r="OTG21" s="1"/>
      <c r="OTH21" s="1"/>
      <c r="OTI21" s="1"/>
      <c r="OTJ21" s="1"/>
      <c r="OTK21" s="1"/>
      <c r="OTL21" s="1"/>
      <c r="OTM21" s="1"/>
      <c r="OTN21" s="1"/>
      <c r="OTO21" s="1"/>
      <c r="OTP21" s="1"/>
      <c r="OTQ21" s="1"/>
      <c r="OTR21" s="1"/>
      <c r="OTS21" s="1"/>
      <c r="OTT21" s="1"/>
      <c r="OTU21" s="1"/>
      <c r="OTV21" s="1"/>
      <c r="OTW21" s="1"/>
      <c r="OTX21" s="1"/>
      <c r="OTY21" s="1"/>
      <c r="OTZ21" s="1"/>
      <c r="OUA21" s="1"/>
      <c r="OUB21" s="1"/>
      <c r="OUC21" s="1"/>
      <c r="OUD21" s="1"/>
      <c r="OUE21" s="1"/>
      <c r="OUF21" s="1"/>
      <c r="OUG21" s="1"/>
      <c r="OUH21" s="1"/>
      <c r="OUI21" s="1"/>
      <c r="OUJ21" s="1"/>
      <c r="OUK21" s="1"/>
      <c r="OUL21" s="1"/>
      <c r="OUM21" s="1"/>
      <c r="OUN21" s="1"/>
      <c r="OUO21" s="1"/>
      <c r="OUP21" s="1"/>
      <c r="OUQ21" s="1"/>
      <c r="OUR21" s="1"/>
      <c r="OUS21" s="1"/>
      <c r="OUT21" s="1"/>
      <c r="OUU21" s="1"/>
      <c r="OUV21" s="1"/>
      <c r="OUW21" s="1"/>
      <c r="OUX21" s="1"/>
      <c r="OUY21" s="1"/>
      <c r="OUZ21" s="1"/>
      <c r="OVA21" s="1"/>
      <c r="OVB21" s="1"/>
      <c r="OVC21" s="1"/>
      <c r="OVD21" s="1"/>
      <c r="OVE21" s="1"/>
      <c r="OVF21" s="1"/>
      <c r="OVG21" s="1"/>
      <c r="OVH21" s="1"/>
      <c r="OVI21" s="1"/>
      <c r="OVJ21" s="1"/>
      <c r="OVK21" s="1"/>
      <c r="OVL21" s="1"/>
      <c r="OVM21" s="1"/>
      <c r="OVN21" s="1"/>
      <c r="OVO21" s="1"/>
      <c r="OVP21" s="1"/>
      <c r="OVQ21" s="1"/>
      <c r="OVR21" s="1"/>
      <c r="OVS21" s="1"/>
      <c r="OVT21" s="1"/>
      <c r="OVU21" s="1"/>
      <c r="OVV21" s="1"/>
      <c r="OVW21" s="1"/>
      <c r="OVX21" s="1"/>
      <c r="OVY21" s="1"/>
      <c r="OVZ21" s="1"/>
      <c r="OWA21" s="1"/>
      <c r="OWB21" s="1"/>
      <c r="OWC21" s="1"/>
      <c r="OWD21" s="1"/>
      <c r="OWE21" s="1"/>
      <c r="OWF21" s="1"/>
      <c r="OWG21" s="1"/>
      <c r="OWH21" s="1"/>
      <c r="OWI21" s="1"/>
      <c r="OWJ21" s="1"/>
      <c r="OWK21" s="1"/>
      <c r="OWL21" s="1"/>
      <c r="OWM21" s="1"/>
      <c r="OWN21" s="1"/>
      <c r="OWO21" s="1"/>
      <c r="OWP21" s="1"/>
      <c r="OWQ21" s="1"/>
      <c r="OWR21" s="1"/>
      <c r="OWS21" s="1"/>
      <c r="OWT21" s="1"/>
      <c r="OWU21" s="1"/>
      <c r="OWV21" s="1"/>
      <c r="OWW21" s="1"/>
      <c r="OWX21" s="1"/>
      <c r="OWY21" s="1"/>
      <c r="OWZ21" s="1"/>
      <c r="OXA21" s="1"/>
      <c r="OXB21" s="1"/>
      <c r="OXC21" s="1"/>
      <c r="OXD21" s="1"/>
      <c r="OXE21" s="1"/>
      <c r="OXF21" s="1"/>
      <c r="OXG21" s="1"/>
      <c r="OXH21" s="1"/>
      <c r="OXI21" s="1"/>
      <c r="OXJ21" s="1"/>
      <c r="OXK21" s="1"/>
      <c r="OXL21" s="1"/>
      <c r="OXM21" s="1"/>
      <c r="OXN21" s="1"/>
      <c r="OXO21" s="1"/>
      <c r="OXP21" s="1"/>
      <c r="OXQ21" s="1"/>
      <c r="OXR21" s="1"/>
      <c r="OXS21" s="1"/>
      <c r="OXT21" s="1"/>
      <c r="OXU21" s="1"/>
      <c r="OXV21" s="1"/>
      <c r="OXW21" s="1"/>
      <c r="OXX21" s="1"/>
      <c r="OXY21" s="1"/>
      <c r="OXZ21" s="1"/>
      <c r="OYA21" s="1"/>
      <c r="OYB21" s="1"/>
      <c r="OYC21" s="1"/>
      <c r="OYD21" s="1"/>
      <c r="OYE21" s="1"/>
      <c r="OYF21" s="1"/>
      <c r="OYG21" s="1"/>
      <c r="OYH21" s="1"/>
      <c r="OYI21" s="1"/>
      <c r="OYJ21" s="1"/>
      <c r="OYK21" s="1"/>
      <c r="OYL21" s="1"/>
      <c r="OYM21" s="1"/>
      <c r="OYN21" s="1"/>
      <c r="OYO21" s="1"/>
      <c r="OYP21" s="1"/>
      <c r="OYQ21" s="1"/>
      <c r="OYR21" s="1"/>
      <c r="OYS21" s="1"/>
      <c r="OYT21" s="1"/>
      <c r="OYU21" s="1"/>
      <c r="OYV21" s="1"/>
      <c r="OYW21" s="1"/>
      <c r="OYX21" s="1"/>
      <c r="OYY21" s="1"/>
      <c r="OYZ21" s="1"/>
      <c r="OZA21" s="1"/>
      <c r="OZB21" s="1"/>
      <c r="OZC21" s="1"/>
      <c r="OZD21" s="1"/>
      <c r="OZE21" s="1"/>
      <c r="OZF21" s="1"/>
      <c r="OZG21" s="1"/>
      <c r="OZH21" s="1"/>
      <c r="OZI21" s="1"/>
      <c r="OZJ21" s="1"/>
      <c r="OZK21" s="1"/>
      <c r="OZL21" s="1"/>
      <c r="OZM21" s="1"/>
      <c r="OZN21" s="1"/>
      <c r="OZO21" s="1"/>
      <c r="OZP21" s="1"/>
      <c r="OZQ21" s="1"/>
      <c r="OZR21" s="1"/>
      <c r="OZS21" s="1"/>
      <c r="OZT21" s="1"/>
      <c r="OZU21" s="1"/>
      <c r="OZV21" s="1"/>
      <c r="OZW21" s="1"/>
      <c r="OZX21" s="1"/>
      <c r="OZY21" s="1"/>
      <c r="OZZ21" s="1"/>
      <c r="PAA21" s="1"/>
      <c r="PAB21" s="1"/>
      <c r="PAC21" s="1"/>
      <c r="PAD21" s="1"/>
      <c r="PAE21" s="1"/>
      <c r="PAF21" s="1"/>
      <c r="PAG21" s="1"/>
      <c r="PAH21" s="1"/>
      <c r="PAI21" s="1"/>
      <c r="PAJ21" s="1"/>
      <c r="PAK21" s="1"/>
      <c r="PAL21" s="1"/>
      <c r="PAM21" s="1"/>
      <c r="PAN21" s="1"/>
      <c r="PAO21" s="1"/>
      <c r="PAP21" s="1"/>
      <c r="PAQ21" s="1"/>
      <c r="PAR21" s="1"/>
      <c r="PAS21" s="1"/>
      <c r="PAT21" s="1"/>
      <c r="PAU21" s="1"/>
      <c r="PAV21" s="1"/>
      <c r="PAW21" s="1"/>
      <c r="PAX21" s="1"/>
      <c r="PAY21" s="1"/>
      <c r="PAZ21" s="1"/>
      <c r="PBA21" s="1"/>
      <c r="PBB21" s="1"/>
      <c r="PBC21" s="1"/>
      <c r="PBD21" s="1"/>
      <c r="PBE21" s="1"/>
      <c r="PBF21" s="1"/>
      <c r="PBG21" s="1"/>
      <c r="PBH21" s="1"/>
      <c r="PBI21" s="1"/>
      <c r="PBJ21" s="1"/>
      <c r="PBK21" s="1"/>
      <c r="PBL21" s="1"/>
      <c r="PBM21" s="1"/>
      <c r="PBN21" s="1"/>
      <c r="PBO21" s="1"/>
      <c r="PBP21" s="1"/>
      <c r="PBQ21" s="1"/>
      <c r="PBR21" s="1"/>
      <c r="PBS21" s="1"/>
      <c r="PBT21" s="1"/>
      <c r="PBU21" s="1"/>
      <c r="PBV21" s="1"/>
      <c r="PBW21" s="1"/>
      <c r="PBX21" s="1"/>
      <c r="PBY21" s="1"/>
      <c r="PBZ21" s="1"/>
      <c r="PCA21" s="1"/>
      <c r="PCB21" s="1"/>
      <c r="PCC21" s="1"/>
      <c r="PCD21" s="1"/>
      <c r="PCE21" s="1"/>
      <c r="PCF21" s="1"/>
      <c r="PCG21" s="1"/>
      <c r="PCH21" s="1"/>
      <c r="PCI21" s="1"/>
      <c r="PCJ21" s="1"/>
      <c r="PCK21" s="1"/>
      <c r="PCL21" s="1"/>
      <c r="PCM21" s="1"/>
      <c r="PCN21" s="1"/>
      <c r="PCO21" s="1"/>
      <c r="PCP21" s="1"/>
      <c r="PCQ21" s="1"/>
      <c r="PCR21" s="1"/>
      <c r="PCS21" s="1"/>
      <c r="PCT21" s="1"/>
      <c r="PCU21" s="1"/>
      <c r="PCV21" s="1"/>
      <c r="PCW21" s="1"/>
      <c r="PCX21" s="1"/>
      <c r="PCY21" s="1"/>
      <c r="PCZ21" s="1"/>
      <c r="PDA21" s="1"/>
      <c r="PDB21" s="1"/>
      <c r="PDC21" s="1"/>
      <c r="PDD21" s="1"/>
      <c r="PDE21" s="1"/>
      <c r="PDF21" s="1"/>
      <c r="PDG21" s="1"/>
      <c r="PDH21" s="1"/>
      <c r="PDI21" s="1"/>
      <c r="PDJ21" s="1"/>
      <c r="PDK21" s="1"/>
      <c r="PDL21" s="1"/>
      <c r="PDM21" s="1"/>
      <c r="PDN21" s="1"/>
      <c r="PDO21" s="1"/>
      <c r="PDP21" s="1"/>
      <c r="PDQ21" s="1"/>
      <c r="PDR21" s="1"/>
      <c r="PDS21" s="1"/>
      <c r="PDT21" s="1"/>
      <c r="PDU21" s="1"/>
      <c r="PDV21" s="1"/>
      <c r="PDW21" s="1"/>
      <c r="PDX21" s="1"/>
      <c r="PDY21" s="1"/>
      <c r="PDZ21" s="1"/>
      <c r="PEA21" s="1"/>
      <c r="PEB21" s="1"/>
      <c r="PEC21" s="1"/>
      <c r="PED21" s="1"/>
      <c r="PEE21" s="1"/>
      <c r="PEF21" s="1"/>
      <c r="PEG21" s="1"/>
      <c r="PEH21" s="1"/>
      <c r="PEI21" s="1"/>
      <c r="PEJ21" s="1"/>
      <c r="PEK21" s="1"/>
      <c r="PEL21" s="1"/>
      <c r="PEM21" s="1"/>
      <c r="PEN21" s="1"/>
      <c r="PEO21" s="1"/>
      <c r="PEP21" s="1"/>
      <c r="PEQ21" s="1"/>
      <c r="PER21" s="1"/>
      <c r="PES21" s="1"/>
      <c r="PET21" s="1"/>
      <c r="PEU21" s="1"/>
      <c r="PEV21" s="1"/>
      <c r="PEW21" s="1"/>
      <c r="PEX21" s="1"/>
      <c r="PEY21" s="1"/>
      <c r="PEZ21" s="1"/>
      <c r="PFA21" s="1"/>
      <c r="PFB21" s="1"/>
      <c r="PFC21" s="1"/>
      <c r="PFD21" s="1"/>
      <c r="PFE21" s="1"/>
      <c r="PFF21" s="1"/>
      <c r="PFG21" s="1"/>
      <c r="PFH21" s="1"/>
      <c r="PFI21" s="1"/>
      <c r="PFJ21" s="1"/>
      <c r="PFK21" s="1"/>
      <c r="PFL21" s="1"/>
      <c r="PFM21" s="1"/>
      <c r="PFN21" s="1"/>
      <c r="PFO21" s="1"/>
      <c r="PFP21" s="1"/>
      <c r="PFQ21" s="1"/>
      <c r="PFR21" s="1"/>
      <c r="PFS21" s="1"/>
      <c r="PFT21" s="1"/>
      <c r="PFU21" s="1"/>
      <c r="PFV21" s="1"/>
      <c r="PFW21" s="1"/>
      <c r="PFX21" s="1"/>
      <c r="PFY21" s="1"/>
      <c r="PFZ21" s="1"/>
      <c r="PGA21" s="1"/>
      <c r="PGB21" s="1"/>
      <c r="PGC21" s="1"/>
      <c r="PGD21" s="1"/>
      <c r="PGE21" s="1"/>
      <c r="PGF21" s="1"/>
      <c r="PGG21" s="1"/>
      <c r="PGH21" s="1"/>
      <c r="PGI21" s="1"/>
      <c r="PGJ21" s="1"/>
      <c r="PGK21" s="1"/>
      <c r="PGL21" s="1"/>
      <c r="PGM21" s="1"/>
      <c r="PGN21" s="1"/>
      <c r="PGO21" s="1"/>
      <c r="PGP21" s="1"/>
      <c r="PGQ21" s="1"/>
      <c r="PGR21" s="1"/>
      <c r="PGS21" s="1"/>
      <c r="PGT21" s="1"/>
      <c r="PGU21" s="1"/>
      <c r="PGV21" s="1"/>
      <c r="PGW21" s="1"/>
      <c r="PGX21" s="1"/>
      <c r="PGY21" s="1"/>
      <c r="PGZ21" s="1"/>
      <c r="PHA21" s="1"/>
      <c r="PHB21" s="1"/>
      <c r="PHC21" s="1"/>
      <c r="PHD21" s="1"/>
      <c r="PHE21" s="1"/>
      <c r="PHF21" s="1"/>
      <c r="PHG21" s="1"/>
      <c r="PHH21" s="1"/>
      <c r="PHI21" s="1"/>
      <c r="PHJ21" s="1"/>
      <c r="PHK21" s="1"/>
      <c r="PHL21" s="1"/>
      <c r="PHM21" s="1"/>
      <c r="PHN21" s="1"/>
      <c r="PHO21" s="1"/>
      <c r="PHP21" s="1"/>
      <c r="PHQ21" s="1"/>
      <c r="PHR21" s="1"/>
      <c r="PHS21" s="1"/>
      <c r="PHT21" s="1"/>
      <c r="PHU21" s="1"/>
      <c r="PHV21" s="1"/>
      <c r="PHW21" s="1"/>
      <c r="PHX21" s="1"/>
      <c r="PHY21" s="1"/>
      <c r="PHZ21" s="1"/>
      <c r="PIA21" s="1"/>
      <c r="PIB21" s="1"/>
      <c r="PIC21" s="1"/>
      <c r="PID21" s="1"/>
      <c r="PIE21" s="1"/>
      <c r="PIF21" s="1"/>
      <c r="PIG21" s="1"/>
      <c r="PIH21" s="1"/>
      <c r="PII21" s="1"/>
      <c r="PIJ21" s="1"/>
      <c r="PIK21" s="1"/>
      <c r="PIL21" s="1"/>
      <c r="PIM21" s="1"/>
      <c r="PIN21" s="1"/>
      <c r="PIO21" s="1"/>
      <c r="PIP21" s="1"/>
      <c r="PIQ21" s="1"/>
      <c r="PIR21" s="1"/>
      <c r="PIS21" s="1"/>
      <c r="PIT21" s="1"/>
      <c r="PIU21" s="1"/>
      <c r="PIV21" s="1"/>
      <c r="PIW21" s="1"/>
      <c r="PIX21" s="1"/>
      <c r="PIY21" s="1"/>
      <c r="PIZ21" s="1"/>
      <c r="PJA21" s="1"/>
      <c r="PJB21" s="1"/>
      <c r="PJC21" s="1"/>
      <c r="PJD21" s="1"/>
      <c r="PJE21" s="1"/>
      <c r="PJF21" s="1"/>
      <c r="PJG21" s="1"/>
      <c r="PJH21" s="1"/>
      <c r="PJI21" s="1"/>
      <c r="PJJ21" s="1"/>
      <c r="PJK21" s="1"/>
      <c r="PJL21" s="1"/>
      <c r="PJM21" s="1"/>
      <c r="PJN21" s="1"/>
      <c r="PJO21" s="1"/>
      <c r="PJP21" s="1"/>
      <c r="PJQ21" s="1"/>
      <c r="PJR21" s="1"/>
      <c r="PJS21" s="1"/>
      <c r="PJT21" s="1"/>
      <c r="PJU21" s="1"/>
      <c r="PJV21" s="1"/>
      <c r="PJW21" s="1"/>
      <c r="PJX21" s="1"/>
      <c r="PJY21" s="1"/>
      <c r="PJZ21" s="1"/>
      <c r="PKA21" s="1"/>
      <c r="PKB21" s="1"/>
      <c r="PKC21" s="1"/>
      <c r="PKD21" s="1"/>
      <c r="PKE21" s="1"/>
      <c r="PKF21" s="1"/>
      <c r="PKG21" s="1"/>
      <c r="PKH21" s="1"/>
      <c r="PKI21" s="1"/>
      <c r="PKJ21" s="1"/>
      <c r="PKK21" s="1"/>
      <c r="PKL21" s="1"/>
      <c r="PKM21" s="1"/>
      <c r="PKN21" s="1"/>
      <c r="PKO21" s="1"/>
      <c r="PKP21" s="1"/>
      <c r="PKQ21" s="1"/>
      <c r="PKR21" s="1"/>
      <c r="PKS21" s="1"/>
      <c r="PKT21" s="1"/>
      <c r="PKU21" s="1"/>
      <c r="PKV21" s="1"/>
      <c r="PKW21" s="1"/>
      <c r="PKX21" s="1"/>
      <c r="PKY21" s="1"/>
      <c r="PKZ21" s="1"/>
      <c r="PLA21" s="1"/>
      <c r="PLB21" s="1"/>
      <c r="PLC21" s="1"/>
      <c r="PLD21" s="1"/>
      <c r="PLE21" s="1"/>
      <c r="PLF21" s="1"/>
      <c r="PLG21" s="1"/>
      <c r="PLH21" s="1"/>
      <c r="PLI21" s="1"/>
      <c r="PLJ21" s="1"/>
      <c r="PLK21" s="1"/>
      <c r="PLL21" s="1"/>
      <c r="PLM21" s="1"/>
      <c r="PLN21" s="1"/>
      <c r="PLO21" s="1"/>
      <c r="PLP21" s="1"/>
      <c r="PLQ21" s="1"/>
      <c r="PLR21" s="1"/>
      <c r="PLS21" s="1"/>
      <c r="PLT21" s="1"/>
      <c r="PLU21" s="1"/>
      <c r="PLV21" s="1"/>
      <c r="PLW21" s="1"/>
      <c r="PLX21" s="1"/>
      <c r="PLY21" s="1"/>
      <c r="PLZ21" s="1"/>
      <c r="PMA21" s="1"/>
      <c r="PMB21" s="1"/>
      <c r="PMC21" s="1"/>
      <c r="PMD21" s="1"/>
      <c r="PME21" s="1"/>
      <c r="PMF21" s="1"/>
      <c r="PMG21" s="1"/>
      <c r="PMH21" s="1"/>
      <c r="PMI21" s="1"/>
      <c r="PMJ21" s="1"/>
      <c r="PMK21" s="1"/>
      <c r="PML21" s="1"/>
      <c r="PMM21" s="1"/>
      <c r="PMN21" s="1"/>
      <c r="PMO21" s="1"/>
      <c r="PMP21" s="1"/>
      <c r="PMQ21" s="1"/>
      <c r="PMR21" s="1"/>
      <c r="PMS21" s="1"/>
      <c r="PMT21" s="1"/>
      <c r="PMU21" s="1"/>
      <c r="PMV21" s="1"/>
      <c r="PMW21" s="1"/>
      <c r="PMX21" s="1"/>
      <c r="PMY21" s="1"/>
      <c r="PMZ21" s="1"/>
      <c r="PNA21" s="1"/>
      <c r="PNB21" s="1"/>
      <c r="PNC21" s="1"/>
      <c r="PND21" s="1"/>
      <c r="PNE21" s="1"/>
      <c r="PNF21" s="1"/>
      <c r="PNG21" s="1"/>
      <c r="PNH21" s="1"/>
      <c r="PNI21" s="1"/>
      <c r="PNJ21" s="1"/>
      <c r="PNK21" s="1"/>
      <c r="PNL21" s="1"/>
      <c r="PNM21" s="1"/>
      <c r="PNN21" s="1"/>
      <c r="PNO21" s="1"/>
      <c r="PNP21" s="1"/>
      <c r="PNQ21" s="1"/>
      <c r="PNR21" s="1"/>
      <c r="PNS21" s="1"/>
      <c r="PNT21" s="1"/>
      <c r="PNU21" s="1"/>
      <c r="PNV21" s="1"/>
      <c r="PNW21" s="1"/>
      <c r="PNX21" s="1"/>
      <c r="PNY21" s="1"/>
      <c r="PNZ21" s="1"/>
      <c r="POA21" s="1"/>
      <c r="POB21" s="1"/>
      <c r="POC21" s="1"/>
      <c r="POD21" s="1"/>
      <c r="POE21" s="1"/>
      <c r="POF21" s="1"/>
      <c r="POG21" s="1"/>
      <c r="POH21" s="1"/>
      <c r="POI21" s="1"/>
      <c r="POJ21" s="1"/>
      <c r="POK21" s="1"/>
      <c r="POL21" s="1"/>
      <c r="POM21" s="1"/>
      <c r="PON21" s="1"/>
      <c r="POO21" s="1"/>
      <c r="POP21" s="1"/>
      <c r="POQ21" s="1"/>
      <c r="POR21" s="1"/>
      <c r="POS21" s="1"/>
      <c r="POT21" s="1"/>
      <c r="POU21" s="1"/>
      <c r="POV21" s="1"/>
      <c r="POW21" s="1"/>
      <c r="POX21" s="1"/>
      <c r="POY21" s="1"/>
      <c r="POZ21" s="1"/>
      <c r="PPA21" s="1"/>
      <c r="PPB21" s="1"/>
      <c r="PPC21" s="1"/>
      <c r="PPD21" s="1"/>
      <c r="PPE21" s="1"/>
      <c r="PPF21" s="1"/>
      <c r="PPG21" s="1"/>
      <c r="PPH21" s="1"/>
      <c r="PPI21" s="1"/>
      <c r="PPJ21" s="1"/>
      <c r="PPK21" s="1"/>
      <c r="PPL21" s="1"/>
      <c r="PPM21" s="1"/>
      <c r="PPN21" s="1"/>
      <c r="PPO21" s="1"/>
      <c r="PPP21" s="1"/>
      <c r="PPQ21" s="1"/>
      <c r="PPR21" s="1"/>
      <c r="PPS21" s="1"/>
      <c r="PPT21" s="1"/>
      <c r="PPU21" s="1"/>
      <c r="PPV21" s="1"/>
      <c r="PPW21" s="1"/>
      <c r="PPX21" s="1"/>
      <c r="PPY21" s="1"/>
      <c r="PPZ21" s="1"/>
      <c r="PQA21" s="1"/>
      <c r="PQB21" s="1"/>
      <c r="PQC21" s="1"/>
      <c r="PQD21" s="1"/>
      <c r="PQE21" s="1"/>
      <c r="PQF21" s="1"/>
      <c r="PQG21" s="1"/>
      <c r="PQH21" s="1"/>
      <c r="PQI21" s="1"/>
      <c r="PQJ21" s="1"/>
      <c r="PQK21" s="1"/>
      <c r="PQL21" s="1"/>
      <c r="PQM21" s="1"/>
      <c r="PQN21" s="1"/>
      <c r="PQO21" s="1"/>
      <c r="PQP21" s="1"/>
      <c r="PQQ21" s="1"/>
      <c r="PQR21" s="1"/>
      <c r="PQS21" s="1"/>
      <c r="PQT21" s="1"/>
      <c r="PQU21" s="1"/>
      <c r="PQV21" s="1"/>
      <c r="PQW21" s="1"/>
      <c r="PQX21" s="1"/>
      <c r="PQY21" s="1"/>
      <c r="PQZ21" s="1"/>
      <c r="PRA21" s="1"/>
      <c r="PRB21" s="1"/>
      <c r="PRC21" s="1"/>
      <c r="PRD21" s="1"/>
      <c r="PRE21" s="1"/>
      <c r="PRF21" s="1"/>
      <c r="PRG21" s="1"/>
      <c r="PRH21" s="1"/>
      <c r="PRI21" s="1"/>
      <c r="PRJ21" s="1"/>
      <c r="PRK21" s="1"/>
      <c r="PRL21" s="1"/>
      <c r="PRM21" s="1"/>
      <c r="PRN21" s="1"/>
      <c r="PRO21" s="1"/>
      <c r="PRP21" s="1"/>
      <c r="PRQ21" s="1"/>
      <c r="PRR21" s="1"/>
      <c r="PRS21" s="1"/>
      <c r="PRT21" s="1"/>
      <c r="PRU21" s="1"/>
      <c r="PRV21" s="1"/>
      <c r="PRW21" s="1"/>
      <c r="PRX21" s="1"/>
      <c r="PRY21" s="1"/>
      <c r="PRZ21" s="1"/>
      <c r="PSA21" s="1"/>
      <c r="PSB21" s="1"/>
      <c r="PSC21" s="1"/>
      <c r="PSD21" s="1"/>
      <c r="PSE21" s="1"/>
      <c r="PSF21" s="1"/>
      <c r="PSG21" s="1"/>
      <c r="PSH21" s="1"/>
      <c r="PSI21" s="1"/>
      <c r="PSJ21" s="1"/>
      <c r="PSK21" s="1"/>
      <c r="PSL21" s="1"/>
      <c r="PSM21" s="1"/>
      <c r="PSN21" s="1"/>
      <c r="PSO21" s="1"/>
      <c r="PSP21" s="1"/>
      <c r="PSQ21" s="1"/>
      <c r="PSR21" s="1"/>
      <c r="PSS21" s="1"/>
      <c r="PST21" s="1"/>
      <c r="PSU21" s="1"/>
      <c r="PSV21" s="1"/>
      <c r="PSW21" s="1"/>
      <c r="PSX21" s="1"/>
      <c r="PSY21" s="1"/>
      <c r="PSZ21" s="1"/>
      <c r="PTA21" s="1"/>
      <c r="PTB21" s="1"/>
      <c r="PTC21" s="1"/>
      <c r="PTD21" s="1"/>
      <c r="PTE21" s="1"/>
      <c r="PTF21" s="1"/>
      <c r="PTG21" s="1"/>
      <c r="PTH21" s="1"/>
      <c r="PTI21" s="1"/>
      <c r="PTJ21" s="1"/>
      <c r="PTK21" s="1"/>
      <c r="PTL21" s="1"/>
      <c r="PTM21" s="1"/>
      <c r="PTN21" s="1"/>
      <c r="PTO21" s="1"/>
      <c r="PTP21" s="1"/>
      <c r="PTQ21" s="1"/>
      <c r="PTR21" s="1"/>
      <c r="PTS21" s="1"/>
      <c r="PTT21" s="1"/>
      <c r="PTU21" s="1"/>
      <c r="PTV21" s="1"/>
      <c r="PTW21" s="1"/>
      <c r="PTX21" s="1"/>
      <c r="PTY21" s="1"/>
      <c r="PTZ21" s="1"/>
      <c r="PUA21" s="1"/>
      <c r="PUB21" s="1"/>
      <c r="PUC21" s="1"/>
      <c r="PUD21" s="1"/>
      <c r="PUE21" s="1"/>
      <c r="PUF21" s="1"/>
      <c r="PUG21" s="1"/>
      <c r="PUH21" s="1"/>
      <c r="PUI21" s="1"/>
      <c r="PUJ21" s="1"/>
      <c r="PUK21" s="1"/>
      <c r="PUL21" s="1"/>
      <c r="PUM21" s="1"/>
      <c r="PUN21" s="1"/>
      <c r="PUO21" s="1"/>
      <c r="PUP21" s="1"/>
      <c r="PUQ21" s="1"/>
      <c r="PUR21" s="1"/>
      <c r="PUS21" s="1"/>
      <c r="PUT21" s="1"/>
      <c r="PUU21" s="1"/>
      <c r="PUV21" s="1"/>
      <c r="PUW21" s="1"/>
      <c r="PUX21" s="1"/>
      <c r="PUY21" s="1"/>
      <c r="PUZ21" s="1"/>
      <c r="PVA21" s="1"/>
      <c r="PVB21" s="1"/>
      <c r="PVC21" s="1"/>
      <c r="PVD21" s="1"/>
      <c r="PVE21" s="1"/>
      <c r="PVF21" s="1"/>
      <c r="PVG21" s="1"/>
      <c r="PVH21" s="1"/>
      <c r="PVI21" s="1"/>
      <c r="PVJ21" s="1"/>
      <c r="PVK21" s="1"/>
      <c r="PVL21" s="1"/>
      <c r="PVM21" s="1"/>
      <c r="PVN21" s="1"/>
      <c r="PVO21" s="1"/>
      <c r="PVP21" s="1"/>
      <c r="PVQ21" s="1"/>
      <c r="PVR21" s="1"/>
      <c r="PVS21" s="1"/>
      <c r="PVT21" s="1"/>
      <c r="PVU21" s="1"/>
      <c r="PVV21" s="1"/>
      <c r="PVW21" s="1"/>
      <c r="PVX21" s="1"/>
      <c r="PVY21" s="1"/>
      <c r="PVZ21" s="1"/>
      <c r="PWA21" s="1"/>
      <c r="PWB21" s="1"/>
      <c r="PWC21" s="1"/>
      <c r="PWD21" s="1"/>
      <c r="PWE21" s="1"/>
      <c r="PWF21" s="1"/>
      <c r="PWG21" s="1"/>
      <c r="PWH21" s="1"/>
      <c r="PWI21" s="1"/>
      <c r="PWJ21" s="1"/>
      <c r="PWK21" s="1"/>
      <c r="PWL21" s="1"/>
      <c r="PWM21" s="1"/>
      <c r="PWN21" s="1"/>
      <c r="PWO21" s="1"/>
      <c r="PWP21" s="1"/>
      <c r="PWQ21" s="1"/>
      <c r="PWR21" s="1"/>
      <c r="PWS21" s="1"/>
      <c r="PWT21" s="1"/>
      <c r="PWU21" s="1"/>
      <c r="PWV21" s="1"/>
      <c r="PWW21" s="1"/>
      <c r="PWX21" s="1"/>
      <c r="PWY21" s="1"/>
      <c r="PWZ21" s="1"/>
      <c r="PXA21" s="1"/>
      <c r="PXB21" s="1"/>
      <c r="PXC21" s="1"/>
      <c r="PXD21" s="1"/>
      <c r="PXE21" s="1"/>
      <c r="PXF21" s="1"/>
      <c r="PXG21" s="1"/>
      <c r="PXH21" s="1"/>
      <c r="PXI21" s="1"/>
      <c r="PXJ21" s="1"/>
      <c r="PXK21" s="1"/>
      <c r="PXL21" s="1"/>
      <c r="PXM21" s="1"/>
      <c r="PXN21" s="1"/>
      <c r="PXO21" s="1"/>
      <c r="PXP21" s="1"/>
      <c r="PXQ21" s="1"/>
      <c r="PXR21" s="1"/>
      <c r="PXS21" s="1"/>
      <c r="PXT21" s="1"/>
      <c r="PXU21" s="1"/>
      <c r="PXV21" s="1"/>
      <c r="PXW21" s="1"/>
      <c r="PXX21" s="1"/>
      <c r="PXY21" s="1"/>
      <c r="PXZ21" s="1"/>
      <c r="PYA21" s="1"/>
      <c r="PYB21" s="1"/>
      <c r="PYC21" s="1"/>
      <c r="PYD21" s="1"/>
      <c r="PYE21" s="1"/>
      <c r="PYF21" s="1"/>
      <c r="PYG21" s="1"/>
      <c r="PYH21" s="1"/>
      <c r="PYI21" s="1"/>
      <c r="PYJ21" s="1"/>
      <c r="PYK21" s="1"/>
      <c r="PYL21" s="1"/>
      <c r="PYM21" s="1"/>
      <c r="PYN21" s="1"/>
      <c r="PYO21" s="1"/>
      <c r="PYP21" s="1"/>
      <c r="PYQ21" s="1"/>
      <c r="PYR21" s="1"/>
      <c r="PYS21" s="1"/>
      <c r="PYT21" s="1"/>
      <c r="PYU21" s="1"/>
      <c r="PYV21" s="1"/>
      <c r="PYW21" s="1"/>
      <c r="PYX21" s="1"/>
      <c r="PYY21" s="1"/>
      <c r="PYZ21" s="1"/>
      <c r="PZA21" s="1"/>
      <c r="PZB21" s="1"/>
      <c r="PZC21" s="1"/>
      <c r="PZD21" s="1"/>
      <c r="PZE21" s="1"/>
      <c r="PZF21" s="1"/>
      <c r="PZG21" s="1"/>
      <c r="PZH21" s="1"/>
      <c r="PZI21" s="1"/>
      <c r="PZJ21" s="1"/>
      <c r="PZK21" s="1"/>
      <c r="PZL21" s="1"/>
      <c r="PZM21" s="1"/>
      <c r="PZN21" s="1"/>
      <c r="PZO21" s="1"/>
      <c r="PZP21" s="1"/>
      <c r="PZQ21" s="1"/>
      <c r="PZR21" s="1"/>
      <c r="PZS21" s="1"/>
      <c r="PZT21" s="1"/>
      <c r="PZU21" s="1"/>
      <c r="PZV21" s="1"/>
      <c r="PZW21" s="1"/>
      <c r="PZX21" s="1"/>
      <c r="PZY21" s="1"/>
      <c r="PZZ21" s="1"/>
      <c r="QAA21" s="1"/>
      <c r="QAB21" s="1"/>
      <c r="QAC21" s="1"/>
      <c r="QAD21" s="1"/>
      <c r="QAE21" s="1"/>
      <c r="QAF21" s="1"/>
      <c r="QAG21" s="1"/>
      <c r="QAH21" s="1"/>
      <c r="QAI21" s="1"/>
      <c r="QAJ21" s="1"/>
      <c r="QAK21" s="1"/>
      <c r="QAL21" s="1"/>
      <c r="QAM21" s="1"/>
      <c r="QAN21" s="1"/>
      <c r="QAO21" s="1"/>
      <c r="QAP21" s="1"/>
      <c r="QAQ21" s="1"/>
      <c r="QAR21" s="1"/>
      <c r="QAS21" s="1"/>
      <c r="QAT21" s="1"/>
      <c r="QAU21" s="1"/>
      <c r="QAV21" s="1"/>
      <c r="QAW21" s="1"/>
      <c r="QAX21" s="1"/>
      <c r="QAY21" s="1"/>
      <c r="QAZ21" s="1"/>
      <c r="QBA21" s="1"/>
      <c r="QBB21" s="1"/>
      <c r="QBC21" s="1"/>
      <c r="QBD21" s="1"/>
      <c r="QBE21" s="1"/>
      <c r="QBF21" s="1"/>
      <c r="QBG21" s="1"/>
      <c r="QBH21" s="1"/>
      <c r="QBI21" s="1"/>
      <c r="QBJ21" s="1"/>
      <c r="QBK21" s="1"/>
      <c r="QBL21" s="1"/>
      <c r="QBM21" s="1"/>
      <c r="QBN21" s="1"/>
      <c r="QBO21" s="1"/>
      <c r="QBP21" s="1"/>
      <c r="QBQ21" s="1"/>
      <c r="QBR21" s="1"/>
      <c r="QBS21" s="1"/>
      <c r="QBT21" s="1"/>
      <c r="QBU21" s="1"/>
      <c r="QBV21" s="1"/>
      <c r="QBW21" s="1"/>
      <c r="QBX21" s="1"/>
      <c r="QBY21" s="1"/>
      <c r="QBZ21" s="1"/>
      <c r="QCA21" s="1"/>
      <c r="QCB21" s="1"/>
      <c r="QCC21" s="1"/>
      <c r="QCD21" s="1"/>
      <c r="QCE21" s="1"/>
      <c r="QCF21" s="1"/>
      <c r="QCG21" s="1"/>
      <c r="QCH21" s="1"/>
      <c r="QCI21" s="1"/>
      <c r="QCJ21" s="1"/>
      <c r="QCK21" s="1"/>
      <c r="QCL21" s="1"/>
      <c r="QCM21" s="1"/>
      <c r="QCN21" s="1"/>
      <c r="QCO21" s="1"/>
      <c r="QCP21" s="1"/>
      <c r="QCQ21" s="1"/>
      <c r="QCR21" s="1"/>
      <c r="QCS21" s="1"/>
      <c r="QCT21" s="1"/>
      <c r="QCU21" s="1"/>
      <c r="QCV21" s="1"/>
      <c r="QCW21" s="1"/>
      <c r="QCX21" s="1"/>
      <c r="QCY21" s="1"/>
      <c r="QCZ21" s="1"/>
      <c r="QDA21" s="1"/>
      <c r="QDB21" s="1"/>
      <c r="QDC21" s="1"/>
      <c r="QDD21" s="1"/>
      <c r="QDE21" s="1"/>
      <c r="QDF21" s="1"/>
      <c r="QDG21" s="1"/>
      <c r="QDH21" s="1"/>
      <c r="QDI21" s="1"/>
      <c r="QDJ21" s="1"/>
      <c r="QDK21" s="1"/>
      <c r="QDL21" s="1"/>
      <c r="QDM21" s="1"/>
      <c r="QDN21" s="1"/>
      <c r="QDO21" s="1"/>
      <c r="QDP21" s="1"/>
      <c r="QDQ21" s="1"/>
      <c r="QDR21" s="1"/>
      <c r="QDS21" s="1"/>
      <c r="QDT21" s="1"/>
      <c r="QDU21" s="1"/>
      <c r="QDV21" s="1"/>
      <c r="QDW21" s="1"/>
      <c r="QDX21" s="1"/>
      <c r="QDY21" s="1"/>
      <c r="QDZ21" s="1"/>
      <c r="QEA21" s="1"/>
      <c r="QEB21" s="1"/>
      <c r="QEC21" s="1"/>
      <c r="QED21" s="1"/>
      <c r="QEE21" s="1"/>
      <c r="QEF21" s="1"/>
      <c r="QEG21" s="1"/>
      <c r="QEH21" s="1"/>
      <c r="QEI21" s="1"/>
      <c r="QEJ21" s="1"/>
      <c r="QEK21" s="1"/>
      <c r="QEL21" s="1"/>
      <c r="QEM21" s="1"/>
      <c r="QEN21" s="1"/>
      <c r="QEO21" s="1"/>
      <c r="QEP21" s="1"/>
      <c r="QEQ21" s="1"/>
      <c r="QER21" s="1"/>
      <c r="QES21" s="1"/>
      <c r="QET21" s="1"/>
      <c r="QEU21" s="1"/>
      <c r="QEV21" s="1"/>
      <c r="QEW21" s="1"/>
      <c r="QEX21" s="1"/>
      <c r="QEY21" s="1"/>
      <c r="QEZ21" s="1"/>
      <c r="QFA21" s="1"/>
      <c r="QFB21" s="1"/>
      <c r="QFC21" s="1"/>
      <c r="QFD21" s="1"/>
      <c r="QFE21" s="1"/>
      <c r="QFF21" s="1"/>
      <c r="QFG21" s="1"/>
      <c r="QFH21" s="1"/>
      <c r="QFI21" s="1"/>
      <c r="QFJ21" s="1"/>
      <c r="QFK21" s="1"/>
      <c r="QFL21" s="1"/>
      <c r="QFM21" s="1"/>
      <c r="QFN21" s="1"/>
      <c r="QFO21" s="1"/>
      <c r="QFP21" s="1"/>
      <c r="QFQ21" s="1"/>
      <c r="QFR21" s="1"/>
      <c r="QFS21" s="1"/>
      <c r="QFT21" s="1"/>
      <c r="QFU21" s="1"/>
      <c r="QFV21" s="1"/>
      <c r="QFW21" s="1"/>
      <c r="QFX21" s="1"/>
      <c r="QFY21" s="1"/>
      <c r="QFZ21" s="1"/>
      <c r="QGA21" s="1"/>
      <c r="QGB21" s="1"/>
      <c r="QGC21" s="1"/>
      <c r="QGD21" s="1"/>
      <c r="QGE21" s="1"/>
      <c r="QGF21" s="1"/>
      <c r="QGG21" s="1"/>
      <c r="QGH21" s="1"/>
      <c r="QGI21" s="1"/>
      <c r="QGJ21" s="1"/>
      <c r="QGK21" s="1"/>
      <c r="QGL21" s="1"/>
      <c r="QGM21" s="1"/>
      <c r="QGN21" s="1"/>
      <c r="QGO21" s="1"/>
      <c r="QGP21" s="1"/>
      <c r="QGQ21" s="1"/>
      <c r="QGR21" s="1"/>
      <c r="QGS21" s="1"/>
      <c r="QGT21" s="1"/>
      <c r="QGU21" s="1"/>
      <c r="QGV21" s="1"/>
      <c r="QGW21" s="1"/>
      <c r="QGX21" s="1"/>
      <c r="QGY21" s="1"/>
      <c r="QGZ21" s="1"/>
      <c r="QHA21" s="1"/>
      <c r="QHB21" s="1"/>
      <c r="QHC21" s="1"/>
      <c r="QHD21" s="1"/>
      <c r="QHE21" s="1"/>
      <c r="QHF21" s="1"/>
      <c r="QHG21" s="1"/>
      <c r="QHH21" s="1"/>
      <c r="QHI21" s="1"/>
      <c r="QHJ21" s="1"/>
      <c r="QHK21" s="1"/>
      <c r="QHL21" s="1"/>
      <c r="QHM21" s="1"/>
      <c r="QHN21" s="1"/>
      <c r="QHO21" s="1"/>
      <c r="QHP21" s="1"/>
      <c r="QHQ21" s="1"/>
      <c r="QHR21" s="1"/>
      <c r="QHS21" s="1"/>
      <c r="QHT21" s="1"/>
      <c r="QHU21" s="1"/>
      <c r="QHV21" s="1"/>
      <c r="QHW21" s="1"/>
      <c r="QHX21" s="1"/>
      <c r="QHY21" s="1"/>
      <c r="QHZ21" s="1"/>
      <c r="QIA21" s="1"/>
      <c r="QIB21" s="1"/>
      <c r="QIC21" s="1"/>
      <c r="QID21" s="1"/>
      <c r="QIE21" s="1"/>
      <c r="QIF21" s="1"/>
      <c r="QIG21" s="1"/>
      <c r="QIH21" s="1"/>
      <c r="QII21" s="1"/>
      <c r="QIJ21" s="1"/>
      <c r="QIK21" s="1"/>
      <c r="QIL21" s="1"/>
      <c r="QIM21" s="1"/>
      <c r="QIN21" s="1"/>
      <c r="QIO21" s="1"/>
      <c r="QIP21" s="1"/>
      <c r="QIQ21" s="1"/>
      <c r="QIR21" s="1"/>
      <c r="QIS21" s="1"/>
      <c r="QIT21" s="1"/>
      <c r="QIU21" s="1"/>
      <c r="QIV21" s="1"/>
      <c r="QIW21" s="1"/>
      <c r="QIX21" s="1"/>
      <c r="QIY21" s="1"/>
      <c r="QIZ21" s="1"/>
      <c r="QJA21" s="1"/>
      <c r="QJB21" s="1"/>
      <c r="QJC21" s="1"/>
      <c r="QJD21" s="1"/>
      <c r="QJE21" s="1"/>
      <c r="QJF21" s="1"/>
      <c r="QJG21" s="1"/>
      <c r="QJH21" s="1"/>
      <c r="QJI21" s="1"/>
      <c r="QJJ21" s="1"/>
      <c r="QJK21" s="1"/>
      <c r="QJL21" s="1"/>
      <c r="QJM21" s="1"/>
      <c r="QJN21" s="1"/>
      <c r="QJO21" s="1"/>
      <c r="QJP21" s="1"/>
      <c r="QJQ21" s="1"/>
      <c r="QJR21" s="1"/>
      <c r="QJS21" s="1"/>
      <c r="QJT21" s="1"/>
      <c r="QJU21" s="1"/>
      <c r="QJV21" s="1"/>
      <c r="QJW21" s="1"/>
      <c r="QJX21" s="1"/>
      <c r="QJY21" s="1"/>
      <c r="QJZ21" s="1"/>
      <c r="QKA21" s="1"/>
      <c r="QKB21" s="1"/>
      <c r="QKC21" s="1"/>
      <c r="QKD21" s="1"/>
      <c r="QKE21" s="1"/>
      <c r="QKF21" s="1"/>
      <c r="QKG21" s="1"/>
      <c r="QKH21" s="1"/>
      <c r="QKI21" s="1"/>
      <c r="QKJ21" s="1"/>
      <c r="QKK21" s="1"/>
      <c r="QKL21" s="1"/>
      <c r="QKM21" s="1"/>
      <c r="QKN21" s="1"/>
      <c r="QKO21" s="1"/>
      <c r="QKP21" s="1"/>
      <c r="QKQ21" s="1"/>
      <c r="QKR21" s="1"/>
      <c r="QKS21" s="1"/>
      <c r="QKT21" s="1"/>
      <c r="QKU21" s="1"/>
      <c r="QKV21" s="1"/>
      <c r="QKW21" s="1"/>
      <c r="QKX21" s="1"/>
      <c r="QKY21" s="1"/>
      <c r="QKZ21" s="1"/>
      <c r="QLA21" s="1"/>
      <c r="QLB21" s="1"/>
      <c r="QLC21" s="1"/>
      <c r="QLD21" s="1"/>
      <c r="QLE21" s="1"/>
      <c r="QLF21" s="1"/>
      <c r="QLG21" s="1"/>
      <c r="QLH21" s="1"/>
      <c r="QLI21" s="1"/>
      <c r="QLJ21" s="1"/>
      <c r="QLK21" s="1"/>
      <c r="QLL21" s="1"/>
      <c r="QLM21" s="1"/>
      <c r="QLN21" s="1"/>
      <c r="QLO21" s="1"/>
      <c r="QLP21" s="1"/>
      <c r="QLQ21" s="1"/>
      <c r="QLR21" s="1"/>
      <c r="QLS21" s="1"/>
      <c r="QLT21" s="1"/>
      <c r="QLU21" s="1"/>
      <c r="QLV21" s="1"/>
      <c r="QLW21" s="1"/>
      <c r="QLX21" s="1"/>
      <c r="QLY21" s="1"/>
      <c r="QLZ21" s="1"/>
      <c r="QMA21" s="1"/>
      <c r="QMB21" s="1"/>
      <c r="QMC21" s="1"/>
      <c r="QMD21" s="1"/>
      <c r="QME21" s="1"/>
      <c r="QMF21" s="1"/>
      <c r="QMG21" s="1"/>
      <c r="QMH21" s="1"/>
      <c r="QMI21" s="1"/>
      <c r="QMJ21" s="1"/>
      <c r="QMK21" s="1"/>
      <c r="QML21" s="1"/>
      <c r="QMM21" s="1"/>
      <c r="QMN21" s="1"/>
      <c r="QMO21" s="1"/>
      <c r="QMP21" s="1"/>
      <c r="QMQ21" s="1"/>
      <c r="QMR21" s="1"/>
      <c r="QMS21" s="1"/>
      <c r="QMT21" s="1"/>
      <c r="QMU21" s="1"/>
      <c r="QMV21" s="1"/>
      <c r="QMW21" s="1"/>
      <c r="QMX21" s="1"/>
      <c r="QMY21" s="1"/>
      <c r="QMZ21" s="1"/>
      <c r="QNA21" s="1"/>
      <c r="QNB21" s="1"/>
      <c r="QNC21" s="1"/>
      <c r="QND21" s="1"/>
      <c r="QNE21" s="1"/>
      <c r="QNF21" s="1"/>
      <c r="QNG21" s="1"/>
      <c r="QNH21" s="1"/>
      <c r="QNI21" s="1"/>
      <c r="QNJ21" s="1"/>
      <c r="QNK21" s="1"/>
      <c r="QNL21" s="1"/>
      <c r="QNM21" s="1"/>
      <c r="QNN21" s="1"/>
      <c r="QNO21" s="1"/>
      <c r="QNP21" s="1"/>
      <c r="QNQ21" s="1"/>
      <c r="QNR21" s="1"/>
      <c r="QNS21" s="1"/>
      <c r="QNT21" s="1"/>
      <c r="QNU21" s="1"/>
      <c r="QNV21" s="1"/>
      <c r="QNW21" s="1"/>
      <c r="QNX21" s="1"/>
      <c r="QNY21" s="1"/>
      <c r="QNZ21" s="1"/>
      <c r="QOA21" s="1"/>
      <c r="QOB21" s="1"/>
      <c r="QOC21" s="1"/>
      <c r="QOD21" s="1"/>
      <c r="QOE21" s="1"/>
      <c r="QOF21" s="1"/>
      <c r="QOG21" s="1"/>
      <c r="QOH21" s="1"/>
      <c r="QOI21" s="1"/>
      <c r="QOJ21" s="1"/>
      <c r="QOK21" s="1"/>
      <c r="QOL21" s="1"/>
      <c r="QOM21" s="1"/>
      <c r="QON21" s="1"/>
      <c r="QOO21" s="1"/>
      <c r="QOP21" s="1"/>
      <c r="QOQ21" s="1"/>
      <c r="QOR21" s="1"/>
      <c r="QOS21" s="1"/>
      <c r="QOT21" s="1"/>
      <c r="QOU21" s="1"/>
      <c r="QOV21" s="1"/>
      <c r="QOW21" s="1"/>
      <c r="QOX21" s="1"/>
      <c r="QOY21" s="1"/>
      <c r="QOZ21" s="1"/>
      <c r="QPA21" s="1"/>
      <c r="QPB21" s="1"/>
      <c r="QPC21" s="1"/>
      <c r="QPD21" s="1"/>
      <c r="QPE21" s="1"/>
      <c r="QPF21" s="1"/>
      <c r="QPG21" s="1"/>
      <c r="QPH21" s="1"/>
      <c r="QPI21" s="1"/>
      <c r="QPJ21" s="1"/>
      <c r="QPK21" s="1"/>
      <c r="QPL21" s="1"/>
      <c r="QPM21" s="1"/>
      <c r="QPN21" s="1"/>
      <c r="QPO21" s="1"/>
      <c r="QPP21" s="1"/>
      <c r="QPQ21" s="1"/>
      <c r="QPR21" s="1"/>
      <c r="QPS21" s="1"/>
      <c r="QPT21" s="1"/>
      <c r="QPU21" s="1"/>
      <c r="QPV21" s="1"/>
      <c r="QPW21" s="1"/>
      <c r="QPX21" s="1"/>
      <c r="QPY21" s="1"/>
      <c r="QPZ21" s="1"/>
      <c r="QQA21" s="1"/>
      <c r="QQB21" s="1"/>
      <c r="QQC21" s="1"/>
      <c r="QQD21" s="1"/>
      <c r="QQE21" s="1"/>
      <c r="QQF21" s="1"/>
      <c r="QQG21" s="1"/>
      <c r="QQH21" s="1"/>
      <c r="QQI21" s="1"/>
      <c r="QQJ21" s="1"/>
      <c r="QQK21" s="1"/>
      <c r="QQL21" s="1"/>
      <c r="QQM21" s="1"/>
      <c r="QQN21" s="1"/>
      <c r="QQO21" s="1"/>
      <c r="QQP21" s="1"/>
      <c r="QQQ21" s="1"/>
      <c r="QQR21" s="1"/>
      <c r="QQS21" s="1"/>
      <c r="QQT21" s="1"/>
      <c r="QQU21" s="1"/>
      <c r="QQV21" s="1"/>
      <c r="QQW21" s="1"/>
      <c r="QQX21" s="1"/>
      <c r="QQY21" s="1"/>
      <c r="QQZ21" s="1"/>
      <c r="QRA21" s="1"/>
      <c r="QRB21" s="1"/>
      <c r="QRC21" s="1"/>
      <c r="QRD21" s="1"/>
      <c r="QRE21" s="1"/>
      <c r="QRF21" s="1"/>
      <c r="QRG21" s="1"/>
      <c r="QRH21" s="1"/>
      <c r="QRI21" s="1"/>
      <c r="QRJ21" s="1"/>
      <c r="QRK21" s="1"/>
      <c r="QRL21" s="1"/>
      <c r="QRM21" s="1"/>
      <c r="QRN21" s="1"/>
      <c r="QRO21" s="1"/>
      <c r="QRP21" s="1"/>
      <c r="QRQ21" s="1"/>
      <c r="QRR21" s="1"/>
      <c r="QRS21" s="1"/>
      <c r="QRT21" s="1"/>
      <c r="QRU21" s="1"/>
      <c r="QRV21" s="1"/>
      <c r="QRW21" s="1"/>
      <c r="QRX21" s="1"/>
      <c r="QRY21" s="1"/>
      <c r="QRZ21" s="1"/>
      <c r="QSA21" s="1"/>
      <c r="QSB21" s="1"/>
      <c r="QSC21" s="1"/>
      <c r="QSD21" s="1"/>
      <c r="QSE21" s="1"/>
      <c r="QSF21" s="1"/>
      <c r="QSG21" s="1"/>
      <c r="QSH21" s="1"/>
      <c r="QSI21" s="1"/>
      <c r="QSJ21" s="1"/>
      <c r="QSK21" s="1"/>
      <c r="QSL21" s="1"/>
      <c r="QSM21" s="1"/>
      <c r="QSN21" s="1"/>
      <c r="QSO21" s="1"/>
      <c r="QSP21" s="1"/>
      <c r="QSQ21" s="1"/>
      <c r="QSR21" s="1"/>
      <c r="QSS21" s="1"/>
      <c r="QST21" s="1"/>
      <c r="QSU21" s="1"/>
      <c r="QSV21" s="1"/>
      <c r="QSW21" s="1"/>
      <c r="QSX21" s="1"/>
      <c r="QSY21" s="1"/>
      <c r="QSZ21" s="1"/>
      <c r="QTA21" s="1"/>
      <c r="QTB21" s="1"/>
      <c r="QTC21" s="1"/>
      <c r="QTD21" s="1"/>
      <c r="QTE21" s="1"/>
      <c r="QTF21" s="1"/>
      <c r="QTG21" s="1"/>
      <c r="QTH21" s="1"/>
      <c r="QTI21" s="1"/>
      <c r="QTJ21" s="1"/>
      <c r="QTK21" s="1"/>
      <c r="QTL21" s="1"/>
      <c r="QTM21" s="1"/>
      <c r="QTN21" s="1"/>
      <c r="QTO21" s="1"/>
      <c r="QTP21" s="1"/>
      <c r="QTQ21" s="1"/>
      <c r="QTR21" s="1"/>
      <c r="QTS21" s="1"/>
      <c r="QTT21" s="1"/>
      <c r="QTU21" s="1"/>
      <c r="QTV21" s="1"/>
      <c r="QTW21" s="1"/>
      <c r="QTX21" s="1"/>
      <c r="QTY21" s="1"/>
      <c r="QTZ21" s="1"/>
      <c r="QUA21" s="1"/>
      <c r="QUB21" s="1"/>
      <c r="QUC21" s="1"/>
      <c r="QUD21" s="1"/>
      <c r="QUE21" s="1"/>
      <c r="QUF21" s="1"/>
      <c r="QUG21" s="1"/>
      <c r="QUH21" s="1"/>
      <c r="QUI21" s="1"/>
      <c r="QUJ21" s="1"/>
      <c r="QUK21" s="1"/>
      <c r="QUL21" s="1"/>
      <c r="QUM21" s="1"/>
      <c r="QUN21" s="1"/>
      <c r="QUO21" s="1"/>
      <c r="QUP21" s="1"/>
      <c r="QUQ21" s="1"/>
      <c r="QUR21" s="1"/>
      <c r="QUS21" s="1"/>
      <c r="QUT21" s="1"/>
      <c r="QUU21" s="1"/>
      <c r="QUV21" s="1"/>
      <c r="QUW21" s="1"/>
      <c r="QUX21" s="1"/>
      <c r="QUY21" s="1"/>
      <c r="QUZ21" s="1"/>
      <c r="QVA21" s="1"/>
      <c r="QVB21" s="1"/>
      <c r="QVC21" s="1"/>
      <c r="QVD21" s="1"/>
      <c r="QVE21" s="1"/>
      <c r="QVF21" s="1"/>
      <c r="QVG21" s="1"/>
      <c r="QVH21" s="1"/>
      <c r="QVI21" s="1"/>
      <c r="QVJ21" s="1"/>
      <c r="QVK21" s="1"/>
      <c r="QVL21" s="1"/>
      <c r="QVM21" s="1"/>
      <c r="QVN21" s="1"/>
      <c r="QVO21" s="1"/>
      <c r="QVP21" s="1"/>
      <c r="QVQ21" s="1"/>
      <c r="QVR21" s="1"/>
      <c r="QVS21" s="1"/>
      <c r="QVT21" s="1"/>
      <c r="QVU21" s="1"/>
      <c r="QVV21" s="1"/>
      <c r="QVW21" s="1"/>
      <c r="QVX21" s="1"/>
      <c r="QVY21" s="1"/>
      <c r="QVZ21" s="1"/>
      <c r="QWA21" s="1"/>
      <c r="QWB21" s="1"/>
      <c r="QWC21" s="1"/>
      <c r="QWD21" s="1"/>
      <c r="QWE21" s="1"/>
      <c r="QWF21" s="1"/>
      <c r="QWG21" s="1"/>
      <c r="QWH21" s="1"/>
      <c r="QWI21" s="1"/>
      <c r="QWJ21" s="1"/>
      <c r="QWK21" s="1"/>
      <c r="QWL21" s="1"/>
      <c r="QWM21" s="1"/>
      <c r="QWN21" s="1"/>
      <c r="QWO21" s="1"/>
      <c r="QWP21" s="1"/>
      <c r="QWQ21" s="1"/>
      <c r="QWR21" s="1"/>
      <c r="QWS21" s="1"/>
      <c r="QWT21" s="1"/>
      <c r="QWU21" s="1"/>
      <c r="QWV21" s="1"/>
      <c r="QWW21" s="1"/>
      <c r="QWX21" s="1"/>
      <c r="QWY21" s="1"/>
      <c r="QWZ21" s="1"/>
      <c r="QXA21" s="1"/>
      <c r="QXB21" s="1"/>
      <c r="QXC21" s="1"/>
      <c r="QXD21" s="1"/>
      <c r="QXE21" s="1"/>
      <c r="QXF21" s="1"/>
      <c r="QXG21" s="1"/>
      <c r="QXH21" s="1"/>
      <c r="QXI21" s="1"/>
      <c r="QXJ21" s="1"/>
      <c r="QXK21" s="1"/>
      <c r="QXL21" s="1"/>
      <c r="QXM21" s="1"/>
      <c r="QXN21" s="1"/>
      <c r="QXO21" s="1"/>
      <c r="QXP21" s="1"/>
      <c r="QXQ21" s="1"/>
      <c r="QXR21" s="1"/>
      <c r="QXS21" s="1"/>
      <c r="QXT21" s="1"/>
      <c r="QXU21" s="1"/>
      <c r="QXV21" s="1"/>
      <c r="QXW21" s="1"/>
      <c r="QXX21" s="1"/>
      <c r="QXY21" s="1"/>
      <c r="QXZ21" s="1"/>
      <c r="QYA21" s="1"/>
      <c r="QYB21" s="1"/>
      <c r="QYC21" s="1"/>
      <c r="QYD21" s="1"/>
      <c r="QYE21" s="1"/>
      <c r="QYF21" s="1"/>
      <c r="QYG21" s="1"/>
      <c r="QYH21" s="1"/>
      <c r="QYI21" s="1"/>
      <c r="QYJ21" s="1"/>
      <c r="QYK21" s="1"/>
      <c r="QYL21" s="1"/>
      <c r="QYM21" s="1"/>
      <c r="QYN21" s="1"/>
      <c r="QYO21" s="1"/>
      <c r="QYP21" s="1"/>
      <c r="QYQ21" s="1"/>
      <c r="QYR21" s="1"/>
      <c r="QYS21" s="1"/>
      <c r="QYT21" s="1"/>
      <c r="QYU21" s="1"/>
      <c r="QYV21" s="1"/>
      <c r="QYW21" s="1"/>
      <c r="QYX21" s="1"/>
      <c r="QYY21" s="1"/>
      <c r="QYZ21" s="1"/>
      <c r="QZA21" s="1"/>
      <c r="QZB21" s="1"/>
      <c r="QZC21" s="1"/>
      <c r="QZD21" s="1"/>
      <c r="QZE21" s="1"/>
      <c r="QZF21" s="1"/>
      <c r="QZG21" s="1"/>
      <c r="QZH21" s="1"/>
      <c r="QZI21" s="1"/>
      <c r="QZJ21" s="1"/>
      <c r="QZK21" s="1"/>
      <c r="QZL21" s="1"/>
      <c r="QZM21" s="1"/>
      <c r="QZN21" s="1"/>
      <c r="QZO21" s="1"/>
      <c r="QZP21" s="1"/>
      <c r="QZQ21" s="1"/>
      <c r="QZR21" s="1"/>
      <c r="QZS21" s="1"/>
      <c r="QZT21" s="1"/>
      <c r="QZU21" s="1"/>
      <c r="QZV21" s="1"/>
      <c r="QZW21" s="1"/>
      <c r="QZX21" s="1"/>
      <c r="QZY21" s="1"/>
      <c r="QZZ21" s="1"/>
      <c r="RAA21" s="1"/>
      <c r="RAB21" s="1"/>
      <c r="RAC21" s="1"/>
      <c r="RAD21" s="1"/>
      <c r="RAE21" s="1"/>
      <c r="RAF21" s="1"/>
      <c r="RAG21" s="1"/>
      <c r="RAH21" s="1"/>
      <c r="RAI21" s="1"/>
      <c r="RAJ21" s="1"/>
      <c r="RAK21" s="1"/>
      <c r="RAL21" s="1"/>
      <c r="RAM21" s="1"/>
      <c r="RAN21" s="1"/>
      <c r="RAO21" s="1"/>
      <c r="RAP21" s="1"/>
      <c r="RAQ21" s="1"/>
      <c r="RAR21" s="1"/>
      <c r="RAS21" s="1"/>
      <c r="RAT21" s="1"/>
      <c r="RAU21" s="1"/>
      <c r="RAV21" s="1"/>
      <c r="RAW21" s="1"/>
      <c r="RAX21" s="1"/>
      <c r="RAY21" s="1"/>
      <c r="RAZ21" s="1"/>
      <c r="RBA21" s="1"/>
      <c r="RBB21" s="1"/>
      <c r="RBC21" s="1"/>
      <c r="RBD21" s="1"/>
      <c r="RBE21" s="1"/>
      <c r="RBF21" s="1"/>
      <c r="RBG21" s="1"/>
      <c r="RBH21" s="1"/>
      <c r="RBI21" s="1"/>
      <c r="RBJ21" s="1"/>
      <c r="RBK21" s="1"/>
      <c r="RBL21" s="1"/>
      <c r="RBM21" s="1"/>
      <c r="RBN21" s="1"/>
      <c r="RBO21" s="1"/>
      <c r="RBP21" s="1"/>
      <c r="RBQ21" s="1"/>
      <c r="RBR21" s="1"/>
      <c r="RBS21" s="1"/>
      <c r="RBT21" s="1"/>
      <c r="RBU21" s="1"/>
      <c r="RBV21" s="1"/>
      <c r="RBW21" s="1"/>
      <c r="RBX21" s="1"/>
      <c r="RBY21" s="1"/>
      <c r="RBZ21" s="1"/>
      <c r="RCA21" s="1"/>
      <c r="RCB21" s="1"/>
      <c r="RCC21" s="1"/>
      <c r="RCD21" s="1"/>
      <c r="RCE21" s="1"/>
      <c r="RCF21" s="1"/>
      <c r="RCG21" s="1"/>
      <c r="RCH21" s="1"/>
      <c r="RCI21" s="1"/>
      <c r="RCJ21" s="1"/>
      <c r="RCK21" s="1"/>
      <c r="RCL21" s="1"/>
      <c r="RCM21" s="1"/>
      <c r="RCN21" s="1"/>
      <c r="RCO21" s="1"/>
      <c r="RCP21" s="1"/>
      <c r="RCQ21" s="1"/>
      <c r="RCR21" s="1"/>
      <c r="RCS21" s="1"/>
      <c r="RCT21" s="1"/>
      <c r="RCU21" s="1"/>
      <c r="RCV21" s="1"/>
      <c r="RCW21" s="1"/>
      <c r="RCX21" s="1"/>
      <c r="RCY21" s="1"/>
      <c r="RCZ21" s="1"/>
      <c r="RDA21" s="1"/>
      <c r="RDB21" s="1"/>
      <c r="RDC21" s="1"/>
      <c r="RDD21" s="1"/>
      <c r="RDE21" s="1"/>
      <c r="RDF21" s="1"/>
      <c r="RDG21" s="1"/>
      <c r="RDH21" s="1"/>
      <c r="RDI21" s="1"/>
      <c r="RDJ21" s="1"/>
      <c r="RDK21" s="1"/>
      <c r="RDL21" s="1"/>
      <c r="RDM21" s="1"/>
      <c r="RDN21" s="1"/>
      <c r="RDO21" s="1"/>
      <c r="RDP21" s="1"/>
      <c r="RDQ21" s="1"/>
      <c r="RDR21" s="1"/>
      <c r="RDS21" s="1"/>
      <c r="RDT21" s="1"/>
      <c r="RDU21" s="1"/>
      <c r="RDV21" s="1"/>
      <c r="RDW21" s="1"/>
      <c r="RDX21" s="1"/>
      <c r="RDY21" s="1"/>
      <c r="RDZ21" s="1"/>
      <c r="REA21" s="1"/>
      <c r="REB21" s="1"/>
      <c r="REC21" s="1"/>
      <c r="RED21" s="1"/>
      <c r="REE21" s="1"/>
      <c r="REF21" s="1"/>
      <c r="REG21" s="1"/>
      <c r="REH21" s="1"/>
      <c r="REI21" s="1"/>
      <c r="REJ21" s="1"/>
      <c r="REK21" s="1"/>
      <c r="REL21" s="1"/>
      <c r="REM21" s="1"/>
      <c r="REN21" s="1"/>
      <c r="REO21" s="1"/>
      <c r="REP21" s="1"/>
      <c r="REQ21" s="1"/>
      <c r="RER21" s="1"/>
      <c r="RES21" s="1"/>
      <c r="RET21" s="1"/>
      <c r="REU21" s="1"/>
      <c r="REV21" s="1"/>
      <c r="REW21" s="1"/>
      <c r="REX21" s="1"/>
      <c r="REY21" s="1"/>
      <c r="REZ21" s="1"/>
      <c r="RFA21" s="1"/>
      <c r="RFB21" s="1"/>
      <c r="RFC21" s="1"/>
      <c r="RFD21" s="1"/>
      <c r="RFE21" s="1"/>
      <c r="RFF21" s="1"/>
      <c r="RFG21" s="1"/>
      <c r="RFH21" s="1"/>
      <c r="RFI21" s="1"/>
      <c r="RFJ21" s="1"/>
      <c r="RFK21" s="1"/>
      <c r="RFL21" s="1"/>
      <c r="RFM21" s="1"/>
      <c r="RFN21" s="1"/>
      <c r="RFO21" s="1"/>
      <c r="RFP21" s="1"/>
      <c r="RFQ21" s="1"/>
      <c r="RFR21" s="1"/>
      <c r="RFS21" s="1"/>
      <c r="RFT21" s="1"/>
      <c r="RFU21" s="1"/>
      <c r="RFV21" s="1"/>
      <c r="RFW21" s="1"/>
      <c r="RFX21" s="1"/>
      <c r="RFY21" s="1"/>
      <c r="RFZ21" s="1"/>
      <c r="RGA21" s="1"/>
      <c r="RGB21" s="1"/>
      <c r="RGC21" s="1"/>
      <c r="RGD21" s="1"/>
      <c r="RGE21" s="1"/>
      <c r="RGF21" s="1"/>
      <c r="RGG21" s="1"/>
      <c r="RGH21" s="1"/>
      <c r="RGI21" s="1"/>
      <c r="RGJ21" s="1"/>
      <c r="RGK21" s="1"/>
      <c r="RGL21" s="1"/>
      <c r="RGM21" s="1"/>
      <c r="RGN21" s="1"/>
      <c r="RGO21" s="1"/>
      <c r="RGP21" s="1"/>
      <c r="RGQ21" s="1"/>
      <c r="RGR21" s="1"/>
      <c r="RGS21" s="1"/>
      <c r="RGT21" s="1"/>
      <c r="RGU21" s="1"/>
      <c r="RGV21" s="1"/>
      <c r="RGW21" s="1"/>
      <c r="RGX21" s="1"/>
      <c r="RGY21" s="1"/>
      <c r="RGZ21" s="1"/>
      <c r="RHA21" s="1"/>
      <c r="RHB21" s="1"/>
      <c r="RHC21" s="1"/>
      <c r="RHD21" s="1"/>
      <c r="RHE21" s="1"/>
      <c r="RHF21" s="1"/>
      <c r="RHG21" s="1"/>
      <c r="RHH21" s="1"/>
      <c r="RHI21" s="1"/>
      <c r="RHJ21" s="1"/>
      <c r="RHK21" s="1"/>
      <c r="RHL21" s="1"/>
      <c r="RHM21" s="1"/>
      <c r="RHN21" s="1"/>
      <c r="RHO21" s="1"/>
      <c r="RHP21" s="1"/>
      <c r="RHQ21" s="1"/>
      <c r="RHR21" s="1"/>
      <c r="RHS21" s="1"/>
      <c r="RHT21" s="1"/>
      <c r="RHU21" s="1"/>
      <c r="RHV21" s="1"/>
      <c r="RHW21" s="1"/>
      <c r="RHX21" s="1"/>
      <c r="RHY21" s="1"/>
      <c r="RHZ21" s="1"/>
      <c r="RIA21" s="1"/>
      <c r="RIB21" s="1"/>
      <c r="RIC21" s="1"/>
      <c r="RID21" s="1"/>
      <c r="RIE21" s="1"/>
      <c r="RIF21" s="1"/>
      <c r="RIG21" s="1"/>
      <c r="RIH21" s="1"/>
      <c r="RII21" s="1"/>
      <c r="RIJ21" s="1"/>
      <c r="RIK21" s="1"/>
      <c r="RIL21" s="1"/>
      <c r="RIM21" s="1"/>
      <c r="RIN21" s="1"/>
      <c r="RIO21" s="1"/>
      <c r="RIP21" s="1"/>
      <c r="RIQ21" s="1"/>
      <c r="RIR21" s="1"/>
      <c r="RIS21" s="1"/>
      <c r="RIT21" s="1"/>
      <c r="RIU21" s="1"/>
      <c r="RIV21" s="1"/>
      <c r="RIW21" s="1"/>
      <c r="RIX21" s="1"/>
      <c r="RIY21" s="1"/>
      <c r="RIZ21" s="1"/>
      <c r="RJA21" s="1"/>
      <c r="RJB21" s="1"/>
      <c r="RJC21" s="1"/>
      <c r="RJD21" s="1"/>
      <c r="RJE21" s="1"/>
      <c r="RJF21" s="1"/>
      <c r="RJG21" s="1"/>
      <c r="RJH21" s="1"/>
      <c r="RJI21" s="1"/>
      <c r="RJJ21" s="1"/>
      <c r="RJK21" s="1"/>
      <c r="RJL21" s="1"/>
      <c r="RJM21" s="1"/>
      <c r="RJN21" s="1"/>
      <c r="RJO21" s="1"/>
      <c r="RJP21" s="1"/>
      <c r="RJQ21" s="1"/>
      <c r="RJR21" s="1"/>
      <c r="RJS21" s="1"/>
      <c r="RJT21" s="1"/>
      <c r="RJU21" s="1"/>
      <c r="RJV21" s="1"/>
      <c r="RJW21" s="1"/>
      <c r="RJX21" s="1"/>
      <c r="RJY21" s="1"/>
      <c r="RJZ21" s="1"/>
      <c r="RKA21" s="1"/>
      <c r="RKB21" s="1"/>
      <c r="RKC21" s="1"/>
      <c r="RKD21" s="1"/>
      <c r="RKE21" s="1"/>
      <c r="RKF21" s="1"/>
      <c r="RKG21" s="1"/>
      <c r="RKH21" s="1"/>
      <c r="RKI21" s="1"/>
      <c r="RKJ21" s="1"/>
      <c r="RKK21" s="1"/>
      <c r="RKL21" s="1"/>
      <c r="RKM21" s="1"/>
      <c r="RKN21" s="1"/>
      <c r="RKO21" s="1"/>
      <c r="RKP21" s="1"/>
      <c r="RKQ21" s="1"/>
      <c r="RKR21" s="1"/>
      <c r="RKS21" s="1"/>
      <c r="RKT21" s="1"/>
      <c r="RKU21" s="1"/>
      <c r="RKV21" s="1"/>
      <c r="RKW21" s="1"/>
      <c r="RKX21" s="1"/>
      <c r="RKY21" s="1"/>
      <c r="RKZ21" s="1"/>
      <c r="RLA21" s="1"/>
      <c r="RLB21" s="1"/>
      <c r="RLC21" s="1"/>
      <c r="RLD21" s="1"/>
      <c r="RLE21" s="1"/>
      <c r="RLF21" s="1"/>
      <c r="RLG21" s="1"/>
      <c r="RLH21" s="1"/>
      <c r="RLI21" s="1"/>
      <c r="RLJ21" s="1"/>
      <c r="RLK21" s="1"/>
      <c r="RLL21" s="1"/>
      <c r="RLM21" s="1"/>
      <c r="RLN21" s="1"/>
      <c r="RLO21" s="1"/>
      <c r="RLP21" s="1"/>
      <c r="RLQ21" s="1"/>
      <c r="RLR21" s="1"/>
      <c r="RLS21" s="1"/>
      <c r="RLT21" s="1"/>
      <c r="RLU21" s="1"/>
      <c r="RLV21" s="1"/>
      <c r="RLW21" s="1"/>
      <c r="RLX21" s="1"/>
      <c r="RLY21" s="1"/>
      <c r="RLZ21" s="1"/>
      <c r="RMA21" s="1"/>
      <c r="RMB21" s="1"/>
      <c r="RMC21" s="1"/>
      <c r="RMD21" s="1"/>
      <c r="RME21" s="1"/>
      <c r="RMF21" s="1"/>
      <c r="RMG21" s="1"/>
      <c r="RMH21" s="1"/>
      <c r="RMI21" s="1"/>
      <c r="RMJ21" s="1"/>
      <c r="RMK21" s="1"/>
      <c r="RML21" s="1"/>
      <c r="RMM21" s="1"/>
      <c r="RMN21" s="1"/>
      <c r="RMO21" s="1"/>
      <c r="RMP21" s="1"/>
      <c r="RMQ21" s="1"/>
      <c r="RMR21" s="1"/>
      <c r="RMS21" s="1"/>
      <c r="RMT21" s="1"/>
      <c r="RMU21" s="1"/>
      <c r="RMV21" s="1"/>
      <c r="RMW21" s="1"/>
      <c r="RMX21" s="1"/>
      <c r="RMY21" s="1"/>
      <c r="RMZ21" s="1"/>
      <c r="RNA21" s="1"/>
      <c r="RNB21" s="1"/>
      <c r="RNC21" s="1"/>
      <c r="RND21" s="1"/>
      <c r="RNE21" s="1"/>
      <c r="RNF21" s="1"/>
      <c r="RNG21" s="1"/>
      <c r="RNH21" s="1"/>
      <c r="RNI21" s="1"/>
      <c r="RNJ21" s="1"/>
      <c r="RNK21" s="1"/>
      <c r="RNL21" s="1"/>
      <c r="RNM21" s="1"/>
      <c r="RNN21" s="1"/>
      <c r="RNO21" s="1"/>
      <c r="RNP21" s="1"/>
      <c r="RNQ21" s="1"/>
      <c r="RNR21" s="1"/>
      <c r="RNS21" s="1"/>
      <c r="RNT21" s="1"/>
      <c r="RNU21" s="1"/>
      <c r="RNV21" s="1"/>
      <c r="RNW21" s="1"/>
      <c r="RNX21" s="1"/>
      <c r="RNY21" s="1"/>
      <c r="RNZ21" s="1"/>
      <c r="ROA21" s="1"/>
      <c r="ROB21" s="1"/>
      <c r="ROC21" s="1"/>
      <c r="ROD21" s="1"/>
      <c r="ROE21" s="1"/>
      <c r="ROF21" s="1"/>
      <c r="ROG21" s="1"/>
      <c r="ROH21" s="1"/>
      <c r="ROI21" s="1"/>
      <c r="ROJ21" s="1"/>
      <c r="ROK21" s="1"/>
      <c r="ROL21" s="1"/>
      <c r="ROM21" s="1"/>
      <c r="RON21" s="1"/>
      <c r="ROO21" s="1"/>
      <c r="ROP21" s="1"/>
      <c r="ROQ21" s="1"/>
      <c r="ROR21" s="1"/>
      <c r="ROS21" s="1"/>
      <c r="ROT21" s="1"/>
      <c r="ROU21" s="1"/>
      <c r="ROV21" s="1"/>
      <c r="ROW21" s="1"/>
      <c r="ROX21" s="1"/>
      <c r="ROY21" s="1"/>
      <c r="ROZ21" s="1"/>
      <c r="RPA21" s="1"/>
      <c r="RPB21" s="1"/>
      <c r="RPC21" s="1"/>
      <c r="RPD21" s="1"/>
      <c r="RPE21" s="1"/>
      <c r="RPF21" s="1"/>
      <c r="RPG21" s="1"/>
      <c r="RPH21" s="1"/>
      <c r="RPI21" s="1"/>
      <c r="RPJ21" s="1"/>
      <c r="RPK21" s="1"/>
      <c r="RPL21" s="1"/>
      <c r="RPM21" s="1"/>
      <c r="RPN21" s="1"/>
      <c r="RPO21" s="1"/>
      <c r="RPP21" s="1"/>
      <c r="RPQ21" s="1"/>
      <c r="RPR21" s="1"/>
      <c r="RPS21" s="1"/>
      <c r="RPT21" s="1"/>
      <c r="RPU21" s="1"/>
      <c r="RPV21" s="1"/>
      <c r="RPW21" s="1"/>
      <c r="RPX21" s="1"/>
      <c r="RPY21" s="1"/>
      <c r="RPZ21" s="1"/>
      <c r="RQA21" s="1"/>
      <c r="RQB21" s="1"/>
      <c r="RQC21" s="1"/>
      <c r="RQD21" s="1"/>
      <c r="RQE21" s="1"/>
      <c r="RQF21" s="1"/>
      <c r="RQG21" s="1"/>
      <c r="RQH21" s="1"/>
      <c r="RQI21" s="1"/>
      <c r="RQJ21" s="1"/>
      <c r="RQK21" s="1"/>
      <c r="RQL21" s="1"/>
      <c r="RQM21" s="1"/>
      <c r="RQN21" s="1"/>
      <c r="RQO21" s="1"/>
      <c r="RQP21" s="1"/>
      <c r="RQQ21" s="1"/>
      <c r="RQR21" s="1"/>
      <c r="RQS21" s="1"/>
      <c r="RQT21" s="1"/>
      <c r="RQU21" s="1"/>
      <c r="RQV21" s="1"/>
      <c r="RQW21" s="1"/>
      <c r="RQX21" s="1"/>
      <c r="RQY21" s="1"/>
      <c r="RQZ21" s="1"/>
      <c r="RRA21" s="1"/>
      <c r="RRB21" s="1"/>
      <c r="RRC21" s="1"/>
      <c r="RRD21" s="1"/>
      <c r="RRE21" s="1"/>
      <c r="RRF21" s="1"/>
      <c r="RRG21" s="1"/>
      <c r="RRH21" s="1"/>
      <c r="RRI21" s="1"/>
      <c r="RRJ21" s="1"/>
      <c r="RRK21" s="1"/>
      <c r="RRL21" s="1"/>
      <c r="RRM21" s="1"/>
      <c r="RRN21" s="1"/>
      <c r="RRO21" s="1"/>
      <c r="RRP21" s="1"/>
      <c r="RRQ21" s="1"/>
      <c r="RRR21" s="1"/>
      <c r="RRS21" s="1"/>
      <c r="RRT21" s="1"/>
      <c r="RRU21" s="1"/>
      <c r="RRV21" s="1"/>
      <c r="RRW21" s="1"/>
      <c r="RRX21" s="1"/>
      <c r="RRY21" s="1"/>
      <c r="RRZ21" s="1"/>
      <c r="RSA21" s="1"/>
      <c r="RSB21" s="1"/>
      <c r="RSC21" s="1"/>
      <c r="RSD21" s="1"/>
      <c r="RSE21" s="1"/>
      <c r="RSF21" s="1"/>
      <c r="RSG21" s="1"/>
      <c r="RSH21" s="1"/>
      <c r="RSI21" s="1"/>
      <c r="RSJ21" s="1"/>
      <c r="RSK21" s="1"/>
      <c r="RSL21" s="1"/>
      <c r="RSM21" s="1"/>
      <c r="RSN21" s="1"/>
      <c r="RSO21" s="1"/>
      <c r="RSP21" s="1"/>
      <c r="RSQ21" s="1"/>
      <c r="RSR21" s="1"/>
      <c r="RSS21" s="1"/>
      <c r="RST21" s="1"/>
      <c r="RSU21" s="1"/>
      <c r="RSV21" s="1"/>
      <c r="RSW21" s="1"/>
      <c r="RSX21" s="1"/>
      <c r="RSY21" s="1"/>
      <c r="RSZ21" s="1"/>
      <c r="RTA21" s="1"/>
      <c r="RTB21" s="1"/>
      <c r="RTC21" s="1"/>
      <c r="RTD21" s="1"/>
      <c r="RTE21" s="1"/>
      <c r="RTF21" s="1"/>
      <c r="RTG21" s="1"/>
      <c r="RTH21" s="1"/>
      <c r="RTI21" s="1"/>
      <c r="RTJ21" s="1"/>
      <c r="RTK21" s="1"/>
      <c r="RTL21" s="1"/>
      <c r="RTM21" s="1"/>
      <c r="RTN21" s="1"/>
      <c r="RTO21" s="1"/>
      <c r="RTP21" s="1"/>
      <c r="RTQ21" s="1"/>
      <c r="RTR21" s="1"/>
      <c r="RTS21" s="1"/>
      <c r="RTT21" s="1"/>
      <c r="RTU21" s="1"/>
      <c r="RTV21" s="1"/>
      <c r="RTW21" s="1"/>
      <c r="RTX21" s="1"/>
      <c r="RTY21" s="1"/>
      <c r="RTZ21" s="1"/>
      <c r="RUA21" s="1"/>
      <c r="RUB21" s="1"/>
      <c r="RUC21" s="1"/>
      <c r="RUD21" s="1"/>
      <c r="RUE21" s="1"/>
      <c r="RUF21" s="1"/>
      <c r="RUG21" s="1"/>
      <c r="RUH21" s="1"/>
      <c r="RUI21" s="1"/>
      <c r="RUJ21" s="1"/>
      <c r="RUK21" s="1"/>
      <c r="RUL21" s="1"/>
      <c r="RUM21" s="1"/>
      <c r="RUN21" s="1"/>
      <c r="RUO21" s="1"/>
      <c r="RUP21" s="1"/>
      <c r="RUQ21" s="1"/>
      <c r="RUR21" s="1"/>
      <c r="RUS21" s="1"/>
      <c r="RUT21" s="1"/>
      <c r="RUU21" s="1"/>
      <c r="RUV21" s="1"/>
      <c r="RUW21" s="1"/>
      <c r="RUX21" s="1"/>
      <c r="RUY21" s="1"/>
      <c r="RUZ21" s="1"/>
      <c r="RVA21" s="1"/>
      <c r="RVB21" s="1"/>
      <c r="RVC21" s="1"/>
      <c r="RVD21" s="1"/>
      <c r="RVE21" s="1"/>
      <c r="RVF21" s="1"/>
      <c r="RVG21" s="1"/>
      <c r="RVH21" s="1"/>
      <c r="RVI21" s="1"/>
      <c r="RVJ21" s="1"/>
      <c r="RVK21" s="1"/>
      <c r="RVL21" s="1"/>
      <c r="RVM21" s="1"/>
      <c r="RVN21" s="1"/>
      <c r="RVO21" s="1"/>
      <c r="RVP21" s="1"/>
      <c r="RVQ21" s="1"/>
      <c r="RVR21" s="1"/>
      <c r="RVS21" s="1"/>
      <c r="RVT21" s="1"/>
      <c r="RVU21" s="1"/>
      <c r="RVV21" s="1"/>
      <c r="RVW21" s="1"/>
      <c r="RVX21" s="1"/>
      <c r="RVY21" s="1"/>
      <c r="RVZ21" s="1"/>
      <c r="RWA21" s="1"/>
      <c r="RWB21" s="1"/>
      <c r="RWC21" s="1"/>
      <c r="RWD21" s="1"/>
      <c r="RWE21" s="1"/>
      <c r="RWF21" s="1"/>
      <c r="RWG21" s="1"/>
      <c r="RWH21" s="1"/>
      <c r="RWI21" s="1"/>
      <c r="RWJ21" s="1"/>
      <c r="RWK21" s="1"/>
      <c r="RWL21" s="1"/>
      <c r="RWM21" s="1"/>
      <c r="RWN21" s="1"/>
      <c r="RWO21" s="1"/>
      <c r="RWP21" s="1"/>
      <c r="RWQ21" s="1"/>
      <c r="RWR21" s="1"/>
      <c r="RWS21" s="1"/>
      <c r="RWT21" s="1"/>
      <c r="RWU21" s="1"/>
      <c r="RWV21" s="1"/>
      <c r="RWW21" s="1"/>
      <c r="RWX21" s="1"/>
      <c r="RWY21" s="1"/>
      <c r="RWZ21" s="1"/>
      <c r="RXA21" s="1"/>
      <c r="RXB21" s="1"/>
      <c r="RXC21" s="1"/>
      <c r="RXD21" s="1"/>
      <c r="RXE21" s="1"/>
      <c r="RXF21" s="1"/>
      <c r="RXG21" s="1"/>
      <c r="RXH21" s="1"/>
      <c r="RXI21" s="1"/>
      <c r="RXJ21" s="1"/>
      <c r="RXK21" s="1"/>
      <c r="RXL21" s="1"/>
      <c r="RXM21" s="1"/>
      <c r="RXN21" s="1"/>
      <c r="RXO21" s="1"/>
      <c r="RXP21" s="1"/>
      <c r="RXQ21" s="1"/>
      <c r="RXR21" s="1"/>
      <c r="RXS21" s="1"/>
      <c r="RXT21" s="1"/>
      <c r="RXU21" s="1"/>
      <c r="RXV21" s="1"/>
      <c r="RXW21" s="1"/>
      <c r="RXX21" s="1"/>
      <c r="RXY21" s="1"/>
      <c r="RXZ21" s="1"/>
      <c r="RYA21" s="1"/>
      <c r="RYB21" s="1"/>
      <c r="RYC21" s="1"/>
      <c r="RYD21" s="1"/>
      <c r="RYE21" s="1"/>
      <c r="RYF21" s="1"/>
      <c r="RYG21" s="1"/>
      <c r="RYH21" s="1"/>
      <c r="RYI21" s="1"/>
      <c r="RYJ21" s="1"/>
      <c r="RYK21" s="1"/>
      <c r="RYL21" s="1"/>
      <c r="RYM21" s="1"/>
      <c r="RYN21" s="1"/>
      <c r="RYO21" s="1"/>
      <c r="RYP21" s="1"/>
      <c r="RYQ21" s="1"/>
      <c r="RYR21" s="1"/>
      <c r="RYS21" s="1"/>
      <c r="RYT21" s="1"/>
      <c r="RYU21" s="1"/>
      <c r="RYV21" s="1"/>
      <c r="RYW21" s="1"/>
      <c r="RYX21" s="1"/>
      <c r="RYY21" s="1"/>
      <c r="RYZ21" s="1"/>
      <c r="RZA21" s="1"/>
      <c r="RZB21" s="1"/>
      <c r="RZC21" s="1"/>
      <c r="RZD21" s="1"/>
      <c r="RZE21" s="1"/>
      <c r="RZF21" s="1"/>
      <c r="RZG21" s="1"/>
      <c r="RZH21" s="1"/>
      <c r="RZI21" s="1"/>
      <c r="RZJ21" s="1"/>
      <c r="RZK21" s="1"/>
      <c r="RZL21" s="1"/>
      <c r="RZM21" s="1"/>
      <c r="RZN21" s="1"/>
      <c r="RZO21" s="1"/>
      <c r="RZP21" s="1"/>
      <c r="RZQ21" s="1"/>
      <c r="RZR21" s="1"/>
      <c r="RZS21" s="1"/>
      <c r="RZT21" s="1"/>
      <c r="RZU21" s="1"/>
      <c r="RZV21" s="1"/>
      <c r="RZW21" s="1"/>
      <c r="RZX21" s="1"/>
      <c r="RZY21" s="1"/>
      <c r="RZZ21" s="1"/>
      <c r="SAA21" s="1"/>
      <c r="SAB21" s="1"/>
      <c r="SAC21" s="1"/>
      <c r="SAD21" s="1"/>
      <c r="SAE21" s="1"/>
      <c r="SAF21" s="1"/>
      <c r="SAG21" s="1"/>
      <c r="SAH21" s="1"/>
      <c r="SAI21" s="1"/>
      <c r="SAJ21" s="1"/>
      <c r="SAK21" s="1"/>
      <c r="SAL21" s="1"/>
      <c r="SAM21" s="1"/>
      <c r="SAN21" s="1"/>
      <c r="SAO21" s="1"/>
      <c r="SAP21" s="1"/>
      <c r="SAQ21" s="1"/>
      <c r="SAR21" s="1"/>
      <c r="SAS21" s="1"/>
      <c r="SAT21" s="1"/>
      <c r="SAU21" s="1"/>
      <c r="SAV21" s="1"/>
      <c r="SAW21" s="1"/>
      <c r="SAX21" s="1"/>
      <c r="SAY21" s="1"/>
      <c r="SAZ21" s="1"/>
      <c r="SBA21" s="1"/>
      <c r="SBB21" s="1"/>
      <c r="SBC21" s="1"/>
      <c r="SBD21" s="1"/>
      <c r="SBE21" s="1"/>
      <c r="SBF21" s="1"/>
      <c r="SBG21" s="1"/>
      <c r="SBH21" s="1"/>
      <c r="SBI21" s="1"/>
      <c r="SBJ21" s="1"/>
      <c r="SBK21" s="1"/>
      <c r="SBL21" s="1"/>
      <c r="SBM21" s="1"/>
      <c r="SBN21" s="1"/>
      <c r="SBO21" s="1"/>
      <c r="SBP21" s="1"/>
      <c r="SBQ21" s="1"/>
      <c r="SBR21" s="1"/>
      <c r="SBS21" s="1"/>
      <c r="SBT21" s="1"/>
      <c r="SBU21" s="1"/>
      <c r="SBV21" s="1"/>
      <c r="SBW21" s="1"/>
      <c r="SBX21" s="1"/>
      <c r="SBY21" s="1"/>
      <c r="SBZ21" s="1"/>
      <c r="SCA21" s="1"/>
      <c r="SCB21" s="1"/>
      <c r="SCC21" s="1"/>
      <c r="SCD21" s="1"/>
      <c r="SCE21" s="1"/>
      <c r="SCF21" s="1"/>
      <c r="SCG21" s="1"/>
      <c r="SCH21" s="1"/>
      <c r="SCI21" s="1"/>
      <c r="SCJ21" s="1"/>
      <c r="SCK21" s="1"/>
      <c r="SCL21" s="1"/>
      <c r="SCM21" s="1"/>
      <c r="SCN21" s="1"/>
      <c r="SCO21" s="1"/>
      <c r="SCP21" s="1"/>
      <c r="SCQ21" s="1"/>
      <c r="SCR21" s="1"/>
      <c r="SCS21" s="1"/>
      <c r="SCT21" s="1"/>
      <c r="SCU21" s="1"/>
      <c r="SCV21" s="1"/>
      <c r="SCW21" s="1"/>
      <c r="SCX21" s="1"/>
      <c r="SCY21" s="1"/>
      <c r="SCZ21" s="1"/>
      <c r="SDA21" s="1"/>
      <c r="SDB21" s="1"/>
      <c r="SDC21" s="1"/>
      <c r="SDD21" s="1"/>
      <c r="SDE21" s="1"/>
      <c r="SDF21" s="1"/>
      <c r="SDG21" s="1"/>
      <c r="SDH21" s="1"/>
      <c r="SDI21" s="1"/>
      <c r="SDJ21" s="1"/>
      <c r="SDK21" s="1"/>
      <c r="SDL21" s="1"/>
      <c r="SDM21" s="1"/>
      <c r="SDN21" s="1"/>
      <c r="SDO21" s="1"/>
      <c r="SDP21" s="1"/>
      <c r="SDQ21" s="1"/>
      <c r="SDR21" s="1"/>
      <c r="SDS21" s="1"/>
      <c r="SDT21" s="1"/>
      <c r="SDU21" s="1"/>
      <c r="SDV21" s="1"/>
      <c r="SDW21" s="1"/>
      <c r="SDX21" s="1"/>
      <c r="SDY21" s="1"/>
      <c r="SDZ21" s="1"/>
      <c r="SEA21" s="1"/>
      <c r="SEB21" s="1"/>
      <c r="SEC21" s="1"/>
      <c r="SED21" s="1"/>
      <c r="SEE21" s="1"/>
      <c r="SEF21" s="1"/>
      <c r="SEG21" s="1"/>
      <c r="SEH21" s="1"/>
      <c r="SEI21" s="1"/>
      <c r="SEJ21" s="1"/>
      <c r="SEK21" s="1"/>
      <c r="SEL21" s="1"/>
      <c r="SEM21" s="1"/>
      <c r="SEN21" s="1"/>
      <c r="SEO21" s="1"/>
      <c r="SEP21" s="1"/>
      <c r="SEQ21" s="1"/>
      <c r="SER21" s="1"/>
      <c r="SES21" s="1"/>
      <c r="SET21" s="1"/>
      <c r="SEU21" s="1"/>
      <c r="SEV21" s="1"/>
      <c r="SEW21" s="1"/>
      <c r="SEX21" s="1"/>
      <c r="SEY21" s="1"/>
      <c r="SEZ21" s="1"/>
      <c r="SFA21" s="1"/>
      <c r="SFB21" s="1"/>
      <c r="SFC21" s="1"/>
      <c r="SFD21" s="1"/>
      <c r="SFE21" s="1"/>
      <c r="SFF21" s="1"/>
      <c r="SFG21" s="1"/>
      <c r="SFH21" s="1"/>
      <c r="SFI21" s="1"/>
      <c r="SFJ21" s="1"/>
      <c r="SFK21" s="1"/>
      <c r="SFL21" s="1"/>
      <c r="SFM21" s="1"/>
      <c r="SFN21" s="1"/>
      <c r="SFO21" s="1"/>
      <c r="SFP21" s="1"/>
      <c r="SFQ21" s="1"/>
      <c r="SFR21" s="1"/>
      <c r="SFS21" s="1"/>
      <c r="SFT21" s="1"/>
      <c r="SFU21" s="1"/>
      <c r="SFV21" s="1"/>
      <c r="SFW21" s="1"/>
      <c r="SFX21" s="1"/>
      <c r="SFY21" s="1"/>
      <c r="SFZ21" s="1"/>
      <c r="SGA21" s="1"/>
      <c r="SGB21" s="1"/>
      <c r="SGC21" s="1"/>
      <c r="SGD21" s="1"/>
      <c r="SGE21" s="1"/>
      <c r="SGF21" s="1"/>
      <c r="SGG21" s="1"/>
      <c r="SGH21" s="1"/>
      <c r="SGI21" s="1"/>
      <c r="SGJ21" s="1"/>
      <c r="SGK21" s="1"/>
      <c r="SGL21" s="1"/>
      <c r="SGM21" s="1"/>
      <c r="SGN21" s="1"/>
      <c r="SGO21" s="1"/>
      <c r="SGP21" s="1"/>
      <c r="SGQ21" s="1"/>
      <c r="SGR21" s="1"/>
      <c r="SGS21" s="1"/>
      <c r="SGT21" s="1"/>
      <c r="SGU21" s="1"/>
      <c r="SGV21" s="1"/>
      <c r="SGW21" s="1"/>
      <c r="SGX21" s="1"/>
      <c r="SGY21" s="1"/>
      <c r="SGZ21" s="1"/>
      <c r="SHA21" s="1"/>
      <c r="SHB21" s="1"/>
      <c r="SHC21" s="1"/>
      <c r="SHD21" s="1"/>
      <c r="SHE21" s="1"/>
      <c r="SHF21" s="1"/>
      <c r="SHG21" s="1"/>
      <c r="SHH21" s="1"/>
      <c r="SHI21" s="1"/>
      <c r="SHJ21" s="1"/>
      <c r="SHK21" s="1"/>
      <c r="SHL21" s="1"/>
      <c r="SHM21" s="1"/>
      <c r="SHN21" s="1"/>
      <c r="SHO21" s="1"/>
      <c r="SHP21" s="1"/>
      <c r="SHQ21" s="1"/>
      <c r="SHR21" s="1"/>
      <c r="SHS21" s="1"/>
      <c r="SHT21" s="1"/>
      <c r="SHU21" s="1"/>
      <c r="SHV21" s="1"/>
      <c r="SHW21" s="1"/>
      <c r="SHX21" s="1"/>
      <c r="SHY21" s="1"/>
      <c r="SHZ21" s="1"/>
      <c r="SIA21" s="1"/>
      <c r="SIB21" s="1"/>
      <c r="SIC21" s="1"/>
      <c r="SID21" s="1"/>
      <c r="SIE21" s="1"/>
      <c r="SIF21" s="1"/>
      <c r="SIG21" s="1"/>
      <c r="SIH21" s="1"/>
      <c r="SII21" s="1"/>
      <c r="SIJ21" s="1"/>
      <c r="SIK21" s="1"/>
      <c r="SIL21" s="1"/>
      <c r="SIM21" s="1"/>
      <c r="SIN21" s="1"/>
      <c r="SIO21" s="1"/>
      <c r="SIP21" s="1"/>
      <c r="SIQ21" s="1"/>
      <c r="SIR21" s="1"/>
      <c r="SIS21" s="1"/>
      <c r="SIT21" s="1"/>
      <c r="SIU21" s="1"/>
      <c r="SIV21" s="1"/>
      <c r="SIW21" s="1"/>
      <c r="SIX21" s="1"/>
      <c r="SIY21" s="1"/>
      <c r="SIZ21" s="1"/>
      <c r="SJA21" s="1"/>
      <c r="SJB21" s="1"/>
      <c r="SJC21" s="1"/>
      <c r="SJD21" s="1"/>
      <c r="SJE21" s="1"/>
      <c r="SJF21" s="1"/>
      <c r="SJG21" s="1"/>
      <c r="SJH21" s="1"/>
      <c r="SJI21" s="1"/>
      <c r="SJJ21" s="1"/>
      <c r="SJK21" s="1"/>
      <c r="SJL21" s="1"/>
      <c r="SJM21" s="1"/>
      <c r="SJN21" s="1"/>
      <c r="SJO21" s="1"/>
      <c r="SJP21" s="1"/>
      <c r="SJQ21" s="1"/>
      <c r="SJR21" s="1"/>
      <c r="SJS21" s="1"/>
      <c r="SJT21" s="1"/>
      <c r="SJU21" s="1"/>
      <c r="SJV21" s="1"/>
      <c r="SJW21" s="1"/>
      <c r="SJX21" s="1"/>
      <c r="SJY21" s="1"/>
      <c r="SJZ21" s="1"/>
      <c r="SKA21" s="1"/>
      <c r="SKB21" s="1"/>
      <c r="SKC21" s="1"/>
      <c r="SKD21" s="1"/>
      <c r="SKE21" s="1"/>
      <c r="SKF21" s="1"/>
      <c r="SKG21" s="1"/>
      <c r="SKH21" s="1"/>
      <c r="SKI21" s="1"/>
      <c r="SKJ21" s="1"/>
      <c r="SKK21" s="1"/>
      <c r="SKL21" s="1"/>
      <c r="SKM21" s="1"/>
      <c r="SKN21" s="1"/>
      <c r="SKO21" s="1"/>
      <c r="SKP21" s="1"/>
      <c r="SKQ21" s="1"/>
      <c r="SKR21" s="1"/>
      <c r="SKS21" s="1"/>
      <c r="SKT21" s="1"/>
      <c r="SKU21" s="1"/>
      <c r="SKV21" s="1"/>
      <c r="SKW21" s="1"/>
      <c r="SKX21" s="1"/>
      <c r="SKY21" s="1"/>
      <c r="SKZ21" s="1"/>
      <c r="SLA21" s="1"/>
      <c r="SLB21" s="1"/>
      <c r="SLC21" s="1"/>
      <c r="SLD21" s="1"/>
      <c r="SLE21" s="1"/>
      <c r="SLF21" s="1"/>
      <c r="SLG21" s="1"/>
      <c r="SLH21" s="1"/>
      <c r="SLI21" s="1"/>
      <c r="SLJ21" s="1"/>
      <c r="SLK21" s="1"/>
      <c r="SLL21" s="1"/>
      <c r="SLM21" s="1"/>
      <c r="SLN21" s="1"/>
      <c r="SLO21" s="1"/>
      <c r="SLP21" s="1"/>
      <c r="SLQ21" s="1"/>
      <c r="SLR21" s="1"/>
      <c r="SLS21" s="1"/>
      <c r="SLT21" s="1"/>
      <c r="SLU21" s="1"/>
      <c r="SLV21" s="1"/>
      <c r="SLW21" s="1"/>
      <c r="SLX21" s="1"/>
      <c r="SLY21" s="1"/>
      <c r="SLZ21" s="1"/>
      <c r="SMA21" s="1"/>
      <c r="SMB21" s="1"/>
      <c r="SMC21" s="1"/>
      <c r="SMD21" s="1"/>
      <c r="SME21" s="1"/>
      <c r="SMF21" s="1"/>
      <c r="SMG21" s="1"/>
      <c r="SMH21" s="1"/>
      <c r="SMI21" s="1"/>
      <c r="SMJ21" s="1"/>
      <c r="SMK21" s="1"/>
      <c r="SML21" s="1"/>
      <c r="SMM21" s="1"/>
      <c r="SMN21" s="1"/>
      <c r="SMO21" s="1"/>
      <c r="SMP21" s="1"/>
      <c r="SMQ21" s="1"/>
      <c r="SMR21" s="1"/>
      <c r="SMS21" s="1"/>
      <c r="SMT21" s="1"/>
      <c r="SMU21" s="1"/>
      <c r="SMV21" s="1"/>
      <c r="SMW21" s="1"/>
      <c r="SMX21" s="1"/>
      <c r="SMY21" s="1"/>
      <c r="SMZ21" s="1"/>
      <c r="SNA21" s="1"/>
      <c r="SNB21" s="1"/>
      <c r="SNC21" s="1"/>
      <c r="SND21" s="1"/>
      <c r="SNE21" s="1"/>
      <c r="SNF21" s="1"/>
      <c r="SNG21" s="1"/>
      <c r="SNH21" s="1"/>
      <c r="SNI21" s="1"/>
      <c r="SNJ21" s="1"/>
      <c r="SNK21" s="1"/>
      <c r="SNL21" s="1"/>
      <c r="SNM21" s="1"/>
      <c r="SNN21" s="1"/>
      <c r="SNO21" s="1"/>
      <c r="SNP21" s="1"/>
      <c r="SNQ21" s="1"/>
      <c r="SNR21" s="1"/>
      <c r="SNS21" s="1"/>
      <c r="SNT21" s="1"/>
      <c r="SNU21" s="1"/>
      <c r="SNV21" s="1"/>
      <c r="SNW21" s="1"/>
      <c r="SNX21" s="1"/>
      <c r="SNY21" s="1"/>
      <c r="SNZ21" s="1"/>
      <c r="SOA21" s="1"/>
      <c r="SOB21" s="1"/>
      <c r="SOC21" s="1"/>
      <c r="SOD21" s="1"/>
      <c r="SOE21" s="1"/>
      <c r="SOF21" s="1"/>
      <c r="SOG21" s="1"/>
      <c r="SOH21" s="1"/>
      <c r="SOI21" s="1"/>
      <c r="SOJ21" s="1"/>
      <c r="SOK21" s="1"/>
      <c r="SOL21" s="1"/>
      <c r="SOM21" s="1"/>
      <c r="SON21" s="1"/>
      <c r="SOO21" s="1"/>
      <c r="SOP21" s="1"/>
      <c r="SOQ21" s="1"/>
      <c r="SOR21" s="1"/>
      <c r="SOS21" s="1"/>
      <c r="SOT21" s="1"/>
      <c r="SOU21" s="1"/>
      <c r="SOV21" s="1"/>
      <c r="SOW21" s="1"/>
      <c r="SOX21" s="1"/>
      <c r="SOY21" s="1"/>
      <c r="SOZ21" s="1"/>
      <c r="SPA21" s="1"/>
      <c r="SPB21" s="1"/>
      <c r="SPC21" s="1"/>
      <c r="SPD21" s="1"/>
      <c r="SPE21" s="1"/>
      <c r="SPF21" s="1"/>
      <c r="SPG21" s="1"/>
      <c r="SPH21" s="1"/>
      <c r="SPI21" s="1"/>
      <c r="SPJ21" s="1"/>
      <c r="SPK21" s="1"/>
      <c r="SPL21" s="1"/>
      <c r="SPM21" s="1"/>
      <c r="SPN21" s="1"/>
      <c r="SPO21" s="1"/>
      <c r="SPP21" s="1"/>
      <c r="SPQ21" s="1"/>
      <c r="SPR21" s="1"/>
      <c r="SPS21" s="1"/>
      <c r="SPT21" s="1"/>
      <c r="SPU21" s="1"/>
      <c r="SPV21" s="1"/>
      <c r="SPW21" s="1"/>
      <c r="SPX21" s="1"/>
      <c r="SPY21" s="1"/>
      <c r="SPZ21" s="1"/>
      <c r="SQA21" s="1"/>
      <c r="SQB21" s="1"/>
      <c r="SQC21" s="1"/>
      <c r="SQD21" s="1"/>
      <c r="SQE21" s="1"/>
      <c r="SQF21" s="1"/>
      <c r="SQG21" s="1"/>
      <c r="SQH21" s="1"/>
      <c r="SQI21" s="1"/>
      <c r="SQJ21" s="1"/>
      <c r="SQK21" s="1"/>
      <c r="SQL21" s="1"/>
      <c r="SQM21" s="1"/>
      <c r="SQN21" s="1"/>
      <c r="SQO21" s="1"/>
      <c r="SQP21" s="1"/>
      <c r="SQQ21" s="1"/>
      <c r="SQR21" s="1"/>
      <c r="SQS21" s="1"/>
      <c r="SQT21" s="1"/>
      <c r="SQU21" s="1"/>
      <c r="SQV21" s="1"/>
      <c r="SQW21" s="1"/>
      <c r="SQX21" s="1"/>
      <c r="SQY21" s="1"/>
      <c r="SQZ21" s="1"/>
      <c r="SRA21" s="1"/>
      <c r="SRB21" s="1"/>
      <c r="SRC21" s="1"/>
      <c r="SRD21" s="1"/>
      <c r="SRE21" s="1"/>
      <c r="SRF21" s="1"/>
      <c r="SRG21" s="1"/>
      <c r="SRH21" s="1"/>
      <c r="SRI21" s="1"/>
      <c r="SRJ21" s="1"/>
      <c r="SRK21" s="1"/>
      <c r="SRL21" s="1"/>
      <c r="SRM21" s="1"/>
      <c r="SRN21" s="1"/>
      <c r="SRO21" s="1"/>
      <c r="SRP21" s="1"/>
      <c r="SRQ21" s="1"/>
      <c r="SRR21" s="1"/>
      <c r="SRS21" s="1"/>
      <c r="SRT21" s="1"/>
      <c r="SRU21" s="1"/>
      <c r="SRV21" s="1"/>
      <c r="SRW21" s="1"/>
      <c r="SRX21" s="1"/>
      <c r="SRY21" s="1"/>
      <c r="SRZ21" s="1"/>
      <c r="SSA21" s="1"/>
      <c r="SSB21" s="1"/>
      <c r="SSC21" s="1"/>
      <c r="SSD21" s="1"/>
      <c r="SSE21" s="1"/>
      <c r="SSF21" s="1"/>
      <c r="SSG21" s="1"/>
      <c r="SSH21" s="1"/>
      <c r="SSI21" s="1"/>
      <c r="SSJ21" s="1"/>
      <c r="SSK21" s="1"/>
      <c r="SSL21" s="1"/>
      <c r="SSM21" s="1"/>
      <c r="SSN21" s="1"/>
      <c r="SSO21" s="1"/>
      <c r="SSP21" s="1"/>
      <c r="SSQ21" s="1"/>
      <c r="SSR21" s="1"/>
      <c r="SSS21" s="1"/>
      <c r="SST21" s="1"/>
      <c r="SSU21" s="1"/>
      <c r="SSV21" s="1"/>
      <c r="SSW21" s="1"/>
      <c r="SSX21" s="1"/>
      <c r="SSY21" s="1"/>
      <c r="SSZ21" s="1"/>
      <c r="STA21" s="1"/>
      <c r="STB21" s="1"/>
      <c r="STC21" s="1"/>
      <c r="STD21" s="1"/>
      <c r="STE21" s="1"/>
      <c r="STF21" s="1"/>
      <c r="STG21" s="1"/>
      <c r="STH21" s="1"/>
      <c r="STI21" s="1"/>
      <c r="STJ21" s="1"/>
      <c r="STK21" s="1"/>
      <c r="STL21" s="1"/>
      <c r="STM21" s="1"/>
      <c r="STN21" s="1"/>
      <c r="STO21" s="1"/>
      <c r="STP21" s="1"/>
      <c r="STQ21" s="1"/>
      <c r="STR21" s="1"/>
      <c r="STS21" s="1"/>
      <c r="STT21" s="1"/>
      <c r="STU21" s="1"/>
      <c r="STV21" s="1"/>
      <c r="STW21" s="1"/>
      <c r="STX21" s="1"/>
      <c r="STY21" s="1"/>
      <c r="STZ21" s="1"/>
      <c r="SUA21" s="1"/>
      <c r="SUB21" s="1"/>
      <c r="SUC21" s="1"/>
      <c r="SUD21" s="1"/>
      <c r="SUE21" s="1"/>
      <c r="SUF21" s="1"/>
      <c r="SUG21" s="1"/>
      <c r="SUH21" s="1"/>
      <c r="SUI21" s="1"/>
      <c r="SUJ21" s="1"/>
      <c r="SUK21" s="1"/>
      <c r="SUL21" s="1"/>
      <c r="SUM21" s="1"/>
      <c r="SUN21" s="1"/>
      <c r="SUO21" s="1"/>
      <c r="SUP21" s="1"/>
      <c r="SUQ21" s="1"/>
      <c r="SUR21" s="1"/>
      <c r="SUS21" s="1"/>
      <c r="SUT21" s="1"/>
      <c r="SUU21" s="1"/>
      <c r="SUV21" s="1"/>
      <c r="SUW21" s="1"/>
      <c r="SUX21" s="1"/>
      <c r="SUY21" s="1"/>
      <c r="SUZ21" s="1"/>
      <c r="SVA21" s="1"/>
      <c r="SVB21" s="1"/>
      <c r="SVC21" s="1"/>
      <c r="SVD21" s="1"/>
      <c r="SVE21" s="1"/>
      <c r="SVF21" s="1"/>
      <c r="SVG21" s="1"/>
      <c r="SVH21" s="1"/>
      <c r="SVI21" s="1"/>
      <c r="SVJ21" s="1"/>
      <c r="SVK21" s="1"/>
      <c r="SVL21" s="1"/>
      <c r="SVM21" s="1"/>
      <c r="SVN21" s="1"/>
      <c r="SVO21" s="1"/>
      <c r="SVP21" s="1"/>
      <c r="SVQ21" s="1"/>
      <c r="SVR21" s="1"/>
      <c r="SVS21" s="1"/>
      <c r="SVT21" s="1"/>
      <c r="SVU21" s="1"/>
      <c r="SVV21" s="1"/>
      <c r="SVW21" s="1"/>
      <c r="SVX21" s="1"/>
      <c r="SVY21" s="1"/>
      <c r="SVZ21" s="1"/>
      <c r="SWA21" s="1"/>
      <c r="SWB21" s="1"/>
      <c r="SWC21" s="1"/>
      <c r="SWD21" s="1"/>
      <c r="SWE21" s="1"/>
      <c r="SWF21" s="1"/>
      <c r="SWG21" s="1"/>
      <c r="SWH21" s="1"/>
      <c r="SWI21" s="1"/>
      <c r="SWJ21" s="1"/>
      <c r="SWK21" s="1"/>
      <c r="SWL21" s="1"/>
      <c r="SWM21" s="1"/>
      <c r="SWN21" s="1"/>
      <c r="SWO21" s="1"/>
      <c r="SWP21" s="1"/>
      <c r="SWQ21" s="1"/>
      <c r="SWR21" s="1"/>
      <c r="SWS21" s="1"/>
      <c r="SWT21" s="1"/>
      <c r="SWU21" s="1"/>
      <c r="SWV21" s="1"/>
      <c r="SWW21" s="1"/>
      <c r="SWX21" s="1"/>
      <c r="SWY21" s="1"/>
      <c r="SWZ21" s="1"/>
      <c r="SXA21" s="1"/>
      <c r="SXB21" s="1"/>
      <c r="SXC21" s="1"/>
      <c r="SXD21" s="1"/>
      <c r="SXE21" s="1"/>
      <c r="SXF21" s="1"/>
      <c r="SXG21" s="1"/>
      <c r="SXH21" s="1"/>
      <c r="SXI21" s="1"/>
      <c r="SXJ21" s="1"/>
      <c r="SXK21" s="1"/>
      <c r="SXL21" s="1"/>
      <c r="SXM21" s="1"/>
      <c r="SXN21" s="1"/>
      <c r="SXO21" s="1"/>
      <c r="SXP21" s="1"/>
      <c r="SXQ21" s="1"/>
      <c r="SXR21" s="1"/>
      <c r="SXS21" s="1"/>
      <c r="SXT21" s="1"/>
      <c r="SXU21" s="1"/>
      <c r="SXV21" s="1"/>
      <c r="SXW21" s="1"/>
      <c r="SXX21" s="1"/>
      <c r="SXY21" s="1"/>
      <c r="SXZ21" s="1"/>
      <c r="SYA21" s="1"/>
      <c r="SYB21" s="1"/>
      <c r="SYC21" s="1"/>
      <c r="SYD21" s="1"/>
      <c r="SYE21" s="1"/>
      <c r="SYF21" s="1"/>
      <c r="SYG21" s="1"/>
      <c r="SYH21" s="1"/>
      <c r="SYI21" s="1"/>
      <c r="SYJ21" s="1"/>
      <c r="SYK21" s="1"/>
      <c r="SYL21" s="1"/>
      <c r="SYM21" s="1"/>
      <c r="SYN21" s="1"/>
      <c r="SYO21" s="1"/>
      <c r="SYP21" s="1"/>
      <c r="SYQ21" s="1"/>
      <c r="SYR21" s="1"/>
      <c r="SYS21" s="1"/>
      <c r="SYT21" s="1"/>
      <c r="SYU21" s="1"/>
      <c r="SYV21" s="1"/>
      <c r="SYW21" s="1"/>
      <c r="SYX21" s="1"/>
      <c r="SYY21" s="1"/>
      <c r="SYZ21" s="1"/>
      <c r="SZA21" s="1"/>
      <c r="SZB21" s="1"/>
      <c r="SZC21" s="1"/>
      <c r="SZD21" s="1"/>
      <c r="SZE21" s="1"/>
      <c r="SZF21" s="1"/>
      <c r="SZG21" s="1"/>
      <c r="SZH21" s="1"/>
      <c r="SZI21" s="1"/>
      <c r="SZJ21" s="1"/>
      <c r="SZK21" s="1"/>
      <c r="SZL21" s="1"/>
      <c r="SZM21" s="1"/>
      <c r="SZN21" s="1"/>
      <c r="SZO21" s="1"/>
      <c r="SZP21" s="1"/>
      <c r="SZQ21" s="1"/>
      <c r="SZR21" s="1"/>
      <c r="SZS21" s="1"/>
      <c r="SZT21" s="1"/>
      <c r="SZU21" s="1"/>
      <c r="SZV21" s="1"/>
      <c r="SZW21" s="1"/>
      <c r="SZX21" s="1"/>
      <c r="SZY21" s="1"/>
      <c r="SZZ21" s="1"/>
      <c r="TAA21" s="1"/>
      <c r="TAB21" s="1"/>
      <c r="TAC21" s="1"/>
      <c r="TAD21" s="1"/>
      <c r="TAE21" s="1"/>
      <c r="TAF21" s="1"/>
      <c r="TAG21" s="1"/>
      <c r="TAH21" s="1"/>
      <c r="TAI21" s="1"/>
      <c r="TAJ21" s="1"/>
      <c r="TAK21" s="1"/>
      <c r="TAL21" s="1"/>
      <c r="TAM21" s="1"/>
      <c r="TAN21" s="1"/>
      <c r="TAO21" s="1"/>
      <c r="TAP21" s="1"/>
      <c r="TAQ21" s="1"/>
      <c r="TAR21" s="1"/>
      <c r="TAS21" s="1"/>
      <c r="TAT21" s="1"/>
      <c r="TAU21" s="1"/>
      <c r="TAV21" s="1"/>
      <c r="TAW21" s="1"/>
      <c r="TAX21" s="1"/>
      <c r="TAY21" s="1"/>
      <c r="TAZ21" s="1"/>
      <c r="TBA21" s="1"/>
      <c r="TBB21" s="1"/>
      <c r="TBC21" s="1"/>
      <c r="TBD21" s="1"/>
      <c r="TBE21" s="1"/>
      <c r="TBF21" s="1"/>
      <c r="TBG21" s="1"/>
      <c r="TBH21" s="1"/>
      <c r="TBI21" s="1"/>
      <c r="TBJ21" s="1"/>
      <c r="TBK21" s="1"/>
      <c r="TBL21" s="1"/>
      <c r="TBM21" s="1"/>
      <c r="TBN21" s="1"/>
      <c r="TBO21" s="1"/>
      <c r="TBP21" s="1"/>
      <c r="TBQ21" s="1"/>
      <c r="TBR21" s="1"/>
      <c r="TBS21" s="1"/>
      <c r="TBT21" s="1"/>
      <c r="TBU21" s="1"/>
      <c r="TBV21" s="1"/>
      <c r="TBW21" s="1"/>
      <c r="TBX21" s="1"/>
      <c r="TBY21" s="1"/>
      <c r="TBZ21" s="1"/>
      <c r="TCA21" s="1"/>
      <c r="TCB21" s="1"/>
      <c r="TCC21" s="1"/>
      <c r="TCD21" s="1"/>
      <c r="TCE21" s="1"/>
      <c r="TCF21" s="1"/>
      <c r="TCG21" s="1"/>
      <c r="TCH21" s="1"/>
      <c r="TCI21" s="1"/>
      <c r="TCJ21" s="1"/>
      <c r="TCK21" s="1"/>
      <c r="TCL21" s="1"/>
      <c r="TCM21" s="1"/>
      <c r="TCN21" s="1"/>
      <c r="TCO21" s="1"/>
      <c r="TCP21" s="1"/>
      <c r="TCQ21" s="1"/>
      <c r="TCR21" s="1"/>
      <c r="TCS21" s="1"/>
      <c r="TCT21" s="1"/>
      <c r="TCU21" s="1"/>
      <c r="TCV21" s="1"/>
      <c r="TCW21" s="1"/>
      <c r="TCX21" s="1"/>
      <c r="TCY21" s="1"/>
      <c r="TCZ21" s="1"/>
      <c r="TDA21" s="1"/>
      <c r="TDB21" s="1"/>
      <c r="TDC21" s="1"/>
      <c r="TDD21" s="1"/>
      <c r="TDE21" s="1"/>
      <c r="TDF21" s="1"/>
      <c r="TDG21" s="1"/>
      <c r="TDH21" s="1"/>
      <c r="TDI21" s="1"/>
      <c r="TDJ21" s="1"/>
      <c r="TDK21" s="1"/>
      <c r="TDL21" s="1"/>
      <c r="TDM21" s="1"/>
      <c r="TDN21" s="1"/>
      <c r="TDO21" s="1"/>
      <c r="TDP21" s="1"/>
      <c r="TDQ21" s="1"/>
      <c r="TDR21" s="1"/>
      <c r="TDS21" s="1"/>
      <c r="TDT21" s="1"/>
      <c r="TDU21" s="1"/>
      <c r="TDV21" s="1"/>
      <c r="TDW21" s="1"/>
      <c r="TDX21" s="1"/>
      <c r="TDY21" s="1"/>
      <c r="TDZ21" s="1"/>
      <c r="TEA21" s="1"/>
      <c r="TEB21" s="1"/>
      <c r="TEC21" s="1"/>
      <c r="TED21" s="1"/>
      <c r="TEE21" s="1"/>
      <c r="TEF21" s="1"/>
      <c r="TEG21" s="1"/>
      <c r="TEH21" s="1"/>
      <c r="TEI21" s="1"/>
      <c r="TEJ21" s="1"/>
      <c r="TEK21" s="1"/>
      <c r="TEL21" s="1"/>
      <c r="TEM21" s="1"/>
      <c r="TEN21" s="1"/>
      <c r="TEO21" s="1"/>
      <c r="TEP21" s="1"/>
      <c r="TEQ21" s="1"/>
      <c r="TER21" s="1"/>
      <c r="TES21" s="1"/>
      <c r="TET21" s="1"/>
      <c r="TEU21" s="1"/>
      <c r="TEV21" s="1"/>
      <c r="TEW21" s="1"/>
      <c r="TEX21" s="1"/>
      <c r="TEY21" s="1"/>
      <c r="TEZ21" s="1"/>
      <c r="TFA21" s="1"/>
      <c r="TFB21" s="1"/>
      <c r="TFC21" s="1"/>
      <c r="TFD21" s="1"/>
      <c r="TFE21" s="1"/>
      <c r="TFF21" s="1"/>
      <c r="TFG21" s="1"/>
      <c r="TFH21" s="1"/>
      <c r="TFI21" s="1"/>
      <c r="TFJ21" s="1"/>
      <c r="TFK21" s="1"/>
      <c r="TFL21" s="1"/>
      <c r="TFM21" s="1"/>
      <c r="TFN21" s="1"/>
      <c r="TFO21" s="1"/>
      <c r="TFP21" s="1"/>
      <c r="TFQ21" s="1"/>
      <c r="TFR21" s="1"/>
      <c r="TFS21" s="1"/>
      <c r="TFT21" s="1"/>
      <c r="TFU21" s="1"/>
      <c r="TFV21" s="1"/>
      <c r="TFW21" s="1"/>
      <c r="TFX21" s="1"/>
      <c r="TFY21" s="1"/>
      <c r="TFZ21" s="1"/>
      <c r="TGA21" s="1"/>
      <c r="TGB21" s="1"/>
      <c r="TGC21" s="1"/>
      <c r="TGD21" s="1"/>
      <c r="TGE21" s="1"/>
      <c r="TGF21" s="1"/>
      <c r="TGG21" s="1"/>
      <c r="TGH21" s="1"/>
      <c r="TGI21" s="1"/>
      <c r="TGJ21" s="1"/>
      <c r="TGK21" s="1"/>
      <c r="TGL21" s="1"/>
      <c r="TGM21" s="1"/>
      <c r="TGN21" s="1"/>
      <c r="TGO21" s="1"/>
      <c r="TGP21" s="1"/>
      <c r="TGQ21" s="1"/>
      <c r="TGR21" s="1"/>
      <c r="TGS21" s="1"/>
      <c r="TGT21" s="1"/>
      <c r="TGU21" s="1"/>
      <c r="TGV21" s="1"/>
      <c r="TGW21" s="1"/>
      <c r="TGX21" s="1"/>
      <c r="TGY21" s="1"/>
      <c r="TGZ21" s="1"/>
      <c r="THA21" s="1"/>
      <c r="THB21" s="1"/>
      <c r="THC21" s="1"/>
      <c r="THD21" s="1"/>
      <c r="THE21" s="1"/>
      <c r="THF21" s="1"/>
      <c r="THG21" s="1"/>
      <c r="THH21" s="1"/>
      <c r="THI21" s="1"/>
      <c r="THJ21" s="1"/>
      <c r="THK21" s="1"/>
      <c r="THL21" s="1"/>
      <c r="THM21" s="1"/>
      <c r="THN21" s="1"/>
      <c r="THO21" s="1"/>
      <c r="THP21" s="1"/>
      <c r="THQ21" s="1"/>
      <c r="THR21" s="1"/>
      <c r="THS21" s="1"/>
      <c r="THT21" s="1"/>
      <c r="THU21" s="1"/>
      <c r="THV21" s="1"/>
      <c r="THW21" s="1"/>
      <c r="THX21" s="1"/>
      <c r="THY21" s="1"/>
      <c r="THZ21" s="1"/>
      <c r="TIA21" s="1"/>
      <c r="TIB21" s="1"/>
      <c r="TIC21" s="1"/>
      <c r="TID21" s="1"/>
      <c r="TIE21" s="1"/>
      <c r="TIF21" s="1"/>
      <c r="TIG21" s="1"/>
      <c r="TIH21" s="1"/>
      <c r="TII21" s="1"/>
      <c r="TIJ21" s="1"/>
      <c r="TIK21" s="1"/>
      <c r="TIL21" s="1"/>
      <c r="TIM21" s="1"/>
      <c r="TIN21" s="1"/>
      <c r="TIO21" s="1"/>
      <c r="TIP21" s="1"/>
      <c r="TIQ21" s="1"/>
      <c r="TIR21" s="1"/>
      <c r="TIS21" s="1"/>
      <c r="TIT21" s="1"/>
      <c r="TIU21" s="1"/>
      <c r="TIV21" s="1"/>
      <c r="TIW21" s="1"/>
      <c r="TIX21" s="1"/>
      <c r="TIY21" s="1"/>
      <c r="TIZ21" s="1"/>
      <c r="TJA21" s="1"/>
      <c r="TJB21" s="1"/>
      <c r="TJC21" s="1"/>
      <c r="TJD21" s="1"/>
      <c r="TJE21" s="1"/>
      <c r="TJF21" s="1"/>
      <c r="TJG21" s="1"/>
      <c r="TJH21" s="1"/>
      <c r="TJI21" s="1"/>
      <c r="TJJ21" s="1"/>
      <c r="TJK21" s="1"/>
      <c r="TJL21" s="1"/>
      <c r="TJM21" s="1"/>
      <c r="TJN21" s="1"/>
      <c r="TJO21" s="1"/>
      <c r="TJP21" s="1"/>
      <c r="TJQ21" s="1"/>
      <c r="TJR21" s="1"/>
      <c r="TJS21" s="1"/>
      <c r="TJT21" s="1"/>
      <c r="TJU21" s="1"/>
      <c r="TJV21" s="1"/>
      <c r="TJW21" s="1"/>
      <c r="TJX21" s="1"/>
      <c r="TJY21" s="1"/>
      <c r="TJZ21" s="1"/>
      <c r="TKA21" s="1"/>
      <c r="TKB21" s="1"/>
      <c r="TKC21" s="1"/>
      <c r="TKD21" s="1"/>
      <c r="TKE21" s="1"/>
      <c r="TKF21" s="1"/>
      <c r="TKG21" s="1"/>
      <c r="TKH21" s="1"/>
      <c r="TKI21" s="1"/>
      <c r="TKJ21" s="1"/>
      <c r="TKK21" s="1"/>
      <c r="TKL21" s="1"/>
      <c r="TKM21" s="1"/>
      <c r="TKN21" s="1"/>
      <c r="TKO21" s="1"/>
      <c r="TKP21" s="1"/>
      <c r="TKQ21" s="1"/>
      <c r="TKR21" s="1"/>
      <c r="TKS21" s="1"/>
      <c r="TKT21" s="1"/>
      <c r="TKU21" s="1"/>
      <c r="TKV21" s="1"/>
      <c r="TKW21" s="1"/>
      <c r="TKX21" s="1"/>
      <c r="TKY21" s="1"/>
      <c r="TKZ21" s="1"/>
      <c r="TLA21" s="1"/>
      <c r="TLB21" s="1"/>
      <c r="TLC21" s="1"/>
      <c r="TLD21" s="1"/>
      <c r="TLE21" s="1"/>
      <c r="TLF21" s="1"/>
      <c r="TLG21" s="1"/>
      <c r="TLH21" s="1"/>
      <c r="TLI21" s="1"/>
      <c r="TLJ21" s="1"/>
      <c r="TLK21" s="1"/>
      <c r="TLL21" s="1"/>
      <c r="TLM21" s="1"/>
      <c r="TLN21" s="1"/>
      <c r="TLO21" s="1"/>
      <c r="TLP21" s="1"/>
      <c r="TLQ21" s="1"/>
      <c r="TLR21" s="1"/>
      <c r="TLS21" s="1"/>
      <c r="TLT21" s="1"/>
      <c r="TLU21" s="1"/>
      <c r="TLV21" s="1"/>
      <c r="TLW21" s="1"/>
      <c r="TLX21" s="1"/>
      <c r="TLY21" s="1"/>
      <c r="TLZ21" s="1"/>
      <c r="TMA21" s="1"/>
      <c r="TMB21" s="1"/>
      <c r="TMC21" s="1"/>
      <c r="TMD21" s="1"/>
      <c r="TME21" s="1"/>
      <c r="TMF21" s="1"/>
      <c r="TMG21" s="1"/>
      <c r="TMH21" s="1"/>
      <c r="TMI21" s="1"/>
      <c r="TMJ21" s="1"/>
      <c r="TMK21" s="1"/>
      <c r="TML21" s="1"/>
      <c r="TMM21" s="1"/>
      <c r="TMN21" s="1"/>
      <c r="TMO21" s="1"/>
      <c r="TMP21" s="1"/>
      <c r="TMQ21" s="1"/>
      <c r="TMR21" s="1"/>
      <c r="TMS21" s="1"/>
      <c r="TMT21" s="1"/>
      <c r="TMU21" s="1"/>
      <c r="TMV21" s="1"/>
      <c r="TMW21" s="1"/>
      <c r="TMX21" s="1"/>
      <c r="TMY21" s="1"/>
      <c r="TMZ21" s="1"/>
      <c r="TNA21" s="1"/>
      <c r="TNB21" s="1"/>
      <c r="TNC21" s="1"/>
      <c r="TND21" s="1"/>
      <c r="TNE21" s="1"/>
      <c r="TNF21" s="1"/>
      <c r="TNG21" s="1"/>
      <c r="TNH21" s="1"/>
      <c r="TNI21" s="1"/>
      <c r="TNJ21" s="1"/>
      <c r="TNK21" s="1"/>
      <c r="TNL21" s="1"/>
      <c r="TNM21" s="1"/>
      <c r="TNN21" s="1"/>
      <c r="TNO21" s="1"/>
      <c r="TNP21" s="1"/>
      <c r="TNQ21" s="1"/>
      <c r="TNR21" s="1"/>
      <c r="TNS21" s="1"/>
      <c r="TNT21" s="1"/>
      <c r="TNU21" s="1"/>
      <c r="TNV21" s="1"/>
      <c r="TNW21" s="1"/>
      <c r="TNX21" s="1"/>
      <c r="TNY21" s="1"/>
      <c r="TNZ21" s="1"/>
      <c r="TOA21" s="1"/>
      <c r="TOB21" s="1"/>
      <c r="TOC21" s="1"/>
      <c r="TOD21" s="1"/>
      <c r="TOE21" s="1"/>
      <c r="TOF21" s="1"/>
      <c r="TOG21" s="1"/>
      <c r="TOH21" s="1"/>
      <c r="TOI21" s="1"/>
      <c r="TOJ21" s="1"/>
      <c r="TOK21" s="1"/>
      <c r="TOL21" s="1"/>
      <c r="TOM21" s="1"/>
      <c r="TON21" s="1"/>
      <c r="TOO21" s="1"/>
      <c r="TOP21" s="1"/>
      <c r="TOQ21" s="1"/>
      <c r="TOR21" s="1"/>
      <c r="TOS21" s="1"/>
      <c r="TOT21" s="1"/>
      <c r="TOU21" s="1"/>
      <c r="TOV21" s="1"/>
      <c r="TOW21" s="1"/>
      <c r="TOX21" s="1"/>
      <c r="TOY21" s="1"/>
      <c r="TOZ21" s="1"/>
      <c r="TPA21" s="1"/>
      <c r="TPB21" s="1"/>
      <c r="TPC21" s="1"/>
      <c r="TPD21" s="1"/>
      <c r="TPE21" s="1"/>
      <c r="TPF21" s="1"/>
      <c r="TPG21" s="1"/>
      <c r="TPH21" s="1"/>
      <c r="TPI21" s="1"/>
      <c r="TPJ21" s="1"/>
      <c r="TPK21" s="1"/>
      <c r="TPL21" s="1"/>
      <c r="TPM21" s="1"/>
      <c r="TPN21" s="1"/>
      <c r="TPO21" s="1"/>
      <c r="TPP21" s="1"/>
      <c r="TPQ21" s="1"/>
      <c r="TPR21" s="1"/>
      <c r="TPS21" s="1"/>
      <c r="TPT21" s="1"/>
      <c r="TPU21" s="1"/>
      <c r="TPV21" s="1"/>
      <c r="TPW21" s="1"/>
      <c r="TPX21" s="1"/>
      <c r="TPY21" s="1"/>
      <c r="TPZ21" s="1"/>
      <c r="TQA21" s="1"/>
      <c r="TQB21" s="1"/>
      <c r="TQC21" s="1"/>
      <c r="TQD21" s="1"/>
      <c r="TQE21" s="1"/>
      <c r="TQF21" s="1"/>
      <c r="TQG21" s="1"/>
      <c r="TQH21" s="1"/>
      <c r="TQI21" s="1"/>
      <c r="TQJ21" s="1"/>
      <c r="TQK21" s="1"/>
      <c r="TQL21" s="1"/>
      <c r="TQM21" s="1"/>
      <c r="TQN21" s="1"/>
      <c r="TQO21" s="1"/>
      <c r="TQP21" s="1"/>
      <c r="TQQ21" s="1"/>
      <c r="TQR21" s="1"/>
      <c r="TQS21" s="1"/>
      <c r="TQT21" s="1"/>
      <c r="TQU21" s="1"/>
      <c r="TQV21" s="1"/>
      <c r="TQW21" s="1"/>
      <c r="TQX21" s="1"/>
      <c r="TQY21" s="1"/>
      <c r="TQZ21" s="1"/>
      <c r="TRA21" s="1"/>
      <c r="TRB21" s="1"/>
      <c r="TRC21" s="1"/>
      <c r="TRD21" s="1"/>
      <c r="TRE21" s="1"/>
      <c r="TRF21" s="1"/>
      <c r="TRG21" s="1"/>
      <c r="TRH21" s="1"/>
      <c r="TRI21" s="1"/>
      <c r="TRJ21" s="1"/>
      <c r="TRK21" s="1"/>
      <c r="TRL21" s="1"/>
      <c r="TRM21" s="1"/>
      <c r="TRN21" s="1"/>
      <c r="TRO21" s="1"/>
      <c r="TRP21" s="1"/>
      <c r="TRQ21" s="1"/>
      <c r="TRR21" s="1"/>
      <c r="TRS21" s="1"/>
      <c r="TRT21" s="1"/>
      <c r="TRU21" s="1"/>
      <c r="TRV21" s="1"/>
      <c r="TRW21" s="1"/>
      <c r="TRX21" s="1"/>
      <c r="TRY21" s="1"/>
      <c r="TRZ21" s="1"/>
      <c r="TSA21" s="1"/>
      <c r="TSB21" s="1"/>
      <c r="TSC21" s="1"/>
      <c r="TSD21" s="1"/>
      <c r="TSE21" s="1"/>
      <c r="TSF21" s="1"/>
      <c r="TSG21" s="1"/>
      <c r="TSH21" s="1"/>
      <c r="TSI21" s="1"/>
      <c r="TSJ21" s="1"/>
      <c r="TSK21" s="1"/>
      <c r="TSL21" s="1"/>
      <c r="TSM21" s="1"/>
      <c r="TSN21" s="1"/>
      <c r="TSO21" s="1"/>
      <c r="TSP21" s="1"/>
      <c r="TSQ21" s="1"/>
      <c r="TSR21" s="1"/>
      <c r="TSS21" s="1"/>
      <c r="TST21" s="1"/>
      <c r="TSU21" s="1"/>
      <c r="TSV21" s="1"/>
      <c r="TSW21" s="1"/>
      <c r="TSX21" s="1"/>
      <c r="TSY21" s="1"/>
      <c r="TSZ21" s="1"/>
      <c r="TTA21" s="1"/>
      <c r="TTB21" s="1"/>
      <c r="TTC21" s="1"/>
      <c r="TTD21" s="1"/>
      <c r="TTE21" s="1"/>
      <c r="TTF21" s="1"/>
      <c r="TTG21" s="1"/>
      <c r="TTH21" s="1"/>
      <c r="TTI21" s="1"/>
      <c r="TTJ21" s="1"/>
      <c r="TTK21" s="1"/>
      <c r="TTL21" s="1"/>
      <c r="TTM21" s="1"/>
      <c r="TTN21" s="1"/>
      <c r="TTO21" s="1"/>
      <c r="TTP21" s="1"/>
      <c r="TTQ21" s="1"/>
      <c r="TTR21" s="1"/>
      <c r="TTS21" s="1"/>
      <c r="TTT21" s="1"/>
      <c r="TTU21" s="1"/>
      <c r="TTV21" s="1"/>
      <c r="TTW21" s="1"/>
      <c r="TTX21" s="1"/>
      <c r="TTY21" s="1"/>
      <c r="TTZ21" s="1"/>
      <c r="TUA21" s="1"/>
      <c r="TUB21" s="1"/>
      <c r="TUC21" s="1"/>
      <c r="TUD21" s="1"/>
      <c r="TUE21" s="1"/>
      <c r="TUF21" s="1"/>
      <c r="TUG21" s="1"/>
      <c r="TUH21" s="1"/>
      <c r="TUI21" s="1"/>
      <c r="TUJ21" s="1"/>
      <c r="TUK21" s="1"/>
      <c r="TUL21" s="1"/>
      <c r="TUM21" s="1"/>
      <c r="TUN21" s="1"/>
      <c r="TUO21" s="1"/>
      <c r="TUP21" s="1"/>
      <c r="TUQ21" s="1"/>
      <c r="TUR21" s="1"/>
      <c r="TUS21" s="1"/>
      <c r="TUT21" s="1"/>
      <c r="TUU21" s="1"/>
      <c r="TUV21" s="1"/>
      <c r="TUW21" s="1"/>
      <c r="TUX21" s="1"/>
      <c r="TUY21" s="1"/>
      <c r="TUZ21" s="1"/>
      <c r="TVA21" s="1"/>
      <c r="TVB21" s="1"/>
      <c r="TVC21" s="1"/>
      <c r="TVD21" s="1"/>
      <c r="TVE21" s="1"/>
      <c r="TVF21" s="1"/>
      <c r="TVG21" s="1"/>
      <c r="TVH21" s="1"/>
      <c r="TVI21" s="1"/>
      <c r="TVJ21" s="1"/>
      <c r="TVK21" s="1"/>
      <c r="TVL21" s="1"/>
      <c r="TVM21" s="1"/>
      <c r="TVN21" s="1"/>
      <c r="TVO21" s="1"/>
      <c r="TVP21" s="1"/>
      <c r="TVQ21" s="1"/>
      <c r="TVR21" s="1"/>
      <c r="TVS21" s="1"/>
      <c r="TVT21" s="1"/>
      <c r="TVU21" s="1"/>
      <c r="TVV21" s="1"/>
      <c r="TVW21" s="1"/>
      <c r="TVX21" s="1"/>
      <c r="TVY21" s="1"/>
      <c r="TVZ21" s="1"/>
      <c r="TWA21" s="1"/>
      <c r="TWB21" s="1"/>
      <c r="TWC21" s="1"/>
      <c r="TWD21" s="1"/>
      <c r="TWE21" s="1"/>
      <c r="TWF21" s="1"/>
      <c r="TWG21" s="1"/>
      <c r="TWH21" s="1"/>
      <c r="TWI21" s="1"/>
      <c r="TWJ21" s="1"/>
      <c r="TWK21" s="1"/>
      <c r="TWL21" s="1"/>
      <c r="TWM21" s="1"/>
      <c r="TWN21" s="1"/>
      <c r="TWO21" s="1"/>
      <c r="TWP21" s="1"/>
      <c r="TWQ21" s="1"/>
      <c r="TWR21" s="1"/>
      <c r="TWS21" s="1"/>
      <c r="TWT21" s="1"/>
      <c r="TWU21" s="1"/>
      <c r="TWV21" s="1"/>
      <c r="TWW21" s="1"/>
      <c r="TWX21" s="1"/>
      <c r="TWY21" s="1"/>
      <c r="TWZ21" s="1"/>
      <c r="TXA21" s="1"/>
      <c r="TXB21" s="1"/>
      <c r="TXC21" s="1"/>
      <c r="TXD21" s="1"/>
      <c r="TXE21" s="1"/>
      <c r="TXF21" s="1"/>
      <c r="TXG21" s="1"/>
      <c r="TXH21" s="1"/>
      <c r="TXI21" s="1"/>
      <c r="TXJ21" s="1"/>
      <c r="TXK21" s="1"/>
      <c r="TXL21" s="1"/>
      <c r="TXM21" s="1"/>
      <c r="TXN21" s="1"/>
      <c r="TXO21" s="1"/>
      <c r="TXP21" s="1"/>
      <c r="TXQ21" s="1"/>
      <c r="TXR21" s="1"/>
      <c r="TXS21" s="1"/>
      <c r="TXT21" s="1"/>
      <c r="TXU21" s="1"/>
      <c r="TXV21" s="1"/>
      <c r="TXW21" s="1"/>
      <c r="TXX21" s="1"/>
      <c r="TXY21" s="1"/>
      <c r="TXZ21" s="1"/>
      <c r="TYA21" s="1"/>
      <c r="TYB21" s="1"/>
      <c r="TYC21" s="1"/>
      <c r="TYD21" s="1"/>
      <c r="TYE21" s="1"/>
      <c r="TYF21" s="1"/>
      <c r="TYG21" s="1"/>
      <c r="TYH21" s="1"/>
      <c r="TYI21" s="1"/>
      <c r="TYJ21" s="1"/>
      <c r="TYK21" s="1"/>
      <c r="TYL21" s="1"/>
      <c r="TYM21" s="1"/>
      <c r="TYN21" s="1"/>
      <c r="TYO21" s="1"/>
      <c r="TYP21" s="1"/>
      <c r="TYQ21" s="1"/>
      <c r="TYR21" s="1"/>
      <c r="TYS21" s="1"/>
      <c r="TYT21" s="1"/>
      <c r="TYU21" s="1"/>
      <c r="TYV21" s="1"/>
      <c r="TYW21" s="1"/>
      <c r="TYX21" s="1"/>
      <c r="TYY21" s="1"/>
      <c r="TYZ21" s="1"/>
      <c r="TZA21" s="1"/>
      <c r="TZB21" s="1"/>
      <c r="TZC21" s="1"/>
      <c r="TZD21" s="1"/>
      <c r="TZE21" s="1"/>
      <c r="TZF21" s="1"/>
      <c r="TZG21" s="1"/>
      <c r="TZH21" s="1"/>
      <c r="TZI21" s="1"/>
      <c r="TZJ21" s="1"/>
      <c r="TZK21" s="1"/>
      <c r="TZL21" s="1"/>
      <c r="TZM21" s="1"/>
      <c r="TZN21" s="1"/>
      <c r="TZO21" s="1"/>
      <c r="TZP21" s="1"/>
      <c r="TZQ21" s="1"/>
      <c r="TZR21" s="1"/>
      <c r="TZS21" s="1"/>
      <c r="TZT21" s="1"/>
      <c r="TZU21" s="1"/>
      <c r="TZV21" s="1"/>
      <c r="TZW21" s="1"/>
      <c r="TZX21" s="1"/>
      <c r="TZY21" s="1"/>
      <c r="TZZ21" s="1"/>
      <c r="UAA21" s="1"/>
      <c r="UAB21" s="1"/>
      <c r="UAC21" s="1"/>
      <c r="UAD21" s="1"/>
      <c r="UAE21" s="1"/>
      <c r="UAF21" s="1"/>
      <c r="UAG21" s="1"/>
      <c r="UAH21" s="1"/>
      <c r="UAI21" s="1"/>
      <c r="UAJ21" s="1"/>
      <c r="UAK21" s="1"/>
      <c r="UAL21" s="1"/>
      <c r="UAM21" s="1"/>
      <c r="UAN21" s="1"/>
      <c r="UAO21" s="1"/>
      <c r="UAP21" s="1"/>
      <c r="UAQ21" s="1"/>
      <c r="UAR21" s="1"/>
      <c r="UAS21" s="1"/>
      <c r="UAT21" s="1"/>
      <c r="UAU21" s="1"/>
      <c r="UAV21" s="1"/>
      <c r="UAW21" s="1"/>
      <c r="UAX21" s="1"/>
      <c r="UAY21" s="1"/>
      <c r="UAZ21" s="1"/>
      <c r="UBA21" s="1"/>
      <c r="UBB21" s="1"/>
      <c r="UBC21" s="1"/>
      <c r="UBD21" s="1"/>
      <c r="UBE21" s="1"/>
      <c r="UBF21" s="1"/>
      <c r="UBG21" s="1"/>
      <c r="UBH21" s="1"/>
      <c r="UBI21" s="1"/>
      <c r="UBJ21" s="1"/>
      <c r="UBK21" s="1"/>
      <c r="UBL21" s="1"/>
      <c r="UBM21" s="1"/>
      <c r="UBN21" s="1"/>
      <c r="UBO21" s="1"/>
      <c r="UBP21" s="1"/>
      <c r="UBQ21" s="1"/>
      <c r="UBR21" s="1"/>
      <c r="UBS21" s="1"/>
      <c r="UBT21" s="1"/>
      <c r="UBU21" s="1"/>
      <c r="UBV21" s="1"/>
      <c r="UBW21" s="1"/>
      <c r="UBX21" s="1"/>
      <c r="UBY21" s="1"/>
      <c r="UBZ21" s="1"/>
      <c r="UCA21" s="1"/>
      <c r="UCB21" s="1"/>
      <c r="UCC21" s="1"/>
      <c r="UCD21" s="1"/>
      <c r="UCE21" s="1"/>
      <c r="UCF21" s="1"/>
      <c r="UCG21" s="1"/>
      <c r="UCH21" s="1"/>
      <c r="UCI21" s="1"/>
      <c r="UCJ21" s="1"/>
      <c r="UCK21" s="1"/>
      <c r="UCL21" s="1"/>
      <c r="UCM21" s="1"/>
      <c r="UCN21" s="1"/>
      <c r="UCO21" s="1"/>
      <c r="UCP21" s="1"/>
      <c r="UCQ21" s="1"/>
      <c r="UCR21" s="1"/>
      <c r="UCS21" s="1"/>
      <c r="UCT21" s="1"/>
      <c r="UCU21" s="1"/>
      <c r="UCV21" s="1"/>
      <c r="UCW21" s="1"/>
      <c r="UCX21" s="1"/>
      <c r="UCY21" s="1"/>
      <c r="UCZ21" s="1"/>
      <c r="UDA21" s="1"/>
      <c r="UDB21" s="1"/>
      <c r="UDC21" s="1"/>
      <c r="UDD21" s="1"/>
      <c r="UDE21" s="1"/>
      <c r="UDF21" s="1"/>
      <c r="UDG21" s="1"/>
      <c r="UDH21" s="1"/>
      <c r="UDI21" s="1"/>
      <c r="UDJ21" s="1"/>
      <c r="UDK21" s="1"/>
      <c r="UDL21" s="1"/>
      <c r="UDM21" s="1"/>
      <c r="UDN21" s="1"/>
      <c r="UDO21" s="1"/>
      <c r="UDP21" s="1"/>
      <c r="UDQ21" s="1"/>
      <c r="UDR21" s="1"/>
      <c r="UDS21" s="1"/>
      <c r="UDT21" s="1"/>
      <c r="UDU21" s="1"/>
      <c r="UDV21" s="1"/>
      <c r="UDW21" s="1"/>
      <c r="UDX21" s="1"/>
      <c r="UDY21" s="1"/>
      <c r="UDZ21" s="1"/>
      <c r="UEA21" s="1"/>
      <c r="UEB21" s="1"/>
      <c r="UEC21" s="1"/>
      <c r="UED21" s="1"/>
      <c r="UEE21" s="1"/>
      <c r="UEF21" s="1"/>
      <c r="UEG21" s="1"/>
      <c r="UEH21" s="1"/>
      <c r="UEI21" s="1"/>
      <c r="UEJ21" s="1"/>
      <c r="UEK21" s="1"/>
      <c r="UEL21" s="1"/>
      <c r="UEM21" s="1"/>
      <c r="UEN21" s="1"/>
      <c r="UEO21" s="1"/>
      <c r="UEP21" s="1"/>
      <c r="UEQ21" s="1"/>
      <c r="UER21" s="1"/>
      <c r="UES21" s="1"/>
      <c r="UET21" s="1"/>
      <c r="UEU21" s="1"/>
      <c r="UEV21" s="1"/>
      <c r="UEW21" s="1"/>
      <c r="UEX21" s="1"/>
      <c r="UEY21" s="1"/>
      <c r="UEZ21" s="1"/>
      <c r="UFA21" s="1"/>
      <c r="UFB21" s="1"/>
      <c r="UFC21" s="1"/>
      <c r="UFD21" s="1"/>
      <c r="UFE21" s="1"/>
      <c r="UFF21" s="1"/>
      <c r="UFG21" s="1"/>
      <c r="UFH21" s="1"/>
      <c r="UFI21" s="1"/>
      <c r="UFJ21" s="1"/>
      <c r="UFK21" s="1"/>
      <c r="UFL21" s="1"/>
      <c r="UFM21" s="1"/>
      <c r="UFN21" s="1"/>
      <c r="UFO21" s="1"/>
      <c r="UFP21" s="1"/>
      <c r="UFQ21" s="1"/>
      <c r="UFR21" s="1"/>
      <c r="UFS21" s="1"/>
      <c r="UFT21" s="1"/>
      <c r="UFU21" s="1"/>
      <c r="UFV21" s="1"/>
      <c r="UFW21" s="1"/>
      <c r="UFX21" s="1"/>
      <c r="UFY21" s="1"/>
      <c r="UFZ21" s="1"/>
      <c r="UGA21" s="1"/>
      <c r="UGB21" s="1"/>
      <c r="UGC21" s="1"/>
      <c r="UGD21" s="1"/>
      <c r="UGE21" s="1"/>
      <c r="UGF21" s="1"/>
      <c r="UGG21" s="1"/>
      <c r="UGH21" s="1"/>
      <c r="UGI21" s="1"/>
      <c r="UGJ21" s="1"/>
      <c r="UGK21" s="1"/>
      <c r="UGL21" s="1"/>
      <c r="UGM21" s="1"/>
      <c r="UGN21" s="1"/>
      <c r="UGO21" s="1"/>
      <c r="UGP21" s="1"/>
      <c r="UGQ21" s="1"/>
      <c r="UGR21" s="1"/>
      <c r="UGS21" s="1"/>
      <c r="UGT21" s="1"/>
      <c r="UGU21" s="1"/>
      <c r="UGV21" s="1"/>
      <c r="UGW21" s="1"/>
      <c r="UGX21" s="1"/>
      <c r="UGY21" s="1"/>
      <c r="UGZ21" s="1"/>
      <c r="UHA21" s="1"/>
      <c r="UHB21" s="1"/>
      <c r="UHC21" s="1"/>
      <c r="UHD21" s="1"/>
      <c r="UHE21" s="1"/>
      <c r="UHF21" s="1"/>
      <c r="UHG21" s="1"/>
      <c r="UHH21" s="1"/>
      <c r="UHI21" s="1"/>
      <c r="UHJ21" s="1"/>
      <c r="UHK21" s="1"/>
      <c r="UHL21" s="1"/>
      <c r="UHM21" s="1"/>
      <c r="UHN21" s="1"/>
      <c r="UHO21" s="1"/>
      <c r="UHP21" s="1"/>
      <c r="UHQ21" s="1"/>
      <c r="UHR21" s="1"/>
      <c r="UHS21" s="1"/>
      <c r="UHT21" s="1"/>
      <c r="UHU21" s="1"/>
      <c r="UHV21" s="1"/>
      <c r="UHW21" s="1"/>
      <c r="UHX21" s="1"/>
      <c r="UHY21" s="1"/>
      <c r="UHZ21" s="1"/>
      <c r="UIA21" s="1"/>
      <c r="UIB21" s="1"/>
      <c r="UIC21" s="1"/>
      <c r="UID21" s="1"/>
      <c r="UIE21" s="1"/>
      <c r="UIF21" s="1"/>
      <c r="UIG21" s="1"/>
      <c r="UIH21" s="1"/>
      <c r="UII21" s="1"/>
      <c r="UIJ21" s="1"/>
      <c r="UIK21" s="1"/>
      <c r="UIL21" s="1"/>
      <c r="UIM21" s="1"/>
      <c r="UIN21" s="1"/>
      <c r="UIO21" s="1"/>
      <c r="UIP21" s="1"/>
      <c r="UIQ21" s="1"/>
      <c r="UIR21" s="1"/>
      <c r="UIS21" s="1"/>
      <c r="UIT21" s="1"/>
      <c r="UIU21" s="1"/>
      <c r="UIV21" s="1"/>
      <c r="UIW21" s="1"/>
      <c r="UIX21" s="1"/>
      <c r="UIY21" s="1"/>
      <c r="UIZ21" s="1"/>
      <c r="UJA21" s="1"/>
      <c r="UJB21" s="1"/>
      <c r="UJC21" s="1"/>
      <c r="UJD21" s="1"/>
      <c r="UJE21" s="1"/>
      <c r="UJF21" s="1"/>
      <c r="UJG21" s="1"/>
      <c r="UJH21" s="1"/>
      <c r="UJI21" s="1"/>
      <c r="UJJ21" s="1"/>
      <c r="UJK21" s="1"/>
      <c r="UJL21" s="1"/>
      <c r="UJM21" s="1"/>
      <c r="UJN21" s="1"/>
      <c r="UJO21" s="1"/>
      <c r="UJP21" s="1"/>
      <c r="UJQ21" s="1"/>
      <c r="UJR21" s="1"/>
      <c r="UJS21" s="1"/>
      <c r="UJT21" s="1"/>
      <c r="UJU21" s="1"/>
      <c r="UJV21" s="1"/>
      <c r="UJW21" s="1"/>
      <c r="UJX21" s="1"/>
      <c r="UJY21" s="1"/>
      <c r="UJZ21" s="1"/>
      <c r="UKA21" s="1"/>
      <c r="UKB21" s="1"/>
      <c r="UKC21" s="1"/>
      <c r="UKD21" s="1"/>
      <c r="UKE21" s="1"/>
      <c r="UKF21" s="1"/>
      <c r="UKG21" s="1"/>
      <c r="UKH21" s="1"/>
      <c r="UKI21" s="1"/>
      <c r="UKJ21" s="1"/>
      <c r="UKK21" s="1"/>
      <c r="UKL21" s="1"/>
      <c r="UKM21" s="1"/>
      <c r="UKN21" s="1"/>
      <c r="UKO21" s="1"/>
      <c r="UKP21" s="1"/>
      <c r="UKQ21" s="1"/>
      <c r="UKR21" s="1"/>
      <c r="UKS21" s="1"/>
      <c r="UKT21" s="1"/>
      <c r="UKU21" s="1"/>
      <c r="UKV21" s="1"/>
      <c r="UKW21" s="1"/>
      <c r="UKX21" s="1"/>
      <c r="UKY21" s="1"/>
      <c r="UKZ21" s="1"/>
      <c r="ULA21" s="1"/>
      <c r="ULB21" s="1"/>
      <c r="ULC21" s="1"/>
      <c r="ULD21" s="1"/>
      <c r="ULE21" s="1"/>
      <c r="ULF21" s="1"/>
      <c r="ULG21" s="1"/>
      <c r="ULH21" s="1"/>
      <c r="ULI21" s="1"/>
      <c r="ULJ21" s="1"/>
      <c r="ULK21" s="1"/>
      <c r="ULL21" s="1"/>
      <c r="ULM21" s="1"/>
      <c r="ULN21" s="1"/>
      <c r="ULO21" s="1"/>
      <c r="ULP21" s="1"/>
      <c r="ULQ21" s="1"/>
      <c r="ULR21" s="1"/>
      <c r="ULS21" s="1"/>
      <c r="ULT21" s="1"/>
      <c r="ULU21" s="1"/>
      <c r="ULV21" s="1"/>
      <c r="ULW21" s="1"/>
      <c r="ULX21" s="1"/>
      <c r="ULY21" s="1"/>
      <c r="ULZ21" s="1"/>
      <c r="UMA21" s="1"/>
      <c r="UMB21" s="1"/>
      <c r="UMC21" s="1"/>
      <c r="UMD21" s="1"/>
      <c r="UME21" s="1"/>
      <c r="UMF21" s="1"/>
      <c r="UMG21" s="1"/>
      <c r="UMH21" s="1"/>
      <c r="UMI21" s="1"/>
      <c r="UMJ21" s="1"/>
      <c r="UMK21" s="1"/>
      <c r="UML21" s="1"/>
      <c r="UMM21" s="1"/>
      <c r="UMN21" s="1"/>
      <c r="UMO21" s="1"/>
      <c r="UMP21" s="1"/>
      <c r="UMQ21" s="1"/>
      <c r="UMR21" s="1"/>
      <c r="UMS21" s="1"/>
      <c r="UMT21" s="1"/>
      <c r="UMU21" s="1"/>
      <c r="UMV21" s="1"/>
      <c r="UMW21" s="1"/>
      <c r="UMX21" s="1"/>
      <c r="UMY21" s="1"/>
      <c r="UMZ21" s="1"/>
      <c r="UNA21" s="1"/>
      <c r="UNB21" s="1"/>
      <c r="UNC21" s="1"/>
      <c r="UND21" s="1"/>
      <c r="UNE21" s="1"/>
      <c r="UNF21" s="1"/>
      <c r="UNG21" s="1"/>
      <c r="UNH21" s="1"/>
      <c r="UNI21" s="1"/>
      <c r="UNJ21" s="1"/>
      <c r="UNK21" s="1"/>
      <c r="UNL21" s="1"/>
      <c r="UNM21" s="1"/>
      <c r="UNN21" s="1"/>
      <c r="UNO21" s="1"/>
      <c r="UNP21" s="1"/>
      <c r="UNQ21" s="1"/>
      <c r="UNR21" s="1"/>
      <c r="UNS21" s="1"/>
      <c r="UNT21" s="1"/>
      <c r="UNU21" s="1"/>
      <c r="UNV21" s="1"/>
      <c r="UNW21" s="1"/>
      <c r="UNX21" s="1"/>
      <c r="UNY21" s="1"/>
      <c r="UNZ21" s="1"/>
      <c r="UOA21" s="1"/>
      <c r="UOB21" s="1"/>
      <c r="UOC21" s="1"/>
      <c r="UOD21" s="1"/>
      <c r="UOE21" s="1"/>
      <c r="UOF21" s="1"/>
      <c r="UOG21" s="1"/>
      <c r="UOH21" s="1"/>
      <c r="UOI21" s="1"/>
      <c r="UOJ21" s="1"/>
      <c r="UOK21" s="1"/>
      <c r="UOL21" s="1"/>
      <c r="UOM21" s="1"/>
      <c r="UON21" s="1"/>
      <c r="UOO21" s="1"/>
      <c r="UOP21" s="1"/>
      <c r="UOQ21" s="1"/>
      <c r="UOR21" s="1"/>
      <c r="UOS21" s="1"/>
      <c r="UOT21" s="1"/>
      <c r="UOU21" s="1"/>
      <c r="UOV21" s="1"/>
      <c r="UOW21" s="1"/>
      <c r="UOX21" s="1"/>
      <c r="UOY21" s="1"/>
      <c r="UOZ21" s="1"/>
      <c r="UPA21" s="1"/>
      <c r="UPB21" s="1"/>
      <c r="UPC21" s="1"/>
      <c r="UPD21" s="1"/>
      <c r="UPE21" s="1"/>
      <c r="UPF21" s="1"/>
      <c r="UPG21" s="1"/>
      <c r="UPH21" s="1"/>
      <c r="UPI21" s="1"/>
      <c r="UPJ21" s="1"/>
      <c r="UPK21" s="1"/>
      <c r="UPL21" s="1"/>
      <c r="UPM21" s="1"/>
      <c r="UPN21" s="1"/>
      <c r="UPO21" s="1"/>
      <c r="UPP21" s="1"/>
      <c r="UPQ21" s="1"/>
      <c r="UPR21" s="1"/>
      <c r="UPS21" s="1"/>
      <c r="UPT21" s="1"/>
      <c r="UPU21" s="1"/>
      <c r="UPV21" s="1"/>
      <c r="UPW21" s="1"/>
      <c r="UPX21" s="1"/>
      <c r="UPY21" s="1"/>
      <c r="UPZ21" s="1"/>
      <c r="UQA21" s="1"/>
      <c r="UQB21" s="1"/>
      <c r="UQC21" s="1"/>
      <c r="UQD21" s="1"/>
      <c r="UQE21" s="1"/>
      <c r="UQF21" s="1"/>
      <c r="UQG21" s="1"/>
      <c r="UQH21" s="1"/>
      <c r="UQI21" s="1"/>
      <c r="UQJ21" s="1"/>
      <c r="UQK21" s="1"/>
      <c r="UQL21" s="1"/>
      <c r="UQM21" s="1"/>
      <c r="UQN21" s="1"/>
      <c r="UQO21" s="1"/>
      <c r="UQP21" s="1"/>
      <c r="UQQ21" s="1"/>
      <c r="UQR21" s="1"/>
      <c r="UQS21" s="1"/>
      <c r="UQT21" s="1"/>
      <c r="UQU21" s="1"/>
      <c r="UQV21" s="1"/>
      <c r="UQW21" s="1"/>
      <c r="UQX21" s="1"/>
      <c r="UQY21" s="1"/>
      <c r="UQZ21" s="1"/>
      <c r="URA21" s="1"/>
      <c r="URB21" s="1"/>
      <c r="URC21" s="1"/>
      <c r="URD21" s="1"/>
      <c r="URE21" s="1"/>
      <c r="URF21" s="1"/>
      <c r="URG21" s="1"/>
      <c r="URH21" s="1"/>
      <c r="URI21" s="1"/>
      <c r="URJ21" s="1"/>
      <c r="URK21" s="1"/>
      <c r="URL21" s="1"/>
      <c r="URM21" s="1"/>
      <c r="URN21" s="1"/>
      <c r="URO21" s="1"/>
      <c r="URP21" s="1"/>
      <c r="URQ21" s="1"/>
      <c r="URR21" s="1"/>
      <c r="URS21" s="1"/>
      <c r="URT21" s="1"/>
      <c r="URU21" s="1"/>
      <c r="URV21" s="1"/>
      <c r="URW21" s="1"/>
      <c r="URX21" s="1"/>
      <c r="URY21" s="1"/>
      <c r="URZ21" s="1"/>
      <c r="USA21" s="1"/>
      <c r="USB21" s="1"/>
      <c r="USC21" s="1"/>
      <c r="USD21" s="1"/>
      <c r="USE21" s="1"/>
      <c r="USF21" s="1"/>
      <c r="USG21" s="1"/>
      <c r="USH21" s="1"/>
      <c r="USI21" s="1"/>
      <c r="USJ21" s="1"/>
      <c r="USK21" s="1"/>
      <c r="USL21" s="1"/>
      <c r="USM21" s="1"/>
      <c r="USN21" s="1"/>
      <c r="USO21" s="1"/>
      <c r="USP21" s="1"/>
      <c r="USQ21" s="1"/>
      <c r="USR21" s="1"/>
      <c r="USS21" s="1"/>
      <c r="UST21" s="1"/>
      <c r="USU21" s="1"/>
      <c r="USV21" s="1"/>
      <c r="USW21" s="1"/>
      <c r="USX21" s="1"/>
      <c r="USY21" s="1"/>
      <c r="USZ21" s="1"/>
      <c r="UTA21" s="1"/>
      <c r="UTB21" s="1"/>
      <c r="UTC21" s="1"/>
      <c r="UTD21" s="1"/>
      <c r="UTE21" s="1"/>
      <c r="UTF21" s="1"/>
      <c r="UTG21" s="1"/>
      <c r="UTH21" s="1"/>
      <c r="UTI21" s="1"/>
      <c r="UTJ21" s="1"/>
      <c r="UTK21" s="1"/>
      <c r="UTL21" s="1"/>
      <c r="UTM21" s="1"/>
      <c r="UTN21" s="1"/>
      <c r="UTO21" s="1"/>
      <c r="UTP21" s="1"/>
      <c r="UTQ21" s="1"/>
      <c r="UTR21" s="1"/>
      <c r="UTS21" s="1"/>
      <c r="UTT21" s="1"/>
      <c r="UTU21" s="1"/>
      <c r="UTV21" s="1"/>
      <c r="UTW21" s="1"/>
      <c r="UTX21" s="1"/>
      <c r="UTY21" s="1"/>
      <c r="UTZ21" s="1"/>
      <c r="UUA21" s="1"/>
      <c r="UUB21" s="1"/>
      <c r="UUC21" s="1"/>
      <c r="UUD21" s="1"/>
      <c r="UUE21" s="1"/>
      <c r="UUF21" s="1"/>
      <c r="UUG21" s="1"/>
      <c r="UUH21" s="1"/>
      <c r="UUI21" s="1"/>
      <c r="UUJ21" s="1"/>
      <c r="UUK21" s="1"/>
      <c r="UUL21" s="1"/>
      <c r="UUM21" s="1"/>
      <c r="UUN21" s="1"/>
      <c r="UUO21" s="1"/>
      <c r="UUP21" s="1"/>
      <c r="UUQ21" s="1"/>
      <c r="UUR21" s="1"/>
      <c r="UUS21" s="1"/>
      <c r="UUT21" s="1"/>
      <c r="UUU21" s="1"/>
      <c r="UUV21" s="1"/>
      <c r="UUW21" s="1"/>
      <c r="UUX21" s="1"/>
      <c r="UUY21" s="1"/>
      <c r="UUZ21" s="1"/>
      <c r="UVA21" s="1"/>
      <c r="UVB21" s="1"/>
      <c r="UVC21" s="1"/>
      <c r="UVD21" s="1"/>
      <c r="UVE21" s="1"/>
      <c r="UVF21" s="1"/>
      <c r="UVG21" s="1"/>
      <c r="UVH21" s="1"/>
      <c r="UVI21" s="1"/>
      <c r="UVJ21" s="1"/>
      <c r="UVK21" s="1"/>
      <c r="UVL21" s="1"/>
      <c r="UVM21" s="1"/>
      <c r="UVN21" s="1"/>
      <c r="UVO21" s="1"/>
      <c r="UVP21" s="1"/>
      <c r="UVQ21" s="1"/>
      <c r="UVR21" s="1"/>
      <c r="UVS21" s="1"/>
      <c r="UVT21" s="1"/>
      <c r="UVU21" s="1"/>
      <c r="UVV21" s="1"/>
      <c r="UVW21" s="1"/>
      <c r="UVX21" s="1"/>
      <c r="UVY21" s="1"/>
      <c r="UVZ21" s="1"/>
      <c r="UWA21" s="1"/>
      <c r="UWB21" s="1"/>
      <c r="UWC21" s="1"/>
      <c r="UWD21" s="1"/>
      <c r="UWE21" s="1"/>
      <c r="UWF21" s="1"/>
      <c r="UWG21" s="1"/>
      <c r="UWH21" s="1"/>
      <c r="UWI21" s="1"/>
      <c r="UWJ21" s="1"/>
      <c r="UWK21" s="1"/>
      <c r="UWL21" s="1"/>
      <c r="UWM21" s="1"/>
      <c r="UWN21" s="1"/>
      <c r="UWO21" s="1"/>
      <c r="UWP21" s="1"/>
      <c r="UWQ21" s="1"/>
      <c r="UWR21" s="1"/>
      <c r="UWS21" s="1"/>
      <c r="UWT21" s="1"/>
      <c r="UWU21" s="1"/>
      <c r="UWV21" s="1"/>
      <c r="UWW21" s="1"/>
      <c r="UWX21" s="1"/>
      <c r="UWY21" s="1"/>
      <c r="UWZ21" s="1"/>
      <c r="UXA21" s="1"/>
      <c r="UXB21" s="1"/>
      <c r="UXC21" s="1"/>
      <c r="UXD21" s="1"/>
      <c r="UXE21" s="1"/>
      <c r="UXF21" s="1"/>
      <c r="UXG21" s="1"/>
      <c r="UXH21" s="1"/>
      <c r="UXI21" s="1"/>
      <c r="UXJ21" s="1"/>
      <c r="UXK21" s="1"/>
      <c r="UXL21" s="1"/>
      <c r="UXM21" s="1"/>
      <c r="UXN21" s="1"/>
      <c r="UXO21" s="1"/>
      <c r="UXP21" s="1"/>
      <c r="UXQ21" s="1"/>
      <c r="UXR21" s="1"/>
      <c r="UXS21" s="1"/>
      <c r="UXT21" s="1"/>
      <c r="UXU21" s="1"/>
      <c r="UXV21" s="1"/>
      <c r="UXW21" s="1"/>
      <c r="UXX21" s="1"/>
      <c r="UXY21" s="1"/>
      <c r="UXZ21" s="1"/>
      <c r="UYA21" s="1"/>
      <c r="UYB21" s="1"/>
      <c r="UYC21" s="1"/>
      <c r="UYD21" s="1"/>
      <c r="UYE21" s="1"/>
      <c r="UYF21" s="1"/>
      <c r="UYG21" s="1"/>
      <c r="UYH21" s="1"/>
      <c r="UYI21" s="1"/>
      <c r="UYJ21" s="1"/>
      <c r="UYK21" s="1"/>
      <c r="UYL21" s="1"/>
      <c r="UYM21" s="1"/>
      <c r="UYN21" s="1"/>
      <c r="UYO21" s="1"/>
      <c r="UYP21" s="1"/>
      <c r="UYQ21" s="1"/>
      <c r="UYR21" s="1"/>
      <c r="UYS21" s="1"/>
      <c r="UYT21" s="1"/>
      <c r="UYU21" s="1"/>
      <c r="UYV21" s="1"/>
      <c r="UYW21" s="1"/>
      <c r="UYX21" s="1"/>
      <c r="UYY21" s="1"/>
      <c r="UYZ21" s="1"/>
      <c r="UZA21" s="1"/>
      <c r="UZB21" s="1"/>
      <c r="UZC21" s="1"/>
      <c r="UZD21" s="1"/>
      <c r="UZE21" s="1"/>
      <c r="UZF21" s="1"/>
      <c r="UZG21" s="1"/>
      <c r="UZH21" s="1"/>
      <c r="UZI21" s="1"/>
      <c r="UZJ21" s="1"/>
      <c r="UZK21" s="1"/>
      <c r="UZL21" s="1"/>
      <c r="UZM21" s="1"/>
      <c r="UZN21" s="1"/>
      <c r="UZO21" s="1"/>
      <c r="UZP21" s="1"/>
      <c r="UZQ21" s="1"/>
      <c r="UZR21" s="1"/>
      <c r="UZS21" s="1"/>
      <c r="UZT21" s="1"/>
      <c r="UZU21" s="1"/>
      <c r="UZV21" s="1"/>
      <c r="UZW21" s="1"/>
      <c r="UZX21" s="1"/>
      <c r="UZY21" s="1"/>
      <c r="UZZ21" s="1"/>
      <c r="VAA21" s="1"/>
      <c r="VAB21" s="1"/>
      <c r="VAC21" s="1"/>
      <c r="VAD21" s="1"/>
      <c r="VAE21" s="1"/>
      <c r="VAF21" s="1"/>
      <c r="VAG21" s="1"/>
      <c r="VAH21" s="1"/>
      <c r="VAI21" s="1"/>
      <c r="VAJ21" s="1"/>
      <c r="VAK21" s="1"/>
      <c r="VAL21" s="1"/>
      <c r="VAM21" s="1"/>
      <c r="VAN21" s="1"/>
      <c r="VAO21" s="1"/>
      <c r="VAP21" s="1"/>
      <c r="VAQ21" s="1"/>
      <c r="VAR21" s="1"/>
      <c r="VAS21" s="1"/>
      <c r="VAT21" s="1"/>
      <c r="VAU21" s="1"/>
      <c r="VAV21" s="1"/>
      <c r="VAW21" s="1"/>
      <c r="VAX21" s="1"/>
      <c r="VAY21" s="1"/>
      <c r="VAZ21" s="1"/>
      <c r="VBA21" s="1"/>
      <c r="VBB21" s="1"/>
      <c r="VBC21" s="1"/>
      <c r="VBD21" s="1"/>
      <c r="VBE21" s="1"/>
      <c r="VBF21" s="1"/>
      <c r="VBG21" s="1"/>
      <c r="VBH21" s="1"/>
      <c r="VBI21" s="1"/>
      <c r="VBJ21" s="1"/>
      <c r="VBK21" s="1"/>
      <c r="VBL21" s="1"/>
      <c r="VBM21" s="1"/>
      <c r="VBN21" s="1"/>
      <c r="VBO21" s="1"/>
      <c r="VBP21" s="1"/>
      <c r="VBQ21" s="1"/>
      <c r="VBR21" s="1"/>
      <c r="VBS21" s="1"/>
      <c r="VBT21" s="1"/>
      <c r="VBU21" s="1"/>
      <c r="VBV21" s="1"/>
      <c r="VBW21" s="1"/>
      <c r="VBX21" s="1"/>
      <c r="VBY21" s="1"/>
      <c r="VBZ21" s="1"/>
      <c r="VCA21" s="1"/>
      <c r="VCB21" s="1"/>
      <c r="VCC21" s="1"/>
      <c r="VCD21" s="1"/>
      <c r="VCE21" s="1"/>
      <c r="VCF21" s="1"/>
      <c r="VCG21" s="1"/>
      <c r="VCH21" s="1"/>
      <c r="VCI21" s="1"/>
      <c r="VCJ21" s="1"/>
      <c r="VCK21" s="1"/>
      <c r="VCL21" s="1"/>
      <c r="VCM21" s="1"/>
      <c r="VCN21" s="1"/>
      <c r="VCO21" s="1"/>
      <c r="VCP21" s="1"/>
      <c r="VCQ21" s="1"/>
      <c r="VCR21" s="1"/>
      <c r="VCS21" s="1"/>
      <c r="VCT21" s="1"/>
      <c r="VCU21" s="1"/>
      <c r="VCV21" s="1"/>
      <c r="VCW21" s="1"/>
      <c r="VCX21" s="1"/>
      <c r="VCY21" s="1"/>
      <c r="VCZ21" s="1"/>
      <c r="VDA21" s="1"/>
      <c r="VDB21" s="1"/>
      <c r="VDC21" s="1"/>
      <c r="VDD21" s="1"/>
      <c r="VDE21" s="1"/>
      <c r="VDF21" s="1"/>
      <c r="VDG21" s="1"/>
      <c r="VDH21" s="1"/>
      <c r="VDI21" s="1"/>
      <c r="VDJ21" s="1"/>
      <c r="VDK21" s="1"/>
      <c r="VDL21" s="1"/>
      <c r="VDM21" s="1"/>
      <c r="VDN21" s="1"/>
      <c r="VDO21" s="1"/>
      <c r="VDP21" s="1"/>
      <c r="VDQ21" s="1"/>
      <c r="VDR21" s="1"/>
      <c r="VDS21" s="1"/>
      <c r="VDT21" s="1"/>
      <c r="VDU21" s="1"/>
      <c r="VDV21" s="1"/>
      <c r="VDW21" s="1"/>
      <c r="VDX21" s="1"/>
      <c r="VDY21" s="1"/>
      <c r="VDZ21" s="1"/>
      <c r="VEA21" s="1"/>
      <c r="VEB21" s="1"/>
      <c r="VEC21" s="1"/>
      <c r="VED21" s="1"/>
      <c r="VEE21" s="1"/>
      <c r="VEF21" s="1"/>
      <c r="VEG21" s="1"/>
      <c r="VEH21" s="1"/>
      <c r="VEI21" s="1"/>
      <c r="VEJ21" s="1"/>
      <c r="VEK21" s="1"/>
      <c r="VEL21" s="1"/>
      <c r="VEM21" s="1"/>
      <c r="VEN21" s="1"/>
      <c r="VEO21" s="1"/>
      <c r="VEP21" s="1"/>
      <c r="VEQ21" s="1"/>
      <c r="VER21" s="1"/>
      <c r="VES21" s="1"/>
      <c r="VET21" s="1"/>
      <c r="VEU21" s="1"/>
      <c r="VEV21" s="1"/>
      <c r="VEW21" s="1"/>
      <c r="VEX21" s="1"/>
      <c r="VEY21" s="1"/>
      <c r="VEZ21" s="1"/>
      <c r="VFA21" s="1"/>
      <c r="VFB21" s="1"/>
      <c r="VFC21" s="1"/>
      <c r="VFD21" s="1"/>
      <c r="VFE21" s="1"/>
      <c r="VFF21" s="1"/>
      <c r="VFG21" s="1"/>
      <c r="VFH21" s="1"/>
      <c r="VFI21" s="1"/>
      <c r="VFJ21" s="1"/>
      <c r="VFK21" s="1"/>
      <c r="VFL21" s="1"/>
      <c r="VFM21" s="1"/>
      <c r="VFN21" s="1"/>
      <c r="VFO21" s="1"/>
      <c r="VFP21" s="1"/>
      <c r="VFQ21" s="1"/>
      <c r="VFR21" s="1"/>
      <c r="VFS21" s="1"/>
      <c r="VFT21" s="1"/>
      <c r="VFU21" s="1"/>
      <c r="VFV21" s="1"/>
      <c r="VFW21" s="1"/>
      <c r="VFX21" s="1"/>
      <c r="VFY21" s="1"/>
      <c r="VFZ21" s="1"/>
      <c r="VGA21" s="1"/>
      <c r="VGB21" s="1"/>
      <c r="VGC21" s="1"/>
      <c r="VGD21" s="1"/>
      <c r="VGE21" s="1"/>
      <c r="VGF21" s="1"/>
      <c r="VGG21" s="1"/>
      <c r="VGH21" s="1"/>
      <c r="VGI21" s="1"/>
      <c r="VGJ21" s="1"/>
      <c r="VGK21" s="1"/>
      <c r="VGL21" s="1"/>
      <c r="VGM21" s="1"/>
      <c r="VGN21" s="1"/>
      <c r="VGO21" s="1"/>
      <c r="VGP21" s="1"/>
      <c r="VGQ21" s="1"/>
      <c r="VGR21" s="1"/>
      <c r="VGS21" s="1"/>
      <c r="VGT21" s="1"/>
      <c r="VGU21" s="1"/>
      <c r="VGV21" s="1"/>
      <c r="VGW21" s="1"/>
      <c r="VGX21" s="1"/>
      <c r="VGY21" s="1"/>
      <c r="VGZ21" s="1"/>
      <c r="VHA21" s="1"/>
      <c r="VHB21" s="1"/>
      <c r="VHC21" s="1"/>
      <c r="VHD21" s="1"/>
      <c r="VHE21" s="1"/>
      <c r="VHF21" s="1"/>
      <c r="VHG21" s="1"/>
      <c r="VHH21" s="1"/>
      <c r="VHI21" s="1"/>
      <c r="VHJ21" s="1"/>
      <c r="VHK21" s="1"/>
      <c r="VHL21" s="1"/>
      <c r="VHM21" s="1"/>
      <c r="VHN21" s="1"/>
      <c r="VHO21" s="1"/>
      <c r="VHP21" s="1"/>
      <c r="VHQ21" s="1"/>
      <c r="VHR21" s="1"/>
      <c r="VHS21" s="1"/>
      <c r="VHT21" s="1"/>
      <c r="VHU21" s="1"/>
      <c r="VHV21" s="1"/>
      <c r="VHW21" s="1"/>
      <c r="VHX21" s="1"/>
      <c r="VHY21" s="1"/>
      <c r="VHZ21" s="1"/>
      <c r="VIA21" s="1"/>
      <c r="VIB21" s="1"/>
      <c r="VIC21" s="1"/>
      <c r="VID21" s="1"/>
      <c r="VIE21" s="1"/>
      <c r="VIF21" s="1"/>
      <c r="VIG21" s="1"/>
      <c r="VIH21" s="1"/>
      <c r="VII21" s="1"/>
      <c r="VIJ21" s="1"/>
      <c r="VIK21" s="1"/>
      <c r="VIL21" s="1"/>
      <c r="VIM21" s="1"/>
      <c r="VIN21" s="1"/>
      <c r="VIO21" s="1"/>
      <c r="VIP21" s="1"/>
      <c r="VIQ21" s="1"/>
      <c r="VIR21" s="1"/>
      <c r="VIS21" s="1"/>
      <c r="VIT21" s="1"/>
      <c r="VIU21" s="1"/>
      <c r="VIV21" s="1"/>
      <c r="VIW21" s="1"/>
      <c r="VIX21" s="1"/>
      <c r="VIY21" s="1"/>
      <c r="VIZ21" s="1"/>
      <c r="VJA21" s="1"/>
      <c r="VJB21" s="1"/>
      <c r="VJC21" s="1"/>
      <c r="VJD21" s="1"/>
      <c r="VJE21" s="1"/>
      <c r="VJF21" s="1"/>
      <c r="VJG21" s="1"/>
      <c r="VJH21" s="1"/>
      <c r="VJI21" s="1"/>
      <c r="VJJ21" s="1"/>
      <c r="VJK21" s="1"/>
      <c r="VJL21" s="1"/>
      <c r="VJM21" s="1"/>
      <c r="VJN21" s="1"/>
      <c r="VJO21" s="1"/>
      <c r="VJP21" s="1"/>
      <c r="VJQ21" s="1"/>
      <c r="VJR21" s="1"/>
      <c r="VJS21" s="1"/>
      <c r="VJT21" s="1"/>
      <c r="VJU21" s="1"/>
      <c r="VJV21" s="1"/>
      <c r="VJW21" s="1"/>
      <c r="VJX21" s="1"/>
      <c r="VJY21" s="1"/>
      <c r="VJZ21" s="1"/>
      <c r="VKA21" s="1"/>
      <c r="VKB21" s="1"/>
      <c r="VKC21" s="1"/>
      <c r="VKD21" s="1"/>
      <c r="VKE21" s="1"/>
      <c r="VKF21" s="1"/>
      <c r="VKG21" s="1"/>
      <c r="VKH21" s="1"/>
      <c r="VKI21" s="1"/>
      <c r="VKJ21" s="1"/>
      <c r="VKK21" s="1"/>
      <c r="VKL21" s="1"/>
      <c r="VKM21" s="1"/>
      <c r="VKN21" s="1"/>
      <c r="VKO21" s="1"/>
      <c r="VKP21" s="1"/>
      <c r="VKQ21" s="1"/>
      <c r="VKR21" s="1"/>
      <c r="VKS21" s="1"/>
      <c r="VKT21" s="1"/>
      <c r="VKU21" s="1"/>
      <c r="VKV21" s="1"/>
      <c r="VKW21" s="1"/>
      <c r="VKX21" s="1"/>
      <c r="VKY21" s="1"/>
      <c r="VKZ21" s="1"/>
      <c r="VLA21" s="1"/>
      <c r="VLB21" s="1"/>
      <c r="VLC21" s="1"/>
      <c r="VLD21" s="1"/>
      <c r="VLE21" s="1"/>
      <c r="VLF21" s="1"/>
      <c r="VLG21" s="1"/>
      <c r="VLH21" s="1"/>
      <c r="VLI21" s="1"/>
      <c r="VLJ21" s="1"/>
      <c r="VLK21" s="1"/>
      <c r="VLL21" s="1"/>
      <c r="VLM21" s="1"/>
      <c r="VLN21" s="1"/>
      <c r="VLO21" s="1"/>
      <c r="VLP21" s="1"/>
      <c r="VLQ21" s="1"/>
      <c r="VLR21" s="1"/>
      <c r="VLS21" s="1"/>
      <c r="VLT21" s="1"/>
      <c r="VLU21" s="1"/>
      <c r="VLV21" s="1"/>
      <c r="VLW21" s="1"/>
      <c r="VLX21" s="1"/>
      <c r="VLY21" s="1"/>
      <c r="VLZ21" s="1"/>
      <c r="VMA21" s="1"/>
      <c r="VMB21" s="1"/>
      <c r="VMC21" s="1"/>
      <c r="VMD21" s="1"/>
      <c r="VME21" s="1"/>
      <c r="VMF21" s="1"/>
      <c r="VMG21" s="1"/>
      <c r="VMH21" s="1"/>
      <c r="VMI21" s="1"/>
      <c r="VMJ21" s="1"/>
      <c r="VMK21" s="1"/>
      <c r="VML21" s="1"/>
      <c r="VMM21" s="1"/>
      <c r="VMN21" s="1"/>
      <c r="VMO21" s="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r="VNM21" s="1"/>
      <c r="VNN21" s="1"/>
      <c r="VNO21" s="1"/>
      <c r="VNP21" s="1"/>
      <c r="VNQ21" s="1"/>
      <c r="VNR21" s="1"/>
      <c r="VNS21" s="1"/>
      <c r="VNT21" s="1"/>
      <c r="VNU21" s="1"/>
      <c r="VNV21" s="1"/>
      <c r="VNW21" s="1"/>
      <c r="VNX21" s="1"/>
      <c r="VNY21" s="1"/>
      <c r="VNZ21" s="1"/>
      <c r="VOA21" s="1"/>
      <c r="VOB21" s="1"/>
      <c r="VOC21" s="1"/>
      <c r="VOD21" s="1"/>
      <c r="VOE21" s="1"/>
      <c r="VOF21" s="1"/>
      <c r="VOG21" s="1"/>
      <c r="VOH21" s="1"/>
      <c r="VOI21" s="1"/>
      <c r="VOJ21" s="1"/>
      <c r="VOK21" s="1"/>
      <c r="VOL21" s="1"/>
      <c r="VOM21" s="1"/>
      <c r="VON21" s="1"/>
      <c r="VOO21" s="1"/>
      <c r="VOP21" s="1"/>
      <c r="VOQ21" s="1"/>
      <c r="VOR21" s="1"/>
      <c r="VOS21" s="1"/>
      <c r="VOT21" s="1"/>
      <c r="VOU21" s="1"/>
      <c r="VOV21" s="1"/>
      <c r="VOW21" s="1"/>
      <c r="VOX21" s="1"/>
      <c r="VOY21" s="1"/>
      <c r="VOZ21" s="1"/>
      <c r="VPA21" s="1"/>
      <c r="VPB21" s="1"/>
      <c r="VPC21" s="1"/>
      <c r="VPD21" s="1"/>
      <c r="VPE21" s="1"/>
      <c r="VPF21" s="1"/>
      <c r="VPG21" s="1"/>
      <c r="VPH21" s="1"/>
      <c r="VPI21" s="1"/>
      <c r="VPJ21" s="1"/>
      <c r="VPK21" s="1"/>
      <c r="VPL21" s="1"/>
      <c r="VPM21" s="1"/>
      <c r="VPN21" s="1"/>
      <c r="VPO21" s="1"/>
      <c r="VPP21" s="1"/>
      <c r="VPQ21" s="1"/>
      <c r="VPR21" s="1"/>
      <c r="VPS21" s="1"/>
      <c r="VPT21" s="1"/>
      <c r="VPU21" s="1"/>
      <c r="VPV21" s="1"/>
      <c r="VPW21" s="1"/>
      <c r="VPX21" s="1"/>
      <c r="VPY21" s="1"/>
      <c r="VPZ21" s="1"/>
      <c r="VQA21" s="1"/>
      <c r="VQB21" s="1"/>
      <c r="VQC21" s="1"/>
      <c r="VQD21" s="1"/>
      <c r="VQE21" s="1"/>
      <c r="VQF21" s="1"/>
      <c r="VQG21" s="1"/>
      <c r="VQH21" s="1"/>
      <c r="VQI21" s="1"/>
      <c r="VQJ21" s="1"/>
      <c r="VQK21" s="1"/>
      <c r="VQL21" s="1"/>
      <c r="VQM21" s="1"/>
      <c r="VQN21" s="1"/>
      <c r="VQO21" s="1"/>
      <c r="VQP21" s="1"/>
      <c r="VQQ21" s="1"/>
      <c r="VQR21" s="1"/>
      <c r="VQS21" s="1"/>
      <c r="VQT21" s="1"/>
      <c r="VQU21" s="1"/>
      <c r="VQV21" s="1"/>
      <c r="VQW21" s="1"/>
      <c r="VQX21" s="1"/>
      <c r="VQY21" s="1"/>
      <c r="VQZ21" s="1"/>
      <c r="VRA21" s="1"/>
      <c r="VRB21" s="1"/>
      <c r="VRC21" s="1"/>
      <c r="VRD21" s="1"/>
      <c r="VRE21" s="1"/>
      <c r="VRF21" s="1"/>
      <c r="VRG21" s="1"/>
      <c r="VRH21" s="1"/>
      <c r="VRI21" s="1"/>
      <c r="VRJ21" s="1"/>
      <c r="VRK21" s="1"/>
      <c r="VRL21" s="1"/>
      <c r="VRM21" s="1"/>
      <c r="VRN21" s="1"/>
      <c r="VRO21" s="1"/>
      <c r="VRP21" s="1"/>
      <c r="VRQ21" s="1"/>
      <c r="VRR21" s="1"/>
      <c r="VRS21" s="1"/>
      <c r="VRT21" s="1"/>
      <c r="VRU21" s="1"/>
      <c r="VRV21" s="1"/>
      <c r="VRW21" s="1"/>
      <c r="VRX21" s="1"/>
      <c r="VRY21" s="1"/>
      <c r="VRZ21" s="1"/>
      <c r="VSA21" s="1"/>
      <c r="VSB21" s="1"/>
      <c r="VSC21" s="1"/>
      <c r="VSD21" s="1"/>
      <c r="VSE21" s="1"/>
      <c r="VSF21" s="1"/>
      <c r="VSG21" s="1"/>
      <c r="VSH21" s="1"/>
      <c r="VSI21" s="1"/>
      <c r="VSJ21" s="1"/>
      <c r="VSK21" s="1"/>
      <c r="VSL21" s="1"/>
      <c r="VSM21" s="1"/>
      <c r="VSN21" s="1"/>
      <c r="VSO21" s="1"/>
      <c r="VSP21" s="1"/>
      <c r="VSQ21" s="1"/>
      <c r="VSR21" s="1"/>
      <c r="VSS21" s="1"/>
      <c r="VST21" s="1"/>
      <c r="VSU21" s="1"/>
      <c r="VSV21" s="1"/>
      <c r="VSW21" s="1"/>
      <c r="VSX21" s="1"/>
      <c r="VSY21" s="1"/>
      <c r="VSZ21" s="1"/>
      <c r="VTA21" s="1"/>
      <c r="VTB21" s="1"/>
      <c r="VTC21" s="1"/>
      <c r="VTD21" s="1"/>
      <c r="VTE21" s="1"/>
      <c r="VTF21" s="1"/>
      <c r="VTG21" s="1"/>
      <c r="VTH21" s="1"/>
      <c r="VTI21" s="1"/>
      <c r="VTJ21" s="1"/>
      <c r="VTK21" s="1"/>
      <c r="VTL21" s="1"/>
      <c r="VTM21" s="1"/>
      <c r="VTN21" s="1"/>
      <c r="VTO21" s="1"/>
      <c r="VTP21" s="1"/>
      <c r="VTQ21" s="1"/>
      <c r="VTR21" s="1"/>
      <c r="VTS21" s="1"/>
      <c r="VTT21" s="1"/>
      <c r="VTU21" s="1"/>
      <c r="VTV21" s="1"/>
      <c r="VTW21" s="1"/>
      <c r="VTX21" s="1"/>
      <c r="VTY21" s="1"/>
      <c r="VTZ21" s="1"/>
      <c r="VUA21" s="1"/>
      <c r="VUB21" s="1"/>
      <c r="VUC21" s="1"/>
      <c r="VUD21" s="1"/>
      <c r="VUE21" s="1"/>
      <c r="VUF21" s="1"/>
      <c r="VUG21" s="1"/>
      <c r="VUH21" s="1"/>
      <c r="VUI21" s="1"/>
      <c r="VUJ21" s="1"/>
      <c r="VUK21" s="1"/>
      <c r="VUL21" s="1"/>
      <c r="VUM21" s="1"/>
      <c r="VUN21" s="1"/>
      <c r="VUO21" s="1"/>
      <c r="VUP21" s="1"/>
      <c r="VUQ21" s="1"/>
      <c r="VUR21" s="1"/>
      <c r="VUS21" s="1"/>
      <c r="VUT21" s="1"/>
      <c r="VUU21" s="1"/>
      <c r="VUV21" s="1"/>
      <c r="VUW21" s="1"/>
      <c r="VUX21" s="1"/>
      <c r="VUY21" s="1"/>
      <c r="VUZ21" s="1"/>
      <c r="VVA21" s="1"/>
      <c r="VVB21" s="1"/>
      <c r="VVC21" s="1"/>
      <c r="VVD21" s="1"/>
      <c r="VVE21" s="1"/>
      <c r="VVF21" s="1"/>
      <c r="VVG21" s="1"/>
      <c r="VVH21" s="1"/>
      <c r="VVI21" s="1"/>
      <c r="VVJ21" s="1"/>
      <c r="VVK21" s="1"/>
      <c r="VVL21" s="1"/>
      <c r="VVM21" s="1"/>
      <c r="VVN21" s="1"/>
      <c r="VVO21" s="1"/>
      <c r="VVP21" s="1"/>
      <c r="VVQ21" s="1"/>
      <c r="VVR21" s="1"/>
      <c r="VVS21" s="1"/>
      <c r="VVT21" s="1"/>
      <c r="VVU21" s="1"/>
      <c r="VVV21" s="1"/>
      <c r="VVW21" s="1"/>
      <c r="VVX21" s="1"/>
      <c r="VVY21" s="1"/>
      <c r="VVZ21" s="1"/>
      <c r="VWA21" s="1"/>
      <c r="VWB21" s="1"/>
      <c r="VWC21" s="1"/>
      <c r="VWD21" s="1"/>
      <c r="VWE21" s="1"/>
      <c r="VWF21" s="1"/>
      <c r="VWG21" s="1"/>
      <c r="VWH21" s="1"/>
      <c r="VWI21" s="1"/>
      <c r="VWJ21" s="1"/>
      <c r="VWK21" s="1"/>
      <c r="VWL21" s="1"/>
      <c r="VWM21" s="1"/>
      <c r="VWN21" s="1"/>
      <c r="VWO21" s="1"/>
      <c r="VWP21" s="1"/>
      <c r="VWQ21" s="1"/>
      <c r="VWR21" s="1"/>
      <c r="VWS21" s="1"/>
      <c r="VWT21" s="1"/>
      <c r="VWU21" s="1"/>
      <c r="VWV21" s="1"/>
      <c r="VWW21" s="1"/>
      <c r="VWX21" s="1"/>
      <c r="VWY21" s="1"/>
      <c r="VWZ21" s="1"/>
      <c r="VXA21" s="1"/>
      <c r="VXB21" s="1"/>
      <c r="VXC21" s="1"/>
      <c r="VXD21" s="1"/>
      <c r="VXE21" s="1"/>
      <c r="VXF21" s="1"/>
      <c r="VXG21" s="1"/>
      <c r="VXH21" s="1"/>
      <c r="VXI21" s="1"/>
      <c r="VXJ21" s="1"/>
      <c r="VXK21" s="1"/>
      <c r="VXL21" s="1"/>
      <c r="VXM21" s="1"/>
      <c r="VXN21" s="1"/>
      <c r="VXO21" s="1"/>
      <c r="VXP21" s="1"/>
      <c r="VXQ21" s="1"/>
      <c r="VXR21" s="1"/>
      <c r="VXS21" s="1"/>
      <c r="VXT21" s="1"/>
      <c r="VXU21" s="1"/>
      <c r="VXV21" s="1"/>
      <c r="VXW21" s="1"/>
      <c r="VXX21" s="1"/>
      <c r="VXY21" s="1"/>
      <c r="VXZ21" s="1"/>
      <c r="VYA21" s="1"/>
      <c r="VYB21" s="1"/>
      <c r="VYC21" s="1"/>
      <c r="VYD21" s="1"/>
      <c r="VYE21" s="1"/>
      <c r="VYF21" s="1"/>
      <c r="VYG21" s="1"/>
      <c r="VYH21" s="1"/>
      <c r="VYI21" s="1"/>
      <c r="VYJ21" s="1"/>
      <c r="VYK21" s="1"/>
      <c r="VYL21" s="1"/>
      <c r="VYM21" s="1"/>
      <c r="VYN21" s="1"/>
      <c r="VYO21" s="1"/>
      <c r="VYP21" s="1"/>
      <c r="VYQ21" s="1"/>
      <c r="VYR21" s="1"/>
      <c r="VYS21" s="1"/>
      <c r="VYT21" s="1"/>
      <c r="VYU21" s="1"/>
      <c r="VYV21" s="1"/>
      <c r="VYW21" s="1"/>
      <c r="VYX21" s="1"/>
      <c r="VYY21" s="1"/>
      <c r="VYZ21" s="1"/>
      <c r="VZA21" s="1"/>
      <c r="VZB21" s="1"/>
      <c r="VZC21" s="1"/>
      <c r="VZD21" s="1"/>
      <c r="VZE21" s="1"/>
      <c r="VZF21" s="1"/>
      <c r="VZG21" s="1"/>
      <c r="VZH21" s="1"/>
      <c r="VZI21" s="1"/>
      <c r="VZJ21" s="1"/>
      <c r="VZK21" s="1"/>
      <c r="VZL21" s="1"/>
      <c r="VZM21" s="1"/>
      <c r="VZN21" s="1"/>
      <c r="VZO21" s="1"/>
      <c r="VZP21" s="1"/>
      <c r="VZQ21" s="1"/>
      <c r="VZR21" s="1"/>
      <c r="VZS21" s="1"/>
      <c r="VZT21" s="1"/>
      <c r="VZU21" s="1"/>
      <c r="VZV21" s="1"/>
      <c r="VZW21" s="1"/>
      <c r="VZX21" s="1"/>
      <c r="VZY21" s="1"/>
      <c r="VZZ21" s="1"/>
      <c r="WAA21" s="1"/>
      <c r="WAB21" s="1"/>
      <c r="WAC21" s="1"/>
      <c r="WAD21" s="1"/>
      <c r="WAE21" s="1"/>
      <c r="WAF21" s="1"/>
      <c r="WAG21" s="1"/>
      <c r="WAH21" s="1"/>
      <c r="WAI21" s="1"/>
      <c r="WAJ21" s="1"/>
      <c r="WAK21" s="1"/>
      <c r="WAL21" s="1"/>
      <c r="WAM21" s="1"/>
      <c r="WAN21" s="1"/>
      <c r="WAO21" s="1"/>
      <c r="WAP21" s="1"/>
      <c r="WAQ21" s="1"/>
      <c r="WAR21" s="1"/>
      <c r="WAS21" s="1"/>
      <c r="WAT21" s="1"/>
      <c r="WAU21" s="1"/>
      <c r="WAV21" s="1"/>
      <c r="WAW21" s="1"/>
      <c r="WAX21" s="1"/>
      <c r="WAY21" s="1"/>
      <c r="WAZ21" s="1"/>
      <c r="WBA21" s="1"/>
      <c r="WBB21" s="1"/>
      <c r="WBC21" s="1"/>
      <c r="WBD21" s="1"/>
      <c r="WBE21" s="1"/>
      <c r="WBF21" s="1"/>
      <c r="WBG21" s="1"/>
      <c r="WBH21" s="1"/>
      <c r="WBI21" s="1"/>
      <c r="WBJ21" s="1"/>
      <c r="WBK21" s="1"/>
      <c r="WBL21" s="1"/>
      <c r="WBM21" s="1"/>
      <c r="WBN21" s="1"/>
      <c r="WBO21" s="1"/>
      <c r="WBP21" s="1"/>
      <c r="WBQ21" s="1"/>
      <c r="WBR21" s="1"/>
      <c r="WBS21" s="1"/>
      <c r="WBT21" s="1"/>
      <c r="WBU21" s="1"/>
      <c r="WBV21" s="1"/>
      <c r="WBW21" s="1"/>
      <c r="WBX21" s="1"/>
      <c r="WBY21" s="1"/>
      <c r="WBZ21" s="1"/>
      <c r="WCA21" s="1"/>
      <c r="WCB21" s="1"/>
      <c r="WCC21" s="1"/>
      <c r="WCD21" s="1"/>
      <c r="WCE21" s="1"/>
      <c r="WCF21" s="1"/>
      <c r="WCG21" s="1"/>
      <c r="WCH21" s="1"/>
      <c r="WCI21" s="1"/>
      <c r="WCJ21" s="1"/>
      <c r="WCK21" s="1"/>
      <c r="WCL21" s="1"/>
      <c r="WCM21" s="1"/>
      <c r="WCN21" s="1"/>
      <c r="WCO21" s="1"/>
      <c r="WCP21" s="1"/>
      <c r="WCQ21" s="1"/>
      <c r="WCR21" s="1"/>
      <c r="WCS21" s="1"/>
      <c r="WCT21" s="1"/>
      <c r="WCU21" s="1"/>
      <c r="WCV21" s="1"/>
      <c r="WCW21" s="1"/>
      <c r="WCX21" s="1"/>
      <c r="WCY21" s="1"/>
      <c r="WCZ21" s="1"/>
      <c r="WDA21" s="1"/>
      <c r="WDB21" s="1"/>
      <c r="WDC21" s="1"/>
      <c r="WDD21" s="1"/>
      <c r="WDE21" s="1"/>
      <c r="WDF21" s="1"/>
      <c r="WDG21" s="1"/>
      <c r="WDH21" s="1"/>
      <c r="WDI21" s="1"/>
      <c r="WDJ21" s="1"/>
      <c r="WDK21" s="1"/>
      <c r="WDL21" s="1"/>
      <c r="WDM21" s="1"/>
      <c r="WDN21" s="1"/>
      <c r="WDO21" s="1"/>
      <c r="WDP21" s="1"/>
      <c r="WDQ21" s="1"/>
      <c r="WDR21" s="1"/>
      <c r="WDS21" s="1"/>
      <c r="WDT21" s="1"/>
      <c r="WDU21" s="1"/>
      <c r="WDV21" s="1"/>
      <c r="WDW21" s="1"/>
      <c r="WDX21" s="1"/>
      <c r="WDY21" s="1"/>
      <c r="WDZ21" s="1"/>
      <c r="WEA21" s="1"/>
      <c r="WEB21" s="1"/>
      <c r="WEC21" s="1"/>
      <c r="WED21" s="1"/>
      <c r="WEE21" s="1"/>
      <c r="WEF21" s="1"/>
      <c r="WEG21" s="1"/>
      <c r="WEH21" s="1"/>
      <c r="WEI21" s="1"/>
      <c r="WEJ21" s="1"/>
      <c r="WEK21" s="1"/>
      <c r="WEL21" s="1"/>
      <c r="WEM21" s="1"/>
      <c r="WEN21" s="1"/>
      <c r="WEO21" s="1"/>
      <c r="WEP21" s="1"/>
      <c r="WEQ21" s="1"/>
      <c r="WER21" s="1"/>
      <c r="WES21" s="1"/>
      <c r="WET21" s="1"/>
      <c r="WEU21" s="1"/>
      <c r="WEV21" s="1"/>
      <c r="WEW21" s="1"/>
      <c r="WEX21" s="1"/>
      <c r="WEY21" s="1"/>
      <c r="WEZ21" s="1"/>
      <c r="WFA21" s="1"/>
      <c r="WFB21" s="1"/>
      <c r="WFC21" s="1"/>
      <c r="WFD21" s="1"/>
      <c r="WFE21" s="1"/>
      <c r="WFF21" s="1"/>
      <c r="WFG21" s="1"/>
      <c r="WFH21" s="1"/>
      <c r="WFI21" s="1"/>
      <c r="WFJ21" s="1"/>
      <c r="WFK21" s="1"/>
      <c r="WFL21" s="1"/>
      <c r="WFM21" s="1"/>
      <c r="WFN21" s="1"/>
      <c r="WFO21" s="1"/>
      <c r="WFP21" s="1"/>
      <c r="WFQ21" s="1"/>
      <c r="WFR21" s="1"/>
      <c r="WFS21" s="1"/>
      <c r="WFT21" s="1"/>
      <c r="WFU21" s="1"/>
      <c r="WFV21" s="1"/>
      <c r="WFW21" s="1"/>
      <c r="WFX21" s="1"/>
      <c r="WFY21" s="1"/>
      <c r="WFZ21" s="1"/>
      <c r="WGA21" s="1"/>
      <c r="WGB21" s="1"/>
      <c r="WGC21" s="1"/>
      <c r="WGD21" s="1"/>
      <c r="WGE21" s="1"/>
      <c r="WGF21" s="1"/>
      <c r="WGG21" s="1"/>
      <c r="WGH21" s="1"/>
      <c r="WGI21" s="1"/>
      <c r="WGJ21" s="1"/>
      <c r="WGK21" s="1"/>
      <c r="WGL21" s="1"/>
      <c r="WGM21" s="1"/>
      <c r="WGN21" s="1"/>
      <c r="WGO21" s="1"/>
      <c r="WGP21" s="1"/>
      <c r="WGQ21" s="1"/>
      <c r="WGR21" s="1"/>
      <c r="WGS21" s="1"/>
      <c r="WGT21" s="1"/>
      <c r="WGU21" s="1"/>
      <c r="WGV21" s="1"/>
      <c r="WGW21" s="1"/>
      <c r="WGX21" s="1"/>
      <c r="WGY21" s="1"/>
      <c r="WGZ21" s="1"/>
      <c r="WHA21" s="1"/>
      <c r="WHB21" s="1"/>
      <c r="WHC21" s="1"/>
      <c r="WHD21" s="1"/>
      <c r="WHE21" s="1"/>
      <c r="WHF21" s="1"/>
      <c r="WHG21" s="1"/>
      <c r="WHH21" s="1"/>
      <c r="WHI21" s="1"/>
      <c r="WHJ21" s="1"/>
      <c r="WHK21" s="1"/>
      <c r="WHL21" s="1"/>
      <c r="WHM21" s="1"/>
      <c r="WHN21" s="1"/>
      <c r="WHO21" s="1"/>
      <c r="WHP21" s="1"/>
      <c r="WHQ21" s="1"/>
      <c r="WHR21" s="1"/>
      <c r="WHS21" s="1"/>
      <c r="WHT21" s="1"/>
      <c r="WHU21" s="1"/>
      <c r="WHV21" s="1"/>
      <c r="WHW21" s="1"/>
      <c r="WHX21" s="1"/>
      <c r="WHY21" s="1"/>
      <c r="WHZ21" s="1"/>
      <c r="WIA21" s="1"/>
      <c r="WIB21" s="1"/>
      <c r="WIC21" s="1"/>
      <c r="WID21" s="1"/>
      <c r="WIE21" s="1"/>
      <c r="WIF21" s="1"/>
      <c r="WIG21" s="1"/>
      <c r="WIH21" s="1"/>
      <c r="WII21" s="1"/>
      <c r="WIJ21" s="1"/>
      <c r="WIK21" s="1"/>
      <c r="WIL21" s="1"/>
      <c r="WIM21" s="1"/>
      <c r="WIN21" s="1"/>
      <c r="WIO21" s="1"/>
      <c r="WIP21" s="1"/>
      <c r="WIQ21" s="1"/>
      <c r="WIR21" s="1"/>
      <c r="WIS21" s="1"/>
      <c r="WIT21" s="1"/>
      <c r="WIU21" s="1"/>
      <c r="WIV21" s="1"/>
      <c r="WIW21" s="1"/>
      <c r="WIX21" s="1"/>
      <c r="WIY21" s="1"/>
      <c r="WIZ21" s="1"/>
      <c r="WJA21" s="1"/>
      <c r="WJB21" s="1"/>
      <c r="WJC21" s="1"/>
      <c r="WJD21" s="1"/>
      <c r="WJE21" s="1"/>
      <c r="WJF21" s="1"/>
      <c r="WJG21" s="1"/>
      <c r="WJH21" s="1"/>
      <c r="WJI21" s="1"/>
      <c r="WJJ21" s="1"/>
      <c r="WJK21" s="1"/>
      <c r="WJL21" s="1"/>
      <c r="WJM21" s="1"/>
      <c r="WJN21" s="1"/>
      <c r="WJO21" s="1"/>
      <c r="WJP21" s="1"/>
      <c r="WJQ21" s="1"/>
      <c r="WJR21" s="1"/>
      <c r="WJS21" s="1"/>
      <c r="WJT21" s="1"/>
      <c r="WJU21" s="1"/>
      <c r="WJV21" s="1"/>
      <c r="WJW21" s="1"/>
      <c r="WJX21" s="1"/>
      <c r="WJY21" s="1"/>
      <c r="WJZ21" s="1"/>
      <c r="WKA21" s="1"/>
      <c r="WKB21" s="1"/>
      <c r="WKC21" s="1"/>
      <c r="WKD21" s="1"/>
      <c r="WKE21" s="1"/>
      <c r="WKF21" s="1"/>
      <c r="WKG21" s="1"/>
      <c r="WKH21" s="1"/>
      <c r="WKI21" s="1"/>
      <c r="WKJ21" s="1"/>
      <c r="WKK21" s="1"/>
      <c r="WKL21" s="1"/>
      <c r="WKM21" s="1"/>
      <c r="WKN21" s="1"/>
      <c r="WKO21" s="1"/>
      <c r="WKP21" s="1"/>
      <c r="WKQ21" s="1"/>
      <c r="WKR21" s="1"/>
      <c r="WKS21" s="1"/>
      <c r="WKT21" s="1"/>
      <c r="WKU21" s="1"/>
      <c r="WKV21" s="1"/>
      <c r="WKW21" s="1"/>
      <c r="WKX21" s="1"/>
      <c r="WKY21" s="1"/>
      <c r="WKZ21" s="1"/>
      <c r="WLA21" s="1"/>
      <c r="WLB21" s="1"/>
      <c r="WLC21" s="1"/>
      <c r="WLD21" s="1"/>
      <c r="WLE21" s="1"/>
      <c r="WLF21" s="1"/>
      <c r="WLG21" s="1"/>
      <c r="WLH21" s="1"/>
      <c r="WLI21" s="1"/>
      <c r="WLJ21" s="1"/>
      <c r="WLK21" s="1"/>
      <c r="WLL21" s="1"/>
      <c r="WLM21" s="1"/>
      <c r="WLN21" s="1"/>
      <c r="WLO21" s="1"/>
      <c r="WLP21" s="1"/>
      <c r="WLQ21" s="1"/>
      <c r="WLR21" s="1"/>
      <c r="WLS21" s="1"/>
      <c r="WLT21" s="1"/>
      <c r="WLU21" s="1"/>
      <c r="WLV21" s="1"/>
      <c r="WLW21" s="1"/>
      <c r="WLX21" s="1"/>
      <c r="WLY21" s="1"/>
      <c r="WLZ21" s="1"/>
      <c r="WMA21" s="1"/>
      <c r="WMB21" s="1"/>
      <c r="WMC21" s="1"/>
      <c r="WMD21" s="1"/>
      <c r="WME21" s="1"/>
      <c r="WMF21" s="1"/>
      <c r="WMG21" s="1"/>
      <c r="WMH21" s="1"/>
      <c r="WMI21" s="1"/>
      <c r="WMJ21" s="1"/>
      <c r="WMK21" s="1"/>
      <c r="WML21" s="1"/>
      <c r="WMM21" s="1"/>
      <c r="WMN21" s="1"/>
      <c r="WMO21" s="1"/>
      <c r="WMP21" s="1"/>
      <c r="WMQ21" s="1"/>
      <c r="WMR21" s="1"/>
      <c r="WMS21" s="1"/>
      <c r="WMT21" s="1"/>
      <c r="WMU21" s="1"/>
      <c r="WMV21" s="1"/>
      <c r="WMW21" s="1"/>
      <c r="WMX21" s="1"/>
      <c r="WMY21" s="1"/>
      <c r="WMZ21" s="1"/>
      <c r="WNA21" s="1"/>
      <c r="WNB21" s="1"/>
      <c r="WNC21" s="1"/>
      <c r="WND21" s="1"/>
      <c r="WNE21" s="1"/>
      <c r="WNF21" s="1"/>
      <c r="WNG21" s="1"/>
      <c r="WNH21" s="1"/>
      <c r="WNI21" s="1"/>
      <c r="WNJ21" s="1"/>
      <c r="WNK21" s="1"/>
      <c r="WNL21" s="1"/>
      <c r="WNM21" s="1"/>
      <c r="WNN21" s="1"/>
      <c r="WNO21" s="1"/>
      <c r="WNP21" s="1"/>
      <c r="WNQ21" s="1"/>
      <c r="WNR21" s="1"/>
      <c r="WNS21" s="1"/>
      <c r="WNT21" s="1"/>
      <c r="WNU21" s="1"/>
      <c r="WNV21" s="1"/>
      <c r="WNW21" s="1"/>
      <c r="WNX21" s="1"/>
      <c r="WNY21" s="1"/>
      <c r="WNZ21" s="1"/>
      <c r="WOA21" s="1"/>
      <c r="WOB21" s="1"/>
      <c r="WOC21" s="1"/>
      <c r="WOD21" s="1"/>
      <c r="WOE21" s="1"/>
      <c r="WOF21" s="1"/>
      <c r="WOG21" s="1"/>
      <c r="WOH21" s="1"/>
      <c r="WOI21" s="1"/>
      <c r="WOJ21" s="1"/>
      <c r="WOK21" s="1"/>
      <c r="WOL21" s="1"/>
      <c r="WOM21" s="1"/>
      <c r="WON21" s="1"/>
      <c r="WOO21" s="1"/>
      <c r="WOP21" s="1"/>
      <c r="WOQ21" s="1"/>
      <c r="WOR21" s="1"/>
      <c r="WOS21" s="1"/>
      <c r="WOT21" s="1"/>
      <c r="WOU21" s="1"/>
      <c r="WOV21" s="1"/>
      <c r="WOW21" s="1"/>
      <c r="WOX21" s="1"/>
      <c r="WOY21" s="1"/>
      <c r="WOZ21" s="1"/>
      <c r="WPA21" s="1"/>
      <c r="WPB21" s="1"/>
      <c r="WPC21" s="1"/>
      <c r="WPD21" s="1"/>
      <c r="WPE21" s="1"/>
      <c r="WPF21" s="1"/>
      <c r="WPG21" s="1"/>
      <c r="WPH21" s="1"/>
      <c r="WPI21" s="1"/>
      <c r="WPJ21" s="1"/>
      <c r="WPK21" s="1"/>
      <c r="WPL21" s="1"/>
      <c r="WPM21" s="1"/>
      <c r="WPN21" s="1"/>
      <c r="WPO21" s="1"/>
      <c r="WPP21" s="1"/>
      <c r="WPQ21" s="1"/>
      <c r="WPR21" s="1"/>
      <c r="WPS21" s="1"/>
      <c r="WPT21" s="1"/>
      <c r="WPU21" s="1"/>
      <c r="WPV21" s="1"/>
      <c r="WPW21" s="1"/>
      <c r="WPX21" s="1"/>
      <c r="WPY21" s="1"/>
      <c r="WPZ21" s="1"/>
      <c r="WQA21" s="1"/>
      <c r="WQB21" s="1"/>
      <c r="WQC21" s="1"/>
      <c r="WQD21" s="1"/>
      <c r="WQE21" s="1"/>
      <c r="WQF21" s="1"/>
      <c r="WQG21" s="1"/>
      <c r="WQH21" s="1"/>
      <c r="WQI21" s="1"/>
      <c r="WQJ21" s="1"/>
      <c r="WQK21" s="1"/>
      <c r="WQL21" s="1"/>
      <c r="WQM21" s="1"/>
      <c r="WQN21" s="1"/>
      <c r="WQO21" s="1"/>
      <c r="WQP21" s="1"/>
      <c r="WQQ21" s="1"/>
      <c r="WQR21" s="1"/>
      <c r="WQS21" s="1"/>
      <c r="WQT21" s="1"/>
      <c r="WQU21" s="1"/>
      <c r="WQV21" s="1"/>
      <c r="WQW21" s="1"/>
      <c r="WQX21" s="1"/>
      <c r="WQY21" s="1"/>
      <c r="WQZ21" s="1"/>
      <c r="WRA21" s="1"/>
      <c r="WRB21" s="1"/>
      <c r="WRC21" s="1"/>
      <c r="WRD21" s="1"/>
      <c r="WRE21" s="1"/>
      <c r="WRF21" s="1"/>
      <c r="WRG21" s="1"/>
      <c r="WRH21" s="1"/>
      <c r="WRI21" s="1"/>
      <c r="WRJ21" s="1"/>
      <c r="WRK21" s="1"/>
      <c r="WRL21" s="1"/>
      <c r="WRM21" s="1"/>
      <c r="WRN21" s="1"/>
      <c r="WRO21" s="1"/>
      <c r="WRP21" s="1"/>
      <c r="WRQ21" s="1"/>
      <c r="WRR21" s="1"/>
      <c r="WRS21" s="1"/>
      <c r="WRT21" s="1"/>
      <c r="WRU21" s="1"/>
      <c r="WRV21" s="1"/>
      <c r="WRW21" s="1"/>
      <c r="WRX21" s="1"/>
      <c r="WRY21" s="1"/>
      <c r="WRZ21" s="1"/>
      <c r="WSA21" s="1"/>
      <c r="WSB21" s="1"/>
      <c r="WSC21" s="1"/>
      <c r="WSD21" s="1"/>
      <c r="WSE21" s="1"/>
      <c r="WSF21" s="1"/>
      <c r="WSG21" s="1"/>
      <c r="WSH21" s="1"/>
      <c r="WSI21" s="1"/>
      <c r="WSJ21" s="1"/>
      <c r="WSK21" s="1"/>
      <c r="WSL21" s="1"/>
      <c r="WSM21" s="1"/>
      <c r="WSN21" s="1"/>
      <c r="WSO21" s="1"/>
      <c r="WSP21" s="1"/>
      <c r="WSQ21" s="1"/>
      <c r="WSR21" s="1"/>
      <c r="WSS21" s="1"/>
      <c r="WST21" s="1"/>
      <c r="WSU21" s="1"/>
      <c r="WSV21" s="1"/>
      <c r="WSW21" s="1"/>
      <c r="WSX21" s="1"/>
      <c r="WSY21" s="1"/>
      <c r="WSZ21" s="1"/>
      <c r="WTA21" s="1"/>
      <c r="WTB21" s="1"/>
      <c r="WTC21" s="1"/>
      <c r="WTD21" s="1"/>
      <c r="WTE21" s="1"/>
      <c r="WTF21" s="1"/>
      <c r="WTG21" s="1"/>
      <c r="WTH21" s="1"/>
      <c r="WTI21" s="1"/>
      <c r="WTJ21" s="1"/>
      <c r="WTK21" s="1"/>
      <c r="WTL21" s="1"/>
      <c r="WTM21" s="1"/>
      <c r="WTN21" s="1"/>
      <c r="WTO21" s="1"/>
      <c r="WTP21" s="1"/>
      <c r="WTQ21" s="1"/>
      <c r="WTR21" s="1"/>
      <c r="WTS21" s="1"/>
      <c r="WTT21" s="1"/>
      <c r="WTU21" s="1"/>
      <c r="WTV21" s="1"/>
      <c r="WTW21" s="1"/>
      <c r="WTX21" s="1"/>
      <c r="WTY21" s="1"/>
      <c r="WTZ21" s="1"/>
      <c r="WUA21" s="1"/>
      <c r="WUB21" s="1"/>
      <c r="WUC21" s="1"/>
      <c r="WUD21" s="1"/>
      <c r="WUE21" s="1"/>
      <c r="WUF21" s="1"/>
      <c r="WUG21" s="1"/>
      <c r="WUH21" s="1"/>
      <c r="WUI21" s="1"/>
      <c r="WUJ21" s="1"/>
      <c r="WUK21" s="1"/>
      <c r="WUL21" s="1"/>
      <c r="WUM21" s="1"/>
      <c r="WUN21" s="1"/>
      <c r="WUO21" s="1"/>
      <c r="WUP21" s="1"/>
      <c r="WUQ21" s="1"/>
      <c r="WUR21" s="1"/>
      <c r="WUS21" s="1"/>
      <c r="WUT21" s="1"/>
      <c r="WUU21" s="1"/>
      <c r="WUV21" s="1"/>
      <c r="WUW21" s="1"/>
      <c r="WUX21" s="1"/>
      <c r="WUY21" s="1"/>
      <c r="WUZ21" s="1"/>
      <c r="WVA21" s="1"/>
      <c r="WVB21" s="1"/>
      <c r="WVC21" s="1"/>
      <c r="WVD21" s="1"/>
      <c r="WVE21" s="1"/>
      <c r="WVF21" s="1"/>
      <c r="WVG21" s="1"/>
      <c r="WVH21" s="1"/>
      <c r="WVI21" s="1"/>
      <c r="WVJ21" s="1"/>
      <c r="WVK21" s="1"/>
      <c r="WVL21" s="1"/>
      <c r="WVM21" s="1"/>
      <c r="WVN21" s="1"/>
      <c r="WVO21" s="1"/>
      <c r="WVP21" s="1"/>
      <c r="WVQ21" s="1"/>
      <c r="WVR21" s="1"/>
      <c r="WVS21" s="1"/>
      <c r="WVT21" s="1"/>
      <c r="WVU21" s="1"/>
      <c r="WVV21" s="1"/>
      <c r="WVW21" s="1"/>
      <c r="WVX21" s="1"/>
      <c r="WVY21" s="1"/>
      <c r="WVZ21" s="1"/>
      <c r="WWA21" s="1"/>
      <c r="WWB21" s="1"/>
      <c r="WWC21" s="1"/>
      <c r="WWD21" s="1"/>
      <c r="WWE21" s="1"/>
      <c r="WWF21" s="1"/>
      <c r="WWG21" s="1"/>
      <c r="WWH21" s="1"/>
      <c r="WWI21" s="1"/>
      <c r="WWJ21" s="1"/>
      <c r="WWK21" s="1"/>
      <c r="WWL21" s="1"/>
      <c r="WWM21" s="1"/>
      <c r="WWN21" s="1"/>
      <c r="WWO21" s="1"/>
      <c r="WWP21" s="1"/>
      <c r="WWQ21" s="1"/>
      <c r="WWR21" s="1"/>
      <c r="WWS21" s="1"/>
      <c r="WWT21" s="1"/>
      <c r="WWU21" s="1"/>
      <c r="WWV21" s="1"/>
      <c r="WWW21" s="1"/>
      <c r="WWX21" s="1"/>
      <c r="WWY21" s="1"/>
      <c r="WWZ21" s="1"/>
      <c r="WXA21" s="1"/>
      <c r="WXB21" s="1"/>
      <c r="WXC21" s="1"/>
      <c r="WXD21" s="1"/>
      <c r="WXE21" s="1"/>
      <c r="WXF21" s="1"/>
      <c r="WXG21" s="1"/>
      <c r="WXH21" s="1"/>
      <c r="WXI21" s="1"/>
      <c r="WXJ21" s="1"/>
      <c r="WXK21" s="1"/>
      <c r="WXL21" s="1"/>
      <c r="WXM21" s="1"/>
      <c r="WXN21" s="1"/>
      <c r="WXO21" s="1"/>
      <c r="WXP21" s="1"/>
      <c r="WXQ21" s="1"/>
      <c r="WXR21" s="1"/>
      <c r="WXS21" s="1"/>
      <c r="WXT21" s="1"/>
      <c r="WXU21" s="1"/>
      <c r="WXV21" s="1"/>
      <c r="WXW21" s="1"/>
      <c r="WXX21" s="1"/>
      <c r="WXY21" s="1"/>
      <c r="WXZ21" s="1"/>
      <c r="WYA21" s="1"/>
      <c r="WYB21" s="1"/>
      <c r="WYC21" s="1"/>
      <c r="WYD21" s="1"/>
      <c r="WYE21" s="1"/>
      <c r="WYF21" s="1"/>
      <c r="WYG21" s="1"/>
      <c r="WYH21" s="1"/>
      <c r="WYI21" s="1"/>
      <c r="WYJ21" s="1"/>
      <c r="WYK21" s="1"/>
      <c r="WYL21" s="1"/>
      <c r="WYM21" s="1"/>
      <c r="WYN21" s="1"/>
      <c r="WYO21" s="1"/>
      <c r="WYP21" s="1"/>
      <c r="WYQ21" s="1"/>
      <c r="WYR21" s="1"/>
      <c r="WYS21" s="1"/>
      <c r="WYT21" s="1"/>
      <c r="WYU21" s="1"/>
      <c r="WYV21" s="1"/>
      <c r="WYW21" s="1"/>
      <c r="WYX21" s="1"/>
      <c r="WYY21" s="1"/>
      <c r="WYZ21" s="1"/>
      <c r="WZA21" s="1"/>
      <c r="WZB21" s="1"/>
      <c r="WZC21" s="1"/>
      <c r="WZD21" s="1"/>
      <c r="WZE21" s="1"/>
      <c r="WZF21" s="1"/>
      <c r="WZG21" s="1"/>
      <c r="WZH21" s="1"/>
      <c r="WZI21" s="1"/>
      <c r="WZJ21" s="1"/>
      <c r="WZK21" s="1"/>
      <c r="WZL21" s="1"/>
      <c r="WZM21" s="1"/>
      <c r="WZN21" s="1"/>
      <c r="WZO21" s="1"/>
      <c r="WZP21" s="1"/>
      <c r="WZQ21" s="1"/>
      <c r="WZR21" s="1"/>
      <c r="WZS21" s="1"/>
      <c r="WZT21" s="1"/>
      <c r="WZU21" s="1"/>
      <c r="WZV21" s="1"/>
      <c r="WZW21" s="1"/>
      <c r="WZX21" s="1"/>
      <c r="WZY21" s="1"/>
      <c r="WZZ21" s="1"/>
      <c r="XAA21" s="1"/>
      <c r="XAB21" s="1"/>
      <c r="XAC21" s="1"/>
      <c r="XAD21" s="1"/>
      <c r="XAE21" s="1"/>
      <c r="XAF21" s="1"/>
      <c r="XAG21" s="1"/>
      <c r="XAH21" s="1"/>
      <c r="XAI21" s="1"/>
      <c r="XAJ21" s="1"/>
      <c r="XAK21" s="1"/>
      <c r="XAL21" s="1"/>
      <c r="XAM21" s="1"/>
      <c r="XAN21" s="1"/>
      <c r="XAO21" s="1"/>
      <c r="XAP21" s="1"/>
      <c r="XAQ21" s="1"/>
      <c r="XAR21" s="1"/>
      <c r="XAS21" s="1"/>
      <c r="XAT21" s="1"/>
      <c r="XAU21" s="1"/>
      <c r="XAV21" s="1"/>
      <c r="XAW21" s="1"/>
      <c r="XAX21" s="1"/>
      <c r="XAY21" s="1"/>
      <c r="XAZ21" s="1"/>
      <c r="XBA21" s="1"/>
      <c r="XBB21" s="1"/>
      <c r="XBC21" s="1"/>
      <c r="XBD21" s="1"/>
      <c r="XBE21" s="1"/>
      <c r="XBF21" s="1"/>
      <c r="XBG21" s="1"/>
      <c r="XBH21" s="1"/>
      <c r="XBI21" s="1"/>
      <c r="XBJ21" s="1"/>
      <c r="XBK21" s="1"/>
      <c r="XBL21" s="1"/>
      <c r="XBM21" s="1"/>
      <c r="XBN21" s="1"/>
      <c r="XBO21" s="1"/>
      <c r="XBP21" s="1"/>
      <c r="XBQ21" s="1"/>
      <c r="XBR21" s="1"/>
      <c r="XBS21" s="1"/>
      <c r="XBT21" s="1"/>
      <c r="XBU21" s="1"/>
      <c r="XBV21" s="1"/>
      <c r="XBW21" s="1"/>
      <c r="XBX21" s="1"/>
      <c r="XBY21" s="1"/>
      <c r="XBZ21" s="1"/>
      <c r="XCA21" s="1"/>
      <c r="XCB21" s="1"/>
      <c r="XCC21" s="1"/>
      <c r="XCD21" s="1"/>
      <c r="XCE21" s="1"/>
      <c r="XCF21" s="1"/>
      <c r="XCG21" s="1"/>
      <c r="XCH21" s="1"/>
      <c r="XCI21" s="1"/>
      <c r="XCJ21" s="1"/>
      <c r="XCK21" s="1"/>
      <c r="XCL21" s="1"/>
      <c r="XCM21" s="1"/>
      <c r="XCN21" s="1"/>
      <c r="XCO21" s="1"/>
      <c r="XCP21" s="1"/>
      <c r="XCQ21" s="1"/>
      <c r="XCR21" s="1"/>
      <c r="XCS21" s="1"/>
      <c r="XCT21" s="1"/>
      <c r="XCU21" s="1"/>
      <c r="XCV21" s="1"/>
      <c r="XCW21" s="1"/>
      <c r="XCX21" s="1"/>
      <c r="XCY21" s="1"/>
      <c r="XCZ21" s="1"/>
      <c r="XDA21" s="1"/>
      <c r="XDB21" s="1"/>
      <c r="XDC21" s="1"/>
      <c r="XDD21" s="1"/>
      <c r="XDE21" s="1"/>
      <c r="XDF21" s="1"/>
      <c r="XDG21" s="1"/>
      <c r="XDH21" s="1"/>
      <c r="XDI21" s="1"/>
      <c r="XDJ21" s="1"/>
      <c r="XDK21" s="1"/>
      <c r="XDL21" s="1"/>
      <c r="XDM21" s="1"/>
      <c r="XDN21" s="1"/>
      <c r="XDO21" s="1"/>
      <c r="XDP21" s="1"/>
      <c r="XDQ21" s="1"/>
      <c r="XDR21" s="1"/>
      <c r="XDS21" s="1"/>
      <c r="XDT21" s="1"/>
      <c r="XDU21" s="1"/>
      <c r="XDV21" s="1"/>
      <c r="XDW21" s="1"/>
      <c r="XDX21" s="1"/>
      <c r="XDY21" s="1"/>
      <c r="XDZ21" s="1"/>
      <c r="XEA21" s="1"/>
      <c r="XEB21" s="1"/>
      <c r="XEC21" s="1"/>
      <c r="XED21" s="1"/>
      <c r="XEE21" s="1"/>
      <c r="XEF21" s="1"/>
      <c r="XEG21" s="1"/>
      <c r="XEH21" s="1"/>
      <c r="XEI21" s="1"/>
      <c r="XEJ21" s="1"/>
      <c r="XEK21" s="1"/>
      <c r="XEL21" s="1"/>
      <c r="XEM21" s="1"/>
      <c r="XEN21" s="1"/>
      <c r="XEO21" s="1"/>
      <c r="XEP21" s="1"/>
      <c r="XEQ21" s="1"/>
      <c r="XER21" s="1"/>
      <c r="XES21" s="1"/>
      <c r="XET21" s="1"/>
      <c r="XEU21" s="1"/>
      <c r="XEV21" s="1"/>
      <c r="XEW21" s="1"/>
      <c r="XEX21" s="1"/>
      <c r="XEY21" s="1"/>
      <c r="XEZ21" s="1"/>
      <c r="XFA21" s="1"/>
      <c r="XFB21" s="1"/>
      <c r="XFC21" s="1"/>
      <c r="XFD21" s="1"/>
    </row>
    <row r="22" spans="1:16384" ht="14.25" customHeight="1" x14ac:dyDescent="0.25">
      <c r="A22" s="2"/>
      <c r="B22" s="2"/>
      <c r="C22" s="2"/>
      <c r="D22" s="2"/>
      <c r="E22" s="2"/>
      <c r="F22" s="2"/>
      <c r="G22" s="2"/>
      <c r="H22" s="2"/>
      <c r="I22" s="2"/>
      <c r="J22" s="2"/>
      <c r="K22" s="2"/>
      <c r="L22" s="2"/>
      <c r="M22" s="2"/>
      <c r="N22" s="2"/>
      <c r="O22" s="2"/>
      <c r="P22" s="2"/>
      <c r="Q22" s="2"/>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c r="CUB22" s="1"/>
      <c r="CUC22" s="1"/>
      <c r="CUD22" s="1"/>
      <c r="CUE22" s="1"/>
      <c r="CUF22" s="1"/>
      <c r="CUG22" s="1"/>
      <c r="CUH22" s="1"/>
      <c r="CUI22" s="1"/>
      <c r="CUJ22" s="1"/>
      <c r="CUK22" s="1"/>
      <c r="CUL22" s="1"/>
      <c r="CUM22" s="1"/>
      <c r="CUN22" s="1"/>
      <c r="CUO22" s="1"/>
      <c r="CUP22" s="1"/>
      <c r="CUQ22" s="1"/>
      <c r="CUR22" s="1"/>
      <c r="CUS22" s="1"/>
      <c r="CUT22" s="1"/>
      <c r="CUU22" s="1"/>
      <c r="CUV22" s="1"/>
      <c r="CUW22" s="1"/>
      <c r="CUX22" s="1"/>
      <c r="CUY22" s="1"/>
      <c r="CUZ22" s="1"/>
      <c r="CVA22" s="1"/>
      <c r="CVB22" s="1"/>
      <c r="CVC22" s="1"/>
      <c r="CVD22" s="1"/>
      <c r="CVE22" s="1"/>
      <c r="CVF22" s="1"/>
      <c r="CVG22" s="1"/>
      <c r="CVH22" s="1"/>
      <c r="CVI22" s="1"/>
      <c r="CVJ22" s="1"/>
      <c r="CVK22" s="1"/>
      <c r="CVL22" s="1"/>
      <c r="CVM22" s="1"/>
      <c r="CVN22" s="1"/>
      <c r="CVO22" s="1"/>
      <c r="CVP22" s="1"/>
      <c r="CVQ22" s="1"/>
      <c r="CVR22" s="1"/>
      <c r="CVS22" s="1"/>
      <c r="CVT22" s="1"/>
      <c r="CVU22" s="1"/>
      <c r="CVV22" s="1"/>
      <c r="CVW22" s="1"/>
      <c r="CVX22" s="1"/>
      <c r="CVY22" s="1"/>
      <c r="CVZ22" s="1"/>
      <c r="CWA22" s="1"/>
      <c r="CWB22" s="1"/>
      <c r="CWC22" s="1"/>
      <c r="CWD22" s="1"/>
      <c r="CWE22" s="1"/>
      <c r="CWF22" s="1"/>
      <c r="CWG22" s="1"/>
      <c r="CWH22" s="1"/>
      <c r="CWI22" s="1"/>
      <c r="CWJ22" s="1"/>
      <c r="CWK22" s="1"/>
      <c r="CWL22" s="1"/>
      <c r="CWM22" s="1"/>
      <c r="CWN22" s="1"/>
      <c r="CWO22" s="1"/>
      <c r="CWP22" s="1"/>
      <c r="CWQ22" s="1"/>
      <c r="CWR22" s="1"/>
      <c r="CWS22" s="1"/>
      <c r="CWT22" s="1"/>
      <c r="CWU22" s="1"/>
      <c r="CWV22" s="1"/>
      <c r="CWW22" s="1"/>
      <c r="CWX22" s="1"/>
      <c r="CWY22" s="1"/>
      <c r="CWZ22" s="1"/>
      <c r="CXA22" s="1"/>
      <c r="CXB22" s="1"/>
      <c r="CXC22" s="1"/>
      <c r="CXD22" s="1"/>
      <c r="CXE22" s="1"/>
      <c r="CXF22" s="1"/>
      <c r="CXG22" s="1"/>
      <c r="CXH22" s="1"/>
      <c r="CXI22" s="1"/>
      <c r="CXJ22" s="1"/>
      <c r="CXK22" s="1"/>
      <c r="CXL22" s="1"/>
      <c r="CXM22" s="1"/>
      <c r="CXN22" s="1"/>
      <c r="CXO22" s="1"/>
      <c r="CXP22" s="1"/>
      <c r="CXQ22" s="1"/>
      <c r="CXR22" s="1"/>
      <c r="CXS22" s="1"/>
      <c r="CXT22" s="1"/>
      <c r="CXU22" s="1"/>
      <c r="CXV22" s="1"/>
      <c r="CXW22" s="1"/>
      <c r="CXX22" s="1"/>
      <c r="CXY22" s="1"/>
      <c r="CXZ22" s="1"/>
      <c r="CYA22" s="1"/>
      <c r="CYB22" s="1"/>
      <c r="CYC22" s="1"/>
      <c r="CYD22" s="1"/>
      <c r="CYE22" s="1"/>
      <c r="CYF22" s="1"/>
      <c r="CYG22" s="1"/>
      <c r="CYH22" s="1"/>
      <c r="CYI22" s="1"/>
      <c r="CYJ22" s="1"/>
      <c r="CYK22" s="1"/>
      <c r="CYL22" s="1"/>
      <c r="CYM22" s="1"/>
      <c r="CYN22" s="1"/>
      <c r="CYO22" s="1"/>
      <c r="CYP22" s="1"/>
      <c r="CYQ22" s="1"/>
      <c r="CYR22" s="1"/>
      <c r="CYS22" s="1"/>
      <c r="CYT22" s="1"/>
      <c r="CYU22" s="1"/>
      <c r="CYV22" s="1"/>
      <c r="CYW22" s="1"/>
      <c r="CYX22" s="1"/>
      <c r="CYY22" s="1"/>
      <c r="CYZ22" s="1"/>
      <c r="CZA22" s="1"/>
      <c r="CZB22" s="1"/>
      <c r="CZC22" s="1"/>
      <c r="CZD22" s="1"/>
      <c r="CZE22" s="1"/>
      <c r="CZF22" s="1"/>
      <c r="CZG22" s="1"/>
      <c r="CZH22" s="1"/>
      <c r="CZI22" s="1"/>
      <c r="CZJ22" s="1"/>
      <c r="CZK22" s="1"/>
      <c r="CZL22" s="1"/>
      <c r="CZM22" s="1"/>
      <c r="CZN22" s="1"/>
      <c r="CZO22" s="1"/>
      <c r="CZP22" s="1"/>
      <c r="CZQ22" s="1"/>
      <c r="CZR22" s="1"/>
      <c r="CZS22" s="1"/>
      <c r="CZT22" s="1"/>
      <c r="CZU22" s="1"/>
      <c r="CZV22" s="1"/>
      <c r="CZW22" s="1"/>
      <c r="CZX22" s="1"/>
      <c r="CZY22" s="1"/>
      <c r="CZZ22" s="1"/>
      <c r="DAA22" s="1"/>
      <c r="DAB22" s="1"/>
      <c r="DAC22" s="1"/>
      <c r="DAD22" s="1"/>
      <c r="DAE22" s="1"/>
      <c r="DAF22" s="1"/>
      <c r="DAG22" s="1"/>
      <c r="DAH22" s="1"/>
      <c r="DAI22" s="1"/>
      <c r="DAJ22" s="1"/>
      <c r="DAK22" s="1"/>
      <c r="DAL22" s="1"/>
      <c r="DAM22" s="1"/>
      <c r="DAN22" s="1"/>
      <c r="DAO22" s="1"/>
      <c r="DAP22" s="1"/>
      <c r="DAQ22" s="1"/>
      <c r="DAR22" s="1"/>
      <c r="DAS22" s="1"/>
      <c r="DAT22" s="1"/>
      <c r="DAU22" s="1"/>
      <c r="DAV22" s="1"/>
      <c r="DAW22" s="1"/>
      <c r="DAX22" s="1"/>
      <c r="DAY22" s="1"/>
      <c r="DAZ22" s="1"/>
      <c r="DBA22" s="1"/>
      <c r="DBB22" s="1"/>
      <c r="DBC22" s="1"/>
      <c r="DBD22" s="1"/>
      <c r="DBE22" s="1"/>
      <c r="DBF22" s="1"/>
      <c r="DBG22" s="1"/>
      <c r="DBH22" s="1"/>
      <c r="DBI22" s="1"/>
      <c r="DBJ22" s="1"/>
      <c r="DBK22" s="1"/>
      <c r="DBL22" s="1"/>
      <c r="DBM22" s="1"/>
      <c r="DBN22" s="1"/>
      <c r="DBO22" s="1"/>
      <c r="DBP22" s="1"/>
      <c r="DBQ22" s="1"/>
      <c r="DBR22" s="1"/>
      <c r="DBS22" s="1"/>
      <c r="DBT22" s="1"/>
      <c r="DBU22" s="1"/>
      <c r="DBV22" s="1"/>
      <c r="DBW22" s="1"/>
      <c r="DBX22" s="1"/>
      <c r="DBY22" s="1"/>
      <c r="DBZ22" s="1"/>
      <c r="DCA22" s="1"/>
      <c r="DCB22" s="1"/>
      <c r="DCC22" s="1"/>
      <c r="DCD22" s="1"/>
      <c r="DCE22" s="1"/>
      <c r="DCF22" s="1"/>
      <c r="DCG22" s="1"/>
      <c r="DCH22" s="1"/>
      <c r="DCI22" s="1"/>
      <c r="DCJ22" s="1"/>
      <c r="DCK22" s="1"/>
      <c r="DCL22" s="1"/>
      <c r="DCM22" s="1"/>
      <c r="DCN22" s="1"/>
      <c r="DCO22" s="1"/>
      <c r="DCP22" s="1"/>
      <c r="DCQ22" s="1"/>
      <c r="DCR22" s="1"/>
      <c r="DCS22" s="1"/>
      <c r="DCT22" s="1"/>
      <c r="DCU22" s="1"/>
      <c r="DCV22" s="1"/>
      <c r="DCW22" s="1"/>
      <c r="DCX22" s="1"/>
      <c r="DCY22" s="1"/>
      <c r="DCZ22" s="1"/>
      <c r="DDA22" s="1"/>
      <c r="DDB22" s="1"/>
      <c r="DDC22" s="1"/>
      <c r="DDD22" s="1"/>
      <c r="DDE22" s="1"/>
      <c r="DDF22" s="1"/>
      <c r="DDG22" s="1"/>
      <c r="DDH22" s="1"/>
      <c r="DDI22" s="1"/>
      <c r="DDJ22" s="1"/>
      <c r="DDK22" s="1"/>
      <c r="DDL22" s="1"/>
      <c r="DDM22" s="1"/>
      <c r="DDN22" s="1"/>
      <c r="DDO22" s="1"/>
      <c r="DDP22" s="1"/>
      <c r="DDQ22" s="1"/>
      <c r="DDR22" s="1"/>
      <c r="DDS22" s="1"/>
      <c r="DDT22" s="1"/>
      <c r="DDU22" s="1"/>
      <c r="DDV22" s="1"/>
      <c r="DDW22" s="1"/>
      <c r="DDX22" s="1"/>
      <c r="DDY22" s="1"/>
      <c r="DDZ22" s="1"/>
      <c r="DEA22" s="1"/>
      <c r="DEB22" s="1"/>
      <c r="DEC22" s="1"/>
      <c r="DED22" s="1"/>
      <c r="DEE22" s="1"/>
      <c r="DEF22" s="1"/>
      <c r="DEG22" s="1"/>
      <c r="DEH22" s="1"/>
      <c r="DEI22" s="1"/>
      <c r="DEJ22" s="1"/>
      <c r="DEK22" s="1"/>
      <c r="DEL22" s="1"/>
      <c r="DEM22" s="1"/>
      <c r="DEN22" s="1"/>
      <c r="DEO22" s="1"/>
      <c r="DEP22" s="1"/>
      <c r="DEQ22" s="1"/>
      <c r="DER22" s="1"/>
      <c r="DES22" s="1"/>
      <c r="DET22" s="1"/>
      <c r="DEU22" s="1"/>
      <c r="DEV22" s="1"/>
      <c r="DEW22" s="1"/>
      <c r="DEX22" s="1"/>
      <c r="DEY22" s="1"/>
      <c r="DEZ22" s="1"/>
      <c r="DFA22" s="1"/>
      <c r="DFB22" s="1"/>
      <c r="DFC22" s="1"/>
      <c r="DFD22" s="1"/>
      <c r="DFE22" s="1"/>
      <c r="DFF22" s="1"/>
      <c r="DFG22" s="1"/>
      <c r="DFH22" s="1"/>
      <c r="DFI22" s="1"/>
      <c r="DFJ22" s="1"/>
      <c r="DFK22" s="1"/>
      <c r="DFL22" s="1"/>
      <c r="DFM22" s="1"/>
      <c r="DFN22" s="1"/>
      <c r="DFO22" s="1"/>
      <c r="DFP22" s="1"/>
      <c r="DFQ22" s="1"/>
      <c r="DFR22" s="1"/>
      <c r="DFS22" s="1"/>
      <c r="DFT22" s="1"/>
      <c r="DFU22" s="1"/>
      <c r="DFV22" s="1"/>
      <c r="DFW22" s="1"/>
      <c r="DFX22" s="1"/>
      <c r="DFY22" s="1"/>
      <c r="DFZ22" s="1"/>
      <c r="DGA22" s="1"/>
      <c r="DGB22" s="1"/>
      <c r="DGC22" s="1"/>
      <c r="DGD22" s="1"/>
      <c r="DGE22" s="1"/>
      <c r="DGF22" s="1"/>
      <c r="DGG22" s="1"/>
      <c r="DGH22" s="1"/>
      <c r="DGI22" s="1"/>
      <c r="DGJ22" s="1"/>
      <c r="DGK22" s="1"/>
      <c r="DGL22" s="1"/>
      <c r="DGM22" s="1"/>
      <c r="DGN22" s="1"/>
      <c r="DGO22" s="1"/>
      <c r="DGP22" s="1"/>
      <c r="DGQ22" s="1"/>
      <c r="DGR22" s="1"/>
      <c r="DGS22" s="1"/>
      <c r="DGT22" s="1"/>
      <c r="DGU22" s="1"/>
      <c r="DGV22" s="1"/>
      <c r="DGW22" s="1"/>
      <c r="DGX22" s="1"/>
      <c r="DGY22" s="1"/>
      <c r="DGZ22" s="1"/>
      <c r="DHA22" s="1"/>
      <c r="DHB22" s="1"/>
      <c r="DHC22" s="1"/>
      <c r="DHD22" s="1"/>
      <c r="DHE22" s="1"/>
      <c r="DHF22" s="1"/>
      <c r="DHG22" s="1"/>
      <c r="DHH22" s="1"/>
      <c r="DHI22" s="1"/>
      <c r="DHJ22" s="1"/>
      <c r="DHK22" s="1"/>
      <c r="DHL22" s="1"/>
      <c r="DHM22" s="1"/>
      <c r="DHN22" s="1"/>
      <c r="DHO22" s="1"/>
      <c r="DHP22" s="1"/>
      <c r="DHQ22" s="1"/>
      <c r="DHR22" s="1"/>
      <c r="DHS22" s="1"/>
      <c r="DHT22" s="1"/>
      <c r="DHU22" s="1"/>
      <c r="DHV22" s="1"/>
      <c r="DHW22" s="1"/>
      <c r="DHX22" s="1"/>
      <c r="DHY22" s="1"/>
      <c r="DHZ22" s="1"/>
      <c r="DIA22" s="1"/>
      <c r="DIB22" s="1"/>
      <c r="DIC22" s="1"/>
      <c r="DID22" s="1"/>
      <c r="DIE22" s="1"/>
      <c r="DIF22" s="1"/>
      <c r="DIG22" s="1"/>
      <c r="DIH22" s="1"/>
      <c r="DII22" s="1"/>
      <c r="DIJ22" s="1"/>
      <c r="DIK22" s="1"/>
      <c r="DIL22" s="1"/>
      <c r="DIM22" s="1"/>
      <c r="DIN22" s="1"/>
      <c r="DIO22" s="1"/>
      <c r="DIP22" s="1"/>
      <c r="DIQ22" s="1"/>
      <c r="DIR22" s="1"/>
      <c r="DIS22" s="1"/>
      <c r="DIT22" s="1"/>
      <c r="DIU22" s="1"/>
      <c r="DIV22" s="1"/>
      <c r="DIW22" s="1"/>
      <c r="DIX22" s="1"/>
      <c r="DIY22" s="1"/>
      <c r="DIZ22" s="1"/>
      <c r="DJA22" s="1"/>
      <c r="DJB22" s="1"/>
      <c r="DJC22" s="1"/>
      <c r="DJD22" s="1"/>
      <c r="DJE22" s="1"/>
      <c r="DJF22" s="1"/>
      <c r="DJG22" s="1"/>
      <c r="DJH22" s="1"/>
      <c r="DJI22" s="1"/>
      <c r="DJJ22" s="1"/>
      <c r="DJK22" s="1"/>
      <c r="DJL22" s="1"/>
      <c r="DJM22" s="1"/>
      <c r="DJN22" s="1"/>
      <c r="DJO22" s="1"/>
      <c r="DJP22" s="1"/>
      <c r="DJQ22" s="1"/>
      <c r="DJR22" s="1"/>
      <c r="DJS22" s="1"/>
      <c r="DJT22" s="1"/>
      <c r="DJU22" s="1"/>
      <c r="DJV22" s="1"/>
      <c r="DJW22" s="1"/>
      <c r="DJX22" s="1"/>
      <c r="DJY22" s="1"/>
      <c r="DJZ22" s="1"/>
      <c r="DKA22" s="1"/>
      <c r="DKB22" s="1"/>
      <c r="DKC22" s="1"/>
      <c r="DKD22" s="1"/>
      <c r="DKE22" s="1"/>
      <c r="DKF22" s="1"/>
      <c r="DKG22" s="1"/>
      <c r="DKH22" s="1"/>
      <c r="DKI22" s="1"/>
      <c r="DKJ22" s="1"/>
      <c r="DKK22" s="1"/>
      <c r="DKL22" s="1"/>
      <c r="DKM22" s="1"/>
      <c r="DKN22" s="1"/>
      <c r="DKO22" s="1"/>
      <c r="DKP22" s="1"/>
      <c r="DKQ22" s="1"/>
      <c r="DKR22" s="1"/>
      <c r="DKS22" s="1"/>
      <c r="DKT22" s="1"/>
      <c r="DKU22" s="1"/>
      <c r="DKV22" s="1"/>
      <c r="DKW22" s="1"/>
      <c r="DKX22" s="1"/>
      <c r="DKY22" s="1"/>
      <c r="DKZ22" s="1"/>
      <c r="DLA22" s="1"/>
      <c r="DLB22" s="1"/>
      <c r="DLC22" s="1"/>
      <c r="DLD22" s="1"/>
      <c r="DLE22" s="1"/>
      <c r="DLF22" s="1"/>
      <c r="DLG22" s="1"/>
      <c r="DLH22" s="1"/>
      <c r="DLI22" s="1"/>
      <c r="DLJ22" s="1"/>
      <c r="DLK22" s="1"/>
      <c r="DLL22" s="1"/>
      <c r="DLM22" s="1"/>
      <c r="DLN22" s="1"/>
      <c r="DLO22" s="1"/>
      <c r="DLP22" s="1"/>
      <c r="DLQ22" s="1"/>
      <c r="DLR22" s="1"/>
      <c r="DLS22" s="1"/>
      <c r="DLT22" s="1"/>
      <c r="DLU22" s="1"/>
      <c r="DLV22" s="1"/>
      <c r="DLW22" s="1"/>
      <c r="DLX22" s="1"/>
      <c r="DLY22" s="1"/>
      <c r="DLZ22" s="1"/>
      <c r="DMA22" s="1"/>
      <c r="DMB22" s="1"/>
      <c r="DMC22" s="1"/>
      <c r="DMD22" s="1"/>
      <c r="DME22" s="1"/>
      <c r="DMF22" s="1"/>
      <c r="DMG22" s="1"/>
      <c r="DMH22" s="1"/>
      <c r="DMI22" s="1"/>
      <c r="DMJ22" s="1"/>
      <c r="DMK22" s="1"/>
      <c r="DML22" s="1"/>
      <c r="DMM22" s="1"/>
      <c r="DMN22" s="1"/>
      <c r="DMO22" s="1"/>
      <c r="DMP22" s="1"/>
      <c r="DMQ22" s="1"/>
      <c r="DMR22" s="1"/>
      <c r="DMS22" s="1"/>
      <c r="DMT22" s="1"/>
      <c r="DMU22" s="1"/>
      <c r="DMV22" s="1"/>
      <c r="DMW22" s="1"/>
      <c r="DMX22" s="1"/>
      <c r="DMY22" s="1"/>
      <c r="DMZ22" s="1"/>
      <c r="DNA22" s="1"/>
      <c r="DNB22" s="1"/>
      <c r="DNC22" s="1"/>
      <c r="DND22" s="1"/>
      <c r="DNE22" s="1"/>
      <c r="DNF22" s="1"/>
      <c r="DNG22" s="1"/>
      <c r="DNH22" s="1"/>
      <c r="DNI22" s="1"/>
      <c r="DNJ22" s="1"/>
      <c r="DNK22" s="1"/>
      <c r="DNL22" s="1"/>
      <c r="DNM22" s="1"/>
      <c r="DNN22" s="1"/>
      <c r="DNO22" s="1"/>
      <c r="DNP22" s="1"/>
      <c r="DNQ22" s="1"/>
      <c r="DNR22" s="1"/>
      <c r="DNS22" s="1"/>
      <c r="DNT22" s="1"/>
      <c r="DNU22" s="1"/>
      <c r="DNV22" s="1"/>
      <c r="DNW22" s="1"/>
      <c r="DNX22" s="1"/>
      <c r="DNY22" s="1"/>
      <c r="DNZ22" s="1"/>
      <c r="DOA22" s="1"/>
      <c r="DOB22" s="1"/>
      <c r="DOC22" s="1"/>
      <c r="DOD22" s="1"/>
      <c r="DOE22" s="1"/>
      <c r="DOF22" s="1"/>
      <c r="DOG22" s="1"/>
      <c r="DOH22" s="1"/>
      <c r="DOI22" s="1"/>
      <c r="DOJ22" s="1"/>
      <c r="DOK22" s="1"/>
      <c r="DOL22" s="1"/>
      <c r="DOM22" s="1"/>
      <c r="DON22" s="1"/>
      <c r="DOO22" s="1"/>
      <c r="DOP22" s="1"/>
      <c r="DOQ22" s="1"/>
      <c r="DOR22" s="1"/>
      <c r="DOS22" s="1"/>
      <c r="DOT22" s="1"/>
      <c r="DOU22" s="1"/>
      <c r="DOV22" s="1"/>
      <c r="DOW22" s="1"/>
      <c r="DOX22" s="1"/>
      <c r="DOY22" s="1"/>
      <c r="DOZ22" s="1"/>
      <c r="DPA22" s="1"/>
      <c r="DPB22" s="1"/>
      <c r="DPC22" s="1"/>
      <c r="DPD22" s="1"/>
      <c r="DPE22" s="1"/>
      <c r="DPF22" s="1"/>
      <c r="DPG22" s="1"/>
      <c r="DPH22" s="1"/>
      <c r="DPI22" s="1"/>
      <c r="DPJ22" s="1"/>
      <c r="DPK22" s="1"/>
      <c r="DPL22" s="1"/>
      <c r="DPM22" s="1"/>
      <c r="DPN22" s="1"/>
      <c r="DPO22" s="1"/>
      <c r="DPP22" s="1"/>
      <c r="DPQ22" s="1"/>
      <c r="DPR22" s="1"/>
      <c r="DPS22" s="1"/>
      <c r="DPT22" s="1"/>
      <c r="DPU22" s="1"/>
      <c r="DPV22" s="1"/>
      <c r="DPW22" s="1"/>
      <c r="DPX22" s="1"/>
      <c r="DPY22" s="1"/>
      <c r="DPZ22" s="1"/>
      <c r="DQA22" s="1"/>
      <c r="DQB22" s="1"/>
      <c r="DQC22" s="1"/>
      <c r="DQD22" s="1"/>
      <c r="DQE22" s="1"/>
      <c r="DQF22" s="1"/>
      <c r="DQG22" s="1"/>
      <c r="DQH22" s="1"/>
      <c r="DQI22" s="1"/>
      <c r="DQJ22" s="1"/>
      <c r="DQK22" s="1"/>
      <c r="DQL22" s="1"/>
      <c r="DQM22" s="1"/>
      <c r="DQN22" s="1"/>
      <c r="DQO22" s="1"/>
      <c r="DQP22" s="1"/>
      <c r="DQQ22" s="1"/>
      <c r="DQR22" s="1"/>
      <c r="DQS22" s="1"/>
      <c r="DQT22" s="1"/>
      <c r="DQU22" s="1"/>
      <c r="DQV22" s="1"/>
      <c r="DQW22" s="1"/>
      <c r="DQX22" s="1"/>
      <c r="DQY22" s="1"/>
      <c r="DQZ22" s="1"/>
      <c r="DRA22" s="1"/>
      <c r="DRB22" s="1"/>
      <c r="DRC22" s="1"/>
      <c r="DRD22" s="1"/>
      <c r="DRE22" s="1"/>
      <c r="DRF22" s="1"/>
      <c r="DRG22" s="1"/>
      <c r="DRH22" s="1"/>
      <c r="DRI22" s="1"/>
      <c r="DRJ22" s="1"/>
      <c r="DRK22" s="1"/>
      <c r="DRL22" s="1"/>
      <c r="DRM22" s="1"/>
      <c r="DRN22" s="1"/>
      <c r="DRO22" s="1"/>
      <c r="DRP22" s="1"/>
      <c r="DRQ22" s="1"/>
      <c r="DRR22" s="1"/>
      <c r="DRS22" s="1"/>
      <c r="DRT22" s="1"/>
      <c r="DRU22" s="1"/>
      <c r="DRV22" s="1"/>
      <c r="DRW22" s="1"/>
      <c r="DRX22" s="1"/>
      <c r="DRY22" s="1"/>
      <c r="DRZ22" s="1"/>
      <c r="DSA22" s="1"/>
      <c r="DSB22" s="1"/>
      <c r="DSC22" s="1"/>
      <c r="DSD22" s="1"/>
      <c r="DSE22" s="1"/>
      <c r="DSF22" s="1"/>
      <c r="DSG22" s="1"/>
      <c r="DSH22" s="1"/>
      <c r="DSI22" s="1"/>
      <c r="DSJ22" s="1"/>
      <c r="DSK22" s="1"/>
      <c r="DSL22" s="1"/>
      <c r="DSM22" s="1"/>
      <c r="DSN22" s="1"/>
      <c r="DSO22" s="1"/>
      <c r="DSP22" s="1"/>
      <c r="DSQ22" s="1"/>
      <c r="DSR22" s="1"/>
      <c r="DSS22" s="1"/>
      <c r="DST22" s="1"/>
      <c r="DSU22" s="1"/>
      <c r="DSV22" s="1"/>
      <c r="DSW22" s="1"/>
      <c r="DSX22" s="1"/>
      <c r="DSY22" s="1"/>
      <c r="DSZ22" s="1"/>
      <c r="DTA22" s="1"/>
      <c r="DTB22" s="1"/>
      <c r="DTC22" s="1"/>
      <c r="DTD22" s="1"/>
      <c r="DTE22" s="1"/>
      <c r="DTF22" s="1"/>
      <c r="DTG22" s="1"/>
      <c r="DTH22" s="1"/>
      <c r="DTI22" s="1"/>
      <c r="DTJ22" s="1"/>
      <c r="DTK22" s="1"/>
      <c r="DTL22" s="1"/>
      <c r="DTM22" s="1"/>
      <c r="DTN22" s="1"/>
      <c r="DTO22" s="1"/>
      <c r="DTP22" s="1"/>
      <c r="DTQ22" s="1"/>
      <c r="DTR22" s="1"/>
      <c r="DTS22" s="1"/>
      <c r="DTT22" s="1"/>
      <c r="DTU22" s="1"/>
      <c r="DTV22" s="1"/>
      <c r="DTW22" s="1"/>
      <c r="DTX22" s="1"/>
      <c r="DTY22" s="1"/>
      <c r="DTZ22" s="1"/>
      <c r="DUA22" s="1"/>
      <c r="DUB22" s="1"/>
      <c r="DUC22" s="1"/>
      <c r="DUD22" s="1"/>
      <c r="DUE22" s="1"/>
      <c r="DUF22" s="1"/>
      <c r="DUG22" s="1"/>
      <c r="DUH22" s="1"/>
      <c r="DUI22" s="1"/>
      <c r="DUJ22" s="1"/>
      <c r="DUK22" s="1"/>
      <c r="DUL22" s="1"/>
      <c r="DUM22" s="1"/>
      <c r="DUN22" s="1"/>
      <c r="DUO22" s="1"/>
      <c r="DUP22" s="1"/>
      <c r="DUQ22" s="1"/>
      <c r="DUR22" s="1"/>
      <c r="DUS22" s="1"/>
      <c r="DUT22" s="1"/>
      <c r="DUU22" s="1"/>
      <c r="DUV22" s="1"/>
      <c r="DUW22" s="1"/>
      <c r="DUX22" s="1"/>
      <c r="DUY22" s="1"/>
      <c r="DUZ22" s="1"/>
      <c r="DVA22" s="1"/>
      <c r="DVB22" s="1"/>
      <c r="DVC22" s="1"/>
      <c r="DVD22" s="1"/>
      <c r="DVE22" s="1"/>
      <c r="DVF22" s="1"/>
      <c r="DVG22" s="1"/>
      <c r="DVH22" s="1"/>
      <c r="DVI22" s="1"/>
      <c r="DVJ22" s="1"/>
      <c r="DVK22" s="1"/>
      <c r="DVL22" s="1"/>
      <c r="DVM22" s="1"/>
      <c r="DVN22" s="1"/>
      <c r="DVO22" s="1"/>
      <c r="DVP22" s="1"/>
      <c r="DVQ22" s="1"/>
      <c r="DVR22" s="1"/>
      <c r="DVS22" s="1"/>
      <c r="DVT22" s="1"/>
      <c r="DVU22" s="1"/>
      <c r="DVV22" s="1"/>
      <c r="DVW22" s="1"/>
      <c r="DVX22" s="1"/>
      <c r="DVY22" s="1"/>
      <c r="DVZ22" s="1"/>
      <c r="DWA22" s="1"/>
      <c r="DWB22" s="1"/>
      <c r="DWC22" s="1"/>
      <c r="DWD22" s="1"/>
      <c r="DWE22" s="1"/>
      <c r="DWF22" s="1"/>
      <c r="DWG22" s="1"/>
      <c r="DWH22" s="1"/>
      <c r="DWI22" s="1"/>
      <c r="DWJ22" s="1"/>
      <c r="DWK22" s="1"/>
      <c r="DWL22" s="1"/>
      <c r="DWM22" s="1"/>
      <c r="DWN22" s="1"/>
      <c r="DWO22" s="1"/>
      <c r="DWP22" s="1"/>
      <c r="DWQ22" s="1"/>
      <c r="DWR22" s="1"/>
      <c r="DWS22" s="1"/>
      <c r="DWT22" s="1"/>
      <c r="DWU22" s="1"/>
      <c r="DWV22" s="1"/>
      <c r="DWW22" s="1"/>
      <c r="DWX22" s="1"/>
      <c r="DWY22" s="1"/>
      <c r="DWZ22" s="1"/>
      <c r="DXA22" s="1"/>
      <c r="DXB22" s="1"/>
      <c r="DXC22" s="1"/>
      <c r="DXD22" s="1"/>
      <c r="DXE22" s="1"/>
      <c r="DXF22" s="1"/>
      <c r="DXG22" s="1"/>
      <c r="DXH22" s="1"/>
      <c r="DXI22" s="1"/>
      <c r="DXJ22" s="1"/>
      <c r="DXK22" s="1"/>
      <c r="DXL22" s="1"/>
      <c r="DXM22" s="1"/>
      <c r="DXN22" s="1"/>
      <c r="DXO22" s="1"/>
      <c r="DXP22" s="1"/>
      <c r="DXQ22" s="1"/>
      <c r="DXR22" s="1"/>
      <c r="DXS22" s="1"/>
      <c r="DXT22" s="1"/>
      <c r="DXU22" s="1"/>
      <c r="DXV22" s="1"/>
      <c r="DXW22" s="1"/>
      <c r="DXX22" s="1"/>
      <c r="DXY22" s="1"/>
      <c r="DXZ22" s="1"/>
      <c r="DYA22" s="1"/>
      <c r="DYB22" s="1"/>
      <c r="DYC22" s="1"/>
      <c r="DYD22" s="1"/>
      <c r="DYE22" s="1"/>
      <c r="DYF22" s="1"/>
      <c r="DYG22" s="1"/>
      <c r="DYH22" s="1"/>
      <c r="DYI22" s="1"/>
      <c r="DYJ22" s="1"/>
      <c r="DYK22" s="1"/>
      <c r="DYL22" s="1"/>
      <c r="DYM22" s="1"/>
      <c r="DYN22" s="1"/>
      <c r="DYO22" s="1"/>
      <c r="DYP22" s="1"/>
      <c r="DYQ22" s="1"/>
      <c r="DYR22" s="1"/>
      <c r="DYS22" s="1"/>
      <c r="DYT22" s="1"/>
      <c r="DYU22" s="1"/>
      <c r="DYV22" s="1"/>
      <c r="DYW22" s="1"/>
      <c r="DYX22" s="1"/>
      <c r="DYY22" s="1"/>
      <c r="DYZ22" s="1"/>
      <c r="DZA22" s="1"/>
      <c r="DZB22" s="1"/>
      <c r="DZC22" s="1"/>
      <c r="DZD22" s="1"/>
      <c r="DZE22" s="1"/>
      <c r="DZF22" s="1"/>
      <c r="DZG22" s="1"/>
      <c r="DZH22" s="1"/>
      <c r="DZI22" s="1"/>
      <c r="DZJ22" s="1"/>
      <c r="DZK22" s="1"/>
      <c r="DZL22" s="1"/>
      <c r="DZM22" s="1"/>
      <c r="DZN22" s="1"/>
      <c r="DZO22" s="1"/>
      <c r="DZP22" s="1"/>
      <c r="DZQ22" s="1"/>
      <c r="DZR22" s="1"/>
      <c r="DZS22" s="1"/>
      <c r="DZT22" s="1"/>
      <c r="DZU22" s="1"/>
      <c r="DZV22" s="1"/>
      <c r="DZW22" s="1"/>
      <c r="DZX22" s="1"/>
      <c r="DZY22" s="1"/>
      <c r="DZZ22" s="1"/>
      <c r="EAA22" s="1"/>
      <c r="EAB22" s="1"/>
      <c r="EAC22" s="1"/>
      <c r="EAD22" s="1"/>
      <c r="EAE22" s="1"/>
      <c r="EAF22" s="1"/>
      <c r="EAG22" s="1"/>
      <c r="EAH22" s="1"/>
      <c r="EAI22" s="1"/>
      <c r="EAJ22" s="1"/>
      <c r="EAK22" s="1"/>
      <c r="EAL22" s="1"/>
      <c r="EAM22" s="1"/>
      <c r="EAN22" s="1"/>
      <c r="EAO22" s="1"/>
      <c r="EAP22" s="1"/>
      <c r="EAQ22" s="1"/>
      <c r="EAR22" s="1"/>
      <c r="EAS22" s="1"/>
      <c r="EAT22" s="1"/>
      <c r="EAU22" s="1"/>
      <c r="EAV22" s="1"/>
      <c r="EAW22" s="1"/>
      <c r="EAX22" s="1"/>
      <c r="EAY22" s="1"/>
      <c r="EAZ22" s="1"/>
      <c r="EBA22" s="1"/>
      <c r="EBB22" s="1"/>
      <c r="EBC22" s="1"/>
      <c r="EBD22" s="1"/>
      <c r="EBE22" s="1"/>
      <c r="EBF22" s="1"/>
      <c r="EBG22" s="1"/>
      <c r="EBH22" s="1"/>
      <c r="EBI22" s="1"/>
      <c r="EBJ22" s="1"/>
      <c r="EBK22" s="1"/>
      <c r="EBL22" s="1"/>
      <c r="EBM22" s="1"/>
      <c r="EBN22" s="1"/>
      <c r="EBO22" s="1"/>
      <c r="EBP22" s="1"/>
      <c r="EBQ22" s="1"/>
      <c r="EBR22" s="1"/>
      <c r="EBS22" s="1"/>
      <c r="EBT22" s="1"/>
      <c r="EBU22" s="1"/>
      <c r="EBV22" s="1"/>
      <c r="EBW22" s="1"/>
      <c r="EBX22" s="1"/>
      <c r="EBY22" s="1"/>
      <c r="EBZ22" s="1"/>
      <c r="ECA22" s="1"/>
      <c r="ECB22" s="1"/>
      <c r="ECC22" s="1"/>
      <c r="ECD22" s="1"/>
      <c r="ECE22" s="1"/>
      <c r="ECF22" s="1"/>
      <c r="ECG22" s="1"/>
      <c r="ECH22" s="1"/>
      <c r="ECI22" s="1"/>
      <c r="ECJ22" s="1"/>
      <c r="ECK22" s="1"/>
      <c r="ECL22" s="1"/>
      <c r="ECM22" s="1"/>
      <c r="ECN22" s="1"/>
      <c r="ECO22" s="1"/>
      <c r="ECP22" s="1"/>
      <c r="ECQ22" s="1"/>
      <c r="ECR22" s="1"/>
      <c r="ECS22" s="1"/>
      <c r="ECT22" s="1"/>
      <c r="ECU22" s="1"/>
      <c r="ECV22" s="1"/>
      <c r="ECW22" s="1"/>
      <c r="ECX22" s="1"/>
      <c r="ECY22" s="1"/>
      <c r="ECZ22" s="1"/>
      <c r="EDA22" s="1"/>
      <c r="EDB22" s="1"/>
      <c r="EDC22" s="1"/>
      <c r="EDD22" s="1"/>
      <c r="EDE22" s="1"/>
      <c r="EDF22" s="1"/>
      <c r="EDG22" s="1"/>
      <c r="EDH22" s="1"/>
      <c r="EDI22" s="1"/>
      <c r="EDJ22" s="1"/>
      <c r="EDK22" s="1"/>
      <c r="EDL22" s="1"/>
      <c r="EDM22" s="1"/>
      <c r="EDN22" s="1"/>
      <c r="EDO22" s="1"/>
      <c r="EDP22" s="1"/>
      <c r="EDQ22" s="1"/>
      <c r="EDR22" s="1"/>
      <c r="EDS22" s="1"/>
      <c r="EDT22" s="1"/>
      <c r="EDU22" s="1"/>
      <c r="EDV22" s="1"/>
      <c r="EDW22" s="1"/>
      <c r="EDX22" s="1"/>
      <c r="EDY22" s="1"/>
      <c r="EDZ22" s="1"/>
      <c r="EEA22" s="1"/>
      <c r="EEB22" s="1"/>
      <c r="EEC22" s="1"/>
      <c r="EED22" s="1"/>
      <c r="EEE22" s="1"/>
      <c r="EEF22" s="1"/>
      <c r="EEG22" s="1"/>
      <c r="EEH22" s="1"/>
      <c r="EEI22" s="1"/>
      <c r="EEJ22" s="1"/>
      <c r="EEK22" s="1"/>
      <c r="EEL22" s="1"/>
      <c r="EEM22" s="1"/>
      <c r="EEN22" s="1"/>
      <c r="EEO22" s="1"/>
      <c r="EEP22" s="1"/>
      <c r="EEQ22" s="1"/>
      <c r="EER22" s="1"/>
      <c r="EES22" s="1"/>
      <c r="EET22" s="1"/>
      <c r="EEU22" s="1"/>
      <c r="EEV22" s="1"/>
      <c r="EEW22" s="1"/>
      <c r="EEX22" s="1"/>
      <c r="EEY22" s="1"/>
      <c r="EEZ22" s="1"/>
      <c r="EFA22" s="1"/>
      <c r="EFB22" s="1"/>
      <c r="EFC22" s="1"/>
      <c r="EFD22" s="1"/>
      <c r="EFE22" s="1"/>
      <c r="EFF22" s="1"/>
      <c r="EFG22" s="1"/>
      <c r="EFH22" s="1"/>
      <c r="EFI22" s="1"/>
      <c r="EFJ22" s="1"/>
      <c r="EFK22" s="1"/>
      <c r="EFL22" s="1"/>
      <c r="EFM22" s="1"/>
      <c r="EFN22" s="1"/>
      <c r="EFO22" s="1"/>
      <c r="EFP22" s="1"/>
      <c r="EFQ22" s="1"/>
      <c r="EFR22" s="1"/>
      <c r="EFS22" s="1"/>
      <c r="EFT22" s="1"/>
      <c r="EFU22" s="1"/>
      <c r="EFV22" s="1"/>
      <c r="EFW22" s="1"/>
      <c r="EFX22" s="1"/>
      <c r="EFY22" s="1"/>
      <c r="EFZ22" s="1"/>
      <c r="EGA22" s="1"/>
      <c r="EGB22" s="1"/>
      <c r="EGC22" s="1"/>
      <c r="EGD22" s="1"/>
      <c r="EGE22" s="1"/>
      <c r="EGF22" s="1"/>
      <c r="EGG22" s="1"/>
      <c r="EGH22" s="1"/>
      <c r="EGI22" s="1"/>
      <c r="EGJ22" s="1"/>
      <c r="EGK22" s="1"/>
      <c r="EGL22" s="1"/>
      <c r="EGM22" s="1"/>
      <c r="EGN22" s="1"/>
      <c r="EGO22" s="1"/>
      <c r="EGP22" s="1"/>
      <c r="EGQ22" s="1"/>
      <c r="EGR22" s="1"/>
      <c r="EGS22" s="1"/>
      <c r="EGT22" s="1"/>
      <c r="EGU22" s="1"/>
      <c r="EGV22" s="1"/>
      <c r="EGW22" s="1"/>
      <c r="EGX22" s="1"/>
      <c r="EGY22" s="1"/>
      <c r="EGZ22" s="1"/>
      <c r="EHA22" s="1"/>
      <c r="EHB22" s="1"/>
      <c r="EHC22" s="1"/>
      <c r="EHD22" s="1"/>
      <c r="EHE22" s="1"/>
      <c r="EHF22" s="1"/>
      <c r="EHG22" s="1"/>
      <c r="EHH22" s="1"/>
      <c r="EHI22" s="1"/>
      <c r="EHJ22" s="1"/>
      <c r="EHK22" s="1"/>
      <c r="EHL22" s="1"/>
      <c r="EHM22" s="1"/>
      <c r="EHN22" s="1"/>
      <c r="EHO22" s="1"/>
      <c r="EHP22" s="1"/>
      <c r="EHQ22" s="1"/>
      <c r="EHR22" s="1"/>
      <c r="EHS22" s="1"/>
      <c r="EHT22" s="1"/>
      <c r="EHU22" s="1"/>
      <c r="EHV22" s="1"/>
      <c r="EHW22" s="1"/>
      <c r="EHX22" s="1"/>
      <c r="EHY22" s="1"/>
      <c r="EHZ22" s="1"/>
      <c r="EIA22" s="1"/>
      <c r="EIB22" s="1"/>
      <c r="EIC22" s="1"/>
      <c r="EID22" s="1"/>
      <c r="EIE22" s="1"/>
      <c r="EIF22" s="1"/>
      <c r="EIG22" s="1"/>
      <c r="EIH22" s="1"/>
      <c r="EII22" s="1"/>
      <c r="EIJ22" s="1"/>
      <c r="EIK22" s="1"/>
      <c r="EIL22" s="1"/>
      <c r="EIM22" s="1"/>
      <c r="EIN22" s="1"/>
      <c r="EIO22" s="1"/>
      <c r="EIP22" s="1"/>
      <c r="EIQ22" s="1"/>
      <c r="EIR22" s="1"/>
      <c r="EIS22" s="1"/>
      <c r="EIT22" s="1"/>
      <c r="EIU22" s="1"/>
      <c r="EIV22" s="1"/>
      <c r="EIW22" s="1"/>
      <c r="EIX22" s="1"/>
      <c r="EIY22" s="1"/>
      <c r="EIZ22" s="1"/>
      <c r="EJA22" s="1"/>
      <c r="EJB22" s="1"/>
      <c r="EJC22" s="1"/>
      <c r="EJD22" s="1"/>
      <c r="EJE22" s="1"/>
      <c r="EJF22" s="1"/>
      <c r="EJG22" s="1"/>
      <c r="EJH22" s="1"/>
      <c r="EJI22" s="1"/>
      <c r="EJJ22" s="1"/>
      <c r="EJK22" s="1"/>
      <c r="EJL22" s="1"/>
      <c r="EJM22" s="1"/>
      <c r="EJN22" s="1"/>
      <c r="EJO22" s="1"/>
      <c r="EJP22" s="1"/>
      <c r="EJQ22" s="1"/>
      <c r="EJR22" s="1"/>
      <c r="EJS22" s="1"/>
      <c r="EJT22" s="1"/>
      <c r="EJU22" s="1"/>
      <c r="EJV22" s="1"/>
      <c r="EJW22" s="1"/>
      <c r="EJX22" s="1"/>
      <c r="EJY22" s="1"/>
      <c r="EJZ22" s="1"/>
      <c r="EKA22" s="1"/>
      <c r="EKB22" s="1"/>
      <c r="EKC22" s="1"/>
      <c r="EKD22" s="1"/>
      <c r="EKE22" s="1"/>
      <c r="EKF22" s="1"/>
      <c r="EKG22" s="1"/>
      <c r="EKH22" s="1"/>
      <c r="EKI22" s="1"/>
      <c r="EKJ22" s="1"/>
      <c r="EKK22" s="1"/>
      <c r="EKL22" s="1"/>
      <c r="EKM22" s="1"/>
      <c r="EKN22" s="1"/>
      <c r="EKO22" s="1"/>
      <c r="EKP22" s="1"/>
      <c r="EKQ22" s="1"/>
      <c r="EKR22" s="1"/>
      <c r="EKS22" s="1"/>
      <c r="EKT22" s="1"/>
      <c r="EKU22" s="1"/>
      <c r="EKV22" s="1"/>
      <c r="EKW22" s="1"/>
      <c r="EKX22" s="1"/>
      <c r="EKY22" s="1"/>
      <c r="EKZ22" s="1"/>
      <c r="ELA22" s="1"/>
      <c r="ELB22" s="1"/>
      <c r="ELC22" s="1"/>
      <c r="ELD22" s="1"/>
      <c r="ELE22" s="1"/>
      <c r="ELF22" s="1"/>
      <c r="ELG22" s="1"/>
      <c r="ELH22" s="1"/>
      <c r="ELI22" s="1"/>
      <c r="ELJ22" s="1"/>
      <c r="ELK22" s="1"/>
      <c r="ELL22" s="1"/>
      <c r="ELM22" s="1"/>
      <c r="ELN22" s="1"/>
      <c r="ELO22" s="1"/>
      <c r="ELP22" s="1"/>
      <c r="ELQ22" s="1"/>
      <c r="ELR22" s="1"/>
      <c r="ELS22" s="1"/>
      <c r="ELT22" s="1"/>
      <c r="ELU22" s="1"/>
      <c r="ELV22" s="1"/>
      <c r="ELW22" s="1"/>
      <c r="ELX22" s="1"/>
      <c r="ELY22" s="1"/>
      <c r="ELZ22" s="1"/>
      <c r="EMA22" s="1"/>
      <c r="EMB22" s="1"/>
      <c r="EMC22" s="1"/>
      <c r="EMD22" s="1"/>
      <c r="EME22" s="1"/>
      <c r="EMF22" s="1"/>
      <c r="EMG22" s="1"/>
      <c r="EMH22" s="1"/>
      <c r="EMI22" s="1"/>
      <c r="EMJ22" s="1"/>
      <c r="EMK22" s="1"/>
      <c r="EML22" s="1"/>
      <c r="EMM22" s="1"/>
      <c r="EMN22" s="1"/>
      <c r="EMO22" s="1"/>
      <c r="EMP22" s="1"/>
      <c r="EMQ22" s="1"/>
      <c r="EMR22" s="1"/>
      <c r="EMS22" s="1"/>
      <c r="EMT22" s="1"/>
      <c r="EMU22" s="1"/>
      <c r="EMV22" s="1"/>
      <c r="EMW22" s="1"/>
      <c r="EMX22" s="1"/>
      <c r="EMY22" s="1"/>
      <c r="EMZ22" s="1"/>
      <c r="ENA22" s="1"/>
      <c r="ENB22" s="1"/>
      <c r="ENC22" s="1"/>
      <c r="END22" s="1"/>
      <c r="ENE22" s="1"/>
      <c r="ENF22" s="1"/>
      <c r="ENG22" s="1"/>
      <c r="ENH22" s="1"/>
      <c r="ENI22" s="1"/>
      <c r="ENJ22" s="1"/>
      <c r="ENK22" s="1"/>
      <c r="ENL22" s="1"/>
      <c r="ENM22" s="1"/>
      <c r="ENN22" s="1"/>
      <c r="ENO22" s="1"/>
      <c r="ENP22" s="1"/>
      <c r="ENQ22" s="1"/>
      <c r="ENR22" s="1"/>
      <c r="ENS22" s="1"/>
      <c r="ENT22" s="1"/>
      <c r="ENU22" s="1"/>
      <c r="ENV22" s="1"/>
      <c r="ENW22" s="1"/>
      <c r="ENX22" s="1"/>
      <c r="ENY22" s="1"/>
      <c r="ENZ22" s="1"/>
      <c r="EOA22" s="1"/>
      <c r="EOB22" s="1"/>
      <c r="EOC22" s="1"/>
      <c r="EOD22" s="1"/>
      <c r="EOE22" s="1"/>
      <c r="EOF22" s="1"/>
      <c r="EOG22" s="1"/>
      <c r="EOH22" s="1"/>
      <c r="EOI22" s="1"/>
      <c r="EOJ22" s="1"/>
      <c r="EOK22" s="1"/>
      <c r="EOL22" s="1"/>
      <c r="EOM22" s="1"/>
      <c r="EON22" s="1"/>
      <c r="EOO22" s="1"/>
      <c r="EOP22" s="1"/>
      <c r="EOQ22" s="1"/>
      <c r="EOR22" s="1"/>
      <c r="EOS22" s="1"/>
      <c r="EOT22" s="1"/>
      <c r="EOU22" s="1"/>
      <c r="EOV22" s="1"/>
      <c r="EOW22" s="1"/>
      <c r="EOX22" s="1"/>
      <c r="EOY22" s="1"/>
      <c r="EOZ22" s="1"/>
      <c r="EPA22" s="1"/>
      <c r="EPB22" s="1"/>
      <c r="EPC22" s="1"/>
      <c r="EPD22" s="1"/>
      <c r="EPE22" s="1"/>
      <c r="EPF22" s="1"/>
      <c r="EPG22" s="1"/>
      <c r="EPH22" s="1"/>
      <c r="EPI22" s="1"/>
      <c r="EPJ22" s="1"/>
      <c r="EPK22" s="1"/>
      <c r="EPL22" s="1"/>
      <c r="EPM22" s="1"/>
      <c r="EPN22" s="1"/>
      <c r="EPO22" s="1"/>
      <c r="EPP22" s="1"/>
      <c r="EPQ22" s="1"/>
      <c r="EPR22" s="1"/>
      <c r="EPS22" s="1"/>
      <c r="EPT22" s="1"/>
      <c r="EPU22" s="1"/>
      <c r="EPV22" s="1"/>
      <c r="EPW22" s="1"/>
      <c r="EPX22" s="1"/>
      <c r="EPY22" s="1"/>
      <c r="EPZ22" s="1"/>
      <c r="EQA22" s="1"/>
      <c r="EQB22" s="1"/>
      <c r="EQC22" s="1"/>
      <c r="EQD22" s="1"/>
      <c r="EQE22" s="1"/>
      <c r="EQF22" s="1"/>
      <c r="EQG22" s="1"/>
      <c r="EQH22" s="1"/>
      <c r="EQI22" s="1"/>
      <c r="EQJ22" s="1"/>
      <c r="EQK22" s="1"/>
      <c r="EQL22" s="1"/>
      <c r="EQM22" s="1"/>
      <c r="EQN22" s="1"/>
      <c r="EQO22" s="1"/>
      <c r="EQP22" s="1"/>
      <c r="EQQ22" s="1"/>
      <c r="EQR22" s="1"/>
      <c r="EQS22" s="1"/>
      <c r="EQT22" s="1"/>
      <c r="EQU22" s="1"/>
      <c r="EQV22" s="1"/>
      <c r="EQW22" s="1"/>
      <c r="EQX22" s="1"/>
      <c r="EQY22" s="1"/>
      <c r="EQZ22" s="1"/>
      <c r="ERA22" s="1"/>
      <c r="ERB22" s="1"/>
      <c r="ERC22" s="1"/>
      <c r="ERD22" s="1"/>
      <c r="ERE22" s="1"/>
      <c r="ERF22" s="1"/>
      <c r="ERG22" s="1"/>
      <c r="ERH22" s="1"/>
      <c r="ERI22" s="1"/>
      <c r="ERJ22" s="1"/>
      <c r="ERK22" s="1"/>
      <c r="ERL22" s="1"/>
      <c r="ERM22" s="1"/>
      <c r="ERN22" s="1"/>
      <c r="ERO22" s="1"/>
      <c r="ERP22" s="1"/>
      <c r="ERQ22" s="1"/>
      <c r="ERR22" s="1"/>
      <c r="ERS22" s="1"/>
      <c r="ERT22" s="1"/>
      <c r="ERU22" s="1"/>
      <c r="ERV22" s="1"/>
      <c r="ERW22" s="1"/>
      <c r="ERX22" s="1"/>
      <c r="ERY22" s="1"/>
      <c r="ERZ22" s="1"/>
      <c r="ESA22" s="1"/>
      <c r="ESB22" s="1"/>
      <c r="ESC22" s="1"/>
      <c r="ESD22" s="1"/>
      <c r="ESE22" s="1"/>
      <c r="ESF22" s="1"/>
      <c r="ESG22" s="1"/>
      <c r="ESH22" s="1"/>
      <c r="ESI22" s="1"/>
      <c r="ESJ22" s="1"/>
      <c r="ESK22" s="1"/>
      <c r="ESL22" s="1"/>
      <c r="ESM22" s="1"/>
      <c r="ESN22" s="1"/>
      <c r="ESO22" s="1"/>
      <c r="ESP22" s="1"/>
      <c r="ESQ22" s="1"/>
      <c r="ESR22" s="1"/>
      <c r="ESS22" s="1"/>
      <c r="EST22" s="1"/>
      <c r="ESU22" s="1"/>
      <c r="ESV22" s="1"/>
      <c r="ESW22" s="1"/>
      <c r="ESX22" s="1"/>
      <c r="ESY22" s="1"/>
      <c r="ESZ22" s="1"/>
      <c r="ETA22" s="1"/>
      <c r="ETB22" s="1"/>
      <c r="ETC22" s="1"/>
      <c r="ETD22" s="1"/>
      <c r="ETE22" s="1"/>
      <c r="ETF22" s="1"/>
      <c r="ETG22" s="1"/>
      <c r="ETH22" s="1"/>
      <c r="ETI22" s="1"/>
      <c r="ETJ22" s="1"/>
      <c r="ETK22" s="1"/>
      <c r="ETL22" s="1"/>
      <c r="ETM22" s="1"/>
      <c r="ETN22" s="1"/>
      <c r="ETO22" s="1"/>
      <c r="ETP22" s="1"/>
      <c r="ETQ22" s="1"/>
      <c r="ETR22" s="1"/>
      <c r="ETS22" s="1"/>
      <c r="ETT22" s="1"/>
      <c r="ETU22" s="1"/>
      <c r="ETV22" s="1"/>
      <c r="ETW22" s="1"/>
      <c r="ETX22" s="1"/>
      <c r="ETY22" s="1"/>
      <c r="ETZ22" s="1"/>
      <c r="EUA22" s="1"/>
      <c r="EUB22" s="1"/>
      <c r="EUC22" s="1"/>
      <c r="EUD22" s="1"/>
      <c r="EUE22" s="1"/>
      <c r="EUF22" s="1"/>
      <c r="EUG22" s="1"/>
      <c r="EUH22" s="1"/>
      <c r="EUI22" s="1"/>
      <c r="EUJ22" s="1"/>
      <c r="EUK22" s="1"/>
      <c r="EUL22" s="1"/>
      <c r="EUM22" s="1"/>
      <c r="EUN22" s="1"/>
      <c r="EUO22" s="1"/>
      <c r="EUP22" s="1"/>
      <c r="EUQ22" s="1"/>
      <c r="EUR22" s="1"/>
      <c r="EUS22" s="1"/>
      <c r="EUT22" s="1"/>
      <c r="EUU22" s="1"/>
      <c r="EUV22" s="1"/>
      <c r="EUW22" s="1"/>
      <c r="EUX22" s="1"/>
      <c r="EUY22" s="1"/>
      <c r="EUZ22" s="1"/>
      <c r="EVA22" s="1"/>
      <c r="EVB22" s="1"/>
      <c r="EVC22" s="1"/>
      <c r="EVD22" s="1"/>
      <c r="EVE22" s="1"/>
      <c r="EVF22" s="1"/>
      <c r="EVG22" s="1"/>
      <c r="EVH22" s="1"/>
      <c r="EVI22" s="1"/>
      <c r="EVJ22" s="1"/>
      <c r="EVK22" s="1"/>
      <c r="EVL22" s="1"/>
      <c r="EVM22" s="1"/>
      <c r="EVN22" s="1"/>
      <c r="EVO22" s="1"/>
      <c r="EVP22" s="1"/>
      <c r="EVQ22" s="1"/>
      <c r="EVR22" s="1"/>
      <c r="EVS22" s="1"/>
      <c r="EVT22" s="1"/>
      <c r="EVU22" s="1"/>
      <c r="EVV22" s="1"/>
      <c r="EVW22" s="1"/>
      <c r="EVX22" s="1"/>
      <c r="EVY22" s="1"/>
      <c r="EVZ22" s="1"/>
      <c r="EWA22" s="1"/>
      <c r="EWB22" s="1"/>
      <c r="EWC22" s="1"/>
      <c r="EWD22" s="1"/>
      <c r="EWE22" s="1"/>
      <c r="EWF22" s="1"/>
      <c r="EWG22" s="1"/>
      <c r="EWH22" s="1"/>
      <c r="EWI22" s="1"/>
      <c r="EWJ22" s="1"/>
      <c r="EWK22" s="1"/>
      <c r="EWL22" s="1"/>
      <c r="EWM22" s="1"/>
      <c r="EWN22" s="1"/>
      <c r="EWO22" s="1"/>
      <c r="EWP22" s="1"/>
      <c r="EWQ22" s="1"/>
      <c r="EWR22" s="1"/>
      <c r="EWS22" s="1"/>
      <c r="EWT22" s="1"/>
      <c r="EWU22" s="1"/>
      <c r="EWV22" s="1"/>
      <c r="EWW22" s="1"/>
      <c r="EWX22" s="1"/>
      <c r="EWY22" s="1"/>
      <c r="EWZ22" s="1"/>
      <c r="EXA22" s="1"/>
      <c r="EXB22" s="1"/>
      <c r="EXC22" s="1"/>
      <c r="EXD22" s="1"/>
      <c r="EXE22" s="1"/>
      <c r="EXF22" s="1"/>
      <c r="EXG22" s="1"/>
      <c r="EXH22" s="1"/>
      <c r="EXI22" s="1"/>
      <c r="EXJ22" s="1"/>
      <c r="EXK22" s="1"/>
      <c r="EXL22" s="1"/>
      <c r="EXM22" s="1"/>
      <c r="EXN22" s="1"/>
      <c r="EXO22" s="1"/>
      <c r="EXP22" s="1"/>
      <c r="EXQ22" s="1"/>
      <c r="EXR22" s="1"/>
      <c r="EXS22" s="1"/>
      <c r="EXT22" s="1"/>
      <c r="EXU22" s="1"/>
      <c r="EXV22" s="1"/>
      <c r="EXW22" s="1"/>
      <c r="EXX22" s="1"/>
      <c r="EXY22" s="1"/>
      <c r="EXZ22" s="1"/>
      <c r="EYA22" s="1"/>
      <c r="EYB22" s="1"/>
      <c r="EYC22" s="1"/>
      <c r="EYD22" s="1"/>
      <c r="EYE22" s="1"/>
      <c r="EYF22" s="1"/>
      <c r="EYG22" s="1"/>
      <c r="EYH22" s="1"/>
      <c r="EYI22" s="1"/>
      <c r="EYJ22" s="1"/>
      <c r="EYK22" s="1"/>
      <c r="EYL22" s="1"/>
      <c r="EYM22" s="1"/>
      <c r="EYN22" s="1"/>
      <c r="EYO22" s="1"/>
      <c r="EYP22" s="1"/>
      <c r="EYQ22" s="1"/>
      <c r="EYR22" s="1"/>
      <c r="EYS22" s="1"/>
      <c r="EYT22" s="1"/>
      <c r="EYU22" s="1"/>
      <c r="EYV22" s="1"/>
      <c r="EYW22" s="1"/>
      <c r="EYX22" s="1"/>
      <c r="EYY22" s="1"/>
      <c r="EYZ22" s="1"/>
      <c r="EZA22" s="1"/>
      <c r="EZB22" s="1"/>
      <c r="EZC22" s="1"/>
      <c r="EZD22" s="1"/>
      <c r="EZE22" s="1"/>
      <c r="EZF22" s="1"/>
      <c r="EZG22" s="1"/>
      <c r="EZH22" s="1"/>
      <c r="EZI22" s="1"/>
      <c r="EZJ22" s="1"/>
      <c r="EZK22" s="1"/>
      <c r="EZL22" s="1"/>
      <c r="EZM22" s="1"/>
      <c r="EZN22" s="1"/>
      <c r="EZO22" s="1"/>
      <c r="EZP22" s="1"/>
      <c r="EZQ22" s="1"/>
      <c r="EZR22" s="1"/>
      <c r="EZS22" s="1"/>
      <c r="EZT22" s="1"/>
      <c r="EZU22" s="1"/>
      <c r="EZV22" s="1"/>
      <c r="EZW22" s="1"/>
      <c r="EZX22" s="1"/>
      <c r="EZY22" s="1"/>
      <c r="EZZ22" s="1"/>
      <c r="FAA22" s="1"/>
      <c r="FAB22" s="1"/>
      <c r="FAC22" s="1"/>
      <c r="FAD22" s="1"/>
      <c r="FAE22" s="1"/>
      <c r="FAF22" s="1"/>
      <c r="FAG22" s="1"/>
      <c r="FAH22" s="1"/>
      <c r="FAI22" s="1"/>
      <c r="FAJ22" s="1"/>
      <c r="FAK22" s="1"/>
      <c r="FAL22" s="1"/>
      <c r="FAM22" s="1"/>
      <c r="FAN22" s="1"/>
      <c r="FAO22" s="1"/>
      <c r="FAP22" s="1"/>
      <c r="FAQ22" s="1"/>
      <c r="FAR22" s="1"/>
      <c r="FAS22" s="1"/>
      <c r="FAT22" s="1"/>
      <c r="FAU22" s="1"/>
      <c r="FAV22" s="1"/>
      <c r="FAW22" s="1"/>
      <c r="FAX22" s="1"/>
      <c r="FAY22" s="1"/>
      <c r="FAZ22" s="1"/>
      <c r="FBA22" s="1"/>
      <c r="FBB22" s="1"/>
      <c r="FBC22" s="1"/>
      <c r="FBD22" s="1"/>
      <c r="FBE22" s="1"/>
      <c r="FBF22" s="1"/>
      <c r="FBG22" s="1"/>
      <c r="FBH22" s="1"/>
      <c r="FBI22" s="1"/>
      <c r="FBJ22" s="1"/>
      <c r="FBK22" s="1"/>
      <c r="FBL22" s="1"/>
      <c r="FBM22" s="1"/>
      <c r="FBN22" s="1"/>
      <c r="FBO22" s="1"/>
      <c r="FBP22" s="1"/>
      <c r="FBQ22" s="1"/>
      <c r="FBR22" s="1"/>
      <c r="FBS22" s="1"/>
      <c r="FBT22" s="1"/>
      <c r="FBU22" s="1"/>
      <c r="FBV22" s="1"/>
      <c r="FBW22" s="1"/>
      <c r="FBX22" s="1"/>
      <c r="FBY22" s="1"/>
      <c r="FBZ22" s="1"/>
      <c r="FCA22" s="1"/>
      <c r="FCB22" s="1"/>
      <c r="FCC22" s="1"/>
      <c r="FCD22" s="1"/>
      <c r="FCE22" s="1"/>
      <c r="FCF22" s="1"/>
      <c r="FCG22" s="1"/>
      <c r="FCH22" s="1"/>
      <c r="FCI22" s="1"/>
      <c r="FCJ22" s="1"/>
      <c r="FCK22" s="1"/>
      <c r="FCL22" s="1"/>
      <c r="FCM22" s="1"/>
      <c r="FCN22" s="1"/>
      <c r="FCO22" s="1"/>
      <c r="FCP22" s="1"/>
      <c r="FCQ22" s="1"/>
      <c r="FCR22" s="1"/>
      <c r="FCS22" s="1"/>
      <c r="FCT22" s="1"/>
      <c r="FCU22" s="1"/>
      <c r="FCV22" s="1"/>
      <c r="FCW22" s="1"/>
      <c r="FCX22" s="1"/>
      <c r="FCY22" s="1"/>
      <c r="FCZ22" s="1"/>
      <c r="FDA22" s="1"/>
      <c r="FDB22" s="1"/>
      <c r="FDC22" s="1"/>
      <c r="FDD22" s="1"/>
      <c r="FDE22" s="1"/>
      <c r="FDF22" s="1"/>
      <c r="FDG22" s="1"/>
      <c r="FDH22" s="1"/>
      <c r="FDI22" s="1"/>
      <c r="FDJ22" s="1"/>
      <c r="FDK22" s="1"/>
      <c r="FDL22" s="1"/>
      <c r="FDM22" s="1"/>
      <c r="FDN22" s="1"/>
      <c r="FDO22" s="1"/>
      <c r="FDP22" s="1"/>
      <c r="FDQ22" s="1"/>
      <c r="FDR22" s="1"/>
      <c r="FDS22" s="1"/>
      <c r="FDT22" s="1"/>
      <c r="FDU22" s="1"/>
      <c r="FDV22" s="1"/>
      <c r="FDW22" s="1"/>
      <c r="FDX22" s="1"/>
      <c r="FDY22" s="1"/>
      <c r="FDZ22" s="1"/>
      <c r="FEA22" s="1"/>
      <c r="FEB22" s="1"/>
      <c r="FEC22" s="1"/>
      <c r="FED22" s="1"/>
      <c r="FEE22" s="1"/>
      <c r="FEF22" s="1"/>
      <c r="FEG22" s="1"/>
      <c r="FEH22" s="1"/>
      <c r="FEI22" s="1"/>
      <c r="FEJ22" s="1"/>
      <c r="FEK22" s="1"/>
      <c r="FEL22" s="1"/>
      <c r="FEM22" s="1"/>
      <c r="FEN22" s="1"/>
      <c r="FEO22" s="1"/>
      <c r="FEP22" s="1"/>
      <c r="FEQ22" s="1"/>
      <c r="FER22" s="1"/>
      <c r="FES22" s="1"/>
      <c r="FET22" s="1"/>
      <c r="FEU22" s="1"/>
      <c r="FEV22" s="1"/>
      <c r="FEW22" s="1"/>
      <c r="FEX22" s="1"/>
      <c r="FEY22" s="1"/>
      <c r="FEZ22" s="1"/>
      <c r="FFA22" s="1"/>
      <c r="FFB22" s="1"/>
      <c r="FFC22" s="1"/>
      <c r="FFD22" s="1"/>
      <c r="FFE22" s="1"/>
      <c r="FFF22" s="1"/>
      <c r="FFG22" s="1"/>
      <c r="FFH22" s="1"/>
      <c r="FFI22" s="1"/>
      <c r="FFJ22" s="1"/>
      <c r="FFK22" s="1"/>
      <c r="FFL22" s="1"/>
      <c r="FFM22" s="1"/>
      <c r="FFN22" s="1"/>
      <c r="FFO22" s="1"/>
      <c r="FFP22" s="1"/>
      <c r="FFQ22" s="1"/>
      <c r="FFR22" s="1"/>
      <c r="FFS22" s="1"/>
      <c r="FFT22" s="1"/>
      <c r="FFU22" s="1"/>
      <c r="FFV22" s="1"/>
      <c r="FFW22" s="1"/>
      <c r="FFX22" s="1"/>
      <c r="FFY22" s="1"/>
      <c r="FFZ22" s="1"/>
      <c r="FGA22" s="1"/>
      <c r="FGB22" s="1"/>
      <c r="FGC22" s="1"/>
      <c r="FGD22" s="1"/>
      <c r="FGE22" s="1"/>
      <c r="FGF22" s="1"/>
      <c r="FGG22" s="1"/>
      <c r="FGH22" s="1"/>
      <c r="FGI22" s="1"/>
      <c r="FGJ22" s="1"/>
      <c r="FGK22" s="1"/>
      <c r="FGL22" s="1"/>
      <c r="FGM22" s="1"/>
      <c r="FGN22" s="1"/>
      <c r="FGO22" s="1"/>
      <c r="FGP22" s="1"/>
      <c r="FGQ22" s="1"/>
      <c r="FGR22" s="1"/>
      <c r="FGS22" s="1"/>
      <c r="FGT22" s="1"/>
      <c r="FGU22" s="1"/>
      <c r="FGV22" s="1"/>
      <c r="FGW22" s="1"/>
      <c r="FGX22" s="1"/>
      <c r="FGY22" s="1"/>
      <c r="FGZ22" s="1"/>
      <c r="FHA22" s="1"/>
      <c r="FHB22" s="1"/>
      <c r="FHC22" s="1"/>
      <c r="FHD22" s="1"/>
      <c r="FHE22" s="1"/>
      <c r="FHF22" s="1"/>
      <c r="FHG22" s="1"/>
      <c r="FHH22" s="1"/>
      <c r="FHI22" s="1"/>
      <c r="FHJ22" s="1"/>
      <c r="FHK22" s="1"/>
      <c r="FHL22" s="1"/>
      <c r="FHM22" s="1"/>
      <c r="FHN22" s="1"/>
      <c r="FHO22" s="1"/>
      <c r="FHP22" s="1"/>
      <c r="FHQ22" s="1"/>
      <c r="FHR22" s="1"/>
      <c r="FHS22" s="1"/>
      <c r="FHT22" s="1"/>
      <c r="FHU22" s="1"/>
      <c r="FHV22" s="1"/>
      <c r="FHW22" s="1"/>
      <c r="FHX22" s="1"/>
      <c r="FHY22" s="1"/>
      <c r="FHZ22" s="1"/>
      <c r="FIA22" s="1"/>
      <c r="FIB22" s="1"/>
      <c r="FIC22" s="1"/>
      <c r="FID22" s="1"/>
      <c r="FIE22" s="1"/>
      <c r="FIF22" s="1"/>
      <c r="FIG22" s="1"/>
      <c r="FIH22" s="1"/>
      <c r="FII22" s="1"/>
      <c r="FIJ22" s="1"/>
      <c r="FIK22" s="1"/>
      <c r="FIL22" s="1"/>
      <c r="FIM22" s="1"/>
      <c r="FIN22" s="1"/>
      <c r="FIO22" s="1"/>
      <c r="FIP22" s="1"/>
      <c r="FIQ22" s="1"/>
      <c r="FIR22" s="1"/>
      <c r="FIS22" s="1"/>
      <c r="FIT22" s="1"/>
      <c r="FIU22" s="1"/>
      <c r="FIV22" s="1"/>
      <c r="FIW22" s="1"/>
      <c r="FIX22" s="1"/>
      <c r="FIY22" s="1"/>
      <c r="FIZ22" s="1"/>
      <c r="FJA22" s="1"/>
      <c r="FJB22" s="1"/>
      <c r="FJC22" s="1"/>
      <c r="FJD22" s="1"/>
      <c r="FJE22" s="1"/>
      <c r="FJF22" s="1"/>
      <c r="FJG22" s="1"/>
      <c r="FJH22" s="1"/>
      <c r="FJI22" s="1"/>
      <c r="FJJ22" s="1"/>
      <c r="FJK22" s="1"/>
      <c r="FJL22" s="1"/>
      <c r="FJM22" s="1"/>
      <c r="FJN22" s="1"/>
      <c r="FJO22" s="1"/>
      <c r="FJP22" s="1"/>
      <c r="FJQ22" s="1"/>
      <c r="FJR22" s="1"/>
      <c r="FJS22" s="1"/>
      <c r="FJT22" s="1"/>
      <c r="FJU22" s="1"/>
      <c r="FJV22" s="1"/>
      <c r="FJW22" s="1"/>
      <c r="FJX22" s="1"/>
      <c r="FJY22" s="1"/>
      <c r="FJZ22" s="1"/>
      <c r="FKA22" s="1"/>
      <c r="FKB22" s="1"/>
      <c r="FKC22" s="1"/>
      <c r="FKD22" s="1"/>
      <c r="FKE22" s="1"/>
      <c r="FKF22" s="1"/>
      <c r="FKG22" s="1"/>
      <c r="FKH22" s="1"/>
      <c r="FKI22" s="1"/>
      <c r="FKJ22" s="1"/>
      <c r="FKK22" s="1"/>
      <c r="FKL22" s="1"/>
      <c r="FKM22" s="1"/>
      <c r="FKN22" s="1"/>
      <c r="FKO22" s="1"/>
      <c r="FKP22" s="1"/>
      <c r="FKQ22" s="1"/>
      <c r="FKR22" s="1"/>
      <c r="FKS22" s="1"/>
      <c r="FKT22" s="1"/>
      <c r="FKU22" s="1"/>
      <c r="FKV22" s="1"/>
      <c r="FKW22" s="1"/>
      <c r="FKX22" s="1"/>
      <c r="FKY22" s="1"/>
      <c r="FKZ22" s="1"/>
      <c r="FLA22" s="1"/>
      <c r="FLB22" s="1"/>
      <c r="FLC22" s="1"/>
      <c r="FLD22" s="1"/>
      <c r="FLE22" s="1"/>
      <c r="FLF22" s="1"/>
      <c r="FLG22" s="1"/>
      <c r="FLH22" s="1"/>
      <c r="FLI22" s="1"/>
      <c r="FLJ22" s="1"/>
      <c r="FLK22" s="1"/>
      <c r="FLL22" s="1"/>
      <c r="FLM22" s="1"/>
      <c r="FLN22" s="1"/>
      <c r="FLO22" s="1"/>
      <c r="FLP22" s="1"/>
      <c r="FLQ22" s="1"/>
      <c r="FLR22" s="1"/>
      <c r="FLS22" s="1"/>
      <c r="FLT22" s="1"/>
      <c r="FLU22" s="1"/>
      <c r="FLV22" s="1"/>
      <c r="FLW22" s="1"/>
      <c r="FLX22" s="1"/>
      <c r="FLY22" s="1"/>
      <c r="FLZ22" s="1"/>
      <c r="FMA22" s="1"/>
      <c r="FMB22" s="1"/>
      <c r="FMC22" s="1"/>
      <c r="FMD22" s="1"/>
      <c r="FME22" s="1"/>
      <c r="FMF22" s="1"/>
      <c r="FMG22" s="1"/>
      <c r="FMH22" s="1"/>
      <c r="FMI22" s="1"/>
      <c r="FMJ22" s="1"/>
      <c r="FMK22" s="1"/>
      <c r="FML22" s="1"/>
      <c r="FMM22" s="1"/>
      <c r="FMN22" s="1"/>
      <c r="FMO22" s="1"/>
      <c r="FMP22" s="1"/>
      <c r="FMQ22" s="1"/>
      <c r="FMR22" s="1"/>
      <c r="FMS22" s="1"/>
      <c r="FMT22" s="1"/>
      <c r="FMU22" s="1"/>
      <c r="FMV22" s="1"/>
      <c r="FMW22" s="1"/>
      <c r="FMX22" s="1"/>
      <c r="FMY22" s="1"/>
      <c r="FMZ22" s="1"/>
      <c r="FNA22" s="1"/>
      <c r="FNB22" s="1"/>
      <c r="FNC22" s="1"/>
      <c r="FND22" s="1"/>
      <c r="FNE22" s="1"/>
      <c r="FNF22" s="1"/>
      <c r="FNG22" s="1"/>
      <c r="FNH22" s="1"/>
      <c r="FNI22" s="1"/>
      <c r="FNJ22" s="1"/>
      <c r="FNK22" s="1"/>
      <c r="FNL22" s="1"/>
      <c r="FNM22" s="1"/>
      <c r="FNN22" s="1"/>
      <c r="FNO22" s="1"/>
      <c r="FNP22" s="1"/>
      <c r="FNQ22" s="1"/>
      <c r="FNR22" s="1"/>
      <c r="FNS22" s="1"/>
      <c r="FNT22" s="1"/>
      <c r="FNU22" s="1"/>
      <c r="FNV22" s="1"/>
      <c r="FNW22" s="1"/>
      <c r="FNX22" s="1"/>
      <c r="FNY22" s="1"/>
      <c r="FNZ22" s="1"/>
      <c r="FOA22" s="1"/>
      <c r="FOB22" s="1"/>
      <c r="FOC22" s="1"/>
      <c r="FOD22" s="1"/>
      <c r="FOE22" s="1"/>
      <c r="FOF22" s="1"/>
      <c r="FOG22" s="1"/>
      <c r="FOH22" s="1"/>
      <c r="FOI22" s="1"/>
      <c r="FOJ22" s="1"/>
      <c r="FOK22" s="1"/>
      <c r="FOL22" s="1"/>
      <c r="FOM22" s="1"/>
      <c r="FON22" s="1"/>
      <c r="FOO22" s="1"/>
      <c r="FOP22" s="1"/>
      <c r="FOQ22" s="1"/>
      <c r="FOR22" s="1"/>
      <c r="FOS22" s="1"/>
      <c r="FOT22" s="1"/>
      <c r="FOU22" s="1"/>
      <c r="FOV22" s="1"/>
      <c r="FOW22" s="1"/>
      <c r="FOX22" s="1"/>
      <c r="FOY22" s="1"/>
      <c r="FOZ22" s="1"/>
      <c r="FPA22" s="1"/>
      <c r="FPB22" s="1"/>
      <c r="FPC22" s="1"/>
      <c r="FPD22" s="1"/>
      <c r="FPE22" s="1"/>
      <c r="FPF22" s="1"/>
      <c r="FPG22" s="1"/>
      <c r="FPH22" s="1"/>
      <c r="FPI22" s="1"/>
      <c r="FPJ22" s="1"/>
      <c r="FPK22" s="1"/>
      <c r="FPL22" s="1"/>
      <c r="FPM22" s="1"/>
      <c r="FPN22" s="1"/>
      <c r="FPO22" s="1"/>
      <c r="FPP22" s="1"/>
      <c r="FPQ22" s="1"/>
      <c r="FPR22" s="1"/>
      <c r="FPS22" s="1"/>
      <c r="FPT22" s="1"/>
      <c r="FPU22" s="1"/>
      <c r="FPV22" s="1"/>
      <c r="FPW22" s="1"/>
      <c r="FPX22" s="1"/>
      <c r="FPY22" s="1"/>
      <c r="FPZ22" s="1"/>
      <c r="FQA22" s="1"/>
      <c r="FQB22" s="1"/>
      <c r="FQC22" s="1"/>
      <c r="FQD22" s="1"/>
      <c r="FQE22" s="1"/>
      <c r="FQF22" s="1"/>
      <c r="FQG22" s="1"/>
      <c r="FQH22" s="1"/>
      <c r="FQI22" s="1"/>
      <c r="FQJ22" s="1"/>
      <c r="FQK22" s="1"/>
      <c r="FQL22" s="1"/>
      <c r="FQM22" s="1"/>
      <c r="FQN22" s="1"/>
      <c r="FQO22" s="1"/>
      <c r="FQP22" s="1"/>
      <c r="FQQ22" s="1"/>
      <c r="FQR22" s="1"/>
      <c r="FQS22" s="1"/>
      <c r="FQT22" s="1"/>
      <c r="FQU22" s="1"/>
      <c r="FQV22" s="1"/>
      <c r="FQW22" s="1"/>
      <c r="FQX22" s="1"/>
      <c r="FQY22" s="1"/>
      <c r="FQZ22" s="1"/>
      <c r="FRA22" s="1"/>
      <c r="FRB22" s="1"/>
      <c r="FRC22" s="1"/>
      <c r="FRD22" s="1"/>
      <c r="FRE22" s="1"/>
      <c r="FRF22" s="1"/>
      <c r="FRG22" s="1"/>
      <c r="FRH22" s="1"/>
      <c r="FRI22" s="1"/>
      <c r="FRJ22" s="1"/>
      <c r="FRK22" s="1"/>
      <c r="FRL22" s="1"/>
      <c r="FRM22" s="1"/>
      <c r="FRN22" s="1"/>
      <c r="FRO22" s="1"/>
      <c r="FRP22" s="1"/>
      <c r="FRQ22" s="1"/>
      <c r="FRR22" s="1"/>
      <c r="FRS22" s="1"/>
      <c r="FRT22" s="1"/>
      <c r="FRU22" s="1"/>
      <c r="FRV22" s="1"/>
      <c r="FRW22" s="1"/>
      <c r="FRX22" s="1"/>
      <c r="FRY22" s="1"/>
      <c r="FRZ22" s="1"/>
      <c r="FSA22" s="1"/>
      <c r="FSB22" s="1"/>
      <c r="FSC22" s="1"/>
      <c r="FSD22" s="1"/>
      <c r="FSE22" s="1"/>
      <c r="FSF22" s="1"/>
      <c r="FSG22" s="1"/>
      <c r="FSH22" s="1"/>
      <c r="FSI22" s="1"/>
      <c r="FSJ22" s="1"/>
      <c r="FSK22" s="1"/>
      <c r="FSL22" s="1"/>
      <c r="FSM22" s="1"/>
      <c r="FSN22" s="1"/>
      <c r="FSO22" s="1"/>
      <c r="FSP22" s="1"/>
      <c r="FSQ22" s="1"/>
      <c r="FSR22" s="1"/>
      <c r="FSS22" s="1"/>
      <c r="FST22" s="1"/>
      <c r="FSU22" s="1"/>
      <c r="FSV22" s="1"/>
      <c r="FSW22" s="1"/>
      <c r="FSX22" s="1"/>
      <c r="FSY22" s="1"/>
      <c r="FSZ22" s="1"/>
      <c r="FTA22" s="1"/>
      <c r="FTB22" s="1"/>
      <c r="FTC22" s="1"/>
      <c r="FTD22" s="1"/>
      <c r="FTE22" s="1"/>
      <c r="FTF22" s="1"/>
      <c r="FTG22" s="1"/>
      <c r="FTH22" s="1"/>
      <c r="FTI22" s="1"/>
      <c r="FTJ22" s="1"/>
      <c r="FTK22" s="1"/>
      <c r="FTL22" s="1"/>
      <c r="FTM22" s="1"/>
      <c r="FTN22" s="1"/>
      <c r="FTO22" s="1"/>
      <c r="FTP22" s="1"/>
      <c r="FTQ22" s="1"/>
      <c r="FTR22" s="1"/>
      <c r="FTS22" s="1"/>
      <c r="FTT22" s="1"/>
      <c r="FTU22" s="1"/>
      <c r="FTV22" s="1"/>
      <c r="FTW22" s="1"/>
      <c r="FTX22" s="1"/>
      <c r="FTY22" s="1"/>
      <c r="FTZ22" s="1"/>
      <c r="FUA22" s="1"/>
      <c r="FUB22" s="1"/>
      <c r="FUC22" s="1"/>
      <c r="FUD22" s="1"/>
      <c r="FUE22" s="1"/>
      <c r="FUF22" s="1"/>
      <c r="FUG22" s="1"/>
      <c r="FUH22" s="1"/>
      <c r="FUI22" s="1"/>
      <c r="FUJ22" s="1"/>
      <c r="FUK22" s="1"/>
      <c r="FUL22" s="1"/>
      <c r="FUM22" s="1"/>
      <c r="FUN22" s="1"/>
      <c r="FUO22" s="1"/>
      <c r="FUP22" s="1"/>
      <c r="FUQ22" s="1"/>
      <c r="FUR22" s="1"/>
      <c r="FUS22" s="1"/>
      <c r="FUT22" s="1"/>
      <c r="FUU22" s="1"/>
      <c r="FUV22" s="1"/>
      <c r="FUW22" s="1"/>
      <c r="FUX22" s="1"/>
      <c r="FUY22" s="1"/>
      <c r="FUZ22" s="1"/>
      <c r="FVA22" s="1"/>
      <c r="FVB22" s="1"/>
      <c r="FVC22" s="1"/>
      <c r="FVD22" s="1"/>
      <c r="FVE22" s="1"/>
      <c r="FVF22" s="1"/>
      <c r="FVG22" s="1"/>
      <c r="FVH22" s="1"/>
      <c r="FVI22" s="1"/>
      <c r="FVJ22" s="1"/>
      <c r="FVK22" s="1"/>
      <c r="FVL22" s="1"/>
      <c r="FVM22" s="1"/>
      <c r="FVN22" s="1"/>
      <c r="FVO22" s="1"/>
      <c r="FVP22" s="1"/>
      <c r="FVQ22" s="1"/>
      <c r="FVR22" s="1"/>
      <c r="FVS22" s="1"/>
      <c r="FVT22" s="1"/>
      <c r="FVU22" s="1"/>
      <c r="FVV22" s="1"/>
      <c r="FVW22" s="1"/>
      <c r="FVX22" s="1"/>
      <c r="FVY22" s="1"/>
      <c r="FVZ22" s="1"/>
      <c r="FWA22" s="1"/>
      <c r="FWB22" s="1"/>
      <c r="FWC22" s="1"/>
      <c r="FWD22" s="1"/>
      <c r="FWE22" s="1"/>
      <c r="FWF22" s="1"/>
      <c r="FWG22" s="1"/>
      <c r="FWH22" s="1"/>
      <c r="FWI22" s="1"/>
      <c r="FWJ22" s="1"/>
      <c r="FWK22" s="1"/>
      <c r="FWL22" s="1"/>
      <c r="FWM22" s="1"/>
      <c r="FWN22" s="1"/>
      <c r="FWO22" s="1"/>
      <c r="FWP22" s="1"/>
      <c r="FWQ22" s="1"/>
      <c r="FWR22" s="1"/>
      <c r="FWS22" s="1"/>
      <c r="FWT22" s="1"/>
      <c r="FWU22" s="1"/>
      <c r="FWV22" s="1"/>
      <c r="FWW22" s="1"/>
      <c r="FWX22" s="1"/>
      <c r="FWY22" s="1"/>
      <c r="FWZ22" s="1"/>
      <c r="FXA22" s="1"/>
      <c r="FXB22" s="1"/>
      <c r="FXC22" s="1"/>
      <c r="FXD22" s="1"/>
      <c r="FXE22" s="1"/>
      <c r="FXF22" s="1"/>
      <c r="FXG22" s="1"/>
      <c r="FXH22" s="1"/>
      <c r="FXI22" s="1"/>
      <c r="FXJ22" s="1"/>
      <c r="FXK22" s="1"/>
      <c r="FXL22" s="1"/>
      <c r="FXM22" s="1"/>
      <c r="FXN22" s="1"/>
      <c r="FXO22" s="1"/>
      <c r="FXP22" s="1"/>
      <c r="FXQ22" s="1"/>
      <c r="FXR22" s="1"/>
      <c r="FXS22" s="1"/>
      <c r="FXT22" s="1"/>
      <c r="FXU22" s="1"/>
      <c r="FXV22" s="1"/>
      <c r="FXW22" s="1"/>
      <c r="FXX22" s="1"/>
      <c r="FXY22" s="1"/>
      <c r="FXZ22" s="1"/>
      <c r="FYA22" s="1"/>
      <c r="FYB22" s="1"/>
      <c r="FYC22" s="1"/>
      <c r="FYD22" s="1"/>
      <c r="FYE22" s="1"/>
      <c r="FYF22" s="1"/>
      <c r="FYG22" s="1"/>
      <c r="FYH22" s="1"/>
      <c r="FYI22" s="1"/>
      <c r="FYJ22" s="1"/>
      <c r="FYK22" s="1"/>
      <c r="FYL22" s="1"/>
      <c r="FYM22" s="1"/>
      <c r="FYN22" s="1"/>
      <c r="FYO22" s="1"/>
      <c r="FYP22" s="1"/>
      <c r="FYQ22" s="1"/>
      <c r="FYR22" s="1"/>
      <c r="FYS22" s="1"/>
      <c r="FYT22" s="1"/>
      <c r="FYU22" s="1"/>
      <c r="FYV22" s="1"/>
      <c r="FYW22" s="1"/>
      <c r="FYX22" s="1"/>
      <c r="FYY22" s="1"/>
      <c r="FYZ22" s="1"/>
      <c r="FZA22" s="1"/>
      <c r="FZB22" s="1"/>
      <c r="FZC22" s="1"/>
      <c r="FZD22" s="1"/>
      <c r="FZE22" s="1"/>
      <c r="FZF22" s="1"/>
      <c r="FZG22" s="1"/>
      <c r="FZH22" s="1"/>
      <c r="FZI22" s="1"/>
      <c r="FZJ22" s="1"/>
      <c r="FZK22" s="1"/>
      <c r="FZL22" s="1"/>
      <c r="FZM22" s="1"/>
      <c r="FZN22" s="1"/>
      <c r="FZO22" s="1"/>
      <c r="FZP22" s="1"/>
      <c r="FZQ22" s="1"/>
      <c r="FZR22" s="1"/>
      <c r="FZS22" s="1"/>
      <c r="FZT22" s="1"/>
      <c r="FZU22" s="1"/>
      <c r="FZV22" s="1"/>
      <c r="FZW22" s="1"/>
      <c r="FZX22" s="1"/>
      <c r="FZY22" s="1"/>
      <c r="FZZ22" s="1"/>
      <c r="GAA22" s="1"/>
      <c r="GAB22" s="1"/>
      <c r="GAC22" s="1"/>
      <c r="GAD22" s="1"/>
      <c r="GAE22" s="1"/>
      <c r="GAF22" s="1"/>
      <c r="GAG22" s="1"/>
      <c r="GAH22" s="1"/>
      <c r="GAI22" s="1"/>
      <c r="GAJ22" s="1"/>
      <c r="GAK22" s="1"/>
      <c r="GAL22" s="1"/>
      <c r="GAM22" s="1"/>
      <c r="GAN22" s="1"/>
      <c r="GAO22" s="1"/>
      <c r="GAP22" s="1"/>
      <c r="GAQ22" s="1"/>
      <c r="GAR22" s="1"/>
      <c r="GAS22" s="1"/>
      <c r="GAT22" s="1"/>
      <c r="GAU22" s="1"/>
      <c r="GAV22" s="1"/>
      <c r="GAW22" s="1"/>
      <c r="GAX22" s="1"/>
      <c r="GAY22" s="1"/>
      <c r="GAZ22" s="1"/>
      <c r="GBA22" s="1"/>
      <c r="GBB22" s="1"/>
      <c r="GBC22" s="1"/>
      <c r="GBD22" s="1"/>
      <c r="GBE22" s="1"/>
      <c r="GBF22" s="1"/>
      <c r="GBG22" s="1"/>
      <c r="GBH22" s="1"/>
      <c r="GBI22" s="1"/>
      <c r="GBJ22" s="1"/>
      <c r="GBK22" s="1"/>
      <c r="GBL22" s="1"/>
      <c r="GBM22" s="1"/>
      <c r="GBN22" s="1"/>
      <c r="GBO22" s="1"/>
      <c r="GBP22" s="1"/>
      <c r="GBQ22" s="1"/>
      <c r="GBR22" s="1"/>
      <c r="GBS22" s="1"/>
      <c r="GBT22" s="1"/>
      <c r="GBU22" s="1"/>
      <c r="GBV22" s="1"/>
      <c r="GBW22" s="1"/>
      <c r="GBX22" s="1"/>
      <c r="GBY22" s="1"/>
      <c r="GBZ22" s="1"/>
      <c r="GCA22" s="1"/>
      <c r="GCB22" s="1"/>
      <c r="GCC22" s="1"/>
      <c r="GCD22" s="1"/>
      <c r="GCE22" s="1"/>
      <c r="GCF22" s="1"/>
      <c r="GCG22" s="1"/>
      <c r="GCH22" s="1"/>
      <c r="GCI22" s="1"/>
      <c r="GCJ22" s="1"/>
      <c r="GCK22" s="1"/>
      <c r="GCL22" s="1"/>
      <c r="GCM22" s="1"/>
      <c r="GCN22" s="1"/>
      <c r="GCO22" s="1"/>
      <c r="GCP22" s="1"/>
      <c r="GCQ22" s="1"/>
      <c r="GCR22" s="1"/>
      <c r="GCS22" s="1"/>
      <c r="GCT22" s="1"/>
      <c r="GCU22" s="1"/>
      <c r="GCV22" s="1"/>
      <c r="GCW22" s="1"/>
      <c r="GCX22" s="1"/>
      <c r="GCY22" s="1"/>
      <c r="GCZ22" s="1"/>
      <c r="GDA22" s="1"/>
      <c r="GDB22" s="1"/>
      <c r="GDC22" s="1"/>
      <c r="GDD22" s="1"/>
      <c r="GDE22" s="1"/>
      <c r="GDF22" s="1"/>
      <c r="GDG22" s="1"/>
      <c r="GDH22" s="1"/>
      <c r="GDI22" s="1"/>
      <c r="GDJ22" s="1"/>
      <c r="GDK22" s="1"/>
      <c r="GDL22" s="1"/>
      <c r="GDM22" s="1"/>
      <c r="GDN22" s="1"/>
      <c r="GDO22" s="1"/>
      <c r="GDP22" s="1"/>
      <c r="GDQ22" s="1"/>
      <c r="GDR22" s="1"/>
      <c r="GDS22" s="1"/>
      <c r="GDT22" s="1"/>
      <c r="GDU22" s="1"/>
      <c r="GDV22" s="1"/>
      <c r="GDW22" s="1"/>
      <c r="GDX22" s="1"/>
      <c r="GDY22" s="1"/>
      <c r="GDZ22" s="1"/>
      <c r="GEA22" s="1"/>
      <c r="GEB22" s="1"/>
      <c r="GEC22" s="1"/>
      <c r="GED22" s="1"/>
      <c r="GEE22" s="1"/>
      <c r="GEF22" s="1"/>
      <c r="GEG22" s="1"/>
      <c r="GEH22" s="1"/>
      <c r="GEI22" s="1"/>
      <c r="GEJ22" s="1"/>
      <c r="GEK22" s="1"/>
      <c r="GEL22" s="1"/>
      <c r="GEM22" s="1"/>
      <c r="GEN22" s="1"/>
      <c r="GEO22" s="1"/>
      <c r="GEP22" s="1"/>
      <c r="GEQ22" s="1"/>
      <c r="GER22" s="1"/>
      <c r="GES22" s="1"/>
      <c r="GET22" s="1"/>
      <c r="GEU22" s="1"/>
      <c r="GEV22" s="1"/>
      <c r="GEW22" s="1"/>
      <c r="GEX22" s="1"/>
      <c r="GEY22" s="1"/>
      <c r="GEZ22" s="1"/>
      <c r="GFA22" s="1"/>
      <c r="GFB22" s="1"/>
      <c r="GFC22" s="1"/>
      <c r="GFD22" s="1"/>
      <c r="GFE22" s="1"/>
      <c r="GFF22" s="1"/>
      <c r="GFG22" s="1"/>
      <c r="GFH22" s="1"/>
      <c r="GFI22" s="1"/>
      <c r="GFJ22" s="1"/>
      <c r="GFK22" s="1"/>
      <c r="GFL22" s="1"/>
      <c r="GFM22" s="1"/>
      <c r="GFN22" s="1"/>
      <c r="GFO22" s="1"/>
      <c r="GFP22" s="1"/>
      <c r="GFQ22" s="1"/>
      <c r="GFR22" s="1"/>
      <c r="GFS22" s="1"/>
      <c r="GFT22" s="1"/>
      <c r="GFU22" s="1"/>
      <c r="GFV22" s="1"/>
      <c r="GFW22" s="1"/>
      <c r="GFX22" s="1"/>
      <c r="GFY22" s="1"/>
      <c r="GFZ22" s="1"/>
      <c r="GGA22" s="1"/>
      <c r="GGB22" s="1"/>
      <c r="GGC22" s="1"/>
      <c r="GGD22" s="1"/>
      <c r="GGE22" s="1"/>
      <c r="GGF22" s="1"/>
      <c r="GGG22" s="1"/>
      <c r="GGH22" s="1"/>
      <c r="GGI22" s="1"/>
      <c r="GGJ22" s="1"/>
      <c r="GGK22" s="1"/>
      <c r="GGL22" s="1"/>
      <c r="GGM22" s="1"/>
      <c r="GGN22" s="1"/>
      <c r="GGO22" s="1"/>
      <c r="GGP22" s="1"/>
      <c r="GGQ22" s="1"/>
      <c r="GGR22" s="1"/>
      <c r="GGS22" s="1"/>
      <c r="GGT22" s="1"/>
      <c r="GGU22" s="1"/>
      <c r="GGV22" s="1"/>
      <c r="GGW22" s="1"/>
      <c r="GGX22" s="1"/>
      <c r="GGY22" s="1"/>
      <c r="GGZ22" s="1"/>
      <c r="GHA22" s="1"/>
      <c r="GHB22" s="1"/>
      <c r="GHC22" s="1"/>
      <c r="GHD22" s="1"/>
      <c r="GHE22" s="1"/>
      <c r="GHF22" s="1"/>
      <c r="GHG22" s="1"/>
      <c r="GHH22" s="1"/>
      <c r="GHI22" s="1"/>
      <c r="GHJ22" s="1"/>
      <c r="GHK22" s="1"/>
      <c r="GHL22" s="1"/>
      <c r="GHM22" s="1"/>
      <c r="GHN22" s="1"/>
      <c r="GHO22" s="1"/>
      <c r="GHP22" s="1"/>
      <c r="GHQ22" s="1"/>
      <c r="GHR22" s="1"/>
      <c r="GHS22" s="1"/>
      <c r="GHT22" s="1"/>
      <c r="GHU22" s="1"/>
      <c r="GHV22" s="1"/>
      <c r="GHW22" s="1"/>
      <c r="GHX22" s="1"/>
      <c r="GHY22" s="1"/>
      <c r="GHZ22" s="1"/>
      <c r="GIA22" s="1"/>
      <c r="GIB22" s="1"/>
      <c r="GIC22" s="1"/>
      <c r="GID22" s="1"/>
      <c r="GIE22" s="1"/>
      <c r="GIF22" s="1"/>
      <c r="GIG22" s="1"/>
      <c r="GIH22" s="1"/>
      <c r="GII22" s="1"/>
      <c r="GIJ22" s="1"/>
      <c r="GIK22" s="1"/>
      <c r="GIL22" s="1"/>
      <c r="GIM22" s="1"/>
      <c r="GIN22" s="1"/>
      <c r="GIO22" s="1"/>
      <c r="GIP22" s="1"/>
      <c r="GIQ22" s="1"/>
      <c r="GIR22" s="1"/>
      <c r="GIS22" s="1"/>
      <c r="GIT22" s="1"/>
      <c r="GIU22" s="1"/>
      <c r="GIV22" s="1"/>
      <c r="GIW22" s="1"/>
      <c r="GIX22" s="1"/>
      <c r="GIY22" s="1"/>
      <c r="GIZ22" s="1"/>
      <c r="GJA22" s="1"/>
      <c r="GJB22" s="1"/>
      <c r="GJC22" s="1"/>
      <c r="GJD22" s="1"/>
      <c r="GJE22" s="1"/>
      <c r="GJF22" s="1"/>
      <c r="GJG22" s="1"/>
      <c r="GJH22" s="1"/>
      <c r="GJI22" s="1"/>
      <c r="GJJ22" s="1"/>
      <c r="GJK22" s="1"/>
      <c r="GJL22" s="1"/>
      <c r="GJM22" s="1"/>
      <c r="GJN22" s="1"/>
      <c r="GJO22" s="1"/>
      <c r="GJP22" s="1"/>
      <c r="GJQ22" s="1"/>
      <c r="GJR22" s="1"/>
      <c r="GJS22" s="1"/>
      <c r="GJT22" s="1"/>
      <c r="GJU22" s="1"/>
      <c r="GJV22" s="1"/>
      <c r="GJW22" s="1"/>
      <c r="GJX22" s="1"/>
      <c r="GJY22" s="1"/>
      <c r="GJZ22" s="1"/>
      <c r="GKA22" s="1"/>
      <c r="GKB22" s="1"/>
      <c r="GKC22" s="1"/>
      <c r="GKD22" s="1"/>
      <c r="GKE22" s="1"/>
      <c r="GKF22" s="1"/>
      <c r="GKG22" s="1"/>
      <c r="GKH22" s="1"/>
      <c r="GKI22" s="1"/>
      <c r="GKJ22" s="1"/>
      <c r="GKK22" s="1"/>
      <c r="GKL22" s="1"/>
      <c r="GKM22" s="1"/>
      <c r="GKN22" s="1"/>
      <c r="GKO22" s="1"/>
      <c r="GKP22" s="1"/>
      <c r="GKQ22" s="1"/>
      <c r="GKR22" s="1"/>
      <c r="GKS22" s="1"/>
      <c r="GKT22" s="1"/>
      <c r="GKU22" s="1"/>
      <c r="GKV22" s="1"/>
      <c r="GKW22" s="1"/>
      <c r="GKX22" s="1"/>
      <c r="GKY22" s="1"/>
      <c r="GKZ22" s="1"/>
      <c r="GLA22" s="1"/>
      <c r="GLB22" s="1"/>
      <c r="GLC22" s="1"/>
      <c r="GLD22" s="1"/>
      <c r="GLE22" s="1"/>
      <c r="GLF22" s="1"/>
      <c r="GLG22" s="1"/>
      <c r="GLH22" s="1"/>
      <c r="GLI22" s="1"/>
      <c r="GLJ22" s="1"/>
      <c r="GLK22" s="1"/>
      <c r="GLL22" s="1"/>
      <c r="GLM22" s="1"/>
      <c r="GLN22" s="1"/>
      <c r="GLO22" s="1"/>
      <c r="GLP22" s="1"/>
      <c r="GLQ22" s="1"/>
      <c r="GLR22" s="1"/>
      <c r="GLS22" s="1"/>
      <c r="GLT22" s="1"/>
      <c r="GLU22" s="1"/>
      <c r="GLV22" s="1"/>
      <c r="GLW22" s="1"/>
      <c r="GLX22" s="1"/>
      <c r="GLY22" s="1"/>
      <c r="GLZ22" s="1"/>
      <c r="GMA22" s="1"/>
      <c r="GMB22" s="1"/>
      <c r="GMC22" s="1"/>
      <c r="GMD22" s="1"/>
      <c r="GME22" s="1"/>
      <c r="GMF22" s="1"/>
      <c r="GMG22" s="1"/>
      <c r="GMH22" s="1"/>
      <c r="GMI22" s="1"/>
      <c r="GMJ22" s="1"/>
      <c r="GMK22" s="1"/>
      <c r="GML22" s="1"/>
      <c r="GMM22" s="1"/>
      <c r="GMN22" s="1"/>
      <c r="GMO22" s="1"/>
      <c r="GMP22" s="1"/>
      <c r="GMQ22" s="1"/>
      <c r="GMR22" s="1"/>
      <c r="GMS22" s="1"/>
      <c r="GMT22" s="1"/>
      <c r="GMU22" s="1"/>
      <c r="GMV22" s="1"/>
      <c r="GMW22" s="1"/>
      <c r="GMX22" s="1"/>
      <c r="GMY22" s="1"/>
      <c r="GMZ22" s="1"/>
      <c r="GNA22" s="1"/>
      <c r="GNB22" s="1"/>
      <c r="GNC22" s="1"/>
      <c r="GND22" s="1"/>
      <c r="GNE22" s="1"/>
      <c r="GNF22" s="1"/>
      <c r="GNG22" s="1"/>
      <c r="GNH22" s="1"/>
      <c r="GNI22" s="1"/>
      <c r="GNJ22" s="1"/>
      <c r="GNK22" s="1"/>
      <c r="GNL22" s="1"/>
      <c r="GNM22" s="1"/>
      <c r="GNN22" s="1"/>
      <c r="GNO22" s="1"/>
      <c r="GNP22" s="1"/>
      <c r="GNQ22" s="1"/>
      <c r="GNR22" s="1"/>
      <c r="GNS22" s="1"/>
      <c r="GNT22" s="1"/>
      <c r="GNU22" s="1"/>
      <c r="GNV22" s="1"/>
      <c r="GNW22" s="1"/>
      <c r="GNX22" s="1"/>
      <c r="GNY22" s="1"/>
      <c r="GNZ22" s="1"/>
      <c r="GOA22" s="1"/>
      <c r="GOB22" s="1"/>
      <c r="GOC22" s="1"/>
      <c r="GOD22" s="1"/>
      <c r="GOE22" s="1"/>
      <c r="GOF22" s="1"/>
      <c r="GOG22" s="1"/>
      <c r="GOH22" s="1"/>
      <c r="GOI22" s="1"/>
      <c r="GOJ22" s="1"/>
      <c r="GOK22" s="1"/>
      <c r="GOL22" s="1"/>
      <c r="GOM22" s="1"/>
      <c r="GON22" s="1"/>
      <c r="GOO22" s="1"/>
      <c r="GOP22" s="1"/>
      <c r="GOQ22" s="1"/>
      <c r="GOR22" s="1"/>
      <c r="GOS22" s="1"/>
      <c r="GOT22" s="1"/>
      <c r="GOU22" s="1"/>
      <c r="GOV22" s="1"/>
      <c r="GOW22" s="1"/>
      <c r="GOX22" s="1"/>
      <c r="GOY22" s="1"/>
      <c r="GOZ22" s="1"/>
      <c r="GPA22" s="1"/>
      <c r="GPB22" s="1"/>
      <c r="GPC22" s="1"/>
      <c r="GPD22" s="1"/>
      <c r="GPE22" s="1"/>
      <c r="GPF22" s="1"/>
      <c r="GPG22" s="1"/>
      <c r="GPH22" s="1"/>
      <c r="GPI22" s="1"/>
      <c r="GPJ22" s="1"/>
      <c r="GPK22" s="1"/>
      <c r="GPL22" s="1"/>
      <c r="GPM22" s="1"/>
      <c r="GPN22" s="1"/>
      <c r="GPO22" s="1"/>
      <c r="GPP22" s="1"/>
      <c r="GPQ22" s="1"/>
      <c r="GPR22" s="1"/>
      <c r="GPS22" s="1"/>
      <c r="GPT22" s="1"/>
      <c r="GPU22" s="1"/>
      <c r="GPV22" s="1"/>
      <c r="GPW22" s="1"/>
      <c r="GPX22" s="1"/>
      <c r="GPY22" s="1"/>
      <c r="GPZ22" s="1"/>
      <c r="GQA22" s="1"/>
      <c r="GQB22" s="1"/>
      <c r="GQC22" s="1"/>
      <c r="GQD22" s="1"/>
      <c r="GQE22" s="1"/>
      <c r="GQF22" s="1"/>
      <c r="GQG22" s="1"/>
      <c r="GQH22" s="1"/>
      <c r="GQI22" s="1"/>
      <c r="GQJ22" s="1"/>
      <c r="GQK22" s="1"/>
      <c r="GQL22" s="1"/>
      <c r="GQM22" s="1"/>
      <c r="GQN22" s="1"/>
      <c r="GQO22" s="1"/>
      <c r="GQP22" s="1"/>
      <c r="GQQ22" s="1"/>
      <c r="GQR22" s="1"/>
      <c r="GQS22" s="1"/>
      <c r="GQT22" s="1"/>
      <c r="GQU22" s="1"/>
      <c r="GQV22" s="1"/>
      <c r="GQW22" s="1"/>
      <c r="GQX22" s="1"/>
      <c r="GQY22" s="1"/>
      <c r="GQZ22" s="1"/>
      <c r="GRA22" s="1"/>
      <c r="GRB22" s="1"/>
      <c r="GRC22" s="1"/>
      <c r="GRD22" s="1"/>
      <c r="GRE22" s="1"/>
      <c r="GRF22" s="1"/>
      <c r="GRG22" s="1"/>
      <c r="GRH22" s="1"/>
      <c r="GRI22" s="1"/>
      <c r="GRJ22" s="1"/>
      <c r="GRK22" s="1"/>
      <c r="GRL22" s="1"/>
      <c r="GRM22" s="1"/>
      <c r="GRN22" s="1"/>
      <c r="GRO22" s="1"/>
      <c r="GRP22" s="1"/>
      <c r="GRQ22" s="1"/>
      <c r="GRR22" s="1"/>
      <c r="GRS22" s="1"/>
      <c r="GRT22" s="1"/>
      <c r="GRU22" s="1"/>
      <c r="GRV22" s="1"/>
      <c r="GRW22" s="1"/>
      <c r="GRX22" s="1"/>
      <c r="GRY22" s="1"/>
      <c r="GRZ22" s="1"/>
      <c r="GSA22" s="1"/>
      <c r="GSB22" s="1"/>
      <c r="GSC22" s="1"/>
      <c r="GSD22" s="1"/>
      <c r="GSE22" s="1"/>
      <c r="GSF22" s="1"/>
      <c r="GSG22" s="1"/>
      <c r="GSH22" s="1"/>
      <c r="GSI22" s="1"/>
      <c r="GSJ22" s="1"/>
      <c r="GSK22" s="1"/>
      <c r="GSL22" s="1"/>
      <c r="GSM22" s="1"/>
      <c r="GSN22" s="1"/>
      <c r="GSO22" s="1"/>
      <c r="GSP22" s="1"/>
      <c r="GSQ22" s="1"/>
      <c r="GSR22" s="1"/>
      <c r="GSS22" s="1"/>
      <c r="GST22" s="1"/>
      <c r="GSU22" s="1"/>
      <c r="GSV22" s="1"/>
      <c r="GSW22" s="1"/>
      <c r="GSX22" s="1"/>
      <c r="GSY22" s="1"/>
      <c r="GSZ22" s="1"/>
      <c r="GTA22" s="1"/>
      <c r="GTB22" s="1"/>
      <c r="GTC22" s="1"/>
      <c r="GTD22" s="1"/>
      <c r="GTE22" s="1"/>
      <c r="GTF22" s="1"/>
      <c r="GTG22" s="1"/>
      <c r="GTH22" s="1"/>
      <c r="GTI22" s="1"/>
      <c r="GTJ22" s="1"/>
      <c r="GTK22" s="1"/>
      <c r="GTL22" s="1"/>
      <c r="GTM22" s="1"/>
      <c r="GTN22" s="1"/>
      <c r="GTO22" s="1"/>
      <c r="GTP22" s="1"/>
      <c r="GTQ22" s="1"/>
      <c r="GTR22" s="1"/>
      <c r="GTS22" s="1"/>
      <c r="GTT22" s="1"/>
      <c r="GTU22" s="1"/>
      <c r="GTV22" s="1"/>
      <c r="GTW22" s="1"/>
      <c r="GTX22" s="1"/>
      <c r="GTY22" s="1"/>
      <c r="GTZ22" s="1"/>
      <c r="GUA22" s="1"/>
      <c r="GUB22" s="1"/>
      <c r="GUC22" s="1"/>
      <c r="GUD22" s="1"/>
      <c r="GUE22" s="1"/>
      <c r="GUF22" s="1"/>
      <c r="GUG22" s="1"/>
      <c r="GUH22" s="1"/>
      <c r="GUI22" s="1"/>
      <c r="GUJ22" s="1"/>
      <c r="GUK22" s="1"/>
      <c r="GUL22" s="1"/>
      <c r="GUM22" s="1"/>
      <c r="GUN22" s="1"/>
      <c r="GUO22" s="1"/>
      <c r="GUP22" s="1"/>
      <c r="GUQ22" s="1"/>
      <c r="GUR22" s="1"/>
      <c r="GUS22" s="1"/>
      <c r="GUT22" s="1"/>
      <c r="GUU22" s="1"/>
      <c r="GUV22" s="1"/>
      <c r="GUW22" s="1"/>
      <c r="GUX22" s="1"/>
      <c r="GUY22" s="1"/>
      <c r="GUZ22" s="1"/>
      <c r="GVA22" s="1"/>
      <c r="GVB22" s="1"/>
      <c r="GVC22" s="1"/>
      <c r="GVD22" s="1"/>
      <c r="GVE22" s="1"/>
      <c r="GVF22" s="1"/>
      <c r="GVG22" s="1"/>
      <c r="GVH22" s="1"/>
      <c r="GVI22" s="1"/>
      <c r="GVJ22" s="1"/>
      <c r="GVK22" s="1"/>
      <c r="GVL22" s="1"/>
      <c r="GVM22" s="1"/>
      <c r="GVN22" s="1"/>
      <c r="GVO22" s="1"/>
      <c r="GVP22" s="1"/>
      <c r="GVQ22" s="1"/>
      <c r="GVR22" s="1"/>
      <c r="GVS22" s="1"/>
      <c r="GVT22" s="1"/>
      <c r="GVU22" s="1"/>
      <c r="GVV22" s="1"/>
      <c r="GVW22" s="1"/>
      <c r="GVX22" s="1"/>
      <c r="GVY22" s="1"/>
      <c r="GVZ22" s="1"/>
      <c r="GWA22" s="1"/>
      <c r="GWB22" s="1"/>
      <c r="GWC22" s="1"/>
      <c r="GWD22" s="1"/>
      <c r="GWE22" s="1"/>
      <c r="GWF22" s="1"/>
      <c r="GWG22" s="1"/>
      <c r="GWH22" s="1"/>
      <c r="GWI22" s="1"/>
      <c r="GWJ22" s="1"/>
      <c r="GWK22" s="1"/>
      <c r="GWL22" s="1"/>
      <c r="GWM22" s="1"/>
      <c r="GWN22" s="1"/>
      <c r="GWO22" s="1"/>
      <c r="GWP22" s="1"/>
      <c r="GWQ22" s="1"/>
      <c r="GWR22" s="1"/>
      <c r="GWS22" s="1"/>
      <c r="GWT22" s="1"/>
      <c r="GWU22" s="1"/>
      <c r="GWV22" s="1"/>
      <c r="GWW22" s="1"/>
      <c r="GWX22" s="1"/>
      <c r="GWY22" s="1"/>
      <c r="GWZ22" s="1"/>
      <c r="GXA22" s="1"/>
      <c r="GXB22" s="1"/>
      <c r="GXC22" s="1"/>
      <c r="GXD22" s="1"/>
      <c r="GXE22" s="1"/>
      <c r="GXF22" s="1"/>
      <c r="GXG22" s="1"/>
      <c r="GXH22" s="1"/>
      <c r="GXI22" s="1"/>
      <c r="GXJ22" s="1"/>
      <c r="GXK22" s="1"/>
      <c r="GXL22" s="1"/>
      <c r="GXM22" s="1"/>
      <c r="GXN22" s="1"/>
      <c r="GXO22" s="1"/>
      <c r="GXP22" s="1"/>
      <c r="GXQ22" s="1"/>
      <c r="GXR22" s="1"/>
      <c r="GXS22" s="1"/>
      <c r="GXT22" s="1"/>
      <c r="GXU22" s="1"/>
      <c r="GXV22" s="1"/>
      <c r="GXW22" s="1"/>
      <c r="GXX22" s="1"/>
      <c r="GXY22" s="1"/>
      <c r="GXZ22" s="1"/>
      <c r="GYA22" s="1"/>
      <c r="GYB22" s="1"/>
      <c r="GYC22" s="1"/>
      <c r="GYD22" s="1"/>
      <c r="GYE22" s="1"/>
      <c r="GYF22" s="1"/>
      <c r="GYG22" s="1"/>
      <c r="GYH22" s="1"/>
      <c r="GYI22" s="1"/>
      <c r="GYJ22" s="1"/>
      <c r="GYK22" s="1"/>
      <c r="GYL22" s="1"/>
      <c r="GYM22" s="1"/>
      <c r="GYN22" s="1"/>
      <c r="GYO22" s="1"/>
      <c r="GYP22" s="1"/>
      <c r="GYQ22" s="1"/>
      <c r="GYR22" s="1"/>
      <c r="GYS22" s="1"/>
      <c r="GYT22" s="1"/>
      <c r="GYU22" s="1"/>
      <c r="GYV22" s="1"/>
      <c r="GYW22" s="1"/>
      <c r="GYX22" s="1"/>
      <c r="GYY22" s="1"/>
      <c r="GYZ22" s="1"/>
      <c r="GZA22" s="1"/>
      <c r="GZB22" s="1"/>
      <c r="GZC22" s="1"/>
      <c r="GZD22" s="1"/>
      <c r="GZE22" s="1"/>
      <c r="GZF22" s="1"/>
      <c r="GZG22" s="1"/>
      <c r="GZH22" s="1"/>
      <c r="GZI22" s="1"/>
      <c r="GZJ22" s="1"/>
      <c r="GZK22" s="1"/>
      <c r="GZL22" s="1"/>
      <c r="GZM22" s="1"/>
      <c r="GZN22" s="1"/>
      <c r="GZO22" s="1"/>
      <c r="GZP22" s="1"/>
      <c r="GZQ22" s="1"/>
      <c r="GZR22" s="1"/>
      <c r="GZS22" s="1"/>
      <c r="GZT22" s="1"/>
      <c r="GZU22" s="1"/>
      <c r="GZV22" s="1"/>
      <c r="GZW22" s="1"/>
      <c r="GZX22" s="1"/>
      <c r="GZY22" s="1"/>
      <c r="GZZ22" s="1"/>
      <c r="HAA22" s="1"/>
      <c r="HAB22" s="1"/>
      <c r="HAC22" s="1"/>
      <c r="HAD22" s="1"/>
      <c r="HAE22" s="1"/>
      <c r="HAF22" s="1"/>
      <c r="HAG22" s="1"/>
      <c r="HAH22" s="1"/>
      <c r="HAI22" s="1"/>
      <c r="HAJ22" s="1"/>
      <c r="HAK22" s="1"/>
      <c r="HAL22" s="1"/>
      <c r="HAM22" s="1"/>
      <c r="HAN22" s="1"/>
      <c r="HAO22" s="1"/>
      <c r="HAP22" s="1"/>
      <c r="HAQ22" s="1"/>
      <c r="HAR22" s="1"/>
      <c r="HAS22" s="1"/>
      <c r="HAT22" s="1"/>
      <c r="HAU22" s="1"/>
      <c r="HAV22" s="1"/>
      <c r="HAW22" s="1"/>
      <c r="HAX22" s="1"/>
      <c r="HAY22" s="1"/>
      <c r="HAZ22" s="1"/>
      <c r="HBA22" s="1"/>
      <c r="HBB22" s="1"/>
      <c r="HBC22" s="1"/>
      <c r="HBD22" s="1"/>
      <c r="HBE22" s="1"/>
      <c r="HBF22" s="1"/>
      <c r="HBG22" s="1"/>
      <c r="HBH22" s="1"/>
      <c r="HBI22" s="1"/>
      <c r="HBJ22" s="1"/>
      <c r="HBK22" s="1"/>
      <c r="HBL22" s="1"/>
      <c r="HBM22" s="1"/>
      <c r="HBN22" s="1"/>
      <c r="HBO22" s="1"/>
      <c r="HBP22" s="1"/>
      <c r="HBQ22" s="1"/>
      <c r="HBR22" s="1"/>
      <c r="HBS22" s="1"/>
      <c r="HBT22" s="1"/>
      <c r="HBU22" s="1"/>
      <c r="HBV22" s="1"/>
      <c r="HBW22" s="1"/>
      <c r="HBX22" s="1"/>
      <c r="HBY22" s="1"/>
      <c r="HBZ22" s="1"/>
      <c r="HCA22" s="1"/>
      <c r="HCB22" s="1"/>
      <c r="HCC22" s="1"/>
      <c r="HCD22" s="1"/>
      <c r="HCE22" s="1"/>
      <c r="HCF22" s="1"/>
      <c r="HCG22" s="1"/>
      <c r="HCH22" s="1"/>
      <c r="HCI22" s="1"/>
      <c r="HCJ22" s="1"/>
      <c r="HCK22" s="1"/>
      <c r="HCL22" s="1"/>
      <c r="HCM22" s="1"/>
      <c r="HCN22" s="1"/>
      <c r="HCO22" s="1"/>
      <c r="HCP22" s="1"/>
      <c r="HCQ22" s="1"/>
      <c r="HCR22" s="1"/>
      <c r="HCS22" s="1"/>
      <c r="HCT22" s="1"/>
      <c r="HCU22" s="1"/>
      <c r="HCV22" s="1"/>
      <c r="HCW22" s="1"/>
      <c r="HCX22" s="1"/>
      <c r="HCY22" s="1"/>
      <c r="HCZ22" s="1"/>
      <c r="HDA22" s="1"/>
      <c r="HDB22" s="1"/>
      <c r="HDC22" s="1"/>
      <c r="HDD22" s="1"/>
      <c r="HDE22" s="1"/>
      <c r="HDF22" s="1"/>
      <c r="HDG22" s="1"/>
      <c r="HDH22" s="1"/>
      <c r="HDI22" s="1"/>
      <c r="HDJ22" s="1"/>
      <c r="HDK22" s="1"/>
      <c r="HDL22" s="1"/>
      <c r="HDM22" s="1"/>
      <c r="HDN22" s="1"/>
      <c r="HDO22" s="1"/>
      <c r="HDP22" s="1"/>
      <c r="HDQ22" s="1"/>
      <c r="HDR22" s="1"/>
      <c r="HDS22" s="1"/>
      <c r="HDT22" s="1"/>
      <c r="HDU22" s="1"/>
      <c r="HDV22" s="1"/>
      <c r="HDW22" s="1"/>
      <c r="HDX22" s="1"/>
      <c r="HDY22" s="1"/>
      <c r="HDZ22" s="1"/>
      <c r="HEA22" s="1"/>
      <c r="HEB22" s="1"/>
      <c r="HEC22" s="1"/>
      <c r="HED22" s="1"/>
      <c r="HEE22" s="1"/>
      <c r="HEF22" s="1"/>
      <c r="HEG22" s="1"/>
      <c r="HEH22" s="1"/>
      <c r="HEI22" s="1"/>
      <c r="HEJ22" s="1"/>
      <c r="HEK22" s="1"/>
      <c r="HEL22" s="1"/>
      <c r="HEM22" s="1"/>
      <c r="HEN22" s="1"/>
      <c r="HEO22" s="1"/>
      <c r="HEP22" s="1"/>
      <c r="HEQ22" s="1"/>
      <c r="HER22" s="1"/>
      <c r="HES22" s="1"/>
      <c r="HET22" s="1"/>
      <c r="HEU22" s="1"/>
      <c r="HEV22" s="1"/>
      <c r="HEW22" s="1"/>
      <c r="HEX22" s="1"/>
      <c r="HEY22" s="1"/>
      <c r="HEZ22" s="1"/>
      <c r="HFA22" s="1"/>
      <c r="HFB22" s="1"/>
      <c r="HFC22" s="1"/>
      <c r="HFD22" s="1"/>
      <c r="HFE22" s="1"/>
      <c r="HFF22" s="1"/>
      <c r="HFG22" s="1"/>
      <c r="HFH22" s="1"/>
      <c r="HFI22" s="1"/>
      <c r="HFJ22" s="1"/>
      <c r="HFK22" s="1"/>
      <c r="HFL22" s="1"/>
      <c r="HFM22" s="1"/>
      <c r="HFN22" s="1"/>
      <c r="HFO22" s="1"/>
      <c r="HFP22" s="1"/>
      <c r="HFQ22" s="1"/>
      <c r="HFR22" s="1"/>
      <c r="HFS22" s="1"/>
      <c r="HFT22" s="1"/>
      <c r="HFU22" s="1"/>
      <c r="HFV22" s="1"/>
      <c r="HFW22" s="1"/>
      <c r="HFX22" s="1"/>
      <c r="HFY22" s="1"/>
      <c r="HFZ22" s="1"/>
      <c r="HGA22" s="1"/>
      <c r="HGB22" s="1"/>
      <c r="HGC22" s="1"/>
      <c r="HGD22" s="1"/>
      <c r="HGE22" s="1"/>
      <c r="HGF22" s="1"/>
      <c r="HGG22" s="1"/>
      <c r="HGH22" s="1"/>
      <c r="HGI22" s="1"/>
      <c r="HGJ22" s="1"/>
      <c r="HGK22" s="1"/>
      <c r="HGL22" s="1"/>
      <c r="HGM22" s="1"/>
      <c r="HGN22" s="1"/>
      <c r="HGO22" s="1"/>
      <c r="HGP22" s="1"/>
      <c r="HGQ22" s="1"/>
      <c r="HGR22" s="1"/>
      <c r="HGS22" s="1"/>
      <c r="HGT22" s="1"/>
      <c r="HGU22" s="1"/>
      <c r="HGV22" s="1"/>
      <c r="HGW22" s="1"/>
      <c r="HGX22" s="1"/>
      <c r="HGY22" s="1"/>
      <c r="HGZ22" s="1"/>
      <c r="HHA22" s="1"/>
      <c r="HHB22" s="1"/>
      <c r="HHC22" s="1"/>
      <c r="HHD22" s="1"/>
      <c r="HHE22" s="1"/>
      <c r="HHF22" s="1"/>
      <c r="HHG22" s="1"/>
      <c r="HHH22" s="1"/>
      <c r="HHI22" s="1"/>
      <c r="HHJ22" s="1"/>
      <c r="HHK22" s="1"/>
      <c r="HHL22" s="1"/>
      <c r="HHM22" s="1"/>
      <c r="HHN22" s="1"/>
      <c r="HHO22" s="1"/>
      <c r="HHP22" s="1"/>
      <c r="HHQ22" s="1"/>
      <c r="HHR22" s="1"/>
      <c r="HHS22" s="1"/>
      <c r="HHT22" s="1"/>
      <c r="HHU22" s="1"/>
      <c r="HHV22" s="1"/>
      <c r="HHW22" s="1"/>
      <c r="HHX22" s="1"/>
      <c r="HHY22" s="1"/>
      <c r="HHZ22" s="1"/>
      <c r="HIA22" s="1"/>
      <c r="HIB22" s="1"/>
      <c r="HIC22" s="1"/>
      <c r="HID22" s="1"/>
      <c r="HIE22" s="1"/>
      <c r="HIF22" s="1"/>
      <c r="HIG22" s="1"/>
      <c r="HIH22" s="1"/>
      <c r="HII22" s="1"/>
      <c r="HIJ22" s="1"/>
      <c r="HIK22" s="1"/>
      <c r="HIL22" s="1"/>
      <c r="HIM22" s="1"/>
      <c r="HIN22" s="1"/>
      <c r="HIO22" s="1"/>
      <c r="HIP22" s="1"/>
      <c r="HIQ22" s="1"/>
      <c r="HIR22" s="1"/>
      <c r="HIS22" s="1"/>
      <c r="HIT22" s="1"/>
      <c r="HIU22" s="1"/>
      <c r="HIV22" s="1"/>
      <c r="HIW22" s="1"/>
      <c r="HIX22" s="1"/>
      <c r="HIY22" s="1"/>
      <c r="HIZ22" s="1"/>
      <c r="HJA22" s="1"/>
      <c r="HJB22" s="1"/>
      <c r="HJC22" s="1"/>
      <c r="HJD22" s="1"/>
      <c r="HJE22" s="1"/>
      <c r="HJF22" s="1"/>
      <c r="HJG22" s="1"/>
      <c r="HJH22" s="1"/>
      <c r="HJI22" s="1"/>
      <c r="HJJ22" s="1"/>
      <c r="HJK22" s="1"/>
      <c r="HJL22" s="1"/>
      <c r="HJM22" s="1"/>
      <c r="HJN22" s="1"/>
      <c r="HJO22" s="1"/>
      <c r="HJP22" s="1"/>
      <c r="HJQ22" s="1"/>
      <c r="HJR22" s="1"/>
      <c r="HJS22" s="1"/>
      <c r="HJT22" s="1"/>
      <c r="HJU22" s="1"/>
      <c r="HJV22" s="1"/>
      <c r="HJW22" s="1"/>
      <c r="HJX22" s="1"/>
      <c r="HJY22" s="1"/>
      <c r="HJZ22" s="1"/>
      <c r="HKA22" s="1"/>
      <c r="HKB22" s="1"/>
      <c r="HKC22" s="1"/>
      <c r="HKD22" s="1"/>
      <c r="HKE22" s="1"/>
      <c r="HKF22" s="1"/>
      <c r="HKG22" s="1"/>
      <c r="HKH22" s="1"/>
      <c r="HKI22" s="1"/>
      <c r="HKJ22" s="1"/>
      <c r="HKK22" s="1"/>
      <c r="HKL22" s="1"/>
      <c r="HKM22" s="1"/>
      <c r="HKN22" s="1"/>
      <c r="HKO22" s="1"/>
      <c r="HKP22" s="1"/>
      <c r="HKQ22" s="1"/>
      <c r="HKR22" s="1"/>
      <c r="HKS22" s="1"/>
      <c r="HKT22" s="1"/>
      <c r="HKU22" s="1"/>
      <c r="HKV22" s="1"/>
      <c r="HKW22" s="1"/>
      <c r="HKX22" s="1"/>
      <c r="HKY22" s="1"/>
      <c r="HKZ22" s="1"/>
      <c r="HLA22" s="1"/>
      <c r="HLB22" s="1"/>
      <c r="HLC22" s="1"/>
      <c r="HLD22" s="1"/>
      <c r="HLE22" s="1"/>
      <c r="HLF22" s="1"/>
      <c r="HLG22" s="1"/>
      <c r="HLH22" s="1"/>
      <c r="HLI22" s="1"/>
      <c r="HLJ22" s="1"/>
      <c r="HLK22" s="1"/>
      <c r="HLL22" s="1"/>
      <c r="HLM22" s="1"/>
      <c r="HLN22" s="1"/>
      <c r="HLO22" s="1"/>
      <c r="HLP22" s="1"/>
      <c r="HLQ22" s="1"/>
      <c r="HLR22" s="1"/>
      <c r="HLS22" s="1"/>
      <c r="HLT22" s="1"/>
      <c r="HLU22" s="1"/>
      <c r="HLV22" s="1"/>
      <c r="HLW22" s="1"/>
      <c r="HLX22" s="1"/>
      <c r="HLY22" s="1"/>
      <c r="HLZ22" s="1"/>
      <c r="HMA22" s="1"/>
      <c r="HMB22" s="1"/>
      <c r="HMC22" s="1"/>
      <c r="HMD22" s="1"/>
      <c r="HME22" s="1"/>
      <c r="HMF22" s="1"/>
      <c r="HMG22" s="1"/>
      <c r="HMH22" s="1"/>
      <c r="HMI22" s="1"/>
      <c r="HMJ22" s="1"/>
      <c r="HMK22" s="1"/>
      <c r="HML22" s="1"/>
      <c r="HMM22" s="1"/>
      <c r="HMN22" s="1"/>
      <c r="HMO22" s="1"/>
      <c r="HMP22" s="1"/>
      <c r="HMQ22" s="1"/>
      <c r="HMR22" s="1"/>
      <c r="HMS22" s="1"/>
      <c r="HMT22" s="1"/>
      <c r="HMU22" s="1"/>
      <c r="HMV22" s="1"/>
      <c r="HMW22" s="1"/>
      <c r="HMX22" s="1"/>
      <c r="HMY22" s="1"/>
      <c r="HMZ22" s="1"/>
      <c r="HNA22" s="1"/>
      <c r="HNB22" s="1"/>
      <c r="HNC22" s="1"/>
      <c r="HND22" s="1"/>
      <c r="HNE22" s="1"/>
      <c r="HNF22" s="1"/>
      <c r="HNG22" s="1"/>
      <c r="HNH22" s="1"/>
      <c r="HNI22" s="1"/>
      <c r="HNJ22" s="1"/>
      <c r="HNK22" s="1"/>
      <c r="HNL22" s="1"/>
      <c r="HNM22" s="1"/>
      <c r="HNN22" s="1"/>
      <c r="HNO22" s="1"/>
      <c r="HNP22" s="1"/>
      <c r="HNQ22" s="1"/>
      <c r="HNR22" s="1"/>
      <c r="HNS22" s="1"/>
      <c r="HNT22" s="1"/>
      <c r="HNU22" s="1"/>
      <c r="HNV22" s="1"/>
      <c r="HNW22" s="1"/>
      <c r="HNX22" s="1"/>
      <c r="HNY22" s="1"/>
      <c r="HNZ22" s="1"/>
      <c r="HOA22" s="1"/>
      <c r="HOB22" s="1"/>
      <c r="HOC22" s="1"/>
      <c r="HOD22" s="1"/>
      <c r="HOE22" s="1"/>
      <c r="HOF22" s="1"/>
      <c r="HOG22" s="1"/>
      <c r="HOH22" s="1"/>
      <c r="HOI22" s="1"/>
      <c r="HOJ22" s="1"/>
      <c r="HOK22" s="1"/>
      <c r="HOL22" s="1"/>
      <c r="HOM22" s="1"/>
      <c r="HON22" s="1"/>
      <c r="HOO22" s="1"/>
      <c r="HOP22" s="1"/>
      <c r="HOQ22" s="1"/>
      <c r="HOR22" s="1"/>
      <c r="HOS22" s="1"/>
      <c r="HOT22" s="1"/>
      <c r="HOU22" s="1"/>
      <c r="HOV22" s="1"/>
      <c r="HOW22" s="1"/>
      <c r="HOX22" s="1"/>
      <c r="HOY22" s="1"/>
      <c r="HOZ22" s="1"/>
      <c r="HPA22" s="1"/>
      <c r="HPB22" s="1"/>
      <c r="HPC22" s="1"/>
      <c r="HPD22" s="1"/>
      <c r="HPE22" s="1"/>
      <c r="HPF22" s="1"/>
      <c r="HPG22" s="1"/>
      <c r="HPH22" s="1"/>
      <c r="HPI22" s="1"/>
      <c r="HPJ22" s="1"/>
      <c r="HPK22" s="1"/>
      <c r="HPL22" s="1"/>
      <c r="HPM22" s="1"/>
      <c r="HPN22" s="1"/>
      <c r="HPO22" s="1"/>
      <c r="HPP22" s="1"/>
      <c r="HPQ22" s="1"/>
      <c r="HPR22" s="1"/>
      <c r="HPS22" s="1"/>
      <c r="HPT22" s="1"/>
      <c r="HPU22" s="1"/>
      <c r="HPV22" s="1"/>
      <c r="HPW22" s="1"/>
      <c r="HPX22" s="1"/>
      <c r="HPY22" s="1"/>
      <c r="HPZ22" s="1"/>
      <c r="HQA22" s="1"/>
      <c r="HQB22" s="1"/>
      <c r="HQC22" s="1"/>
      <c r="HQD22" s="1"/>
      <c r="HQE22" s="1"/>
      <c r="HQF22" s="1"/>
      <c r="HQG22" s="1"/>
      <c r="HQH22" s="1"/>
      <c r="HQI22" s="1"/>
      <c r="HQJ22" s="1"/>
      <c r="HQK22" s="1"/>
      <c r="HQL22" s="1"/>
      <c r="HQM22" s="1"/>
      <c r="HQN22" s="1"/>
      <c r="HQO22" s="1"/>
      <c r="HQP22" s="1"/>
      <c r="HQQ22" s="1"/>
      <c r="HQR22" s="1"/>
      <c r="HQS22" s="1"/>
      <c r="HQT22" s="1"/>
      <c r="HQU22" s="1"/>
      <c r="HQV22" s="1"/>
      <c r="HQW22" s="1"/>
      <c r="HQX22" s="1"/>
      <c r="HQY22" s="1"/>
      <c r="HQZ22" s="1"/>
      <c r="HRA22" s="1"/>
      <c r="HRB22" s="1"/>
      <c r="HRC22" s="1"/>
      <c r="HRD22" s="1"/>
      <c r="HRE22" s="1"/>
      <c r="HRF22" s="1"/>
      <c r="HRG22" s="1"/>
      <c r="HRH22" s="1"/>
      <c r="HRI22" s="1"/>
      <c r="HRJ22" s="1"/>
      <c r="HRK22" s="1"/>
      <c r="HRL22" s="1"/>
      <c r="HRM22" s="1"/>
      <c r="HRN22" s="1"/>
      <c r="HRO22" s="1"/>
      <c r="HRP22" s="1"/>
      <c r="HRQ22" s="1"/>
      <c r="HRR22" s="1"/>
      <c r="HRS22" s="1"/>
      <c r="HRT22" s="1"/>
      <c r="HRU22" s="1"/>
      <c r="HRV22" s="1"/>
      <c r="HRW22" s="1"/>
      <c r="HRX22" s="1"/>
      <c r="HRY22" s="1"/>
      <c r="HRZ22" s="1"/>
      <c r="HSA22" s="1"/>
      <c r="HSB22" s="1"/>
      <c r="HSC22" s="1"/>
      <c r="HSD22" s="1"/>
      <c r="HSE22" s="1"/>
      <c r="HSF22" s="1"/>
      <c r="HSG22" s="1"/>
      <c r="HSH22" s="1"/>
      <c r="HSI22" s="1"/>
      <c r="HSJ22" s="1"/>
      <c r="HSK22" s="1"/>
      <c r="HSL22" s="1"/>
      <c r="HSM22" s="1"/>
      <c r="HSN22" s="1"/>
      <c r="HSO22" s="1"/>
      <c r="HSP22" s="1"/>
      <c r="HSQ22" s="1"/>
      <c r="HSR22" s="1"/>
      <c r="HSS22" s="1"/>
      <c r="HST22" s="1"/>
      <c r="HSU22" s="1"/>
      <c r="HSV22" s="1"/>
      <c r="HSW22" s="1"/>
      <c r="HSX22" s="1"/>
      <c r="HSY22" s="1"/>
      <c r="HSZ22" s="1"/>
      <c r="HTA22" s="1"/>
      <c r="HTB22" s="1"/>
      <c r="HTC22" s="1"/>
      <c r="HTD22" s="1"/>
      <c r="HTE22" s="1"/>
      <c r="HTF22" s="1"/>
      <c r="HTG22" s="1"/>
      <c r="HTH22" s="1"/>
      <c r="HTI22" s="1"/>
      <c r="HTJ22" s="1"/>
      <c r="HTK22" s="1"/>
      <c r="HTL22" s="1"/>
      <c r="HTM22" s="1"/>
      <c r="HTN22" s="1"/>
      <c r="HTO22" s="1"/>
      <c r="HTP22" s="1"/>
      <c r="HTQ22" s="1"/>
      <c r="HTR22" s="1"/>
      <c r="HTS22" s="1"/>
      <c r="HTT22" s="1"/>
      <c r="HTU22" s="1"/>
      <c r="HTV22" s="1"/>
      <c r="HTW22" s="1"/>
      <c r="HTX22" s="1"/>
      <c r="HTY22" s="1"/>
      <c r="HTZ22" s="1"/>
      <c r="HUA22" s="1"/>
      <c r="HUB22" s="1"/>
      <c r="HUC22" s="1"/>
      <c r="HUD22" s="1"/>
      <c r="HUE22" s="1"/>
      <c r="HUF22" s="1"/>
      <c r="HUG22" s="1"/>
      <c r="HUH22" s="1"/>
      <c r="HUI22" s="1"/>
      <c r="HUJ22" s="1"/>
      <c r="HUK22" s="1"/>
      <c r="HUL22" s="1"/>
      <c r="HUM22" s="1"/>
      <c r="HUN22" s="1"/>
      <c r="HUO22" s="1"/>
      <c r="HUP22" s="1"/>
      <c r="HUQ22" s="1"/>
      <c r="HUR22" s="1"/>
      <c r="HUS22" s="1"/>
      <c r="HUT22" s="1"/>
      <c r="HUU22" s="1"/>
      <c r="HUV22" s="1"/>
      <c r="HUW22" s="1"/>
      <c r="HUX22" s="1"/>
      <c r="HUY22" s="1"/>
      <c r="HUZ22" s="1"/>
      <c r="HVA22" s="1"/>
      <c r="HVB22" s="1"/>
      <c r="HVC22" s="1"/>
      <c r="HVD22" s="1"/>
      <c r="HVE22" s="1"/>
      <c r="HVF22" s="1"/>
      <c r="HVG22" s="1"/>
      <c r="HVH22" s="1"/>
      <c r="HVI22" s="1"/>
      <c r="HVJ22" s="1"/>
      <c r="HVK22" s="1"/>
      <c r="HVL22" s="1"/>
      <c r="HVM22" s="1"/>
      <c r="HVN22" s="1"/>
      <c r="HVO22" s="1"/>
      <c r="HVP22" s="1"/>
      <c r="HVQ22" s="1"/>
      <c r="HVR22" s="1"/>
      <c r="HVS22" s="1"/>
      <c r="HVT22" s="1"/>
      <c r="HVU22" s="1"/>
      <c r="HVV22" s="1"/>
      <c r="HVW22" s="1"/>
      <c r="HVX22" s="1"/>
      <c r="HVY22" s="1"/>
      <c r="HVZ22" s="1"/>
      <c r="HWA22" s="1"/>
      <c r="HWB22" s="1"/>
      <c r="HWC22" s="1"/>
      <c r="HWD22" s="1"/>
      <c r="HWE22" s="1"/>
      <c r="HWF22" s="1"/>
      <c r="HWG22" s="1"/>
      <c r="HWH22" s="1"/>
      <c r="HWI22" s="1"/>
      <c r="HWJ22" s="1"/>
      <c r="HWK22" s="1"/>
      <c r="HWL22" s="1"/>
      <c r="HWM22" s="1"/>
      <c r="HWN22" s="1"/>
      <c r="HWO22" s="1"/>
      <c r="HWP22" s="1"/>
      <c r="HWQ22" s="1"/>
      <c r="HWR22" s="1"/>
      <c r="HWS22" s="1"/>
      <c r="HWT22" s="1"/>
      <c r="HWU22" s="1"/>
      <c r="HWV22" s="1"/>
      <c r="HWW22" s="1"/>
      <c r="HWX22" s="1"/>
      <c r="HWY22" s="1"/>
      <c r="HWZ22" s="1"/>
      <c r="HXA22" s="1"/>
      <c r="HXB22" s="1"/>
      <c r="HXC22" s="1"/>
      <c r="HXD22" s="1"/>
      <c r="HXE22" s="1"/>
      <c r="HXF22" s="1"/>
      <c r="HXG22" s="1"/>
      <c r="HXH22" s="1"/>
      <c r="HXI22" s="1"/>
      <c r="HXJ22" s="1"/>
      <c r="HXK22" s="1"/>
      <c r="HXL22" s="1"/>
      <c r="HXM22" s="1"/>
      <c r="HXN22" s="1"/>
      <c r="HXO22" s="1"/>
      <c r="HXP22" s="1"/>
      <c r="HXQ22" s="1"/>
      <c r="HXR22" s="1"/>
      <c r="HXS22" s="1"/>
      <c r="HXT22" s="1"/>
      <c r="HXU22" s="1"/>
      <c r="HXV22" s="1"/>
      <c r="HXW22" s="1"/>
      <c r="HXX22" s="1"/>
      <c r="HXY22" s="1"/>
      <c r="HXZ22" s="1"/>
      <c r="HYA22" s="1"/>
      <c r="HYB22" s="1"/>
      <c r="HYC22" s="1"/>
      <c r="HYD22" s="1"/>
      <c r="HYE22" s="1"/>
      <c r="HYF22" s="1"/>
      <c r="HYG22" s="1"/>
      <c r="HYH22" s="1"/>
      <c r="HYI22" s="1"/>
      <c r="HYJ22" s="1"/>
      <c r="HYK22" s="1"/>
      <c r="HYL22" s="1"/>
      <c r="HYM22" s="1"/>
      <c r="HYN22" s="1"/>
      <c r="HYO22" s="1"/>
      <c r="HYP22" s="1"/>
      <c r="HYQ22" s="1"/>
      <c r="HYR22" s="1"/>
      <c r="HYS22" s="1"/>
      <c r="HYT22" s="1"/>
      <c r="HYU22" s="1"/>
      <c r="HYV22" s="1"/>
      <c r="HYW22" s="1"/>
      <c r="HYX22" s="1"/>
      <c r="HYY22" s="1"/>
      <c r="HYZ22" s="1"/>
      <c r="HZA22" s="1"/>
      <c r="HZB22" s="1"/>
      <c r="HZC22" s="1"/>
      <c r="HZD22" s="1"/>
      <c r="HZE22" s="1"/>
      <c r="HZF22" s="1"/>
      <c r="HZG22" s="1"/>
      <c r="HZH22" s="1"/>
      <c r="HZI22" s="1"/>
      <c r="HZJ22" s="1"/>
      <c r="HZK22" s="1"/>
      <c r="HZL22" s="1"/>
      <c r="HZM22" s="1"/>
      <c r="HZN22" s="1"/>
      <c r="HZO22" s="1"/>
      <c r="HZP22" s="1"/>
      <c r="HZQ22" s="1"/>
      <c r="HZR22" s="1"/>
      <c r="HZS22" s="1"/>
      <c r="HZT22" s="1"/>
      <c r="HZU22" s="1"/>
      <c r="HZV22" s="1"/>
      <c r="HZW22" s="1"/>
      <c r="HZX22" s="1"/>
      <c r="HZY22" s="1"/>
      <c r="HZZ22" s="1"/>
      <c r="IAA22" s="1"/>
      <c r="IAB22" s="1"/>
      <c r="IAC22" s="1"/>
      <c r="IAD22" s="1"/>
      <c r="IAE22" s="1"/>
      <c r="IAF22" s="1"/>
      <c r="IAG22" s="1"/>
      <c r="IAH22" s="1"/>
      <c r="IAI22" s="1"/>
      <c r="IAJ22" s="1"/>
      <c r="IAK22" s="1"/>
      <c r="IAL22" s="1"/>
      <c r="IAM22" s="1"/>
      <c r="IAN22" s="1"/>
      <c r="IAO22" s="1"/>
      <c r="IAP22" s="1"/>
      <c r="IAQ22" s="1"/>
      <c r="IAR22" s="1"/>
      <c r="IAS22" s="1"/>
      <c r="IAT22" s="1"/>
      <c r="IAU22" s="1"/>
      <c r="IAV22" s="1"/>
      <c r="IAW22" s="1"/>
      <c r="IAX22" s="1"/>
      <c r="IAY22" s="1"/>
      <c r="IAZ22" s="1"/>
      <c r="IBA22" s="1"/>
      <c r="IBB22" s="1"/>
      <c r="IBC22" s="1"/>
      <c r="IBD22" s="1"/>
      <c r="IBE22" s="1"/>
      <c r="IBF22" s="1"/>
      <c r="IBG22" s="1"/>
      <c r="IBH22" s="1"/>
      <c r="IBI22" s="1"/>
      <c r="IBJ22" s="1"/>
      <c r="IBK22" s="1"/>
      <c r="IBL22" s="1"/>
      <c r="IBM22" s="1"/>
      <c r="IBN22" s="1"/>
      <c r="IBO22" s="1"/>
      <c r="IBP22" s="1"/>
      <c r="IBQ22" s="1"/>
      <c r="IBR22" s="1"/>
      <c r="IBS22" s="1"/>
      <c r="IBT22" s="1"/>
      <c r="IBU22" s="1"/>
      <c r="IBV22" s="1"/>
      <c r="IBW22" s="1"/>
      <c r="IBX22" s="1"/>
      <c r="IBY22" s="1"/>
      <c r="IBZ22" s="1"/>
      <c r="ICA22" s="1"/>
      <c r="ICB22" s="1"/>
      <c r="ICC22" s="1"/>
      <c r="ICD22" s="1"/>
      <c r="ICE22" s="1"/>
      <c r="ICF22" s="1"/>
      <c r="ICG22" s="1"/>
      <c r="ICH22" s="1"/>
      <c r="ICI22" s="1"/>
      <c r="ICJ22" s="1"/>
      <c r="ICK22" s="1"/>
      <c r="ICL22" s="1"/>
      <c r="ICM22" s="1"/>
      <c r="ICN22" s="1"/>
      <c r="ICO22" s="1"/>
      <c r="ICP22" s="1"/>
      <c r="ICQ22" s="1"/>
      <c r="ICR22" s="1"/>
      <c r="ICS22" s="1"/>
      <c r="ICT22" s="1"/>
      <c r="ICU22" s="1"/>
      <c r="ICV22" s="1"/>
      <c r="ICW22" s="1"/>
      <c r="ICX22" s="1"/>
      <c r="ICY22" s="1"/>
      <c r="ICZ22" s="1"/>
      <c r="IDA22" s="1"/>
      <c r="IDB22" s="1"/>
      <c r="IDC22" s="1"/>
      <c r="IDD22" s="1"/>
      <c r="IDE22" s="1"/>
      <c r="IDF22" s="1"/>
      <c r="IDG22" s="1"/>
      <c r="IDH22" s="1"/>
      <c r="IDI22" s="1"/>
      <c r="IDJ22" s="1"/>
      <c r="IDK22" s="1"/>
      <c r="IDL22" s="1"/>
      <c r="IDM22" s="1"/>
      <c r="IDN22" s="1"/>
      <c r="IDO22" s="1"/>
      <c r="IDP22" s="1"/>
      <c r="IDQ22" s="1"/>
      <c r="IDR22" s="1"/>
      <c r="IDS22" s="1"/>
      <c r="IDT22" s="1"/>
      <c r="IDU22" s="1"/>
      <c r="IDV22" s="1"/>
      <c r="IDW22" s="1"/>
      <c r="IDX22" s="1"/>
      <c r="IDY22" s="1"/>
      <c r="IDZ22" s="1"/>
      <c r="IEA22" s="1"/>
      <c r="IEB22" s="1"/>
      <c r="IEC22" s="1"/>
      <c r="IED22" s="1"/>
      <c r="IEE22" s="1"/>
      <c r="IEF22" s="1"/>
      <c r="IEG22" s="1"/>
      <c r="IEH22" s="1"/>
      <c r="IEI22" s="1"/>
      <c r="IEJ22" s="1"/>
      <c r="IEK22" s="1"/>
      <c r="IEL22" s="1"/>
      <c r="IEM22" s="1"/>
      <c r="IEN22" s="1"/>
      <c r="IEO22" s="1"/>
      <c r="IEP22" s="1"/>
      <c r="IEQ22" s="1"/>
      <c r="IER22" s="1"/>
      <c r="IES22" s="1"/>
      <c r="IET22" s="1"/>
      <c r="IEU22" s="1"/>
      <c r="IEV22" s="1"/>
      <c r="IEW22" s="1"/>
      <c r="IEX22" s="1"/>
      <c r="IEY22" s="1"/>
      <c r="IEZ22" s="1"/>
      <c r="IFA22" s="1"/>
      <c r="IFB22" s="1"/>
      <c r="IFC22" s="1"/>
      <c r="IFD22" s="1"/>
      <c r="IFE22" s="1"/>
      <c r="IFF22" s="1"/>
      <c r="IFG22" s="1"/>
      <c r="IFH22" s="1"/>
      <c r="IFI22" s="1"/>
      <c r="IFJ22" s="1"/>
      <c r="IFK22" s="1"/>
      <c r="IFL22" s="1"/>
      <c r="IFM22" s="1"/>
      <c r="IFN22" s="1"/>
      <c r="IFO22" s="1"/>
      <c r="IFP22" s="1"/>
      <c r="IFQ22" s="1"/>
      <c r="IFR22" s="1"/>
      <c r="IFS22" s="1"/>
      <c r="IFT22" s="1"/>
      <c r="IFU22" s="1"/>
      <c r="IFV22" s="1"/>
      <c r="IFW22" s="1"/>
      <c r="IFX22" s="1"/>
      <c r="IFY22" s="1"/>
      <c r="IFZ22" s="1"/>
      <c r="IGA22" s="1"/>
      <c r="IGB22" s="1"/>
      <c r="IGC22" s="1"/>
      <c r="IGD22" s="1"/>
      <c r="IGE22" s="1"/>
      <c r="IGF22" s="1"/>
      <c r="IGG22" s="1"/>
      <c r="IGH22" s="1"/>
      <c r="IGI22" s="1"/>
      <c r="IGJ22" s="1"/>
      <c r="IGK22" s="1"/>
      <c r="IGL22" s="1"/>
      <c r="IGM22" s="1"/>
      <c r="IGN22" s="1"/>
      <c r="IGO22" s="1"/>
      <c r="IGP22" s="1"/>
      <c r="IGQ22" s="1"/>
      <c r="IGR22" s="1"/>
      <c r="IGS22" s="1"/>
      <c r="IGT22" s="1"/>
      <c r="IGU22" s="1"/>
      <c r="IGV22" s="1"/>
      <c r="IGW22" s="1"/>
      <c r="IGX22" s="1"/>
      <c r="IGY22" s="1"/>
      <c r="IGZ22" s="1"/>
      <c r="IHA22" s="1"/>
      <c r="IHB22" s="1"/>
      <c r="IHC22" s="1"/>
      <c r="IHD22" s="1"/>
      <c r="IHE22" s="1"/>
      <c r="IHF22" s="1"/>
      <c r="IHG22" s="1"/>
      <c r="IHH22" s="1"/>
      <c r="IHI22" s="1"/>
      <c r="IHJ22" s="1"/>
      <c r="IHK22" s="1"/>
      <c r="IHL22" s="1"/>
      <c r="IHM22" s="1"/>
      <c r="IHN22" s="1"/>
      <c r="IHO22" s="1"/>
      <c r="IHP22" s="1"/>
      <c r="IHQ22" s="1"/>
      <c r="IHR22" s="1"/>
      <c r="IHS22" s="1"/>
      <c r="IHT22" s="1"/>
      <c r="IHU22" s="1"/>
      <c r="IHV22" s="1"/>
      <c r="IHW22" s="1"/>
      <c r="IHX22" s="1"/>
      <c r="IHY22" s="1"/>
      <c r="IHZ22" s="1"/>
      <c r="IIA22" s="1"/>
      <c r="IIB22" s="1"/>
      <c r="IIC22" s="1"/>
      <c r="IID22" s="1"/>
      <c r="IIE22" s="1"/>
      <c r="IIF22" s="1"/>
      <c r="IIG22" s="1"/>
      <c r="IIH22" s="1"/>
      <c r="III22" s="1"/>
      <c r="IIJ22" s="1"/>
      <c r="IIK22" s="1"/>
      <c r="IIL22" s="1"/>
      <c r="IIM22" s="1"/>
      <c r="IIN22" s="1"/>
      <c r="IIO22" s="1"/>
      <c r="IIP22" s="1"/>
      <c r="IIQ22" s="1"/>
      <c r="IIR22" s="1"/>
      <c r="IIS22" s="1"/>
      <c r="IIT22" s="1"/>
      <c r="IIU22" s="1"/>
      <c r="IIV22" s="1"/>
      <c r="IIW22" s="1"/>
      <c r="IIX22" s="1"/>
      <c r="IIY22" s="1"/>
      <c r="IIZ22" s="1"/>
      <c r="IJA22" s="1"/>
      <c r="IJB22" s="1"/>
      <c r="IJC22" s="1"/>
      <c r="IJD22" s="1"/>
      <c r="IJE22" s="1"/>
      <c r="IJF22" s="1"/>
      <c r="IJG22" s="1"/>
      <c r="IJH22" s="1"/>
      <c r="IJI22" s="1"/>
      <c r="IJJ22" s="1"/>
      <c r="IJK22" s="1"/>
      <c r="IJL22" s="1"/>
      <c r="IJM22" s="1"/>
      <c r="IJN22" s="1"/>
      <c r="IJO22" s="1"/>
      <c r="IJP22" s="1"/>
      <c r="IJQ22" s="1"/>
      <c r="IJR22" s="1"/>
      <c r="IJS22" s="1"/>
      <c r="IJT22" s="1"/>
      <c r="IJU22" s="1"/>
      <c r="IJV22" s="1"/>
      <c r="IJW22" s="1"/>
      <c r="IJX22" s="1"/>
      <c r="IJY22" s="1"/>
      <c r="IJZ22" s="1"/>
      <c r="IKA22" s="1"/>
      <c r="IKB22" s="1"/>
      <c r="IKC22" s="1"/>
      <c r="IKD22" s="1"/>
      <c r="IKE22" s="1"/>
      <c r="IKF22" s="1"/>
      <c r="IKG22" s="1"/>
      <c r="IKH22" s="1"/>
      <c r="IKI22" s="1"/>
      <c r="IKJ22" s="1"/>
      <c r="IKK22" s="1"/>
      <c r="IKL22" s="1"/>
      <c r="IKM22" s="1"/>
      <c r="IKN22" s="1"/>
      <c r="IKO22" s="1"/>
      <c r="IKP22" s="1"/>
      <c r="IKQ22" s="1"/>
      <c r="IKR22" s="1"/>
      <c r="IKS22" s="1"/>
      <c r="IKT22" s="1"/>
      <c r="IKU22" s="1"/>
      <c r="IKV22" s="1"/>
      <c r="IKW22" s="1"/>
      <c r="IKX22" s="1"/>
      <c r="IKY22" s="1"/>
      <c r="IKZ22" s="1"/>
      <c r="ILA22" s="1"/>
      <c r="ILB22" s="1"/>
      <c r="ILC22" s="1"/>
      <c r="ILD22" s="1"/>
      <c r="ILE22" s="1"/>
      <c r="ILF22" s="1"/>
      <c r="ILG22" s="1"/>
      <c r="ILH22" s="1"/>
      <c r="ILI22" s="1"/>
      <c r="ILJ22" s="1"/>
      <c r="ILK22" s="1"/>
      <c r="ILL22" s="1"/>
      <c r="ILM22" s="1"/>
      <c r="ILN22" s="1"/>
      <c r="ILO22" s="1"/>
      <c r="ILP22" s="1"/>
      <c r="ILQ22" s="1"/>
      <c r="ILR22" s="1"/>
      <c r="ILS22" s="1"/>
      <c r="ILT22" s="1"/>
      <c r="ILU22" s="1"/>
      <c r="ILV22" s="1"/>
      <c r="ILW22" s="1"/>
      <c r="ILX22" s="1"/>
      <c r="ILY22" s="1"/>
      <c r="ILZ22" s="1"/>
      <c r="IMA22" s="1"/>
      <c r="IMB22" s="1"/>
      <c r="IMC22" s="1"/>
      <c r="IMD22" s="1"/>
      <c r="IME22" s="1"/>
      <c r="IMF22" s="1"/>
      <c r="IMG22" s="1"/>
      <c r="IMH22" s="1"/>
      <c r="IMI22" s="1"/>
      <c r="IMJ22" s="1"/>
      <c r="IMK22" s="1"/>
      <c r="IML22" s="1"/>
      <c r="IMM22" s="1"/>
      <c r="IMN22" s="1"/>
      <c r="IMO22" s="1"/>
      <c r="IMP22" s="1"/>
      <c r="IMQ22" s="1"/>
      <c r="IMR22" s="1"/>
      <c r="IMS22" s="1"/>
      <c r="IMT22" s="1"/>
      <c r="IMU22" s="1"/>
      <c r="IMV22" s="1"/>
      <c r="IMW22" s="1"/>
      <c r="IMX22" s="1"/>
      <c r="IMY22" s="1"/>
      <c r="IMZ22" s="1"/>
      <c r="INA22" s="1"/>
      <c r="INB22" s="1"/>
      <c r="INC22" s="1"/>
      <c r="IND22" s="1"/>
      <c r="INE22" s="1"/>
      <c r="INF22" s="1"/>
      <c r="ING22" s="1"/>
      <c r="INH22" s="1"/>
      <c r="INI22" s="1"/>
      <c r="INJ22" s="1"/>
      <c r="INK22" s="1"/>
      <c r="INL22" s="1"/>
      <c r="INM22" s="1"/>
      <c r="INN22" s="1"/>
      <c r="INO22" s="1"/>
      <c r="INP22" s="1"/>
      <c r="INQ22" s="1"/>
      <c r="INR22" s="1"/>
      <c r="INS22" s="1"/>
      <c r="INT22" s="1"/>
      <c r="INU22" s="1"/>
      <c r="INV22" s="1"/>
      <c r="INW22" s="1"/>
      <c r="INX22" s="1"/>
      <c r="INY22" s="1"/>
      <c r="INZ22" s="1"/>
      <c r="IOA22" s="1"/>
      <c r="IOB22" s="1"/>
      <c r="IOC22" s="1"/>
      <c r="IOD22" s="1"/>
      <c r="IOE22" s="1"/>
      <c r="IOF22" s="1"/>
      <c r="IOG22" s="1"/>
      <c r="IOH22" s="1"/>
      <c r="IOI22" s="1"/>
      <c r="IOJ22" s="1"/>
      <c r="IOK22" s="1"/>
      <c r="IOL22" s="1"/>
      <c r="IOM22" s="1"/>
      <c r="ION22" s="1"/>
      <c r="IOO22" s="1"/>
      <c r="IOP22" s="1"/>
      <c r="IOQ22" s="1"/>
      <c r="IOR22" s="1"/>
      <c r="IOS22" s="1"/>
      <c r="IOT22" s="1"/>
      <c r="IOU22" s="1"/>
      <c r="IOV22" s="1"/>
      <c r="IOW22" s="1"/>
      <c r="IOX22" s="1"/>
      <c r="IOY22" s="1"/>
      <c r="IOZ22" s="1"/>
      <c r="IPA22" s="1"/>
      <c r="IPB22" s="1"/>
      <c r="IPC22" s="1"/>
      <c r="IPD22" s="1"/>
      <c r="IPE22" s="1"/>
      <c r="IPF22" s="1"/>
      <c r="IPG22" s="1"/>
      <c r="IPH22" s="1"/>
      <c r="IPI22" s="1"/>
      <c r="IPJ22" s="1"/>
      <c r="IPK22" s="1"/>
      <c r="IPL22" s="1"/>
      <c r="IPM22" s="1"/>
      <c r="IPN22" s="1"/>
      <c r="IPO22" s="1"/>
      <c r="IPP22" s="1"/>
      <c r="IPQ22" s="1"/>
      <c r="IPR22" s="1"/>
      <c r="IPS22" s="1"/>
      <c r="IPT22" s="1"/>
      <c r="IPU22" s="1"/>
      <c r="IPV22" s="1"/>
      <c r="IPW22" s="1"/>
      <c r="IPX22" s="1"/>
      <c r="IPY22" s="1"/>
      <c r="IPZ22" s="1"/>
      <c r="IQA22" s="1"/>
      <c r="IQB22" s="1"/>
      <c r="IQC22" s="1"/>
      <c r="IQD22" s="1"/>
      <c r="IQE22" s="1"/>
      <c r="IQF22" s="1"/>
      <c r="IQG22" s="1"/>
      <c r="IQH22" s="1"/>
      <c r="IQI22" s="1"/>
      <c r="IQJ22" s="1"/>
      <c r="IQK22" s="1"/>
      <c r="IQL22" s="1"/>
      <c r="IQM22" s="1"/>
      <c r="IQN22" s="1"/>
      <c r="IQO22" s="1"/>
      <c r="IQP22" s="1"/>
      <c r="IQQ22" s="1"/>
      <c r="IQR22" s="1"/>
      <c r="IQS22" s="1"/>
      <c r="IQT22" s="1"/>
      <c r="IQU22" s="1"/>
      <c r="IQV22" s="1"/>
      <c r="IQW22" s="1"/>
      <c r="IQX22" s="1"/>
      <c r="IQY22" s="1"/>
      <c r="IQZ22" s="1"/>
      <c r="IRA22" s="1"/>
      <c r="IRB22" s="1"/>
      <c r="IRC22" s="1"/>
      <c r="IRD22" s="1"/>
      <c r="IRE22" s="1"/>
      <c r="IRF22" s="1"/>
      <c r="IRG22" s="1"/>
      <c r="IRH22" s="1"/>
      <c r="IRI22" s="1"/>
      <c r="IRJ22" s="1"/>
      <c r="IRK22" s="1"/>
      <c r="IRL22" s="1"/>
      <c r="IRM22" s="1"/>
      <c r="IRN22" s="1"/>
      <c r="IRO22" s="1"/>
      <c r="IRP22" s="1"/>
      <c r="IRQ22" s="1"/>
      <c r="IRR22" s="1"/>
      <c r="IRS22" s="1"/>
      <c r="IRT22" s="1"/>
      <c r="IRU22" s="1"/>
      <c r="IRV22" s="1"/>
      <c r="IRW22" s="1"/>
      <c r="IRX22" s="1"/>
      <c r="IRY22" s="1"/>
      <c r="IRZ22" s="1"/>
      <c r="ISA22" s="1"/>
      <c r="ISB22" s="1"/>
      <c r="ISC22" s="1"/>
      <c r="ISD22" s="1"/>
      <c r="ISE22" s="1"/>
      <c r="ISF22" s="1"/>
      <c r="ISG22" s="1"/>
      <c r="ISH22" s="1"/>
      <c r="ISI22" s="1"/>
      <c r="ISJ22" s="1"/>
      <c r="ISK22" s="1"/>
      <c r="ISL22" s="1"/>
      <c r="ISM22" s="1"/>
      <c r="ISN22" s="1"/>
      <c r="ISO22" s="1"/>
      <c r="ISP22" s="1"/>
      <c r="ISQ22" s="1"/>
      <c r="ISR22" s="1"/>
      <c r="ISS22" s="1"/>
      <c r="IST22" s="1"/>
      <c r="ISU22" s="1"/>
      <c r="ISV22" s="1"/>
      <c r="ISW22" s="1"/>
      <c r="ISX22" s="1"/>
      <c r="ISY22" s="1"/>
      <c r="ISZ22" s="1"/>
      <c r="ITA22" s="1"/>
      <c r="ITB22" s="1"/>
      <c r="ITC22" s="1"/>
      <c r="ITD22" s="1"/>
      <c r="ITE22" s="1"/>
      <c r="ITF22" s="1"/>
      <c r="ITG22" s="1"/>
      <c r="ITH22" s="1"/>
      <c r="ITI22" s="1"/>
      <c r="ITJ22" s="1"/>
      <c r="ITK22" s="1"/>
      <c r="ITL22" s="1"/>
      <c r="ITM22" s="1"/>
      <c r="ITN22" s="1"/>
      <c r="ITO22" s="1"/>
      <c r="ITP22" s="1"/>
      <c r="ITQ22" s="1"/>
      <c r="ITR22" s="1"/>
      <c r="ITS22" s="1"/>
      <c r="ITT22" s="1"/>
      <c r="ITU22" s="1"/>
      <c r="ITV22" s="1"/>
      <c r="ITW22" s="1"/>
      <c r="ITX22" s="1"/>
      <c r="ITY22" s="1"/>
      <c r="ITZ22" s="1"/>
      <c r="IUA22" s="1"/>
      <c r="IUB22" s="1"/>
      <c r="IUC22" s="1"/>
      <c r="IUD22" s="1"/>
      <c r="IUE22" s="1"/>
      <c r="IUF22" s="1"/>
      <c r="IUG22" s="1"/>
      <c r="IUH22" s="1"/>
      <c r="IUI22" s="1"/>
      <c r="IUJ22" s="1"/>
      <c r="IUK22" s="1"/>
      <c r="IUL22" s="1"/>
      <c r="IUM22" s="1"/>
      <c r="IUN22" s="1"/>
      <c r="IUO22" s="1"/>
      <c r="IUP22" s="1"/>
      <c r="IUQ22" s="1"/>
      <c r="IUR22" s="1"/>
      <c r="IUS22" s="1"/>
      <c r="IUT22" s="1"/>
      <c r="IUU22" s="1"/>
      <c r="IUV22" s="1"/>
      <c r="IUW22" s="1"/>
      <c r="IUX22" s="1"/>
      <c r="IUY22" s="1"/>
      <c r="IUZ22" s="1"/>
      <c r="IVA22" s="1"/>
      <c r="IVB22" s="1"/>
      <c r="IVC22" s="1"/>
      <c r="IVD22" s="1"/>
      <c r="IVE22" s="1"/>
      <c r="IVF22" s="1"/>
      <c r="IVG22" s="1"/>
      <c r="IVH22" s="1"/>
      <c r="IVI22" s="1"/>
      <c r="IVJ22" s="1"/>
      <c r="IVK22" s="1"/>
      <c r="IVL22" s="1"/>
      <c r="IVM22" s="1"/>
      <c r="IVN22" s="1"/>
      <c r="IVO22" s="1"/>
      <c r="IVP22" s="1"/>
      <c r="IVQ22" s="1"/>
      <c r="IVR22" s="1"/>
      <c r="IVS22" s="1"/>
      <c r="IVT22" s="1"/>
      <c r="IVU22" s="1"/>
      <c r="IVV22" s="1"/>
      <c r="IVW22" s="1"/>
      <c r="IVX22" s="1"/>
      <c r="IVY22" s="1"/>
      <c r="IVZ22" s="1"/>
      <c r="IWA22" s="1"/>
      <c r="IWB22" s="1"/>
      <c r="IWC22" s="1"/>
      <c r="IWD22" s="1"/>
      <c r="IWE22" s="1"/>
      <c r="IWF22" s="1"/>
      <c r="IWG22" s="1"/>
      <c r="IWH22" s="1"/>
      <c r="IWI22" s="1"/>
      <c r="IWJ22" s="1"/>
      <c r="IWK22" s="1"/>
      <c r="IWL22" s="1"/>
      <c r="IWM22" s="1"/>
      <c r="IWN22" s="1"/>
      <c r="IWO22" s="1"/>
      <c r="IWP22" s="1"/>
      <c r="IWQ22" s="1"/>
      <c r="IWR22" s="1"/>
      <c r="IWS22" s="1"/>
      <c r="IWT22" s="1"/>
      <c r="IWU22" s="1"/>
      <c r="IWV22" s="1"/>
      <c r="IWW22" s="1"/>
      <c r="IWX22" s="1"/>
      <c r="IWY22" s="1"/>
      <c r="IWZ22" s="1"/>
      <c r="IXA22" s="1"/>
      <c r="IXB22" s="1"/>
      <c r="IXC22" s="1"/>
      <c r="IXD22" s="1"/>
      <c r="IXE22" s="1"/>
      <c r="IXF22" s="1"/>
      <c r="IXG22" s="1"/>
      <c r="IXH22" s="1"/>
      <c r="IXI22" s="1"/>
      <c r="IXJ22" s="1"/>
      <c r="IXK22" s="1"/>
      <c r="IXL22" s="1"/>
      <c r="IXM22" s="1"/>
      <c r="IXN22" s="1"/>
      <c r="IXO22" s="1"/>
      <c r="IXP22" s="1"/>
      <c r="IXQ22" s="1"/>
      <c r="IXR22" s="1"/>
      <c r="IXS22" s="1"/>
      <c r="IXT22" s="1"/>
      <c r="IXU22" s="1"/>
      <c r="IXV22" s="1"/>
      <c r="IXW22" s="1"/>
      <c r="IXX22" s="1"/>
      <c r="IXY22" s="1"/>
      <c r="IXZ22" s="1"/>
      <c r="IYA22" s="1"/>
      <c r="IYB22" s="1"/>
      <c r="IYC22" s="1"/>
      <c r="IYD22" s="1"/>
      <c r="IYE22" s="1"/>
      <c r="IYF22" s="1"/>
      <c r="IYG22" s="1"/>
      <c r="IYH22" s="1"/>
      <c r="IYI22" s="1"/>
      <c r="IYJ22" s="1"/>
      <c r="IYK22" s="1"/>
      <c r="IYL22" s="1"/>
      <c r="IYM22" s="1"/>
      <c r="IYN22" s="1"/>
      <c r="IYO22" s="1"/>
      <c r="IYP22" s="1"/>
      <c r="IYQ22" s="1"/>
      <c r="IYR22" s="1"/>
      <c r="IYS22" s="1"/>
      <c r="IYT22" s="1"/>
      <c r="IYU22" s="1"/>
      <c r="IYV22" s="1"/>
      <c r="IYW22" s="1"/>
      <c r="IYX22" s="1"/>
      <c r="IYY22" s="1"/>
      <c r="IYZ22" s="1"/>
      <c r="IZA22" s="1"/>
      <c r="IZB22" s="1"/>
      <c r="IZC22" s="1"/>
      <c r="IZD22" s="1"/>
      <c r="IZE22" s="1"/>
      <c r="IZF22" s="1"/>
      <c r="IZG22" s="1"/>
      <c r="IZH22" s="1"/>
      <c r="IZI22" s="1"/>
      <c r="IZJ22" s="1"/>
      <c r="IZK22" s="1"/>
      <c r="IZL22" s="1"/>
      <c r="IZM22" s="1"/>
      <c r="IZN22" s="1"/>
      <c r="IZO22" s="1"/>
      <c r="IZP22" s="1"/>
      <c r="IZQ22" s="1"/>
      <c r="IZR22" s="1"/>
      <c r="IZS22" s="1"/>
      <c r="IZT22" s="1"/>
      <c r="IZU22" s="1"/>
      <c r="IZV22" s="1"/>
      <c r="IZW22" s="1"/>
      <c r="IZX22" s="1"/>
      <c r="IZY22" s="1"/>
      <c r="IZZ22" s="1"/>
      <c r="JAA22" s="1"/>
      <c r="JAB22" s="1"/>
      <c r="JAC22" s="1"/>
      <c r="JAD22" s="1"/>
      <c r="JAE22" s="1"/>
      <c r="JAF22" s="1"/>
      <c r="JAG22" s="1"/>
      <c r="JAH22" s="1"/>
      <c r="JAI22" s="1"/>
      <c r="JAJ22" s="1"/>
      <c r="JAK22" s="1"/>
      <c r="JAL22" s="1"/>
      <c r="JAM22" s="1"/>
      <c r="JAN22" s="1"/>
      <c r="JAO22" s="1"/>
      <c r="JAP22" s="1"/>
      <c r="JAQ22" s="1"/>
      <c r="JAR22" s="1"/>
      <c r="JAS22" s="1"/>
      <c r="JAT22" s="1"/>
      <c r="JAU22" s="1"/>
      <c r="JAV22" s="1"/>
      <c r="JAW22" s="1"/>
      <c r="JAX22" s="1"/>
      <c r="JAY22" s="1"/>
      <c r="JAZ22" s="1"/>
      <c r="JBA22" s="1"/>
      <c r="JBB22" s="1"/>
      <c r="JBC22" s="1"/>
      <c r="JBD22" s="1"/>
      <c r="JBE22" s="1"/>
      <c r="JBF22" s="1"/>
      <c r="JBG22" s="1"/>
      <c r="JBH22" s="1"/>
      <c r="JBI22" s="1"/>
      <c r="JBJ22" s="1"/>
      <c r="JBK22" s="1"/>
      <c r="JBL22" s="1"/>
      <c r="JBM22" s="1"/>
      <c r="JBN22" s="1"/>
      <c r="JBO22" s="1"/>
      <c r="JBP22" s="1"/>
      <c r="JBQ22" s="1"/>
      <c r="JBR22" s="1"/>
      <c r="JBS22" s="1"/>
      <c r="JBT22" s="1"/>
      <c r="JBU22" s="1"/>
      <c r="JBV22" s="1"/>
      <c r="JBW22" s="1"/>
      <c r="JBX22" s="1"/>
      <c r="JBY22" s="1"/>
      <c r="JBZ22" s="1"/>
      <c r="JCA22" s="1"/>
      <c r="JCB22" s="1"/>
      <c r="JCC22" s="1"/>
      <c r="JCD22" s="1"/>
      <c r="JCE22" s="1"/>
      <c r="JCF22" s="1"/>
      <c r="JCG22" s="1"/>
      <c r="JCH22" s="1"/>
      <c r="JCI22" s="1"/>
      <c r="JCJ22" s="1"/>
      <c r="JCK22" s="1"/>
      <c r="JCL22" s="1"/>
      <c r="JCM22" s="1"/>
      <c r="JCN22" s="1"/>
      <c r="JCO22" s="1"/>
      <c r="JCP22" s="1"/>
      <c r="JCQ22" s="1"/>
      <c r="JCR22" s="1"/>
      <c r="JCS22" s="1"/>
      <c r="JCT22" s="1"/>
      <c r="JCU22" s="1"/>
      <c r="JCV22" s="1"/>
      <c r="JCW22" s="1"/>
      <c r="JCX22" s="1"/>
      <c r="JCY22" s="1"/>
      <c r="JCZ22" s="1"/>
      <c r="JDA22" s="1"/>
      <c r="JDB22" s="1"/>
      <c r="JDC22" s="1"/>
      <c r="JDD22" s="1"/>
      <c r="JDE22" s="1"/>
      <c r="JDF22" s="1"/>
      <c r="JDG22" s="1"/>
      <c r="JDH22" s="1"/>
      <c r="JDI22" s="1"/>
      <c r="JDJ22" s="1"/>
      <c r="JDK22" s="1"/>
      <c r="JDL22" s="1"/>
      <c r="JDM22" s="1"/>
      <c r="JDN22" s="1"/>
      <c r="JDO22" s="1"/>
      <c r="JDP22" s="1"/>
      <c r="JDQ22" s="1"/>
      <c r="JDR22" s="1"/>
      <c r="JDS22" s="1"/>
      <c r="JDT22" s="1"/>
      <c r="JDU22" s="1"/>
      <c r="JDV22" s="1"/>
      <c r="JDW22" s="1"/>
      <c r="JDX22" s="1"/>
      <c r="JDY22" s="1"/>
      <c r="JDZ22" s="1"/>
      <c r="JEA22" s="1"/>
      <c r="JEB22" s="1"/>
      <c r="JEC22" s="1"/>
      <c r="JED22" s="1"/>
      <c r="JEE22" s="1"/>
      <c r="JEF22" s="1"/>
      <c r="JEG22" s="1"/>
      <c r="JEH22" s="1"/>
      <c r="JEI22" s="1"/>
      <c r="JEJ22" s="1"/>
      <c r="JEK22" s="1"/>
      <c r="JEL22" s="1"/>
      <c r="JEM22" s="1"/>
      <c r="JEN22" s="1"/>
      <c r="JEO22" s="1"/>
      <c r="JEP22" s="1"/>
      <c r="JEQ22" s="1"/>
      <c r="JER22" s="1"/>
      <c r="JES22" s="1"/>
      <c r="JET22" s="1"/>
      <c r="JEU22" s="1"/>
      <c r="JEV22" s="1"/>
      <c r="JEW22" s="1"/>
      <c r="JEX22" s="1"/>
      <c r="JEY22" s="1"/>
      <c r="JEZ22" s="1"/>
      <c r="JFA22" s="1"/>
      <c r="JFB22" s="1"/>
      <c r="JFC22" s="1"/>
      <c r="JFD22" s="1"/>
      <c r="JFE22" s="1"/>
      <c r="JFF22" s="1"/>
      <c r="JFG22" s="1"/>
      <c r="JFH22" s="1"/>
      <c r="JFI22" s="1"/>
      <c r="JFJ22" s="1"/>
      <c r="JFK22" s="1"/>
      <c r="JFL22" s="1"/>
      <c r="JFM22" s="1"/>
      <c r="JFN22" s="1"/>
      <c r="JFO22" s="1"/>
      <c r="JFP22" s="1"/>
      <c r="JFQ22" s="1"/>
      <c r="JFR22" s="1"/>
      <c r="JFS22" s="1"/>
      <c r="JFT22" s="1"/>
      <c r="JFU22" s="1"/>
      <c r="JFV22" s="1"/>
      <c r="JFW22" s="1"/>
      <c r="JFX22" s="1"/>
      <c r="JFY22" s="1"/>
      <c r="JFZ22" s="1"/>
      <c r="JGA22" s="1"/>
      <c r="JGB22" s="1"/>
      <c r="JGC22" s="1"/>
      <c r="JGD22" s="1"/>
      <c r="JGE22" s="1"/>
      <c r="JGF22" s="1"/>
      <c r="JGG22" s="1"/>
      <c r="JGH22" s="1"/>
      <c r="JGI22" s="1"/>
      <c r="JGJ22" s="1"/>
      <c r="JGK22" s="1"/>
      <c r="JGL22" s="1"/>
      <c r="JGM22" s="1"/>
      <c r="JGN22" s="1"/>
      <c r="JGO22" s="1"/>
      <c r="JGP22" s="1"/>
      <c r="JGQ22" s="1"/>
      <c r="JGR22" s="1"/>
      <c r="JGS22" s="1"/>
      <c r="JGT22" s="1"/>
      <c r="JGU22" s="1"/>
      <c r="JGV22" s="1"/>
      <c r="JGW22" s="1"/>
      <c r="JGX22" s="1"/>
      <c r="JGY22" s="1"/>
      <c r="JGZ22" s="1"/>
      <c r="JHA22" s="1"/>
      <c r="JHB22" s="1"/>
      <c r="JHC22" s="1"/>
      <c r="JHD22" s="1"/>
      <c r="JHE22" s="1"/>
      <c r="JHF22" s="1"/>
      <c r="JHG22" s="1"/>
      <c r="JHH22" s="1"/>
      <c r="JHI22" s="1"/>
      <c r="JHJ22" s="1"/>
      <c r="JHK22" s="1"/>
      <c r="JHL22" s="1"/>
      <c r="JHM22" s="1"/>
      <c r="JHN22" s="1"/>
      <c r="JHO22" s="1"/>
      <c r="JHP22" s="1"/>
      <c r="JHQ22" s="1"/>
      <c r="JHR22" s="1"/>
      <c r="JHS22" s="1"/>
      <c r="JHT22" s="1"/>
      <c r="JHU22" s="1"/>
      <c r="JHV22" s="1"/>
      <c r="JHW22" s="1"/>
      <c r="JHX22" s="1"/>
      <c r="JHY22" s="1"/>
      <c r="JHZ22" s="1"/>
      <c r="JIA22" s="1"/>
      <c r="JIB22" s="1"/>
      <c r="JIC22" s="1"/>
      <c r="JID22" s="1"/>
      <c r="JIE22" s="1"/>
      <c r="JIF22" s="1"/>
      <c r="JIG22" s="1"/>
      <c r="JIH22" s="1"/>
      <c r="JII22" s="1"/>
      <c r="JIJ22" s="1"/>
      <c r="JIK22" s="1"/>
      <c r="JIL22" s="1"/>
      <c r="JIM22" s="1"/>
      <c r="JIN22" s="1"/>
      <c r="JIO22" s="1"/>
      <c r="JIP22" s="1"/>
      <c r="JIQ22" s="1"/>
      <c r="JIR22" s="1"/>
      <c r="JIS22" s="1"/>
      <c r="JIT22" s="1"/>
      <c r="JIU22" s="1"/>
      <c r="JIV22" s="1"/>
      <c r="JIW22" s="1"/>
      <c r="JIX22" s="1"/>
      <c r="JIY22" s="1"/>
      <c r="JIZ22" s="1"/>
      <c r="JJA22" s="1"/>
      <c r="JJB22" s="1"/>
      <c r="JJC22" s="1"/>
      <c r="JJD22" s="1"/>
      <c r="JJE22" s="1"/>
      <c r="JJF22" s="1"/>
      <c r="JJG22" s="1"/>
      <c r="JJH22" s="1"/>
      <c r="JJI22" s="1"/>
      <c r="JJJ22" s="1"/>
      <c r="JJK22" s="1"/>
      <c r="JJL22" s="1"/>
      <c r="JJM22" s="1"/>
      <c r="JJN22" s="1"/>
      <c r="JJO22" s="1"/>
      <c r="JJP22" s="1"/>
      <c r="JJQ22" s="1"/>
      <c r="JJR22" s="1"/>
      <c r="JJS22" s="1"/>
      <c r="JJT22" s="1"/>
      <c r="JJU22" s="1"/>
      <c r="JJV22" s="1"/>
      <c r="JJW22" s="1"/>
      <c r="JJX22" s="1"/>
      <c r="JJY22" s="1"/>
      <c r="JJZ22" s="1"/>
      <c r="JKA22" s="1"/>
      <c r="JKB22" s="1"/>
      <c r="JKC22" s="1"/>
      <c r="JKD22" s="1"/>
      <c r="JKE22" s="1"/>
      <c r="JKF22" s="1"/>
      <c r="JKG22" s="1"/>
      <c r="JKH22" s="1"/>
      <c r="JKI22" s="1"/>
      <c r="JKJ22" s="1"/>
      <c r="JKK22" s="1"/>
      <c r="JKL22" s="1"/>
      <c r="JKM22" s="1"/>
      <c r="JKN22" s="1"/>
      <c r="JKO22" s="1"/>
      <c r="JKP22" s="1"/>
      <c r="JKQ22" s="1"/>
      <c r="JKR22" s="1"/>
      <c r="JKS22" s="1"/>
      <c r="JKT22" s="1"/>
      <c r="JKU22" s="1"/>
      <c r="JKV22" s="1"/>
      <c r="JKW22" s="1"/>
      <c r="JKX22" s="1"/>
      <c r="JKY22" s="1"/>
      <c r="JKZ22" s="1"/>
      <c r="JLA22" s="1"/>
      <c r="JLB22" s="1"/>
      <c r="JLC22" s="1"/>
      <c r="JLD22" s="1"/>
      <c r="JLE22" s="1"/>
      <c r="JLF22" s="1"/>
      <c r="JLG22" s="1"/>
      <c r="JLH22" s="1"/>
      <c r="JLI22" s="1"/>
      <c r="JLJ22" s="1"/>
      <c r="JLK22" s="1"/>
      <c r="JLL22" s="1"/>
      <c r="JLM22" s="1"/>
      <c r="JLN22" s="1"/>
      <c r="JLO22" s="1"/>
      <c r="JLP22" s="1"/>
      <c r="JLQ22" s="1"/>
      <c r="JLR22" s="1"/>
      <c r="JLS22" s="1"/>
      <c r="JLT22" s="1"/>
      <c r="JLU22" s="1"/>
      <c r="JLV22" s="1"/>
      <c r="JLW22" s="1"/>
      <c r="JLX22" s="1"/>
      <c r="JLY22" s="1"/>
      <c r="JLZ22" s="1"/>
      <c r="JMA22" s="1"/>
      <c r="JMB22" s="1"/>
      <c r="JMC22" s="1"/>
      <c r="JMD22" s="1"/>
      <c r="JME22" s="1"/>
      <c r="JMF22" s="1"/>
      <c r="JMG22" s="1"/>
      <c r="JMH22" s="1"/>
      <c r="JMI22" s="1"/>
      <c r="JMJ22" s="1"/>
      <c r="JMK22" s="1"/>
      <c r="JML22" s="1"/>
      <c r="JMM22" s="1"/>
      <c r="JMN22" s="1"/>
      <c r="JMO22" s="1"/>
      <c r="JMP22" s="1"/>
      <c r="JMQ22" s="1"/>
      <c r="JMR22" s="1"/>
      <c r="JMS22" s="1"/>
      <c r="JMT22" s="1"/>
      <c r="JMU22" s="1"/>
      <c r="JMV22" s="1"/>
      <c r="JMW22" s="1"/>
      <c r="JMX22" s="1"/>
      <c r="JMY22" s="1"/>
      <c r="JMZ22" s="1"/>
      <c r="JNA22" s="1"/>
      <c r="JNB22" s="1"/>
      <c r="JNC22" s="1"/>
      <c r="JND22" s="1"/>
      <c r="JNE22" s="1"/>
      <c r="JNF22" s="1"/>
      <c r="JNG22" s="1"/>
      <c r="JNH22" s="1"/>
      <c r="JNI22" s="1"/>
      <c r="JNJ22" s="1"/>
      <c r="JNK22" s="1"/>
      <c r="JNL22" s="1"/>
      <c r="JNM22" s="1"/>
      <c r="JNN22" s="1"/>
      <c r="JNO22" s="1"/>
      <c r="JNP22" s="1"/>
      <c r="JNQ22" s="1"/>
      <c r="JNR22" s="1"/>
      <c r="JNS22" s="1"/>
      <c r="JNT22" s="1"/>
      <c r="JNU22" s="1"/>
      <c r="JNV22" s="1"/>
      <c r="JNW22" s="1"/>
      <c r="JNX22" s="1"/>
      <c r="JNY22" s="1"/>
      <c r="JNZ22" s="1"/>
      <c r="JOA22" s="1"/>
      <c r="JOB22" s="1"/>
      <c r="JOC22" s="1"/>
      <c r="JOD22" s="1"/>
      <c r="JOE22" s="1"/>
      <c r="JOF22" s="1"/>
      <c r="JOG22" s="1"/>
      <c r="JOH22" s="1"/>
      <c r="JOI22" s="1"/>
      <c r="JOJ22" s="1"/>
      <c r="JOK22" s="1"/>
      <c r="JOL22" s="1"/>
      <c r="JOM22" s="1"/>
      <c r="JON22" s="1"/>
      <c r="JOO22" s="1"/>
      <c r="JOP22" s="1"/>
      <c r="JOQ22" s="1"/>
      <c r="JOR22" s="1"/>
      <c r="JOS22" s="1"/>
      <c r="JOT22" s="1"/>
      <c r="JOU22" s="1"/>
      <c r="JOV22" s="1"/>
      <c r="JOW22" s="1"/>
      <c r="JOX22" s="1"/>
      <c r="JOY22" s="1"/>
      <c r="JOZ22" s="1"/>
      <c r="JPA22" s="1"/>
      <c r="JPB22" s="1"/>
      <c r="JPC22" s="1"/>
      <c r="JPD22" s="1"/>
      <c r="JPE22" s="1"/>
      <c r="JPF22" s="1"/>
      <c r="JPG22" s="1"/>
      <c r="JPH22" s="1"/>
      <c r="JPI22" s="1"/>
      <c r="JPJ22" s="1"/>
      <c r="JPK22" s="1"/>
      <c r="JPL22" s="1"/>
      <c r="JPM22" s="1"/>
      <c r="JPN22" s="1"/>
      <c r="JPO22" s="1"/>
      <c r="JPP22" s="1"/>
      <c r="JPQ22" s="1"/>
      <c r="JPR22" s="1"/>
      <c r="JPS22" s="1"/>
      <c r="JPT22" s="1"/>
      <c r="JPU22" s="1"/>
      <c r="JPV22" s="1"/>
      <c r="JPW22" s="1"/>
      <c r="JPX22" s="1"/>
      <c r="JPY22" s="1"/>
      <c r="JPZ22" s="1"/>
      <c r="JQA22" s="1"/>
      <c r="JQB22" s="1"/>
      <c r="JQC22" s="1"/>
      <c r="JQD22" s="1"/>
      <c r="JQE22" s="1"/>
      <c r="JQF22" s="1"/>
      <c r="JQG22" s="1"/>
      <c r="JQH22" s="1"/>
      <c r="JQI22" s="1"/>
      <c r="JQJ22" s="1"/>
      <c r="JQK22" s="1"/>
      <c r="JQL22" s="1"/>
      <c r="JQM22" s="1"/>
      <c r="JQN22" s="1"/>
      <c r="JQO22" s="1"/>
      <c r="JQP22" s="1"/>
      <c r="JQQ22" s="1"/>
      <c r="JQR22" s="1"/>
      <c r="JQS22" s="1"/>
      <c r="JQT22" s="1"/>
      <c r="JQU22" s="1"/>
      <c r="JQV22" s="1"/>
      <c r="JQW22" s="1"/>
      <c r="JQX22" s="1"/>
      <c r="JQY22" s="1"/>
      <c r="JQZ22" s="1"/>
      <c r="JRA22" s="1"/>
      <c r="JRB22" s="1"/>
      <c r="JRC22" s="1"/>
      <c r="JRD22" s="1"/>
      <c r="JRE22" s="1"/>
      <c r="JRF22" s="1"/>
      <c r="JRG22" s="1"/>
      <c r="JRH22" s="1"/>
      <c r="JRI22" s="1"/>
      <c r="JRJ22" s="1"/>
      <c r="JRK22" s="1"/>
      <c r="JRL22" s="1"/>
      <c r="JRM22" s="1"/>
      <c r="JRN22" s="1"/>
      <c r="JRO22" s="1"/>
      <c r="JRP22" s="1"/>
      <c r="JRQ22" s="1"/>
      <c r="JRR22" s="1"/>
      <c r="JRS22" s="1"/>
      <c r="JRT22" s="1"/>
      <c r="JRU22" s="1"/>
      <c r="JRV22" s="1"/>
      <c r="JRW22" s="1"/>
      <c r="JRX22" s="1"/>
      <c r="JRY22" s="1"/>
      <c r="JRZ22" s="1"/>
      <c r="JSA22" s="1"/>
      <c r="JSB22" s="1"/>
      <c r="JSC22" s="1"/>
      <c r="JSD22" s="1"/>
      <c r="JSE22" s="1"/>
      <c r="JSF22" s="1"/>
      <c r="JSG22" s="1"/>
      <c r="JSH22" s="1"/>
      <c r="JSI22" s="1"/>
      <c r="JSJ22" s="1"/>
      <c r="JSK22" s="1"/>
      <c r="JSL22" s="1"/>
      <c r="JSM22" s="1"/>
      <c r="JSN22" s="1"/>
      <c r="JSO22" s="1"/>
      <c r="JSP22" s="1"/>
      <c r="JSQ22" s="1"/>
      <c r="JSR22" s="1"/>
      <c r="JSS22" s="1"/>
      <c r="JST22" s="1"/>
      <c r="JSU22" s="1"/>
      <c r="JSV22" s="1"/>
      <c r="JSW22" s="1"/>
      <c r="JSX22" s="1"/>
      <c r="JSY22" s="1"/>
      <c r="JSZ22" s="1"/>
      <c r="JTA22" s="1"/>
      <c r="JTB22" s="1"/>
      <c r="JTC22" s="1"/>
      <c r="JTD22" s="1"/>
      <c r="JTE22" s="1"/>
      <c r="JTF22" s="1"/>
      <c r="JTG22" s="1"/>
      <c r="JTH22" s="1"/>
      <c r="JTI22" s="1"/>
      <c r="JTJ22" s="1"/>
      <c r="JTK22" s="1"/>
      <c r="JTL22" s="1"/>
      <c r="JTM22" s="1"/>
      <c r="JTN22" s="1"/>
      <c r="JTO22" s="1"/>
      <c r="JTP22" s="1"/>
      <c r="JTQ22" s="1"/>
      <c r="JTR22" s="1"/>
      <c r="JTS22" s="1"/>
      <c r="JTT22" s="1"/>
      <c r="JTU22" s="1"/>
      <c r="JTV22" s="1"/>
      <c r="JTW22" s="1"/>
      <c r="JTX22" s="1"/>
      <c r="JTY22" s="1"/>
      <c r="JTZ22" s="1"/>
      <c r="JUA22" s="1"/>
      <c r="JUB22" s="1"/>
      <c r="JUC22" s="1"/>
      <c r="JUD22" s="1"/>
      <c r="JUE22" s="1"/>
      <c r="JUF22" s="1"/>
      <c r="JUG22" s="1"/>
      <c r="JUH22" s="1"/>
      <c r="JUI22" s="1"/>
      <c r="JUJ22" s="1"/>
      <c r="JUK22" s="1"/>
      <c r="JUL22" s="1"/>
      <c r="JUM22" s="1"/>
      <c r="JUN22" s="1"/>
      <c r="JUO22" s="1"/>
      <c r="JUP22" s="1"/>
      <c r="JUQ22" s="1"/>
      <c r="JUR22" s="1"/>
      <c r="JUS22" s="1"/>
      <c r="JUT22" s="1"/>
      <c r="JUU22" s="1"/>
      <c r="JUV22" s="1"/>
      <c r="JUW22" s="1"/>
      <c r="JUX22" s="1"/>
      <c r="JUY22" s="1"/>
      <c r="JUZ22" s="1"/>
      <c r="JVA22" s="1"/>
      <c r="JVB22" s="1"/>
      <c r="JVC22" s="1"/>
      <c r="JVD22" s="1"/>
      <c r="JVE22" s="1"/>
      <c r="JVF22" s="1"/>
      <c r="JVG22" s="1"/>
      <c r="JVH22" s="1"/>
      <c r="JVI22" s="1"/>
      <c r="JVJ22" s="1"/>
      <c r="JVK22" s="1"/>
      <c r="JVL22" s="1"/>
      <c r="JVM22" s="1"/>
      <c r="JVN22" s="1"/>
      <c r="JVO22" s="1"/>
      <c r="JVP22" s="1"/>
      <c r="JVQ22" s="1"/>
      <c r="JVR22" s="1"/>
      <c r="JVS22" s="1"/>
      <c r="JVT22" s="1"/>
      <c r="JVU22" s="1"/>
      <c r="JVV22" s="1"/>
      <c r="JVW22" s="1"/>
      <c r="JVX22" s="1"/>
      <c r="JVY22" s="1"/>
      <c r="JVZ22" s="1"/>
      <c r="JWA22" s="1"/>
      <c r="JWB22" s="1"/>
      <c r="JWC22" s="1"/>
      <c r="JWD22" s="1"/>
      <c r="JWE22" s="1"/>
      <c r="JWF22" s="1"/>
      <c r="JWG22" s="1"/>
      <c r="JWH22" s="1"/>
      <c r="JWI22" s="1"/>
      <c r="JWJ22" s="1"/>
      <c r="JWK22" s="1"/>
      <c r="JWL22" s="1"/>
      <c r="JWM22" s="1"/>
      <c r="JWN22" s="1"/>
      <c r="JWO22" s="1"/>
      <c r="JWP22" s="1"/>
      <c r="JWQ22" s="1"/>
      <c r="JWR22" s="1"/>
      <c r="JWS22" s="1"/>
      <c r="JWT22" s="1"/>
      <c r="JWU22" s="1"/>
      <c r="JWV22" s="1"/>
      <c r="JWW22" s="1"/>
      <c r="JWX22" s="1"/>
      <c r="JWY22" s="1"/>
      <c r="JWZ22" s="1"/>
      <c r="JXA22" s="1"/>
      <c r="JXB22" s="1"/>
      <c r="JXC22" s="1"/>
      <c r="JXD22" s="1"/>
      <c r="JXE22" s="1"/>
      <c r="JXF22" s="1"/>
      <c r="JXG22" s="1"/>
      <c r="JXH22" s="1"/>
      <c r="JXI22" s="1"/>
      <c r="JXJ22" s="1"/>
      <c r="JXK22" s="1"/>
      <c r="JXL22" s="1"/>
      <c r="JXM22" s="1"/>
      <c r="JXN22" s="1"/>
      <c r="JXO22" s="1"/>
      <c r="JXP22" s="1"/>
      <c r="JXQ22" s="1"/>
      <c r="JXR22" s="1"/>
      <c r="JXS22" s="1"/>
      <c r="JXT22" s="1"/>
      <c r="JXU22" s="1"/>
      <c r="JXV22" s="1"/>
      <c r="JXW22" s="1"/>
      <c r="JXX22" s="1"/>
      <c r="JXY22" s="1"/>
      <c r="JXZ22" s="1"/>
      <c r="JYA22" s="1"/>
      <c r="JYB22" s="1"/>
      <c r="JYC22" s="1"/>
      <c r="JYD22" s="1"/>
      <c r="JYE22" s="1"/>
      <c r="JYF22" s="1"/>
      <c r="JYG22" s="1"/>
      <c r="JYH22" s="1"/>
      <c r="JYI22" s="1"/>
      <c r="JYJ22" s="1"/>
      <c r="JYK22" s="1"/>
      <c r="JYL22" s="1"/>
      <c r="JYM22" s="1"/>
      <c r="JYN22" s="1"/>
      <c r="JYO22" s="1"/>
      <c r="JYP22" s="1"/>
      <c r="JYQ22" s="1"/>
      <c r="JYR22" s="1"/>
      <c r="JYS22" s="1"/>
      <c r="JYT22" s="1"/>
      <c r="JYU22" s="1"/>
      <c r="JYV22" s="1"/>
      <c r="JYW22" s="1"/>
      <c r="JYX22" s="1"/>
      <c r="JYY22" s="1"/>
      <c r="JYZ22" s="1"/>
      <c r="JZA22" s="1"/>
      <c r="JZB22" s="1"/>
      <c r="JZC22" s="1"/>
      <c r="JZD22" s="1"/>
      <c r="JZE22" s="1"/>
      <c r="JZF22" s="1"/>
      <c r="JZG22" s="1"/>
      <c r="JZH22" s="1"/>
      <c r="JZI22" s="1"/>
      <c r="JZJ22" s="1"/>
      <c r="JZK22" s="1"/>
      <c r="JZL22" s="1"/>
      <c r="JZM22" s="1"/>
      <c r="JZN22" s="1"/>
      <c r="JZO22" s="1"/>
      <c r="JZP22" s="1"/>
      <c r="JZQ22" s="1"/>
      <c r="JZR22" s="1"/>
      <c r="JZS22" s="1"/>
      <c r="JZT22" s="1"/>
      <c r="JZU22" s="1"/>
      <c r="JZV22" s="1"/>
      <c r="JZW22" s="1"/>
      <c r="JZX22" s="1"/>
      <c r="JZY22" s="1"/>
      <c r="JZZ22" s="1"/>
      <c r="KAA22" s="1"/>
      <c r="KAB22" s="1"/>
      <c r="KAC22" s="1"/>
      <c r="KAD22" s="1"/>
      <c r="KAE22" s="1"/>
      <c r="KAF22" s="1"/>
      <c r="KAG22" s="1"/>
      <c r="KAH22" s="1"/>
      <c r="KAI22" s="1"/>
      <c r="KAJ22" s="1"/>
      <c r="KAK22" s="1"/>
      <c r="KAL22" s="1"/>
      <c r="KAM22" s="1"/>
      <c r="KAN22" s="1"/>
      <c r="KAO22" s="1"/>
      <c r="KAP22" s="1"/>
      <c r="KAQ22" s="1"/>
      <c r="KAR22" s="1"/>
      <c r="KAS22" s="1"/>
      <c r="KAT22" s="1"/>
      <c r="KAU22" s="1"/>
      <c r="KAV22" s="1"/>
      <c r="KAW22" s="1"/>
      <c r="KAX22" s="1"/>
      <c r="KAY22" s="1"/>
      <c r="KAZ22" s="1"/>
      <c r="KBA22" s="1"/>
      <c r="KBB22" s="1"/>
      <c r="KBC22" s="1"/>
      <c r="KBD22" s="1"/>
      <c r="KBE22" s="1"/>
      <c r="KBF22" s="1"/>
      <c r="KBG22" s="1"/>
      <c r="KBH22" s="1"/>
      <c r="KBI22" s="1"/>
      <c r="KBJ22" s="1"/>
      <c r="KBK22" s="1"/>
      <c r="KBL22" s="1"/>
      <c r="KBM22" s="1"/>
      <c r="KBN22" s="1"/>
      <c r="KBO22" s="1"/>
      <c r="KBP22" s="1"/>
      <c r="KBQ22" s="1"/>
      <c r="KBR22" s="1"/>
      <c r="KBS22" s="1"/>
      <c r="KBT22" s="1"/>
      <c r="KBU22" s="1"/>
      <c r="KBV22" s="1"/>
      <c r="KBW22" s="1"/>
      <c r="KBX22" s="1"/>
      <c r="KBY22" s="1"/>
      <c r="KBZ22" s="1"/>
      <c r="KCA22" s="1"/>
      <c r="KCB22" s="1"/>
      <c r="KCC22" s="1"/>
      <c r="KCD22" s="1"/>
      <c r="KCE22" s="1"/>
      <c r="KCF22" s="1"/>
      <c r="KCG22" s="1"/>
      <c r="KCH22" s="1"/>
      <c r="KCI22" s="1"/>
      <c r="KCJ22" s="1"/>
      <c r="KCK22" s="1"/>
      <c r="KCL22" s="1"/>
      <c r="KCM22" s="1"/>
      <c r="KCN22" s="1"/>
      <c r="KCO22" s="1"/>
      <c r="KCP22" s="1"/>
      <c r="KCQ22" s="1"/>
      <c r="KCR22" s="1"/>
      <c r="KCS22" s="1"/>
      <c r="KCT22" s="1"/>
      <c r="KCU22" s="1"/>
      <c r="KCV22" s="1"/>
      <c r="KCW22" s="1"/>
      <c r="KCX22" s="1"/>
      <c r="KCY22" s="1"/>
      <c r="KCZ22" s="1"/>
      <c r="KDA22" s="1"/>
      <c r="KDB22" s="1"/>
      <c r="KDC22" s="1"/>
      <c r="KDD22" s="1"/>
      <c r="KDE22" s="1"/>
      <c r="KDF22" s="1"/>
      <c r="KDG22" s="1"/>
      <c r="KDH22" s="1"/>
      <c r="KDI22" s="1"/>
      <c r="KDJ22" s="1"/>
      <c r="KDK22" s="1"/>
      <c r="KDL22" s="1"/>
      <c r="KDM22" s="1"/>
      <c r="KDN22" s="1"/>
      <c r="KDO22" s="1"/>
      <c r="KDP22" s="1"/>
      <c r="KDQ22" s="1"/>
      <c r="KDR22" s="1"/>
      <c r="KDS22" s="1"/>
      <c r="KDT22" s="1"/>
      <c r="KDU22" s="1"/>
      <c r="KDV22" s="1"/>
      <c r="KDW22" s="1"/>
      <c r="KDX22" s="1"/>
      <c r="KDY22" s="1"/>
      <c r="KDZ22" s="1"/>
      <c r="KEA22" s="1"/>
      <c r="KEB22" s="1"/>
      <c r="KEC22" s="1"/>
      <c r="KED22" s="1"/>
      <c r="KEE22" s="1"/>
      <c r="KEF22" s="1"/>
      <c r="KEG22" s="1"/>
      <c r="KEH22" s="1"/>
      <c r="KEI22" s="1"/>
      <c r="KEJ22" s="1"/>
      <c r="KEK22" s="1"/>
      <c r="KEL22" s="1"/>
      <c r="KEM22" s="1"/>
      <c r="KEN22" s="1"/>
      <c r="KEO22" s="1"/>
      <c r="KEP22" s="1"/>
      <c r="KEQ22" s="1"/>
      <c r="KER22" s="1"/>
      <c r="KES22" s="1"/>
      <c r="KET22" s="1"/>
      <c r="KEU22" s="1"/>
      <c r="KEV22" s="1"/>
      <c r="KEW22" s="1"/>
      <c r="KEX22" s="1"/>
      <c r="KEY22" s="1"/>
      <c r="KEZ22" s="1"/>
      <c r="KFA22" s="1"/>
      <c r="KFB22" s="1"/>
      <c r="KFC22" s="1"/>
      <c r="KFD22" s="1"/>
      <c r="KFE22" s="1"/>
      <c r="KFF22" s="1"/>
      <c r="KFG22" s="1"/>
      <c r="KFH22" s="1"/>
      <c r="KFI22" s="1"/>
      <c r="KFJ22" s="1"/>
      <c r="KFK22" s="1"/>
      <c r="KFL22" s="1"/>
      <c r="KFM22" s="1"/>
      <c r="KFN22" s="1"/>
      <c r="KFO22" s="1"/>
      <c r="KFP22" s="1"/>
      <c r="KFQ22" s="1"/>
      <c r="KFR22" s="1"/>
      <c r="KFS22" s="1"/>
      <c r="KFT22" s="1"/>
      <c r="KFU22" s="1"/>
      <c r="KFV22" s="1"/>
      <c r="KFW22" s="1"/>
      <c r="KFX22" s="1"/>
      <c r="KFY22" s="1"/>
      <c r="KFZ22" s="1"/>
      <c r="KGA22" s="1"/>
      <c r="KGB22" s="1"/>
      <c r="KGC22" s="1"/>
      <c r="KGD22" s="1"/>
      <c r="KGE22" s="1"/>
      <c r="KGF22" s="1"/>
      <c r="KGG22" s="1"/>
      <c r="KGH22" s="1"/>
      <c r="KGI22" s="1"/>
      <c r="KGJ22" s="1"/>
      <c r="KGK22" s="1"/>
      <c r="KGL22" s="1"/>
      <c r="KGM22" s="1"/>
      <c r="KGN22" s="1"/>
      <c r="KGO22" s="1"/>
      <c r="KGP22" s="1"/>
      <c r="KGQ22" s="1"/>
      <c r="KGR22" s="1"/>
      <c r="KGS22" s="1"/>
      <c r="KGT22" s="1"/>
      <c r="KGU22" s="1"/>
      <c r="KGV22" s="1"/>
      <c r="KGW22" s="1"/>
      <c r="KGX22" s="1"/>
      <c r="KGY22" s="1"/>
      <c r="KGZ22" s="1"/>
      <c r="KHA22" s="1"/>
      <c r="KHB22" s="1"/>
      <c r="KHC22" s="1"/>
      <c r="KHD22" s="1"/>
      <c r="KHE22" s="1"/>
      <c r="KHF22" s="1"/>
      <c r="KHG22" s="1"/>
      <c r="KHH22" s="1"/>
      <c r="KHI22" s="1"/>
      <c r="KHJ22" s="1"/>
      <c r="KHK22" s="1"/>
      <c r="KHL22" s="1"/>
      <c r="KHM22" s="1"/>
      <c r="KHN22" s="1"/>
      <c r="KHO22" s="1"/>
      <c r="KHP22" s="1"/>
      <c r="KHQ22" s="1"/>
      <c r="KHR22" s="1"/>
      <c r="KHS22" s="1"/>
      <c r="KHT22" s="1"/>
      <c r="KHU22" s="1"/>
      <c r="KHV22" s="1"/>
      <c r="KHW22" s="1"/>
      <c r="KHX22" s="1"/>
      <c r="KHY22" s="1"/>
      <c r="KHZ22" s="1"/>
      <c r="KIA22" s="1"/>
      <c r="KIB22" s="1"/>
      <c r="KIC22" s="1"/>
      <c r="KID22" s="1"/>
      <c r="KIE22" s="1"/>
      <c r="KIF22" s="1"/>
      <c r="KIG22" s="1"/>
      <c r="KIH22" s="1"/>
      <c r="KII22" s="1"/>
      <c r="KIJ22" s="1"/>
      <c r="KIK22" s="1"/>
      <c r="KIL22" s="1"/>
      <c r="KIM22" s="1"/>
      <c r="KIN22" s="1"/>
      <c r="KIO22" s="1"/>
      <c r="KIP22" s="1"/>
      <c r="KIQ22" s="1"/>
      <c r="KIR22" s="1"/>
      <c r="KIS22" s="1"/>
      <c r="KIT22" s="1"/>
      <c r="KIU22" s="1"/>
      <c r="KIV22" s="1"/>
      <c r="KIW22" s="1"/>
      <c r="KIX22" s="1"/>
      <c r="KIY22" s="1"/>
      <c r="KIZ22" s="1"/>
      <c r="KJA22" s="1"/>
      <c r="KJB22" s="1"/>
      <c r="KJC22" s="1"/>
      <c r="KJD22" s="1"/>
      <c r="KJE22" s="1"/>
      <c r="KJF22" s="1"/>
      <c r="KJG22" s="1"/>
      <c r="KJH22" s="1"/>
      <c r="KJI22" s="1"/>
      <c r="KJJ22" s="1"/>
      <c r="KJK22" s="1"/>
      <c r="KJL22" s="1"/>
      <c r="KJM22" s="1"/>
      <c r="KJN22" s="1"/>
      <c r="KJO22" s="1"/>
      <c r="KJP22" s="1"/>
      <c r="KJQ22" s="1"/>
      <c r="KJR22" s="1"/>
      <c r="KJS22" s="1"/>
      <c r="KJT22" s="1"/>
      <c r="KJU22" s="1"/>
      <c r="KJV22" s="1"/>
      <c r="KJW22" s="1"/>
      <c r="KJX22" s="1"/>
      <c r="KJY22" s="1"/>
      <c r="KJZ22" s="1"/>
      <c r="KKA22" s="1"/>
      <c r="KKB22" s="1"/>
      <c r="KKC22" s="1"/>
      <c r="KKD22" s="1"/>
      <c r="KKE22" s="1"/>
      <c r="KKF22" s="1"/>
      <c r="KKG22" s="1"/>
      <c r="KKH22" s="1"/>
      <c r="KKI22" s="1"/>
      <c r="KKJ22" s="1"/>
      <c r="KKK22" s="1"/>
      <c r="KKL22" s="1"/>
      <c r="KKM22" s="1"/>
      <c r="KKN22" s="1"/>
      <c r="KKO22" s="1"/>
      <c r="KKP22" s="1"/>
      <c r="KKQ22" s="1"/>
      <c r="KKR22" s="1"/>
      <c r="KKS22" s="1"/>
      <c r="KKT22" s="1"/>
      <c r="KKU22" s="1"/>
      <c r="KKV22" s="1"/>
      <c r="KKW22" s="1"/>
      <c r="KKX22" s="1"/>
      <c r="KKY22" s="1"/>
      <c r="KKZ22" s="1"/>
      <c r="KLA22" s="1"/>
      <c r="KLB22" s="1"/>
      <c r="KLC22" s="1"/>
      <c r="KLD22" s="1"/>
      <c r="KLE22" s="1"/>
      <c r="KLF22" s="1"/>
      <c r="KLG22" s="1"/>
      <c r="KLH22" s="1"/>
      <c r="KLI22" s="1"/>
      <c r="KLJ22" s="1"/>
      <c r="KLK22" s="1"/>
      <c r="KLL22" s="1"/>
      <c r="KLM22" s="1"/>
      <c r="KLN22" s="1"/>
      <c r="KLO22" s="1"/>
      <c r="KLP22" s="1"/>
      <c r="KLQ22" s="1"/>
      <c r="KLR22" s="1"/>
      <c r="KLS22" s="1"/>
      <c r="KLT22" s="1"/>
      <c r="KLU22" s="1"/>
      <c r="KLV22" s="1"/>
      <c r="KLW22" s="1"/>
      <c r="KLX22" s="1"/>
      <c r="KLY22" s="1"/>
      <c r="KLZ22" s="1"/>
      <c r="KMA22" s="1"/>
      <c r="KMB22" s="1"/>
      <c r="KMC22" s="1"/>
      <c r="KMD22" s="1"/>
      <c r="KME22" s="1"/>
      <c r="KMF22" s="1"/>
      <c r="KMG22" s="1"/>
      <c r="KMH22" s="1"/>
      <c r="KMI22" s="1"/>
      <c r="KMJ22" s="1"/>
      <c r="KMK22" s="1"/>
      <c r="KML22" s="1"/>
      <c r="KMM22" s="1"/>
      <c r="KMN22" s="1"/>
      <c r="KMO22" s="1"/>
      <c r="KMP22" s="1"/>
      <c r="KMQ22" s="1"/>
      <c r="KMR22" s="1"/>
      <c r="KMS22" s="1"/>
      <c r="KMT22" s="1"/>
      <c r="KMU22" s="1"/>
      <c r="KMV22" s="1"/>
      <c r="KMW22" s="1"/>
      <c r="KMX22" s="1"/>
      <c r="KMY22" s="1"/>
      <c r="KMZ22" s="1"/>
      <c r="KNA22" s="1"/>
      <c r="KNB22" s="1"/>
      <c r="KNC22" s="1"/>
      <c r="KND22" s="1"/>
      <c r="KNE22" s="1"/>
      <c r="KNF22" s="1"/>
      <c r="KNG22" s="1"/>
      <c r="KNH22" s="1"/>
      <c r="KNI22" s="1"/>
      <c r="KNJ22" s="1"/>
      <c r="KNK22" s="1"/>
      <c r="KNL22" s="1"/>
      <c r="KNM22" s="1"/>
      <c r="KNN22" s="1"/>
      <c r="KNO22" s="1"/>
      <c r="KNP22" s="1"/>
      <c r="KNQ22" s="1"/>
      <c r="KNR22" s="1"/>
      <c r="KNS22" s="1"/>
      <c r="KNT22" s="1"/>
      <c r="KNU22" s="1"/>
      <c r="KNV22" s="1"/>
      <c r="KNW22" s="1"/>
      <c r="KNX22" s="1"/>
      <c r="KNY22" s="1"/>
      <c r="KNZ22" s="1"/>
      <c r="KOA22" s="1"/>
      <c r="KOB22" s="1"/>
      <c r="KOC22" s="1"/>
      <c r="KOD22" s="1"/>
      <c r="KOE22" s="1"/>
      <c r="KOF22" s="1"/>
      <c r="KOG22" s="1"/>
      <c r="KOH22" s="1"/>
      <c r="KOI22" s="1"/>
      <c r="KOJ22" s="1"/>
      <c r="KOK22" s="1"/>
      <c r="KOL22" s="1"/>
      <c r="KOM22" s="1"/>
      <c r="KON22" s="1"/>
      <c r="KOO22" s="1"/>
      <c r="KOP22" s="1"/>
      <c r="KOQ22" s="1"/>
      <c r="KOR22" s="1"/>
      <c r="KOS22" s="1"/>
      <c r="KOT22" s="1"/>
      <c r="KOU22" s="1"/>
      <c r="KOV22" s="1"/>
      <c r="KOW22" s="1"/>
      <c r="KOX22" s="1"/>
      <c r="KOY22" s="1"/>
      <c r="KOZ22" s="1"/>
      <c r="KPA22" s="1"/>
      <c r="KPB22" s="1"/>
      <c r="KPC22" s="1"/>
      <c r="KPD22" s="1"/>
      <c r="KPE22" s="1"/>
      <c r="KPF22" s="1"/>
      <c r="KPG22" s="1"/>
      <c r="KPH22" s="1"/>
      <c r="KPI22" s="1"/>
      <c r="KPJ22" s="1"/>
      <c r="KPK22" s="1"/>
      <c r="KPL22" s="1"/>
      <c r="KPM22" s="1"/>
      <c r="KPN22" s="1"/>
      <c r="KPO22" s="1"/>
      <c r="KPP22" s="1"/>
      <c r="KPQ22" s="1"/>
      <c r="KPR22" s="1"/>
      <c r="KPS22" s="1"/>
      <c r="KPT22" s="1"/>
      <c r="KPU22" s="1"/>
      <c r="KPV22" s="1"/>
      <c r="KPW22" s="1"/>
      <c r="KPX22" s="1"/>
      <c r="KPY22" s="1"/>
      <c r="KPZ22" s="1"/>
      <c r="KQA22" s="1"/>
      <c r="KQB22" s="1"/>
      <c r="KQC22" s="1"/>
      <c r="KQD22" s="1"/>
      <c r="KQE22" s="1"/>
      <c r="KQF22" s="1"/>
      <c r="KQG22" s="1"/>
      <c r="KQH22" s="1"/>
      <c r="KQI22" s="1"/>
      <c r="KQJ22" s="1"/>
      <c r="KQK22" s="1"/>
      <c r="KQL22" s="1"/>
      <c r="KQM22" s="1"/>
      <c r="KQN22" s="1"/>
      <c r="KQO22" s="1"/>
      <c r="KQP22" s="1"/>
      <c r="KQQ22" s="1"/>
      <c r="KQR22" s="1"/>
      <c r="KQS22" s="1"/>
      <c r="KQT22" s="1"/>
      <c r="KQU22" s="1"/>
      <c r="KQV22" s="1"/>
      <c r="KQW22" s="1"/>
      <c r="KQX22" s="1"/>
      <c r="KQY22" s="1"/>
      <c r="KQZ22" s="1"/>
      <c r="KRA22" s="1"/>
      <c r="KRB22" s="1"/>
      <c r="KRC22" s="1"/>
      <c r="KRD22" s="1"/>
      <c r="KRE22" s="1"/>
      <c r="KRF22" s="1"/>
      <c r="KRG22" s="1"/>
      <c r="KRH22" s="1"/>
      <c r="KRI22" s="1"/>
      <c r="KRJ22" s="1"/>
      <c r="KRK22" s="1"/>
      <c r="KRL22" s="1"/>
      <c r="KRM22" s="1"/>
      <c r="KRN22" s="1"/>
      <c r="KRO22" s="1"/>
      <c r="KRP22" s="1"/>
      <c r="KRQ22" s="1"/>
      <c r="KRR22" s="1"/>
      <c r="KRS22" s="1"/>
      <c r="KRT22" s="1"/>
      <c r="KRU22" s="1"/>
      <c r="KRV22" s="1"/>
      <c r="KRW22" s="1"/>
      <c r="KRX22" s="1"/>
      <c r="KRY22" s="1"/>
      <c r="KRZ22" s="1"/>
      <c r="KSA22" s="1"/>
      <c r="KSB22" s="1"/>
      <c r="KSC22" s="1"/>
      <c r="KSD22" s="1"/>
      <c r="KSE22" s="1"/>
      <c r="KSF22" s="1"/>
      <c r="KSG22" s="1"/>
      <c r="KSH22" s="1"/>
      <c r="KSI22" s="1"/>
      <c r="KSJ22" s="1"/>
      <c r="KSK22" s="1"/>
      <c r="KSL22" s="1"/>
      <c r="KSM22" s="1"/>
      <c r="KSN22" s="1"/>
      <c r="KSO22" s="1"/>
      <c r="KSP22" s="1"/>
      <c r="KSQ22" s="1"/>
      <c r="KSR22" s="1"/>
      <c r="KSS22" s="1"/>
      <c r="KST22" s="1"/>
      <c r="KSU22" s="1"/>
      <c r="KSV22" s="1"/>
      <c r="KSW22" s="1"/>
      <c r="KSX22" s="1"/>
      <c r="KSY22" s="1"/>
      <c r="KSZ22" s="1"/>
      <c r="KTA22" s="1"/>
      <c r="KTB22" s="1"/>
      <c r="KTC22" s="1"/>
      <c r="KTD22" s="1"/>
      <c r="KTE22" s="1"/>
      <c r="KTF22" s="1"/>
      <c r="KTG22" s="1"/>
      <c r="KTH22" s="1"/>
      <c r="KTI22" s="1"/>
      <c r="KTJ22" s="1"/>
      <c r="KTK22" s="1"/>
      <c r="KTL22" s="1"/>
      <c r="KTM22" s="1"/>
      <c r="KTN22" s="1"/>
      <c r="KTO22" s="1"/>
      <c r="KTP22" s="1"/>
      <c r="KTQ22" s="1"/>
      <c r="KTR22" s="1"/>
      <c r="KTS22" s="1"/>
      <c r="KTT22" s="1"/>
      <c r="KTU22" s="1"/>
      <c r="KTV22" s="1"/>
      <c r="KTW22" s="1"/>
      <c r="KTX22" s="1"/>
      <c r="KTY22" s="1"/>
      <c r="KTZ22" s="1"/>
      <c r="KUA22" s="1"/>
      <c r="KUB22" s="1"/>
      <c r="KUC22" s="1"/>
      <c r="KUD22" s="1"/>
      <c r="KUE22" s="1"/>
      <c r="KUF22" s="1"/>
      <c r="KUG22" s="1"/>
      <c r="KUH22" s="1"/>
      <c r="KUI22" s="1"/>
      <c r="KUJ22" s="1"/>
      <c r="KUK22" s="1"/>
      <c r="KUL22" s="1"/>
      <c r="KUM22" s="1"/>
      <c r="KUN22" s="1"/>
      <c r="KUO22" s="1"/>
      <c r="KUP22" s="1"/>
      <c r="KUQ22" s="1"/>
      <c r="KUR22" s="1"/>
      <c r="KUS22" s="1"/>
      <c r="KUT22" s="1"/>
      <c r="KUU22" s="1"/>
      <c r="KUV22" s="1"/>
      <c r="KUW22" s="1"/>
      <c r="KUX22" s="1"/>
      <c r="KUY22" s="1"/>
      <c r="KUZ22" s="1"/>
      <c r="KVA22" s="1"/>
      <c r="KVB22" s="1"/>
      <c r="KVC22" s="1"/>
      <c r="KVD22" s="1"/>
      <c r="KVE22" s="1"/>
      <c r="KVF22" s="1"/>
      <c r="KVG22" s="1"/>
      <c r="KVH22" s="1"/>
      <c r="KVI22" s="1"/>
      <c r="KVJ22" s="1"/>
      <c r="KVK22" s="1"/>
      <c r="KVL22" s="1"/>
      <c r="KVM22" s="1"/>
      <c r="KVN22" s="1"/>
      <c r="KVO22" s="1"/>
      <c r="KVP22" s="1"/>
      <c r="KVQ22" s="1"/>
      <c r="KVR22" s="1"/>
      <c r="KVS22" s="1"/>
      <c r="KVT22" s="1"/>
      <c r="KVU22" s="1"/>
      <c r="KVV22" s="1"/>
      <c r="KVW22" s="1"/>
      <c r="KVX22" s="1"/>
      <c r="KVY22" s="1"/>
      <c r="KVZ22" s="1"/>
      <c r="KWA22" s="1"/>
      <c r="KWB22" s="1"/>
      <c r="KWC22" s="1"/>
      <c r="KWD22" s="1"/>
      <c r="KWE22" s="1"/>
      <c r="KWF22" s="1"/>
      <c r="KWG22" s="1"/>
      <c r="KWH22" s="1"/>
      <c r="KWI22" s="1"/>
      <c r="KWJ22" s="1"/>
      <c r="KWK22" s="1"/>
      <c r="KWL22" s="1"/>
      <c r="KWM22" s="1"/>
      <c r="KWN22" s="1"/>
      <c r="KWO22" s="1"/>
      <c r="KWP22" s="1"/>
      <c r="KWQ22" s="1"/>
      <c r="KWR22" s="1"/>
      <c r="KWS22" s="1"/>
      <c r="KWT22" s="1"/>
      <c r="KWU22" s="1"/>
      <c r="KWV22" s="1"/>
      <c r="KWW22" s="1"/>
      <c r="KWX22" s="1"/>
      <c r="KWY22" s="1"/>
      <c r="KWZ22" s="1"/>
      <c r="KXA22" s="1"/>
      <c r="KXB22" s="1"/>
      <c r="KXC22" s="1"/>
      <c r="KXD22" s="1"/>
      <c r="KXE22" s="1"/>
      <c r="KXF22" s="1"/>
      <c r="KXG22" s="1"/>
      <c r="KXH22" s="1"/>
      <c r="KXI22" s="1"/>
      <c r="KXJ22" s="1"/>
      <c r="KXK22" s="1"/>
      <c r="KXL22" s="1"/>
      <c r="KXM22" s="1"/>
      <c r="KXN22" s="1"/>
      <c r="KXO22" s="1"/>
      <c r="KXP22" s="1"/>
      <c r="KXQ22" s="1"/>
      <c r="KXR22" s="1"/>
      <c r="KXS22" s="1"/>
      <c r="KXT22" s="1"/>
      <c r="KXU22" s="1"/>
      <c r="KXV22" s="1"/>
      <c r="KXW22" s="1"/>
      <c r="KXX22" s="1"/>
      <c r="KXY22" s="1"/>
      <c r="KXZ22" s="1"/>
      <c r="KYA22" s="1"/>
      <c r="KYB22" s="1"/>
      <c r="KYC22" s="1"/>
      <c r="KYD22" s="1"/>
      <c r="KYE22" s="1"/>
      <c r="KYF22" s="1"/>
      <c r="KYG22" s="1"/>
      <c r="KYH22" s="1"/>
      <c r="KYI22" s="1"/>
      <c r="KYJ22" s="1"/>
      <c r="KYK22" s="1"/>
      <c r="KYL22" s="1"/>
      <c r="KYM22" s="1"/>
      <c r="KYN22" s="1"/>
      <c r="KYO22" s="1"/>
      <c r="KYP22" s="1"/>
      <c r="KYQ22" s="1"/>
      <c r="KYR22" s="1"/>
      <c r="KYS22" s="1"/>
      <c r="KYT22" s="1"/>
      <c r="KYU22" s="1"/>
      <c r="KYV22" s="1"/>
      <c r="KYW22" s="1"/>
      <c r="KYX22" s="1"/>
      <c r="KYY22" s="1"/>
      <c r="KYZ22" s="1"/>
      <c r="KZA22" s="1"/>
      <c r="KZB22" s="1"/>
      <c r="KZC22" s="1"/>
      <c r="KZD22" s="1"/>
      <c r="KZE22" s="1"/>
      <c r="KZF22" s="1"/>
      <c r="KZG22" s="1"/>
      <c r="KZH22" s="1"/>
      <c r="KZI22" s="1"/>
      <c r="KZJ22" s="1"/>
      <c r="KZK22" s="1"/>
      <c r="KZL22" s="1"/>
      <c r="KZM22" s="1"/>
      <c r="KZN22" s="1"/>
      <c r="KZO22" s="1"/>
      <c r="KZP22" s="1"/>
      <c r="KZQ22" s="1"/>
      <c r="KZR22" s="1"/>
      <c r="KZS22" s="1"/>
      <c r="KZT22" s="1"/>
      <c r="KZU22" s="1"/>
      <c r="KZV22" s="1"/>
      <c r="KZW22" s="1"/>
      <c r="KZX22" s="1"/>
      <c r="KZY22" s="1"/>
      <c r="KZZ22" s="1"/>
      <c r="LAA22" s="1"/>
      <c r="LAB22" s="1"/>
      <c r="LAC22" s="1"/>
      <c r="LAD22" s="1"/>
      <c r="LAE22" s="1"/>
      <c r="LAF22" s="1"/>
      <c r="LAG22" s="1"/>
      <c r="LAH22" s="1"/>
      <c r="LAI22" s="1"/>
      <c r="LAJ22" s="1"/>
      <c r="LAK22" s="1"/>
      <c r="LAL22" s="1"/>
      <c r="LAM22" s="1"/>
      <c r="LAN22" s="1"/>
      <c r="LAO22" s="1"/>
      <c r="LAP22" s="1"/>
      <c r="LAQ22" s="1"/>
      <c r="LAR22" s="1"/>
      <c r="LAS22" s="1"/>
      <c r="LAT22" s="1"/>
      <c r="LAU22" s="1"/>
      <c r="LAV22" s="1"/>
      <c r="LAW22" s="1"/>
      <c r="LAX22" s="1"/>
      <c r="LAY22" s="1"/>
      <c r="LAZ22" s="1"/>
      <c r="LBA22" s="1"/>
      <c r="LBB22" s="1"/>
      <c r="LBC22" s="1"/>
      <c r="LBD22" s="1"/>
      <c r="LBE22" s="1"/>
      <c r="LBF22" s="1"/>
      <c r="LBG22" s="1"/>
      <c r="LBH22" s="1"/>
      <c r="LBI22" s="1"/>
      <c r="LBJ22" s="1"/>
      <c r="LBK22" s="1"/>
      <c r="LBL22" s="1"/>
      <c r="LBM22" s="1"/>
      <c r="LBN22" s="1"/>
      <c r="LBO22" s="1"/>
      <c r="LBP22" s="1"/>
      <c r="LBQ22" s="1"/>
      <c r="LBR22" s="1"/>
      <c r="LBS22" s="1"/>
      <c r="LBT22" s="1"/>
      <c r="LBU22" s="1"/>
      <c r="LBV22" s="1"/>
      <c r="LBW22" s="1"/>
      <c r="LBX22" s="1"/>
      <c r="LBY22" s="1"/>
      <c r="LBZ22" s="1"/>
      <c r="LCA22" s="1"/>
      <c r="LCB22" s="1"/>
      <c r="LCC22" s="1"/>
      <c r="LCD22" s="1"/>
      <c r="LCE22" s="1"/>
      <c r="LCF22" s="1"/>
      <c r="LCG22" s="1"/>
      <c r="LCH22" s="1"/>
      <c r="LCI22" s="1"/>
      <c r="LCJ22" s="1"/>
      <c r="LCK22" s="1"/>
      <c r="LCL22" s="1"/>
      <c r="LCM22" s="1"/>
      <c r="LCN22" s="1"/>
      <c r="LCO22" s="1"/>
      <c r="LCP22" s="1"/>
      <c r="LCQ22" s="1"/>
      <c r="LCR22" s="1"/>
      <c r="LCS22" s="1"/>
      <c r="LCT22" s="1"/>
      <c r="LCU22" s="1"/>
      <c r="LCV22" s="1"/>
      <c r="LCW22" s="1"/>
      <c r="LCX22" s="1"/>
      <c r="LCY22" s="1"/>
      <c r="LCZ22" s="1"/>
      <c r="LDA22" s="1"/>
      <c r="LDB22" s="1"/>
      <c r="LDC22" s="1"/>
      <c r="LDD22" s="1"/>
      <c r="LDE22" s="1"/>
      <c r="LDF22" s="1"/>
      <c r="LDG22" s="1"/>
      <c r="LDH22" s="1"/>
      <c r="LDI22" s="1"/>
      <c r="LDJ22" s="1"/>
      <c r="LDK22" s="1"/>
      <c r="LDL22" s="1"/>
      <c r="LDM22" s="1"/>
      <c r="LDN22" s="1"/>
      <c r="LDO22" s="1"/>
      <c r="LDP22" s="1"/>
      <c r="LDQ22" s="1"/>
      <c r="LDR22" s="1"/>
      <c r="LDS22" s="1"/>
      <c r="LDT22" s="1"/>
      <c r="LDU22" s="1"/>
      <c r="LDV22" s="1"/>
      <c r="LDW22" s="1"/>
      <c r="LDX22" s="1"/>
      <c r="LDY22" s="1"/>
      <c r="LDZ22" s="1"/>
      <c r="LEA22" s="1"/>
      <c r="LEB22" s="1"/>
      <c r="LEC22" s="1"/>
      <c r="LED22" s="1"/>
      <c r="LEE22" s="1"/>
      <c r="LEF22" s="1"/>
      <c r="LEG22" s="1"/>
      <c r="LEH22" s="1"/>
      <c r="LEI22" s="1"/>
      <c r="LEJ22" s="1"/>
      <c r="LEK22" s="1"/>
      <c r="LEL22" s="1"/>
      <c r="LEM22" s="1"/>
      <c r="LEN22" s="1"/>
      <c r="LEO22" s="1"/>
      <c r="LEP22" s="1"/>
      <c r="LEQ22" s="1"/>
      <c r="LER22" s="1"/>
      <c r="LES22" s="1"/>
      <c r="LET22" s="1"/>
      <c r="LEU22" s="1"/>
      <c r="LEV22" s="1"/>
      <c r="LEW22" s="1"/>
      <c r="LEX22" s="1"/>
      <c r="LEY22" s="1"/>
      <c r="LEZ22" s="1"/>
      <c r="LFA22" s="1"/>
      <c r="LFB22" s="1"/>
      <c r="LFC22" s="1"/>
      <c r="LFD22" s="1"/>
      <c r="LFE22" s="1"/>
      <c r="LFF22" s="1"/>
      <c r="LFG22" s="1"/>
      <c r="LFH22" s="1"/>
      <c r="LFI22" s="1"/>
      <c r="LFJ22" s="1"/>
      <c r="LFK22" s="1"/>
      <c r="LFL22" s="1"/>
      <c r="LFM22" s="1"/>
      <c r="LFN22" s="1"/>
      <c r="LFO22" s="1"/>
      <c r="LFP22" s="1"/>
      <c r="LFQ22" s="1"/>
      <c r="LFR22" s="1"/>
      <c r="LFS22" s="1"/>
      <c r="LFT22" s="1"/>
      <c r="LFU22" s="1"/>
      <c r="LFV22" s="1"/>
      <c r="LFW22" s="1"/>
      <c r="LFX22" s="1"/>
      <c r="LFY22" s="1"/>
      <c r="LFZ22" s="1"/>
      <c r="LGA22" s="1"/>
      <c r="LGB22" s="1"/>
      <c r="LGC22" s="1"/>
      <c r="LGD22" s="1"/>
      <c r="LGE22" s="1"/>
      <c r="LGF22" s="1"/>
      <c r="LGG22" s="1"/>
      <c r="LGH22" s="1"/>
      <c r="LGI22" s="1"/>
      <c r="LGJ22" s="1"/>
      <c r="LGK22" s="1"/>
      <c r="LGL22" s="1"/>
      <c r="LGM22" s="1"/>
      <c r="LGN22" s="1"/>
      <c r="LGO22" s="1"/>
      <c r="LGP22" s="1"/>
      <c r="LGQ22" s="1"/>
      <c r="LGR22" s="1"/>
      <c r="LGS22" s="1"/>
      <c r="LGT22" s="1"/>
      <c r="LGU22" s="1"/>
      <c r="LGV22" s="1"/>
      <c r="LGW22" s="1"/>
      <c r="LGX22" s="1"/>
      <c r="LGY22" s="1"/>
      <c r="LGZ22" s="1"/>
      <c r="LHA22" s="1"/>
      <c r="LHB22" s="1"/>
      <c r="LHC22" s="1"/>
      <c r="LHD22" s="1"/>
      <c r="LHE22" s="1"/>
      <c r="LHF22" s="1"/>
      <c r="LHG22" s="1"/>
      <c r="LHH22" s="1"/>
      <c r="LHI22" s="1"/>
      <c r="LHJ22" s="1"/>
      <c r="LHK22" s="1"/>
      <c r="LHL22" s="1"/>
      <c r="LHM22" s="1"/>
      <c r="LHN22" s="1"/>
      <c r="LHO22" s="1"/>
      <c r="LHP22" s="1"/>
      <c r="LHQ22" s="1"/>
      <c r="LHR22" s="1"/>
      <c r="LHS22" s="1"/>
      <c r="LHT22" s="1"/>
      <c r="LHU22" s="1"/>
      <c r="LHV22" s="1"/>
      <c r="LHW22" s="1"/>
      <c r="LHX22" s="1"/>
      <c r="LHY22" s="1"/>
      <c r="LHZ22" s="1"/>
      <c r="LIA22" s="1"/>
      <c r="LIB22" s="1"/>
      <c r="LIC22" s="1"/>
      <c r="LID22" s="1"/>
      <c r="LIE22" s="1"/>
      <c r="LIF22" s="1"/>
      <c r="LIG22" s="1"/>
      <c r="LIH22" s="1"/>
      <c r="LII22" s="1"/>
      <c r="LIJ22" s="1"/>
      <c r="LIK22" s="1"/>
      <c r="LIL22" s="1"/>
      <c r="LIM22" s="1"/>
      <c r="LIN22" s="1"/>
      <c r="LIO22" s="1"/>
      <c r="LIP22" s="1"/>
      <c r="LIQ22" s="1"/>
      <c r="LIR22" s="1"/>
      <c r="LIS22" s="1"/>
      <c r="LIT22" s="1"/>
      <c r="LIU22" s="1"/>
      <c r="LIV22" s="1"/>
      <c r="LIW22" s="1"/>
      <c r="LIX22" s="1"/>
      <c r="LIY22" s="1"/>
      <c r="LIZ22" s="1"/>
      <c r="LJA22" s="1"/>
      <c r="LJB22" s="1"/>
      <c r="LJC22" s="1"/>
      <c r="LJD22" s="1"/>
      <c r="LJE22" s="1"/>
      <c r="LJF22" s="1"/>
      <c r="LJG22" s="1"/>
      <c r="LJH22" s="1"/>
      <c r="LJI22" s="1"/>
      <c r="LJJ22" s="1"/>
      <c r="LJK22" s="1"/>
      <c r="LJL22" s="1"/>
      <c r="LJM22" s="1"/>
      <c r="LJN22" s="1"/>
      <c r="LJO22" s="1"/>
      <c r="LJP22" s="1"/>
      <c r="LJQ22" s="1"/>
      <c r="LJR22" s="1"/>
      <c r="LJS22" s="1"/>
      <c r="LJT22" s="1"/>
      <c r="LJU22" s="1"/>
      <c r="LJV22" s="1"/>
      <c r="LJW22" s="1"/>
      <c r="LJX22" s="1"/>
      <c r="LJY22" s="1"/>
      <c r="LJZ22" s="1"/>
      <c r="LKA22" s="1"/>
      <c r="LKB22" s="1"/>
      <c r="LKC22" s="1"/>
      <c r="LKD22" s="1"/>
      <c r="LKE22" s="1"/>
      <c r="LKF22" s="1"/>
      <c r="LKG22" s="1"/>
      <c r="LKH22" s="1"/>
      <c r="LKI22" s="1"/>
      <c r="LKJ22" s="1"/>
      <c r="LKK22" s="1"/>
      <c r="LKL22" s="1"/>
      <c r="LKM22" s="1"/>
      <c r="LKN22" s="1"/>
      <c r="LKO22" s="1"/>
      <c r="LKP22" s="1"/>
      <c r="LKQ22" s="1"/>
      <c r="LKR22" s="1"/>
      <c r="LKS22" s="1"/>
      <c r="LKT22" s="1"/>
      <c r="LKU22" s="1"/>
      <c r="LKV22" s="1"/>
      <c r="LKW22" s="1"/>
      <c r="LKX22" s="1"/>
      <c r="LKY22" s="1"/>
      <c r="LKZ22" s="1"/>
      <c r="LLA22" s="1"/>
      <c r="LLB22" s="1"/>
      <c r="LLC22" s="1"/>
      <c r="LLD22" s="1"/>
      <c r="LLE22" s="1"/>
      <c r="LLF22" s="1"/>
      <c r="LLG22" s="1"/>
      <c r="LLH22" s="1"/>
      <c r="LLI22" s="1"/>
      <c r="LLJ22" s="1"/>
      <c r="LLK22" s="1"/>
      <c r="LLL22" s="1"/>
      <c r="LLM22" s="1"/>
      <c r="LLN22" s="1"/>
      <c r="LLO22" s="1"/>
      <c r="LLP22" s="1"/>
      <c r="LLQ22" s="1"/>
      <c r="LLR22" s="1"/>
      <c r="LLS22" s="1"/>
      <c r="LLT22" s="1"/>
      <c r="LLU22" s="1"/>
      <c r="LLV22" s="1"/>
      <c r="LLW22" s="1"/>
      <c r="LLX22" s="1"/>
      <c r="LLY22" s="1"/>
      <c r="LLZ22" s="1"/>
      <c r="LMA22" s="1"/>
      <c r="LMB22" s="1"/>
      <c r="LMC22" s="1"/>
      <c r="LMD22" s="1"/>
      <c r="LME22" s="1"/>
      <c r="LMF22" s="1"/>
      <c r="LMG22" s="1"/>
      <c r="LMH22" s="1"/>
      <c r="LMI22" s="1"/>
      <c r="LMJ22" s="1"/>
      <c r="LMK22" s="1"/>
      <c r="LML22" s="1"/>
      <c r="LMM22" s="1"/>
      <c r="LMN22" s="1"/>
      <c r="LMO22" s="1"/>
      <c r="LMP22" s="1"/>
      <c r="LMQ22" s="1"/>
      <c r="LMR22" s="1"/>
      <c r="LMS22" s="1"/>
      <c r="LMT22" s="1"/>
      <c r="LMU22" s="1"/>
      <c r="LMV22" s="1"/>
      <c r="LMW22" s="1"/>
      <c r="LMX22" s="1"/>
      <c r="LMY22" s="1"/>
      <c r="LMZ22" s="1"/>
      <c r="LNA22" s="1"/>
      <c r="LNB22" s="1"/>
      <c r="LNC22" s="1"/>
      <c r="LND22" s="1"/>
      <c r="LNE22" s="1"/>
      <c r="LNF22" s="1"/>
      <c r="LNG22" s="1"/>
      <c r="LNH22" s="1"/>
      <c r="LNI22" s="1"/>
      <c r="LNJ22" s="1"/>
      <c r="LNK22" s="1"/>
      <c r="LNL22" s="1"/>
      <c r="LNM22" s="1"/>
      <c r="LNN22" s="1"/>
      <c r="LNO22" s="1"/>
      <c r="LNP22" s="1"/>
      <c r="LNQ22" s="1"/>
      <c r="LNR22" s="1"/>
      <c r="LNS22" s="1"/>
      <c r="LNT22" s="1"/>
      <c r="LNU22" s="1"/>
      <c r="LNV22" s="1"/>
      <c r="LNW22" s="1"/>
      <c r="LNX22" s="1"/>
      <c r="LNY22" s="1"/>
      <c r="LNZ22" s="1"/>
      <c r="LOA22" s="1"/>
      <c r="LOB22" s="1"/>
      <c r="LOC22" s="1"/>
      <c r="LOD22" s="1"/>
      <c r="LOE22" s="1"/>
      <c r="LOF22" s="1"/>
      <c r="LOG22" s="1"/>
      <c r="LOH22" s="1"/>
      <c r="LOI22" s="1"/>
      <c r="LOJ22" s="1"/>
      <c r="LOK22" s="1"/>
      <c r="LOL22" s="1"/>
      <c r="LOM22" s="1"/>
      <c r="LON22" s="1"/>
      <c r="LOO22" s="1"/>
      <c r="LOP22" s="1"/>
      <c r="LOQ22" s="1"/>
      <c r="LOR22" s="1"/>
      <c r="LOS22" s="1"/>
      <c r="LOT22" s="1"/>
      <c r="LOU22" s="1"/>
      <c r="LOV22" s="1"/>
      <c r="LOW22" s="1"/>
      <c r="LOX22" s="1"/>
      <c r="LOY22" s="1"/>
      <c r="LOZ22" s="1"/>
      <c r="LPA22" s="1"/>
      <c r="LPB22" s="1"/>
      <c r="LPC22" s="1"/>
      <c r="LPD22" s="1"/>
      <c r="LPE22" s="1"/>
      <c r="LPF22" s="1"/>
      <c r="LPG22" s="1"/>
      <c r="LPH22" s="1"/>
      <c r="LPI22" s="1"/>
      <c r="LPJ22" s="1"/>
      <c r="LPK22" s="1"/>
      <c r="LPL22" s="1"/>
      <c r="LPM22" s="1"/>
      <c r="LPN22" s="1"/>
      <c r="LPO22" s="1"/>
      <c r="LPP22" s="1"/>
      <c r="LPQ22" s="1"/>
      <c r="LPR22" s="1"/>
      <c r="LPS22" s="1"/>
      <c r="LPT22" s="1"/>
      <c r="LPU22" s="1"/>
      <c r="LPV22" s="1"/>
      <c r="LPW22" s="1"/>
      <c r="LPX22" s="1"/>
      <c r="LPY22" s="1"/>
      <c r="LPZ22" s="1"/>
      <c r="LQA22" s="1"/>
      <c r="LQB22" s="1"/>
      <c r="LQC22" s="1"/>
      <c r="LQD22" s="1"/>
      <c r="LQE22" s="1"/>
      <c r="LQF22" s="1"/>
      <c r="LQG22" s="1"/>
      <c r="LQH22" s="1"/>
      <c r="LQI22" s="1"/>
      <c r="LQJ22" s="1"/>
      <c r="LQK22" s="1"/>
      <c r="LQL22" s="1"/>
      <c r="LQM22" s="1"/>
      <c r="LQN22" s="1"/>
      <c r="LQO22" s="1"/>
      <c r="LQP22" s="1"/>
      <c r="LQQ22" s="1"/>
      <c r="LQR22" s="1"/>
      <c r="LQS22" s="1"/>
      <c r="LQT22" s="1"/>
      <c r="LQU22" s="1"/>
      <c r="LQV22" s="1"/>
      <c r="LQW22" s="1"/>
      <c r="LQX22" s="1"/>
      <c r="LQY22" s="1"/>
      <c r="LQZ22" s="1"/>
      <c r="LRA22" s="1"/>
      <c r="LRB22" s="1"/>
      <c r="LRC22" s="1"/>
      <c r="LRD22" s="1"/>
      <c r="LRE22" s="1"/>
      <c r="LRF22" s="1"/>
      <c r="LRG22" s="1"/>
      <c r="LRH22" s="1"/>
      <c r="LRI22" s="1"/>
      <c r="LRJ22" s="1"/>
      <c r="LRK22" s="1"/>
      <c r="LRL22" s="1"/>
      <c r="LRM22" s="1"/>
      <c r="LRN22" s="1"/>
      <c r="LRO22" s="1"/>
      <c r="LRP22" s="1"/>
      <c r="LRQ22" s="1"/>
      <c r="LRR22" s="1"/>
      <c r="LRS22" s="1"/>
      <c r="LRT22" s="1"/>
      <c r="LRU22" s="1"/>
      <c r="LRV22" s="1"/>
      <c r="LRW22" s="1"/>
      <c r="LRX22" s="1"/>
      <c r="LRY22" s="1"/>
      <c r="LRZ22" s="1"/>
      <c r="LSA22" s="1"/>
      <c r="LSB22" s="1"/>
      <c r="LSC22" s="1"/>
      <c r="LSD22" s="1"/>
      <c r="LSE22" s="1"/>
      <c r="LSF22" s="1"/>
      <c r="LSG22" s="1"/>
      <c r="LSH22" s="1"/>
      <c r="LSI22" s="1"/>
      <c r="LSJ22" s="1"/>
      <c r="LSK22" s="1"/>
      <c r="LSL22" s="1"/>
      <c r="LSM22" s="1"/>
      <c r="LSN22" s="1"/>
      <c r="LSO22" s="1"/>
      <c r="LSP22" s="1"/>
      <c r="LSQ22" s="1"/>
      <c r="LSR22" s="1"/>
      <c r="LSS22" s="1"/>
      <c r="LST22" s="1"/>
      <c r="LSU22" s="1"/>
      <c r="LSV22" s="1"/>
      <c r="LSW22" s="1"/>
      <c r="LSX22" s="1"/>
      <c r="LSY22" s="1"/>
      <c r="LSZ22" s="1"/>
      <c r="LTA22" s="1"/>
      <c r="LTB22" s="1"/>
      <c r="LTC22" s="1"/>
      <c r="LTD22" s="1"/>
      <c r="LTE22" s="1"/>
      <c r="LTF22" s="1"/>
      <c r="LTG22" s="1"/>
      <c r="LTH22" s="1"/>
      <c r="LTI22" s="1"/>
      <c r="LTJ22" s="1"/>
      <c r="LTK22" s="1"/>
      <c r="LTL22" s="1"/>
      <c r="LTM22" s="1"/>
      <c r="LTN22" s="1"/>
      <c r="LTO22" s="1"/>
      <c r="LTP22" s="1"/>
      <c r="LTQ22" s="1"/>
      <c r="LTR22" s="1"/>
      <c r="LTS22" s="1"/>
      <c r="LTT22" s="1"/>
      <c r="LTU22" s="1"/>
      <c r="LTV22" s="1"/>
      <c r="LTW22" s="1"/>
      <c r="LTX22" s="1"/>
      <c r="LTY22" s="1"/>
      <c r="LTZ22" s="1"/>
      <c r="LUA22" s="1"/>
      <c r="LUB22" s="1"/>
      <c r="LUC22" s="1"/>
      <c r="LUD22" s="1"/>
      <c r="LUE22" s="1"/>
      <c r="LUF22" s="1"/>
      <c r="LUG22" s="1"/>
      <c r="LUH22" s="1"/>
      <c r="LUI22" s="1"/>
      <c r="LUJ22" s="1"/>
      <c r="LUK22" s="1"/>
      <c r="LUL22" s="1"/>
      <c r="LUM22" s="1"/>
      <c r="LUN22" s="1"/>
      <c r="LUO22" s="1"/>
      <c r="LUP22" s="1"/>
      <c r="LUQ22" s="1"/>
      <c r="LUR22" s="1"/>
      <c r="LUS22" s="1"/>
      <c r="LUT22" s="1"/>
      <c r="LUU22" s="1"/>
      <c r="LUV22" s="1"/>
      <c r="LUW22" s="1"/>
      <c r="LUX22" s="1"/>
      <c r="LUY22" s="1"/>
      <c r="LUZ22" s="1"/>
      <c r="LVA22" s="1"/>
      <c r="LVB22" s="1"/>
      <c r="LVC22" s="1"/>
      <c r="LVD22" s="1"/>
      <c r="LVE22" s="1"/>
      <c r="LVF22" s="1"/>
      <c r="LVG22" s="1"/>
      <c r="LVH22" s="1"/>
      <c r="LVI22" s="1"/>
      <c r="LVJ22" s="1"/>
      <c r="LVK22" s="1"/>
      <c r="LVL22" s="1"/>
      <c r="LVM22" s="1"/>
      <c r="LVN22" s="1"/>
      <c r="LVO22" s="1"/>
      <c r="LVP22" s="1"/>
      <c r="LVQ22" s="1"/>
      <c r="LVR22" s="1"/>
      <c r="LVS22" s="1"/>
      <c r="LVT22" s="1"/>
      <c r="LVU22" s="1"/>
      <c r="LVV22" s="1"/>
      <c r="LVW22" s="1"/>
      <c r="LVX22" s="1"/>
      <c r="LVY22" s="1"/>
      <c r="LVZ22" s="1"/>
      <c r="LWA22" s="1"/>
      <c r="LWB22" s="1"/>
      <c r="LWC22" s="1"/>
      <c r="LWD22" s="1"/>
      <c r="LWE22" s="1"/>
      <c r="LWF22" s="1"/>
      <c r="LWG22" s="1"/>
      <c r="LWH22" s="1"/>
      <c r="LWI22" s="1"/>
      <c r="LWJ22" s="1"/>
      <c r="LWK22" s="1"/>
      <c r="LWL22" s="1"/>
      <c r="LWM22" s="1"/>
      <c r="LWN22" s="1"/>
      <c r="LWO22" s="1"/>
      <c r="LWP22" s="1"/>
      <c r="LWQ22" s="1"/>
      <c r="LWR22" s="1"/>
      <c r="LWS22" s="1"/>
      <c r="LWT22" s="1"/>
      <c r="LWU22" s="1"/>
      <c r="LWV22" s="1"/>
      <c r="LWW22" s="1"/>
      <c r="LWX22" s="1"/>
      <c r="LWY22" s="1"/>
      <c r="LWZ22" s="1"/>
      <c r="LXA22" s="1"/>
      <c r="LXB22" s="1"/>
      <c r="LXC22" s="1"/>
      <c r="LXD22" s="1"/>
      <c r="LXE22" s="1"/>
      <c r="LXF22" s="1"/>
      <c r="LXG22" s="1"/>
      <c r="LXH22" s="1"/>
      <c r="LXI22" s="1"/>
      <c r="LXJ22" s="1"/>
      <c r="LXK22" s="1"/>
      <c r="LXL22" s="1"/>
      <c r="LXM22" s="1"/>
      <c r="LXN22" s="1"/>
      <c r="LXO22" s="1"/>
      <c r="LXP22" s="1"/>
      <c r="LXQ22" s="1"/>
      <c r="LXR22" s="1"/>
      <c r="LXS22" s="1"/>
      <c r="LXT22" s="1"/>
      <c r="LXU22" s="1"/>
      <c r="LXV22" s="1"/>
      <c r="LXW22" s="1"/>
      <c r="LXX22" s="1"/>
      <c r="LXY22" s="1"/>
      <c r="LXZ22" s="1"/>
      <c r="LYA22" s="1"/>
      <c r="LYB22" s="1"/>
      <c r="LYC22" s="1"/>
      <c r="LYD22" s="1"/>
      <c r="LYE22" s="1"/>
      <c r="LYF22" s="1"/>
      <c r="LYG22" s="1"/>
      <c r="LYH22" s="1"/>
      <c r="LYI22" s="1"/>
      <c r="LYJ22" s="1"/>
      <c r="LYK22" s="1"/>
      <c r="LYL22" s="1"/>
      <c r="LYM22" s="1"/>
      <c r="LYN22" s="1"/>
      <c r="LYO22" s="1"/>
      <c r="LYP22" s="1"/>
      <c r="LYQ22" s="1"/>
      <c r="LYR22" s="1"/>
      <c r="LYS22" s="1"/>
      <c r="LYT22" s="1"/>
      <c r="LYU22" s="1"/>
      <c r="LYV22" s="1"/>
      <c r="LYW22" s="1"/>
      <c r="LYX22" s="1"/>
      <c r="LYY22" s="1"/>
      <c r="LYZ22" s="1"/>
      <c r="LZA22" s="1"/>
      <c r="LZB22" s="1"/>
      <c r="LZC22" s="1"/>
      <c r="LZD22" s="1"/>
      <c r="LZE22" s="1"/>
      <c r="LZF22" s="1"/>
      <c r="LZG22" s="1"/>
      <c r="LZH22" s="1"/>
      <c r="LZI22" s="1"/>
      <c r="LZJ22" s="1"/>
      <c r="LZK22" s="1"/>
      <c r="LZL22" s="1"/>
      <c r="LZM22" s="1"/>
      <c r="LZN22" s="1"/>
      <c r="LZO22" s="1"/>
      <c r="LZP22" s="1"/>
      <c r="LZQ22" s="1"/>
      <c r="LZR22" s="1"/>
      <c r="LZS22" s="1"/>
      <c r="LZT22" s="1"/>
      <c r="LZU22" s="1"/>
      <c r="LZV22" s="1"/>
      <c r="LZW22" s="1"/>
      <c r="LZX22" s="1"/>
      <c r="LZY22" s="1"/>
      <c r="LZZ22" s="1"/>
      <c r="MAA22" s="1"/>
      <c r="MAB22" s="1"/>
      <c r="MAC22" s="1"/>
      <c r="MAD22" s="1"/>
      <c r="MAE22" s="1"/>
      <c r="MAF22" s="1"/>
      <c r="MAG22" s="1"/>
      <c r="MAH22" s="1"/>
      <c r="MAI22" s="1"/>
      <c r="MAJ22" s="1"/>
      <c r="MAK22" s="1"/>
      <c r="MAL22" s="1"/>
      <c r="MAM22" s="1"/>
      <c r="MAN22" s="1"/>
      <c r="MAO22" s="1"/>
      <c r="MAP22" s="1"/>
      <c r="MAQ22" s="1"/>
      <c r="MAR22" s="1"/>
      <c r="MAS22" s="1"/>
      <c r="MAT22" s="1"/>
      <c r="MAU22" s="1"/>
      <c r="MAV22" s="1"/>
      <c r="MAW22" s="1"/>
      <c r="MAX22" s="1"/>
      <c r="MAY22" s="1"/>
      <c r="MAZ22" s="1"/>
      <c r="MBA22" s="1"/>
      <c r="MBB22" s="1"/>
      <c r="MBC22" s="1"/>
      <c r="MBD22" s="1"/>
      <c r="MBE22" s="1"/>
      <c r="MBF22" s="1"/>
      <c r="MBG22" s="1"/>
      <c r="MBH22" s="1"/>
      <c r="MBI22" s="1"/>
      <c r="MBJ22" s="1"/>
      <c r="MBK22" s="1"/>
      <c r="MBL22" s="1"/>
      <c r="MBM22" s="1"/>
      <c r="MBN22" s="1"/>
      <c r="MBO22" s="1"/>
      <c r="MBP22" s="1"/>
      <c r="MBQ22" s="1"/>
      <c r="MBR22" s="1"/>
      <c r="MBS22" s="1"/>
      <c r="MBT22" s="1"/>
      <c r="MBU22" s="1"/>
      <c r="MBV22" s="1"/>
      <c r="MBW22" s="1"/>
      <c r="MBX22" s="1"/>
      <c r="MBY22" s="1"/>
      <c r="MBZ22" s="1"/>
      <c r="MCA22" s="1"/>
      <c r="MCB22" s="1"/>
      <c r="MCC22" s="1"/>
      <c r="MCD22" s="1"/>
      <c r="MCE22" s="1"/>
      <c r="MCF22" s="1"/>
      <c r="MCG22" s="1"/>
      <c r="MCH22" s="1"/>
      <c r="MCI22" s="1"/>
      <c r="MCJ22" s="1"/>
      <c r="MCK22" s="1"/>
      <c r="MCL22" s="1"/>
      <c r="MCM22" s="1"/>
      <c r="MCN22" s="1"/>
      <c r="MCO22" s="1"/>
      <c r="MCP22" s="1"/>
      <c r="MCQ22" s="1"/>
      <c r="MCR22" s="1"/>
      <c r="MCS22" s="1"/>
      <c r="MCT22" s="1"/>
      <c r="MCU22" s="1"/>
      <c r="MCV22" s="1"/>
      <c r="MCW22" s="1"/>
      <c r="MCX22" s="1"/>
      <c r="MCY22" s="1"/>
      <c r="MCZ22" s="1"/>
      <c r="MDA22" s="1"/>
      <c r="MDB22" s="1"/>
      <c r="MDC22" s="1"/>
      <c r="MDD22" s="1"/>
      <c r="MDE22" s="1"/>
      <c r="MDF22" s="1"/>
      <c r="MDG22" s="1"/>
      <c r="MDH22" s="1"/>
      <c r="MDI22" s="1"/>
      <c r="MDJ22" s="1"/>
      <c r="MDK22" s="1"/>
      <c r="MDL22" s="1"/>
      <c r="MDM22" s="1"/>
      <c r="MDN22" s="1"/>
      <c r="MDO22" s="1"/>
      <c r="MDP22" s="1"/>
      <c r="MDQ22" s="1"/>
      <c r="MDR22" s="1"/>
      <c r="MDS22" s="1"/>
      <c r="MDT22" s="1"/>
      <c r="MDU22" s="1"/>
      <c r="MDV22" s="1"/>
      <c r="MDW22" s="1"/>
      <c r="MDX22" s="1"/>
      <c r="MDY22" s="1"/>
      <c r="MDZ22" s="1"/>
      <c r="MEA22" s="1"/>
      <c r="MEB22" s="1"/>
      <c r="MEC22" s="1"/>
      <c r="MED22" s="1"/>
      <c r="MEE22" s="1"/>
      <c r="MEF22" s="1"/>
      <c r="MEG22" s="1"/>
      <c r="MEH22" s="1"/>
      <c r="MEI22" s="1"/>
      <c r="MEJ22" s="1"/>
      <c r="MEK22" s="1"/>
      <c r="MEL22" s="1"/>
      <c r="MEM22" s="1"/>
      <c r="MEN22" s="1"/>
      <c r="MEO22" s="1"/>
      <c r="MEP22" s="1"/>
      <c r="MEQ22" s="1"/>
      <c r="MER22" s="1"/>
      <c r="MES22" s="1"/>
      <c r="MET22" s="1"/>
      <c r="MEU22" s="1"/>
      <c r="MEV22" s="1"/>
      <c r="MEW22" s="1"/>
      <c r="MEX22" s="1"/>
      <c r="MEY22" s="1"/>
      <c r="MEZ22" s="1"/>
      <c r="MFA22" s="1"/>
      <c r="MFB22" s="1"/>
      <c r="MFC22" s="1"/>
      <c r="MFD22" s="1"/>
      <c r="MFE22" s="1"/>
      <c r="MFF22" s="1"/>
      <c r="MFG22" s="1"/>
      <c r="MFH22" s="1"/>
      <c r="MFI22" s="1"/>
      <c r="MFJ22" s="1"/>
      <c r="MFK22" s="1"/>
      <c r="MFL22" s="1"/>
      <c r="MFM22" s="1"/>
      <c r="MFN22" s="1"/>
      <c r="MFO22" s="1"/>
      <c r="MFP22" s="1"/>
      <c r="MFQ22" s="1"/>
      <c r="MFR22" s="1"/>
      <c r="MFS22" s="1"/>
      <c r="MFT22" s="1"/>
      <c r="MFU22" s="1"/>
      <c r="MFV22" s="1"/>
      <c r="MFW22" s="1"/>
      <c r="MFX22" s="1"/>
      <c r="MFY22" s="1"/>
      <c r="MFZ22" s="1"/>
      <c r="MGA22" s="1"/>
      <c r="MGB22" s="1"/>
      <c r="MGC22" s="1"/>
      <c r="MGD22" s="1"/>
      <c r="MGE22" s="1"/>
      <c r="MGF22" s="1"/>
      <c r="MGG22" s="1"/>
      <c r="MGH22" s="1"/>
      <c r="MGI22" s="1"/>
      <c r="MGJ22" s="1"/>
      <c r="MGK22" s="1"/>
      <c r="MGL22" s="1"/>
      <c r="MGM22" s="1"/>
      <c r="MGN22" s="1"/>
      <c r="MGO22" s="1"/>
      <c r="MGP22" s="1"/>
      <c r="MGQ22" s="1"/>
      <c r="MGR22" s="1"/>
      <c r="MGS22" s="1"/>
      <c r="MGT22" s="1"/>
      <c r="MGU22" s="1"/>
      <c r="MGV22" s="1"/>
      <c r="MGW22" s="1"/>
      <c r="MGX22" s="1"/>
      <c r="MGY22" s="1"/>
      <c r="MGZ22" s="1"/>
      <c r="MHA22" s="1"/>
      <c r="MHB22" s="1"/>
      <c r="MHC22" s="1"/>
      <c r="MHD22" s="1"/>
      <c r="MHE22" s="1"/>
      <c r="MHF22" s="1"/>
      <c r="MHG22" s="1"/>
      <c r="MHH22" s="1"/>
      <c r="MHI22" s="1"/>
      <c r="MHJ22" s="1"/>
      <c r="MHK22" s="1"/>
      <c r="MHL22" s="1"/>
      <c r="MHM22" s="1"/>
      <c r="MHN22" s="1"/>
      <c r="MHO22" s="1"/>
      <c r="MHP22" s="1"/>
      <c r="MHQ22" s="1"/>
      <c r="MHR22" s="1"/>
      <c r="MHS22" s="1"/>
      <c r="MHT22" s="1"/>
      <c r="MHU22" s="1"/>
      <c r="MHV22" s="1"/>
      <c r="MHW22" s="1"/>
      <c r="MHX22" s="1"/>
      <c r="MHY22" s="1"/>
      <c r="MHZ22" s="1"/>
      <c r="MIA22" s="1"/>
      <c r="MIB22" s="1"/>
      <c r="MIC22" s="1"/>
      <c r="MID22" s="1"/>
      <c r="MIE22" s="1"/>
      <c r="MIF22" s="1"/>
      <c r="MIG22" s="1"/>
      <c r="MIH22" s="1"/>
      <c r="MII22" s="1"/>
      <c r="MIJ22" s="1"/>
      <c r="MIK22" s="1"/>
      <c r="MIL22" s="1"/>
      <c r="MIM22" s="1"/>
      <c r="MIN22" s="1"/>
      <c r="MIO22" s="1"/>
      <c r="MIP22" s="1"/>
      <c r="MIQ22" s="1"/>
      <c r="MIR22" s="1"/>
      <c r="MIS22" s="1"/>
      <c r="MIT22" s="1"/>
      <c r="MIU22" s="1"/>
      <c r="MIV22" s="1"/>
      <c r="MIW22" s="1"/>
      <c r="MIX22" s="1"/>
      <c r="MIY22" s="1"/>
      <c r="MIZ22" s="1"/>
      <c r="MJA22" s="1"/>
      <c r="MJB22" s="1"/>
      <c r="MJC22" s="1"/>
      <c r="MJD22" s="1"/>
      <c r="MJE22" s="1"/>
      <c r="MJF22" s="1"/>
      <c r="MJG22" s="1"/>
      <c r="MJH22" s="1"/>
      <c r="MJI22" s="1"/>
      <c r="MJJ22" s="1"/>
      <c r="MJK22" s="1"/>
      <c r="MJL22" s="1"/>
      <c r="MJM22" s="1"/>
      <c r="MJN22" s="1"/>
      <c r="MJO22" s="1"/>
      <c r="MJP22" s="1"/>
      <c r="MJQ22" s="1"/>
      <c r="MJR22" s="1"/>
      <c r="MJS22" s="1"/>
      <c r="MJT22" s="1"/>
      <c r="MJU22" s="1"/>
      <c r="MJV22" s="1"/>
      <c r="MJW22" s="1"/>
      <c r="MJX22" s="1"/>
      <c r="MJY22" s="1"/>
      <c r="MJZ22" s="1"/>
      <c r="MKA22" s="1"/>
      <c r="MKB22" s="1"/>
      <c r="MKC22" s="1"/>
      <c r="MKD22" s="1"/>
      <c r="MKE22" s="1"/>
      <c r="MKF22" s="1"/>
      <c r="MKG22" s="1"/>
      <c r="MKH22" s="1"/>
      <c r="MKI22" s="1"/>
      <c r="MKJ22" s="1"/>
      <c r="MKK22" s="1"/>
      <c r="MKL22" s="1"/>
      <c r="MKM22" s="1"/>
      <c r="MKN22" s="1"/>
      <c r="MKO22" s="1"/>
      <c r="MKP22" s="1"/>
      <c r="MKQ22" s="1"/>
      <c r="MKR22" s="1"/>
      <c r="MKS22" s="1"/>
      <c r="MKT22" s="1"/>
      <c r="MKU22" s="1"/>
      <c r="MKV22" s="1"/>
      <c r="MKW22" s="1"/>
      <c r="MKX22" s="1"/>
      <c r="MKY22" s="1"/>
      <c r="MKZ22" s="1"/>
      <c r="MLA22" s="1"/>
      <c r="MLB22" s="1"/>
      <c r="MLC22" s="1"/>
      <c r="MLD22" s="1"/>
      <c r="MLE22" s="1"/>
      <c r="MLF22" s="1"/>
      <c r="MLG22" s="1"/>
      <c r="MLH22" s="1"/>
      <c r="MLI22" s="1"/>
      <c r="MLJ22" s="1"/>
      <c r="MLK22" s="1"/>
      <c r="MLL22" s="1"/>
      <c r="MLM22" s="1"/>
      <c r="MLN22" s="1"/>
      <c r="MLO22" s="1"/>
      <c r="MLP22" s="1"/>
      <c r="MLQ22" s="1"/>
      <c r="MLR22" s="1"/>
      <c r="MLS22" s="1"/>
      <c r="MLT22" s="1"/>
      <c r="MLU22" s="1"/>
      <c r="MLV22" s="1"/>
      <c r="MLW22" s="1"/>
      <c r="MLX22" s="1"/>
      <c r="MLY22" s="1"/>
      <c r="MLZ22" s="1"/>
      <c r="MMA22" s="1"/>
      <c r="MMB22" s="1"/>
      <c r="MMC22" s="1"/>
      <c r="MMD22" s="1"/>
      <c r="MME22" s="1"/>
      <c r="MMF22" s="1"/>
      <c r="MMG22" s="1"/>
      <c r="MMH22" s="1"/>
      <c r="MMI22" s="1"/>
      <c r="MMJ22" s="1"/>
      <c r="MMK22" s="1"/>
      <c r="MML22" s="1"/>
      <c r="MMM22" s="1"/>
      <c r="MMN22" s="1"/>
      <c r="MMO22" s="1"/>
      <c r="MMP22" s="1"/>
      <c r="MMQ22" s="1"/>
      <c r="MMR22" s="1"/>
      <c r="MMS22" s="1"/>
      <c r="MMT22" s="1"/>
      <c r="MMU22" s="1"/>
      <c r="MMV22" s="1"/>
      <c r="MMW22" s="1"/>
      <c r="MMX22" s="1"/>
      <c r="MMY22" s="1"/>
      <c r="MMZ22" s="1"/>
      <c r="MNA22" s="1"/>
      <c r="MNB22" s="1"/>
      <c r="MNC22" s="1"/>
      <c r="MND22" s="1"/>
      <c r="MNE22" s="1"/>
      <c r="MNF22" s="1"/>
      <c r="MNG22" s="1"/>
      <c r="MNH22" s="1"/>
      <c r="MNI22" s="1"/>
      <c r="MNJ22" s="1"/>
      <c r="MNK22" s="1"/>
      <c r="MNL22" s="1"/>
      <c r="MNM22" s="1"/>
      <c r="MNN22" s="1"/>
      <c r="MNO22" s="1"/>
      <c r="MNP22" s="1"/>
      <c r="MNQ22" s="1"/>
      <c r="MNR22" s="1"/>
      <c r="MNS22" s="1"/>
      <c r="MNT22" s="1"/>
      <c r="MNU22" s="1"/>
      <c r="MNV22" s="1"/>
      <c r="MNW22" s="1"/>
      <c r="MNX22" s="1"/>
      <c r="MNY22" s="1"/>
      <c r="MNZ22" s="1"/>
      <c r="MOA22" s="1"/>
      <c r="MOB22" s="1"/>
      <c r="MOC22" s="1"/>
      <c r="MOD22" s="1"/>
      <c r="MOE22" s="1"/>
      <c r="MOF22" s="1"/>
      <c r="MOG22" s="1"/>
      <c r="MOH22" s="1"/>
      <c r="MOI22" s="1"/>
      <c r="MOJ22" s="1"/>
      <c r="MOK22" s="1"/>
      <c r="MOL22" s="1"/>
      <c r="MOM22" s="1"/>
      <c r="MON22" s="1"/>
      <c r="MOO22" s="1"/>
      <c r="MOP22" s="1"/>
      <c r="MOQ22" s="1"/>
      <c r="MOR22" s="1"/>
      <c r="MOS22" s="1"/>
      <c r="MOT22" s="1"/>
      <c r="MOU22" s="1"/>
      <c r="MOV22" s="1"/>
      <c r="MOW22" s="1"/>
      <c r="MOX22" s="1"/>
      <c r="MOY22" s="1"/>
      <c r="MOZ22" s="1"/>
      <c r="MPA22" s="1"/>
      <c r="MPB22" s="1"/>
      <c r="MPC22" s="1"/>
      <c r="MPD22" s="1"/>
      <c r="MPE22" s="1"/>
      <c r="MPF22" s="1"/>
      <c r="MPG22" s="1"/>
      <c r="MPH22" s="1"/>
      <c r="MPI22" s="1"/>
      <c r="MPJ22" s="1"/>
      <c r="MPK22" s="1"/>
      <c r="MPL22" s="1"/>
      <c r="MPM22" s="1"/>
      <c r="MPN22" s="1"/>
      <c r="MPO22" s="1"/>
      <c r="MPP22" s="1"/>
      <c r="MPQ22" s="1"/>
      <c r="MPR22" s="1"/>
      <c r="MPS22" s="1"/>
      <c r="MPT22" s="1"/>
      <c r="MPU22" s="1"/>
      <c r="MPV22" s="1"/>
      <c r="MPW22" s="1"/>
      <c r="MPX22" s="1"/>
      <c r="MPY22" s="1"/>
      <c r="MPZ22" s="1"/>
      <c r="MQA22" s="1"/>
      <c r="MQB22" s="1"/>
      <c r="MQC22" s="1"/>
      <c r="MQD22" s="1"/>
      <c r="MQE22" s="1"/>
      <c r="MQF22" s="1"/>
      <c r="MQG22" s="1"/>
      <c r="MQH22" s="1"/>
      <c r="MQI22" s="1"/>
      <c r="MQJ22" s="1"/>
      <c r="MQK22" s="1"/>
      <c r="MQL22" s="1"/>
      <c r="MQM22" s="1"/>
      <c r="MQN22" s="1"/>
      <c r="MQO22" s="1"/>
      <c r="MQP22" s="1"/>
      <c r="MQQ22" s="1"/>
      <c r="MQR22" s="1"/>
      <c r="MQS22" s="1"/>
      <c r="MQT22" s="1"/>
      <c r="MQU22" s="1"/>
      <c r="MQV22" s="1"/>
      <c r="MQW22" s="1"/>
      <c r="MQX22" s="1"/>
      <c r="MQY22" s="1"/>
      <c r="MQZ22" s="1"/>
      <c r="MRA22" s="1"/>
      <c r="MRB22" s="1"/>
      <c r="MRC22" s="1"/>
      <c r="MRD22" s="1"/>
      <c r="MRE22" s="1"/>
      <c r="MRF22" s="1"/>
      <c r="MRG22" s="1"/>
      <c r="MRH22" s="1"/>
      <c r="MRI22" s="1"/>
      <c r="MRJ22" s="1"/>
      <c r="MRK22" s="1"/>
      <c r="MRL22" s="1"/>
      <c r="MRM22" s="1"/>
      <c r="MRN22" s="1"/>
      <c r="MRO22" s="1"/>
      <c r="MRP22" s="1"/>
      <c r="MRQ22" s="1"/>
      <c r="MRR22" s="1"/>
      <c r="MRS22" s="1"/>
      <c r="MRT22" s="1"/>
      <c r="MRU22" s="1"/>
      <c r="MRV22" s="1"/>
      <c r="MRW22" s="1"/>
      <c r="MRX22" s="1"/>
      <c r="MRY22" s="1"/>
      <c r="MRZ22" s="1"/>
      <c r="MSA22" s="1"/>
      <c r="MSB22" s="1"/>
      <c r="MSC22" s="1"/>
      <c r="MSD22" s="1"/>
      <c r="MSE22" s="1"/>
      <c r="MSF22" s="1"/>
      <c r="MSG22" s="1"/>
      <c r="MSH22" s="1"/>
      <c r="MSI22" s="1"/>
      <c r="MSJ22" s="1"/>
      <c r="MSK22" s="1"/>
      <c r="MSL22" s="1"/>
      <c r="MSM22" s="1"/>
      <c r="MSN22" s="1"/>
      <c r="MSO22" s="1"/>
      <c r="MSP22" s="1"/>
      <c r="MSQ22" s="1"/>
      <c r="MSR22" s="1"/>
      <c r="MSS22" s="1"/>
      <c r="MST22" s="1"/>
      <c r="MSU22" s="1"/>
      <c r="MSV22" s="1"/>
      <c r="MSW22" s="1"/>
      <c r="MSX22" s="1"/>
      <c r="MSY22" s="1"/>
      <c r="MSZ22" s="1"/>
      <c r="MTA22" s="1"/>
      <c r="MTB22" s="1"/>
      <c r="MTC22" s="1"/>
      <c r="MTD22" s="1"/>
      <c r="MTE22" s="1"/>
      <c r="MTF22" s="1"/>
      <c r="MTG22" s="1"/>
      <c r="MTH22" s="1"/>
      <c r="MTI22" s="1"/>
      <c r="MTJ22" s="1"/>
      <c r="MTK22" s="1"/>
      <c r="MTL22" s="1"/>
      <c r="MTM22" s="1"/>
      <c r="MTN22" s="1"/>
      <c r="MTO22" s="1"/>
      <c r="MTP22" s="1"/>
      <c r="MTQ22" s="1"/>
      <c r="MTR22" s="1"/>
      <c r="MTS22" s="1"/>
      <c r="MTT22" s="1"/>
      <c r="MTU22" s="1"/>
      <c r="MTV22" s="1"/>
      <c r="MTW22" s="1"/>
      <c r="MTX22" s="1"/>
      <c r="MTY22" s="1"/>
      <c r="MTZ22" s="1"/>
      <c r="MUA22" s="1"/>
      <c r="MUB22" s="1"/>
      <c r="MUC22" s="1"/>
      <c r="MUD22" s="1"/>
      <c r="MUE22" s="1"/>
      <c r="MUF22" s="1"/>
      <c r="MUG22" s="1"/>
      <c r="MUH22" s="1"/>
      <c r="MUI22" s="1"/>
      <c r="MUJ22" s="1"/>
      <c r="MUK22" s="1"/>
      <c r="MUL22" s="1"/>
      <c r="MUM22" s="1"/>
      <c r="MUN22" s="1"/>
      <c r="MUO22" s="1"/>
      <c r="MUP22" s="1"/>
      <c r="MUQ22" s="1"/>
      <c r="MUR22" s="1"/>
      <c r="MUS22" s="1"/>
      <c r="MUT22" s="1"/>
      <c r="MUU22" s="1"/>
      <c r="MUV22" s="1"/>
      <c r="MUW22" s="1"/>
      <c r="MUX22" s="1"/>
      <c r="MUY22" s="1"/>
      <c r="MUZ22" s="1"/>
      <c r="MVA22" s="1"/>
      <c r="MVB22" s="1"/>
      <c r="MVC22" s="1"/>
      <c r="MVD22" s="1"/>
      <c r="MVE22" s="1"/>
      <c r="MVF22" s="1"/>
      <c r="MVG22" s="1"/>
      <c r="MVH22" s="1"/>
      <c r="MVI22" s="1"/>
      <c r="MVJ22" s="1"/>
      <c r="MVK22" s="1"/>
      <c r="MVL22" s="1"/>
      <c r="MVM22" s="1"/>
      <c r="MVN22" s="1"/>
      <c r="MVO22" s="1"/>
      <c r="MVP22" s="1"/>
      <c r="MVQ22" s="1"/>
      <c r="MVR22" s="1"/>
      <c r="MVS22" s="1"/>
      <c r="MVT22" s="1"/>
      <c r="MVU22" s="1"/>
      <c r="MVV22" s="1"/>
      <c r="MVW22" s="1"/>
      <c r="MVX22" s="1"/>
      <c r="MVY22" s="1"/>
      <c r="MVZ22" s="1"/>
      <c r="MWA22" s="1"/>
      <c r="MWB22" s="1"/>
      <c r="MWC22" s="1"/>
      <c r="MWD22" s="1"/>
      <c r="MWE22" s="1"/>
      <c r="MWF22" s="1"/>
      <c r="MWG22" s="1"/>
      <c r="MWH22" s="1"/>
      <c r="MWI22" s="1"/>
      <c r="MWJ22" s="1"/>
      <c r="MWK22" s="1"/>
      <c r="MWL22" s="1"/>
      <c r="MWM22" s="1"/>
      <c r="MWN22" s="1"/>
      <c r="MWO22" s="1"/>
      <c r="MWP22" s="1"/>
      <c r="MWQ22" s="1"/>
      <c r="MWR22" s="1"/>
      <c r="MWS22" s="1"/>
      <c r="MWT22" s="1"/>
      <c r="MWU22" s="1"/>
      <c r="MWV22" s="1"/>
      <c r="MWW22" s="1"/>
      <c r="MWX22" s="1"/>
      <c r="MWY22" s="1"/>
      <c r="MWZ22" s="1"/>
      <c r="MXA22" s="1"/>
      <c r="MXB22" s="1"/>
      <c r="MXC22" s="1"/>
      <c r="MXD22" s="1"/>
      <c r="MXE22" s="1"/>
      <c r="MXF22" s="1"/>
      <c r="MXG22" s="1"/>
      <c r="MXH22" s="1"/>
      <c r="MXI22" s="1"/>
      <c r="MXJ22" s="1"/>
      <c r="MXK22" s="1"/>
      <c r="MXL22" s="1"/>
      <c r="MXM22" s="1"/>
      <c r="MXN22" s="1"/>
      <c r="MXO22" s="1"/>
      <c r="MXP22" s="1"/>
      <c r="MXQ22" s="1"/>
      <c r="MXR22" s="1"/>
      <c r="MXS22" s="1"/>
      <c r="MXT22" s="1"/>
      <c r="MXU22" s="1"/>
      <c r="MXV22" s="1"/>
      <c r="MXW22" s="1"/>
      <c r="MXX22" s="1"/>
      <c r="MXY22" s="1"/>
      <c r="MXZ22" s="1"/>
      <c r="MYA22" s="1"/>
      <c r="MYB22" s="1"/>
      <c r="MYC22" s="1"/>
      <c r="MYD22" s="1"/>
      <c r="MYE22" s="1"/>
      <c r="MYF22" s="1"/>
      <c r="MYG22" s="1"/>
      <c r="MYH22" s="1"/>
      <c r="MYI22" s="1"/>
      <c r="MYJ22" s="1"/>
      <c r="MYK22" s="1"/>
      <c r="MYL22" s="1"/>
      <c r="MYM22" s="1"/>
      <c r="MYN22" s="1"/>
      <c r="MYO22" s="1"/>
      <c r="MYP22" s="1"/>
      <c r="MYQ22" s="1"/>
      <c r="MYR22" s="1"/>
      <c r="MYS22" s="1"/>
      <c r="MYT22" s="1"/>
      <c r="MYU22" s="1"/>
      <c r="MYV22" s="1"/>
      <c r="MYW22" s="1"/>
      <c r="MYX22" s="1"/>
      <c r="MYY22" s="1"/>
      <c r="MYZ22" s="1"/>
      <c r="MZA22" s="1"/>
      <c r="MZB22" s="1"/>
      <c r="MZC22" s="1"/>
      <c r="MZD22" s="1"/>
      <c r="MZE22" s="1"/>
      <c r="MZF22" s="1"/>
      <c r="MZG22" s="1"/>
      <c r="MZH22" s="1"/>
      <c r="MZI22" s="1"/>
      <c r="MZJ22" s="1"/>
      <c r="MZK22" s="1"/>
      <c r="MZL22" s="1"/>
      <c r="MZM22" s="1"/>
      <c r="MZN22" s="1"/>
      <c r="MZO22" s="1"/>
      <c r="MZP22" s="1"/>
      <c r="MZQ22" s="1"/>
      <c r="MZR22" s="1"/>
      <c r="MZS22" s="1"/>
      <c r="MZT22" s="1"/>
      <c r="MZU22" s="1"/>
      <c r="MZV22" s="1"/>
      <c r="MZW22" s="1"/>
      <c r="MZX22" s="1"/>
      <c r="MZY22" s="1"/>
      <c r="MZZ22" s="1"/>
      <c r="NAA22" s="1"/>
      <c r="NAB22" s="1"/>
      <c r="NAC22" s="1"/>
      <c r="NAD22" s="1"/>
      <c r="NAE22" s="1"/>
      <c r="NAF22" s="1"/>
      <c r="NAG22" s="1"/>
      <c r="NAH22" s="1"/>
      <c r="NAI22" s="1"/>
      <c r="NAJ22" s="1"/>
      <c r="NAK22" s="1"/>
      <c r="NAL22" s="1"/>
      <c r="NAM22" s="1"/>
      <c r="NAN22" s="1"/>
      <c r="NAO22" s="1"/>
      <c r="NAP22" s="1"/>
      <c r="NAQ22" s="1"/>
      <c r="NAR22" s="1"/>
      <c r="NAS22" s="1"/>
      <c r="NAT22" s="1"/>
      <c r="NAU22" s="1"/>
      <c r="NAV22" s="1"/>
      <c r="NAW22" s="1"/>
      <c r="NAX22" s="1"/>
      <c r="NAY22" s="1"/>
      <c r="NAZ22" s="1"/>
      <c r="NBA22" s="1"/>
      <c r="NBB22" s="1"/>
      <c r="NBC22" s="1"/>
      <c r="NBD22" s="1"/>
      <c r="NBE22" s="1"/>
      <c r="NBF22" s="1"/>
      <c r="NBG22" s="1"/>
      <c r="NBH22" s="1"/>
      <c r="NBI22" s="1"/>
      <c r="NBJ22" s="1"/>
      <c r="NBK22" s="1"/>
      <c r="NBL22" s="1"/>
      <c r="NBM22" s="1"/>
      <c r="NBN22" s="1"/>
      <c r="NBO22" s="1"/>
      <c r="NBP22" s="1"/>
      <c r="NBQ22" s="1"/>
      <c r="NBR22" s="1"/>
      <c r="NBS22" s="1"/>
      <c r="NBT22" s="1"/>
      <c r="NBU22" s="1"/>
      <c r="NBV22" s="1"/>
      <c r="NBW22" s="1"/>
      <c r="NBX22" s="1"/>
      <c r="NBY22" s="1"/>
      <c r="NBZ22" s="1"/>
      <c r="NCA22" s="1"/>
      <c r="NCB22" s="1"/>
      <c r="NCC22" s="1"/>
      <c r="NCD22" s="1"/>
      <c r="NCE22" s="1"/>
      <c r="NCF22" s="1"/>
      <c r="NCG22" s="1"/>
      <c r="NCH22" s="1"/>
      <c r="NCI22" s="1"/>
      <c r="NCJ22" s="1"/>
      <c r="NCK22" s="1"/>
      <c r="NCL22" s="1"/>
      <c r="NCM22" s="1"/>
      <c r="NCN22" s="1"/>
      <c r="NCO22" s="1"/>
      <c r="NCP22" s="1"/>
      <c r="NCQ22" s="1"/>
      <c r="NCR22" s="1"/>
      <c r="NCS22" s="1"/>
      <c r="NCT22" s="1"/>
      <c r="NCU22" s="1"/>
      <c r="NCV22" s="1"/>
      <c r="NCW22" s="1"/>
      <c r="NCX22" s="1"/>
      <c r="NCY22" s="1"/>
      <c r="NCZ22" s="1"/>
      <c r="NDA22" s="1"/>
      <c r="NDB22" s="1"/>
      <c r="NDC22" s="1"/>
      <c r="NDD22" s="1"/>
      <c r="NDE22" s="1"/>
      <c r="NDF22" s="1"/>
      <c r="NDG22" s="1"/>
      <c r="NDH22" s="1"/>
      <c r="NDI22" s="1"/>
      <c r="NDJ22" s="1"/>
      <c r="NDK22" s="1"/>
      <c r="NDL22" s="1"/>
      <c r="NDM22" s="1"/>
      <c r="NDN22" s="1"/>
      <c r="NDO22" s="1"/>
      <c r="NDP22" s="1"/>
      <c r="NDQ22" s="1"/>
      <c r="NDR22" s="1"/>
      <c r="NDS22" s="1"/>
      <c r="NDT22" s="1"/>
      <c r="NDU22" s="1"/>
      <c r="NDV22" s="1"/>
      <c r="NDW22" s="1"/>
      <c r="NDX22" s="1"/>
      <c r="NDY22" s="1"/>
      <c r="NDZ22" s="1"/>
      <c r="NEA22" s="1"/>
      <c r="NEB22" s="1"/>
      <c r="NEC22" s="1"/>
      <c r="NED22" s="1"/>
      <c r="NEE22" s="1"/>
      <c r="NEF22" s="1"/>
      <c r="NEG22" s="1"/>
      <c r="NEH22" s="1"/>
      <c r="NEI22" s="1"/>
      <c r="NEJ22" s="1"/>
      <c r="NEK22" s="1"/>
      <c r="NEL22" s="1"/>
      <c r="NEM22" s="1"/>
      <c r="NEN22" s="1"/>
      <c r="NEO22" s="1"/>
      <c r="NEP22" s="1"/>
      <c r="NEQ22" s="1"/>
      <c r="NER22" s="1"/>
      <c r="NES22" s="1"/>
      <c r="NET22" s="1"/>
      <c r="NEU22" s="1"/>
      <c r="NEV22" s="1"/>
      <c r="NEW22" s="1"/>
      <c r="NEX22" s="1"/>
      <c r="NEY22" s="1"/>
      <c r="NEZ22" s="1"/>
      <c r="NFA22" s="1"/>
      <c r="NFB22" s="1"/>
      <c r="NFC22" s="1"/>
      <c r="NFD22" s="1"/>
      <c r="NFE22" s="1"/>
      <c r="NFF22" s="1"/>
      <c r="NFG22" s="1"/>
      <c r="NFH22" s="1"/>
      <c r="NFI22" s="1"/>
      <c r="NFJ22" s="1"/>
      <c r="NFK22" s="1"/>
      <c r="NFL22" s="1"/>
      <c r="NFM22" s="1"/>
      <c r="NFN22" s="1"/>
      <c r="NFO22" s="1"/>
      <c r="NFP22" s="1"/>
      <c r="NFQ22" s="1"/>
      <c r="NFR22" s="1"/>
      <c r="NFS22" s="1"/>
      <c r="NFT22" s="1"/>
      <c r="NFU22" s="1"/>
      <c r="NFV22" s="1"/>
      <c r="NFW22" s="1"/>
      <c r="NFX22" s="1"/>
      <c r="NFY22" s="1"/>
      <c r="NFZ22" s="1"/>
      <c r="NGA22" s="1"/>
      <c r="NGB22" s="1"/>
      <c r="NGC22" s="1"/>
      <c r="NGD22" s="1"/>
      <c r="NGE22" s="1"/>
      <c r="NGF22" s="1"/>
      <c r="NGG22" s="1"/>
      <c r="NGH22" s="1"/>
      <c r="NGI22" s="1"/>
      <c r="NGJ22" s="1"/>
      <c r="NGK22" s="1"/>
      <c r="NGL22" s="1"/>
      <c r="NGM22" s="1"/>
      <c r="NGN22" s="1"/>
      <c r="NGO22" s="1"/>
      <c r="NGP22" s="1"/>
      <c r="NGQ22" s="1"/>
      <c r="NGR22" s="1"/>
      <c r="NGS22" s="1"/>
      <c r="NGT22" s="1"/>
      <c r="NGU22" s="1"/>
      <c r="NGV22" s="1"/>
      <c r="NGW22" s="1"/>
      <c r="NGX22" s="1"/>
      <c r="NGY22" s="1"/>
      <c r="NGZ22" s="1"/>
      <c r="NHA22" s="1"/>
      <c r="NHB22" s="1"/>
      <c r="NHC22" s="1"/>
      <c r="NHD22" s="1"/>
      <c r="NHE22" s="1"/>
      <c r="NHF22" s="1"/>
      <c r="NHG22" s="1"/>
      <c r="NHH22" s="1"/>
      <c r="NHI22" s="1"/>
      <c r="NHJ22" s="1"/>
      <c r="NHK22" s="1"/>
      <c r="NHL22" s="1"/>
      <c r="NHM22" s="1"/>
      <c r="NHN22" s="1"/>
      <c r="NHO22" s="1"/>
      <c r="NHP22" s="1"/>
      <c r="NHQ22" s="1"/>
      <c r="NHR22" s="1"/>
      <c r="NHS22" s="1"/>
      <c r="NHT22" s="1"/>
      <c r="NHU22" s="1"/>
      <c r="NHV22" s="1"/>
      <c r="NHW22" s="1"/>
      <c r="NHX22" s="1"/>
      <c r="NHY22" s="1"/>
      <c r="NHZ22" s="1"/>
      <c r="NIA22" s="1"/>
      <c r="NIB22" s="1"/>
      <c r="NIC22" s="1"/>
      <c r="NID22" s="1"/>
      <c r="NIE22" s="1"/>
      <c r="NIF22" s="1"/>
      <c r="NIG22" s="1"/>
      <c r="NIH22" s="1"/>
      <c r="NII22" s="1"/>
      <c r="NIJ22" s="1"/>
      <c r="NIK22" s="1"/>
      <c r="NIL22" s="1"/>
      <c r="NIM22" s="1"/>
      <c r="NIN22" s="1"/>
      <c r="NIO22" s="1"/>
      <c r="NIP22" s="1"/>
      <c r="NIQ22" s="1"/>
      <c r="NIR22" s="1"/>
      <c r="NIS22" s="1"/>
      <c r="NIT22" s="1"/>
      <c r="NIU22" s="1"/>
      <c r="NIV22" s="1"/>
      <c r="NIW22" s="1"/>
      <c r="NIX22" s="1"/>
      <c r="NIY22" s="1"/>
      <c r="NIZ22" s="1"/>
      <c r="NJA22" s="1"/>
      <c r="NJB22" s="1"/>
      <c r="NJC22" s="1"/>
      <c r="NJD22" s="1"/>
      <c r="NJE22" s="1"/>
      <c r="NJF22" s="1"/>
      <c r="NJG22" s="1"/>
      <c r="NJH22" s="1"/>
      <c r="NJI22" s="1"/>
      <c r="NJJ22" s="1"/>
      <c r="NJK22" s="1"/>
      <c r="NJL22" s="1"/>
      <c r="NJM22" s="1"/>
      <c r="NJN22" s="1"/>
      <c r="NJO22" s="1"/>
      <c r="NJP22" s="1"/>
      <c r="NJQ22" s="1"/>
      <c r="NJR22" s="1"/>
      <c r="NJS22" s="1"/>
      <c r="NJT22" s="1"/>
      <c r="NJU22" s="1"/>
      <c r="NJV22" s="1"/>
      <c r="NJW22" s="1"/>
      <c r="NJX22" s="1"/>
      <c r="NJY22" s="1"/>
      <c r="NJZ22" s="1"/>
      <c r="NKA22" s="1"/>
      <c r="NKB22" s="1"/>
      <c r="NKC22" s="1"/>
      <c r="NKD22" s="1"/>
      <c r="NKE22" s="1"/>
      <c r="NKF22" s="1"/>
      <c r="NKG22" s="1"/>
      <c r="NKH22" s="1"/>
      <c r="NKI22" s="1"/>
      <c r="NKJ22" s="1"/>
      <c r="NKK22" s="1"/>
      <c r="NKL22" s="1"/>
      <c r="NKM22" s="1"/>
      <c r="NKN22" s="1"/>
      <c r="NKO22" s="1"/>
      <c r="NKP22" s="1"/>
      <c r="NKQ22" s="1"/>
      <c r="NKR22" s="1"/>
      <c r="NKS22" s="1"/>
      <c r="NKT22" s="1"/>
      <c r="NKU22" s="1"/>
      <c r="NKV22" s="1"/>
      <c r="NKW22" s="1"/>
      <c r="NKX22" s="1"/>
      <c r="NKY22" s="1"/>
      <c r="NKZ22" s="1"/>
      <c r="NLA22" s="1"/>
      <c r="NLB22" s="1"/>
      <c r="NLC22" s="1"/>
      <c r="NLD22" s="1"/>
      <c r="NLE22" s="1"/>
      <c r="NLF22" s="1"/>
      <c r="NLG22" s="1"/>
      <c r="NLH22" s="1"/>
      <c r="NLI22" s="1"/>
      <c r="NLJ22" s="1"/>
      <c r="NLK22" s="1"/>
      <c r="NLL22" s="1"/>
      <c r="NLM22" s="1"/>
      <c r="NLN22" s="1"/>
      <c r="NLO22" s="1"/>
      <c r="NLP22" s="1"/>
      <c r="NLQ22" s="1"/>
      <c r="NLR22" s="1"/>
      <c r="NLS22" s="1"/>
      <c r="NLT22" s="1"/>
      <c r="NLU22" s="1"/>
      <c r="NLV22" s="1"/>
      <c r="NLW22" s="1"/>
      <c r="NLX22" s="1"/>
      <c r="NLY22" s="1"/>
      <c r="NLZ22" s="1"/>
      <c r="NMA22" s="1"/>
      <c r="NMB22" s="1"/>
      <c r="NMC22" s="1"/>
      <c r="NMD22" s="1"/>
      <c r="NME22" s="1"/>
      <c r="NMF22" s="1"/>
      <c r="NMG22" s="1"/>
      <c r="NMH22" s="1"/>
      <c r="NMI22" s="1"/>
      <c r="NMJ22" s="1"/>
      <c r="NMK22" s="1"/>
      <c r="NML22" s="1"/>
      <c r="NMM22" s="1"/>
      <c r="NMN22" s="1"/>
      <c r="NMO22" s="1"/>
      <c r="NMP22" s="1"/>
      <c r="NMQ22" s="1"/>
      <c r="NMR22" s="1"/>
      <c r="NMS22" s="1"/>
      <c r="NMT22" s="1"/>
      <c r="NMU22" s="1"/>
      <c r="NMV22" s="1"/>
      <c r="NMW22" s="1"/>
      <c r="NMX22" s="1"/>
      <c r="NMY22" s="1"/>
      <c r="NMZ22" s="1"/>
      <c r="NNA22" s="1"/>
      <c r="NNB22" s="1"/>
      <c r="NNC22" s="1"/>
      <c r="NND22" s="1"/>
      <c r="NNE22" s="1"/>
      <c r="NNF22" s="1"/>
      <c r="NNG22" s="1"/>
      <c r="NNH22" s="1"/>
      <c r="NNI22" s="1"/>
      <c r="NNJ22" s="1"/>
      <c r="NNK22" s="1"/>
      <c r="NNL22" s="1"/>
      <c r="NNM22" s="1"/>
      <c r="NNN22" s="1"/>
      <c r="NNO22" s="1"/>
      <c r="NNP22" s="1"/>
      <c r="NNQ22" s="1"/>
      <c r="NNR22" s="1"/>
      <c r="NNS22" s="1"/>
      <c r="NNT22" s="1"/>
      <c r="NNU22" s="1"/>
      <c r="NNV22" s="1"/>
      <c r="NNW22" s="1"/>
      <c r="NNX22" s="1"/>
      <c r="NNY22" s="1"/>
      <c r="NNZ22" s="1"/>
      <c r="NOA22" s="1"/>
      <c r="NOB22" s="1"/>
      <c r="NOC22" s="1"/>
      <c r="NOD22" s="1"/>
      <c r="NOE22" s="1"/>
      <c r="NOF22" s="1"/>
      <c r="NOG22" s="1"/>
      <c r="NOH22" s="1"/>
      <c r="NOI22" s="1"/>
      <c r="NOJ22" s="1"/>
      <c r="NOK22" s="1"/>
      <c r="NOL22" s="1"/>
      <c r="NOM22" s="1"/>
      <c r="NON22" s="1"/>
      <c r="NOO22" s="1"/>
      <c r="NOP22" s="1"/>
      <c r="NOQ22" s="1"/>
      <c r="NOR22" s="1"/>
      <c r="NOS22" s="1"/>
      <c r="NOT22" s="1"/>
      <c r="NOU22" s="1"/>
      <c r="NOV22" s="1"/>
      <c r="NOW22" s="1"/>
      <c r="NOX22" s="1"/>
      <c r="NOY22" s="1"/>
      <c r="NOZ22" s="1"/>
      <c r="NPA22" s="1"/>
      <c r="NPB22" s="1"/>
      <c r="NPC22" s="1"/>
      <c r="NPD22" s="1"/>
      <c r="NPE22" s="1"/>
      <c r="NPF22" s="1"/>
      <c r="NPG22" s="1"/>
      <c r="NPH22" s="1"/>
      <c r="NPI22" s="1"/>
      <c r="NPJ22" s="1"/>
      <c r="NPK22" s="1"/>
      <c r="NPL22" s="1"/>
      <c r="NPM22" s="1"/>
      <c r="NPN22" s="1"/>
      <c r="NPO22" s="1"/>
      <c r="NPP22" s="1"/>
      <c r="NPQ22" s="1"/>
      <c r="NPR22" s="1"/>
      <c r="NPS22" s="1"/>
      <c r="NPT22" s="1"/>
      <c r="NPU22" s="1"/>
      <c r="NPV22" s="1"/>
      <c r="NPW22" s="1"/>
      <c r="NPX22" s="1"/>
      <c r="NPY22" s="1"/>
      <c r="NPZ22" s="1"/>
      <c r="NQA22" s="1"/>
      <c r="NQB22" s="1"/>
      <c r="NQC22" s="1"/>
      <c r="NQD22" s="1"/>
      <c r="NQE22" s="1"/>
      <c r="NQF22" s="1"/>
      <c r="NQG22" s="1"/>
      <c r="NQH22" s="1"/>
      <c r="NQI22" s="1"/>
      <c r="NQJ22" s="1"/>
      <c r="NQK22" s="1"/>
      <c r="NQL22" s="1"/>
      <c r="NQM22" s="1"/>
      <c r="NQN22" s="1"/>
      <c r="NQO22" s="1"/>
      <c r="NQP22" s="1"/>
      <c r="NQQ22" s="1"/>
      <c r="NQR22" s="1"/>
      <c r="NQS22" s="1"/>
      <c r="NQT22" s="1"/>
      <c r="NQU22" s="1"/>
      <c r="NQV22" s="1"/>
      <c r="NQW22" s="1"/>
      <c r="NQX22" s="1"/>
      <c r="NQY22" s="1"/>
      <c r="NQZ22" s="1"/>
      <c r="NRA22" s="1"/>
      <c r="NRB22" s="1"/>
      <c r="NRC22" s="1"/>
      <c r="NRD22" s="1"/>
      <c r="NRE22" s="1"/>
      <c r="NRF22" s="1"/>
      <c r="NRG22" s="1"/>
      <c r="NRH22" s="1"/>
      <c r="NRI22" s="1"/>
      <c r="NRJ22" s="1"/>
      <c r="NRK22" s="1"/>
      <c r="NRL22" s="1"/>
      <c r="NRM22" s="1"/>
      <c r="NRN22" s="1"/>
      <c r="NRO22" s="1"/>
      <c r="NRP22" s="1"/>
      <c r="NRQ22" s="1"/>
      <c r="NRR22" s="1"/>
      <c r="NRS22" s="1"/>
      <c r="NRT22" s="1"/>
      <c r="NRU22" s="1"/>
      <c r="NRV22" s="1"/>
      <c r="NRW22" s="1"/>
      <c r="NRX22" s="1"/>
      <c r="NRY22" s="1"/>
      <c r="NRZ22" s="1"/>
      <c r="NSA22" s="1"/>
      <c r="NSB22" s="1"/>
      <c r="NSC22" s="1"/>
      <c r="NSD22" s="1"/>
      <c r="NSE22" s="1"/>
      <c r="NSF22" s="1"/>
      <c r="NSG22" s="1"/>
      <c r="NSH22" s="1"/>
      <c r="NSI22" s="1"/>
      <c r="NSJ22" s="1"/>
      <c r="NSK22" s="1"/>
      <c r="NSL22" s="1"/>
      <c r="NSM22" s="1"/>
      <c r="NSN22" s="1"/>
      <c r="NSO22" s="1"/>
      <c r="NSP22" s="1"/>
      <c r="NSQ22" s="1"/>
      <c r="NSR22" s="1"/>
      <c r="NSS22" s="1"/>
      <c r="NST22" s="1"/>
      <c r="NSU22" s="1"/>
      <c r="NSV22" s="1"/>
      <c r="NSW22" s="1"/>
      <c r="NSX22" s="1"/>
      <c r="NSY22" s="1"/>
      <c r="NSZ22" s="1"/>
      <c r="NTA22" s="1"/>
      <c r="NTB22" s="1"/>
      <c r="NTC22" s="1"/>
      <c r="NTD22" s="1"/>
      <c r="NTE22" s="1"/>
      <c r="NTF22" s="1"/>
      <c r="NTG22" s="1"/>
      <c r="NTH22" s="1"/>
      <c r="NTI22" s="1"/>
      <c r="NTJ22" s="1"/>
      <c r="NTK22" s="1"/>
      <c r="NTL22" s="1"/>
      <c r="NTM22" s="1"/>
      <c r="NTN22" s="1"/>
      <c r="NTO22" s="1"/>
      <c r="NTP22" s="1"/>
      <c r="NTQ22" s="1"/>
      <c r="NTR22" s="1"/>
      <c r="NTS22" s="1"/>
      <c r="NTT22" s="1"/>
      <c r="NTU22" s="1"/>
      <c r="NTV22" s="1"/>
      <c r="NTW22" s="1"/>
      <c r="NTX22" s="1"/>
      <c r="NTY22" s="1"/>
      <c r="NTZ22" s="1"/>
      <c r="NUA22" s="1"/>
      <c r="NUB22" s="1"/>
      <c r="NUC22" s="1"/>
      <c r="NUD22" s="1"/>
      <c r="NUE22" s="1"/>
      <c r="NUF22" s="1"/>
      <c r="NUG22" s="1"/>
      <c r="NUH22" s="1"/>
      <c r="NUI22" s="1"/>
      <c r="NUJ22" s="1"/>
      <c r="NUK22" s="1"/>
      <c r="NUL22" s="1"/>
      <c r="NUM22" s="1"/>
      <c r="NUN22" s="1"/>
      <c r="NUO22" s="1"/>
      <c r="NUP22" s="1"/>
      <c r="NUQ22" s="1"/>
      <c r="NUR22" s="1"/>
      <c r="NUS22" s="1"/>
      <c r="NUT22" s="1"/>
      <c r="NUU22" s="1"/>
      <c r="NUV22" s="1"/>
      <c r="NUW22" s="1"/>
      <c r="NUX22" s="1"/>
      <c r="NUY22" s="1"/>
      <c r="NUZ22" s="1"/>
      <c r="NVA22" s="1"/>
      <c r="NVB22" s="1"/>
      <c r="NVC22" s="1"/>
      <c r="NVD22" s="1"/>
      <c r="NVE22" s="1"/>
      <c r="NVF22" s="1"/>
      <c r="NVG22" s="1"/>
      <c r="NVH22" s="1"/>
      <c r="NVI22" s="1"/>
      <c r="NVJ22" s="1"/>
      <c r="NVK22" s="1"/>
      <c r="NVL22" s="1"/>
      <c r="NVM22" s="1"/>
      <c r="NVN22" s="1"/>
      <c r="NVO22" s="1"/>
      <c r="NVP22" s="1"/>
      <c r="NVQ22" s="1"/>
      <c r="NVR22" s="1"/>
      <c r="NVS22" s="1"/>
      <c r="NVT22" s="1"/>
      <c r="NVU22" s="1"/>
      <c r="NVV22" s="1"/>
      <c r="NVW22" s="1"/>
      <c r="NVX22" s="1"/>
      <c r="NVY22" s="1"/>
      <c r="NVZ22" s="1"/>
      <c r="NWA22" s="1"/>
      <c r="NWB22" s="1"/>
      <c r="NWC22" s="1"/>
      <c r="NWD22" s="1"/>
      <c r="NWE22" s="1"/>
      <c r="NWF22" s="1"/>
      <c r="NWG22" s="1"/>
      <c r="NWH22" s="1"/>
      <c r="NWI22" s="1"/>
      <c r="NWJ22" s="1"/>
      <c r="NWK22" s="1"/>
      <c r="NWL22" s="1"/>
      <c r="NWM22" s="1"/>
      <c r="NWN22" s="1"/>
      <c r="NWO22" s="1"/>
      <c r="NWP22" s="1"/>
      <c r="NWQ22" s="1"/>
      <c r="NWR22" s="1"/>
      <c r="NWS22" s="1"/>
      <c r="NWT22" s="1"/>
      <c r="NWU22" s="1"/>
      <c r="NWV22" s="1"/>
      <c r="NWW22" s="1"/>
      <c r="NWX22" s="1"/>
      <c r="NWY22" s="1"/>
      <c r="NWZ22" s="1"/>
      <c r="NXA22" s="1"/>
      <c r="NXB22" s="1"/>
      <c r="NXC22" s="1"/>
      <c r="NXD22" s="1"/>
      <c r="NXE22" s="1"/>
      <c r="NXF22" s="1"/>
      <c r="NXG22" s="1"/>
      <c r="NXH22" s="1"/>
      <c r="NXI22" s="1"/>
      <c r="NXJ22" s="1"/>
      <c r="NXK22" s="1"/>
      <c r="NXL22" s="1"/>
      <c r="NXM22" s="1"/>
      <c r="NXN22" s="1"/>
      <c r="NXO22" s="1"/>
      <c r="NXP22" s="1"/>
      <c r="NXQ22" s="1"/>
      <c r="NXR22" s="1"/>
      <c r="NXS22" s="1"/>
      <c r="NXT22" s="1"/>
      <c r="NXU22" s="1"/>
      <c r="NXV22" s="1"/>
      <c r="NXW22" s="1"/>
      <c r="NXX22" s="1"/>
      <c r="NXY22" s="1"/>
      <c r="NXZ22" s="1"/>
      <c r="NYA22" s="1"/>
      <c r="NYB22" s="1"/>
      <c r="NYC22" s="1"/>
      <c r="NYD22" s="1"/>
      <c r="NYE22" s="1"/>
      <c r="NYF22" s="1"/>
      <c r="NYG22" s="1"/>
      <c r="NYH22" s="1"/>
      <c r="NYI22" s="1"/>
      <c r="NYJ22" s="1"/>
      <c r="NYK22" s="1"/>
      <c r="NYL22" s="1"/>
      <c r="NYM22" s="1"/>
      <c r="NYN22" s="1"/>
      <c r="NYO22" s="1"/>
      <c r="NYP22" s="1"/>
      <c r="NYQ22" s="1"/>
      <c r="NYR22" s="1"/>
      <c r="NYS22" s="1"/>
      <c r="NYT22" s="1"/>
      <c r="NYU22" s="1"/>
      <c r="NYV22" s="1"/>
      <c r="NYW22" s="1"/>
      <c r="NYX22" s="1"/>
      <c r="NYY22" s="1"/>
      <c r="NYZ22" s="1"/>
      <c r="NZA22" s="1"/>
      <c r="NZB22" s="1"/>
      <c r="NZC22" s="1"/>
      <c r="NZD22" s="1"/>
      <c r="NZE22" s="1"/>
      <c r="NZF22" s="1"/>
      <c r="NZG22" s="1"/>
      <c r="NZH22" s="1"/>
      <c r="NZI22" s="1"/>
      <c r="NZJ22" s="1"/>
      <c r="NZK22" s="1"/>
      <c r="NZL22" s="1"/>
      <c r="NZM22" s="1"/>
      <c r="NZN22" s="1"/>
      <c r="NZO22" s="1"/>
      <c r="NZP22" s="1"/>
      <c r="NZQ22" s="1"/>
      <c r="NZR22" s="1"/>
      <c r="NZS22" s="1"/>
      <c r="NZT22" s="1"/>
      <c r="NZU22" s="1"/>
      <c r="NZV22" s="1"/>
      <c r="NZW22" s="1"/>
      <c r="NZX22" s="1"/>
      <c r="NZY22" s="1"/>
      <c r="NZZ22" s="1"/>
      <c r="OAA22" s="1"/>
      <c r="OAB22" s="1"/>
      <c r="OAC22" s="1"/>
      <c r="OAD22" s="1"/>
      <c r="OAE22" s="1"/>
      <c r="OAF22" s="1"/>
      <c r="OAG22" s="1"/>
      <c r="OAH22" s="1"/>
      <c r="OAI22" s="1"/>
      <c r="OAJ22" s="1"/>
      <c r="OAK22" s="1"/>
      <c r="OAL22" s="1"/>
      <c r="OAM22" s="1"/>
      <c r="OAN22" s="1"/>
      <c r="OAO22" s="1"/>
      <c r="OAP22" s="1"/>
      <c r="OAQ22" s="1"/>
      <c r="OAR22" s="1"/>
      <c r="OAS22" s="1"/>
      <c r="OAT22" s="1"/>
      <c r="OAU22" s="1"/>
      <c r="OAV22" s="1"/>
      <c r="OAW22" s="1"/>
      <c r="OAX22" s="1"/>
      <c r="OAY22" s="1"/>
      <c r="OAZ22" s="1"/>
      <c r="OBA22" s="1"/>
      <c r="OBB22" s="1"/>
      <c r="OBC22" s="1"/>
      <c r="OBD22" s="1"/>
      <c r="OBE22" s="1"/>
      <c r="OBF22" s="1"/>
      <c r="OBG22" s="1"/>
      <c r="OBH22" s="1"/>
      <c r="OBI22" s="1"/>
      <c r="OBJ22" s="1"/>
      <c r="OBK22" s="1"/>
      <c r="OBL22" s="1"/>
      <c r="OBM22" s="1"/>
      <c r="OBN22" s="1"/>
      <c r="OBO22" s="1"/>
      <c r="OBP22" s="1"/>
      <c r="OBQ22" s="1"/>
      <c r="OBR22" s="1"/>
      <c r="OBS22" s="1"/>
      <c r="OBT22" s="1"/>
      <c r="OBU22" s="1"/>
      <c r="OBV22" s="1"/>
      <c r="OBW22" s="1"/>
      <c r="OBX22" s="1"/>
      <c r="OBY22" s="1"/>
      <c r="OBZ22" s="1"/>
      <c r="OCA22" s="1"/>
      <c r="OCB22" s="1"/>
      <c r="OCC22" s="1"/>
      <c r="OCD22" s="1"/>
      <c r="OCE22" s="1"/>
      <c r="OCF22" s="1"/>
      <c r="OCG22" s="1"/>
      <c r="OCH22" s="1"/>
      <c r="OCI22" s="1"/>
      <c r="OCJ22" s="1"/>
      <c r="OCK22" s="1"/>
      <c r="OCL22" s="1"/>
      <c r="OCM22" s="1"/>
      <c r="OCN22" s="1"/>
      <c r="OCO22" s="1"/>
      <c r="OCP22" s="1"/>
      <c r="OCQ22" s="1"/>
      <c r="OCR22" s="1"/>
      <c r="OCS22" s="1"/>
      <c r="OCT22" s="1"/>
      <c r="OCU22" s="1"/>
      <c r="OCV22" s="1"/>
      <c r="OCW22" s="1"/>
      <c r="OCX22" s="1"/>
      <c r="OCY22" s="1"/>
      <c r="OCZ22" s="1"/>
      <c r="ODA22" s="1"/>
      <c r="ODB22" s="1"/>
      <c r="ODC22" s="1"/>
      <c r="ODD22" s="1"/>
      <c r="ODE22" s="1"/>
      <c r="ODF22" s="1"/>
      <c r="ODG22" s="1"/>
      <c r="ODH22" s="1"/>
      <c r="ODI22" s="1"/>
      <c r="ODJ22" s="1"/>
      <c r="ODK22" s="1"/>
      <c r="ODL22" s="1"/>
      <c r="ODM22" s="1"/>
      <c r="ODN22" s="1"/>
      <c r="ODO22" s="1"/>
      <c r="ODP22" s="1"/>
      <c r="ODQ22" s="1"/>
      <c r="ODR22" s="1"/>
      <c r="ODS22" s="1"/>
      <c r="ODT22" s="1"/>
      <c r="ODU22" s="1"/>
      <c r="ODV22" s="1"/>
      <c r="ODW22" s="1"/>
      <c r="ODX22" s="1"/>
      <c r="ODY22" s="1"/>
      <c r="ODZ22" s="1"/>
      <c r="OEA22" s="1"/>
      <c r="OEB22" s="1"/>
      <c r="OEC22" s="1"/>
      <c r="OED22" s="1"/>
      <c r="OEE22" s="1"/>
      <c r="OEF22" s="1"/>
      <c r="OEG22" s="1"/>
      <c r="OEH22" s="1"/>
      <c r="OEI22" s="1"/>
      <c r="OEJ22" s="1"/>
      <c r="OEK22" s="1"/>
      <c r="OEL22" s="1"/>
      <c r="OEM22" s="1"/>
      <c r="OEN22" s="1"/>
      <c r="OEO22" s="1"/>
      <c r="OEP22" s="1"/>
      <c r="OEQ22" s="1"/>
      <c r="OER22" s="1"/>
      <c r="OES22" s="1"/>
      <c r="OET22" s="1"/>
      <c r="OEU22" s="1"/>
      <c r="OEV22" s="1"/>
      <c r="OEW22" s="1"/>
      <c r="OEX22" s="1"/>
      <c r="OEY22" s="1"/>
      <c r="OEZ22" s="1"/>
      <c r="OFA22" s="1"/>
      <c r="OFB22" s="1"/>
      <c r="OFC22" s="1"/>
      <c r="OFD22" s="1"/>
      <c r="OFE22" s="1"/>
      <c r="OFF22" s="1"/>
      <c r="OFG22" s="1"/>
      <c r="OFH22" s="1"/>
      <c r="OFI22" s="1"/>
      <c r="OFJ22" s="1"/>
      <c r="OFK22" s="1"/>
      <c r="OFL22" s="1"/>
      <c r="OFM22" s="1"/>
      <c r="OFN22" s="1"/>
      <c r="OFO22" s="1"/>
      <c r="OFP22" s="1"/>
      <c r="OFQ22" s="1"/>
      <c r="OFR22" s="1"/>
      <c r="OFS22" s="1"/>
      <c r="OFT22" s="1"/>
      <c r="OFU22" s="1"/>
      <c r="OFV22" s="1"/>
      <c r="OFW22" s="1"/>
      <c r="OFX22" s="1"/>
      <c r="OFY22" s="1"/>
      <c r="OFZ22" s="1"/>
      <c r="OGA22" s="1"/>
      <c r="OGB22" s="1"/>
      <c r="OGC22" s="1"/>
      <c r="OGD22" s="1"/>
      <c r="OGE22" s="1"/>
      <c r="OGF22" s="1"/>
      <c r="OGG22" s="1"/>
      <c r="OGH22" s="1"/>
      <c r="OGI22" s="1"/>
      <c r="OGJ22" s="1"/>
      <c r="OGK22" s="1"/>
      <c r="OGL22" s="1"/>
      <c r="OGM22" s="1"/>
      <c r="OGN22" s="1"/>
      <c r="OGO22" s="1"/>
      <c r="OGP22" s="1"/>
      <c r="OGQ22" s="1"/>
      <c r="OGR22" s="1"/>
      <c r="OGS22" s="1"/>
      <c r="OGT22" s="1"/>
      <c r="OGU22" s="1"/>
      <c r="OGV22" s="1"/>
      <c r="OGW22" s="1"/>
      <c r="OGX22" s="1"/>
      <c r="OGY22" s="1"/>
      <c r="OGZ22" s="1"/>
      <c r="OHA22" s="1"/>
      <c r="OHB22" s="1"/>
      <c r="OHC22" s="1"/>
      <c r="OHD22" s="1"/>
      <c r="OHE22" s="1"/>
      <c r="OHF22" s="1"/>
      <c r="OHG22" s="1"/>
      <c r="OHH22" s="1"/>
      <c r="OHI22" s="1"/>
      <c r="OHJ22" s="1"/>
      <c r="OHK22" s="1"/>
      <c r="OHL22" s="1"/>
      <c r="OHM22" s="1"/>
      <c r="OHN22" s="1"/>
      <c r="OHO22" s="1"/>
      <c r="OHP22" s="1"/>
      <c r="OHQ22" s="1"/>
      <c r="OHR22" s="1"/>
      <c r="OHS22" s="1"/>
      <c r="OHT22" s="1"/>
      <c r="OHU22" s="1"/>
      <c r="OHV22" s="1"/>
      <c r="OHW22" s="1"/>
      <c r="OHX22" s="1"/>
      <c r="OHY22" s="1"/>
      <c r="OHZ22" s="1"/>
      <c r="OIA22" s="1"/>
      <c r="OIB22" s="1"/>
      <c r="OIC22" s="1"/>
      <c r="OID22" s="1"/>
      <c r="OIE22" s="1"/>
      <c r="OIF22" s="1"/>
      <c r="OIG22" s="1"/>
      <c r="OIH22" s="1"/>
      <c r="OII22" s="1"/>
      <c r="OIJ22" s="1"/>
      <c r="OIK22" s="1"/>
      <c r="OIL22" s="1"/>
      <c r="OIM22" s="1"/>
      <c r="OIN22" s="1"/>
      <c r="OIO22" s="1"/>
      <c r="OIP22" s="1"/>
      <c r="OIQ22" s="1"/>
      <c r="OIR22" s="1"/>
      <c r="OIS22" s="1"/>
      <c r="OIT22" s="1"/>
      <c r="OIU22" s="1"/>
      <c r="OIV22" s="1"/>
      <c r="OIW22" s="1"/>
      <c r="OIX22" s="1"/>
      <c r="OIY22" s="1"/>
      <c r="OIZ22" s="1"/>
      <c r="OJA22" s="1"/>
      <c r="OJB22" s="1"/>
      <c r="OJC22" s="1"/>
      <c r="OJD22" s="1"/>
      <c r="OJE22" s="1"/>
      <c r="OJF22" s="1"/>
      <c r="OJG22" s="1"/>
      <c r="OJH22" s="1"/>
      <c r="OJI22" s="1"/>
      <c r="OJJ22" s="1"/>
      <c r="OJK22" s="1"/>
      <c r="OJL22" s="1"/>
      <c r="OJM22" s="1"/>
      <c r="OJN22" s="1"/>
      <c r="OJO22" s="1"/>
      <c r="OJP22" s="1"/>
      <c r="OJQ22" s="1"/>
      <c r="OJR22" s="1"/>
      <c r="OJS22" s="1"/>
      <c r="OJT22" s="1"/>
      <c r="OJU22" s="1"/>
      <c r="OJV22" s="1"/>
      <c r="OJW22" s="1"/>
      <c r="OJX22" s="1"/>
      <c r="OJY22" s="1"/>
      <c r="OJZ22" s="1"/>
      <c r="OKA22" s="1"/>
      <c r="OKB22" s="1"/>
      <c r="OKC22" s="1"/>
      <c r="OKD22" s="1"/>
      <c r="OKE22" s="1"/>
      <c r="OKF22" s="1"/>
      <c r="OKG22" s="1"/>
      <c r="OKH22" s="1"/>
      <c r="OKI22" s="1"/>
      <c r="OKJ22" s="1"/>
      <c r="OKK22" s="1"/>
      <c r="OKL22" s="1"/>
      <c r="OKM22" s="1"/>
      <c r="OKN22" s="1"/>
      <c r="OKO22" s="1"/>
      <c r="OKP22" s="1"/>
      <c r="OKQ22" s="1"/>
      <c r="OKR22" s="1"/>
      <c r="OKS22" s="1"/>
      <c r="OKT22" s="1"/>
      <c r="OKU22" s="1"/>
      <c r="OKV22" s="1"/>
      <c r="OKW22" s="1"/>
      <c r="OKX22" s="1"/>
      <c r="OKY22" s="1"/>
      <c r="OKZ22" s="1"/>
      <c r="OLA22" s="1"/>
      <c r="OLB22" s="1"/>
      <c r="OLC22" s="1"/>
      <c r="OLD22" s="1"/>
      <c r="OLE22" s="1"/>
      <c r="OLF22" s="1"/>
      <c r="OLG22" s="1"/>
      <c r="OLH22" s="1"/>
      <c r="OLI22" s="1"/>
      <c r="OLJ22" s="1"/>
      <c r="OLK22" s="1"/>
      <c r="OLL22" s="1"/>
      <c r="OLM22" s="1"/>
      <c r="OLN22" s="1"/>
      <c r="OLO22" s="1"/>
      <c r="OLP22" s="1"/>
      <c r="OLQ22" s="1"/>
      <c r="OLR22" s="1"/>
      <c r="OLS22" s="1"/>
      <c r="OLT22" s="1"/>
      <c r="OLU22" s="1"/>
      <c r="OLV22" s="1"/>
      <c r="OLW22" s="1"/>
      <c r="OLX22" s="1"/>
      <c r="OLY22" s="1"/>
      <c r="OLZ22" s="1"/>
      <c r="OMA22" s="1"/>
      <c r="OMB22" s="1"/>
      <c r="OMC22" s="1"/>
      <c r="OMD22" s="1"/>
      <c r="OME22" s="1"/>
      <c r="OMF22" s="1"/>
      <c r="OMG22" s="1"/>
      <c r="OMH22" s="1"/>
      <c r="OMI22" s="1"/>
      <c r="OMJ22" s="1"/>
      <c r="OMK22" s="1"/>
      <c r="OML22" s="1"/>
      <c r="OMM22" s="1"/>
      <c r="OMN22" s="1"/>
      <c r="OMO22" s="1"/>
      <c r="OMP22" s="1"/>
      <c r="OMQ22" s="1"/>
      <c r="OMR22" s="1"/>
      <c r="OMS22" s="1"/>
      <c r="OMT22" s="1"/>
      <c r="OMU22" s="1"/>
      <c r="OMV22" s="1"/>
      <c r="OMW22" s="1"/>
      <c r="OMX22" s="1"/>
      <c r="OMY22" s="1"/>
      <c r="OMZ22" s="1"/>
      <c r="ONA22" s="1"/>
      <c r="ONB22" s="1"/>
      <c r="ONC22" s="1"/>
      <c r="OND22" s="1"/>
      <c r="ONE22" s="1"/>
      <c r="ONF22" s="1"/>
      <c r="ONG22" s="1"/>
      <c r="ONH22" s="1"/>
      <c r="ONI22" s="1"/>
      <c r="ONJ22" s="1"/>
      <c r="ONK22" s="1"/>
      <c r="ONL22" s="1"/>
      <c r="ONM22" s="1"/>
      <c r="ONN22" s="1"/>
      <c r="ONO22" s="1"/>
      <c r="ONP22" s="1"/>
      <c r="ONQ22" s="1"/>
      <c r="ONR22" s="1"/>
      <c r="ONS22" s="1"/>
      <c r="ONT22" s="1"/>
      <c r="ONU22" s="1"/>
      <c r="ONV22" s="1"/>
      <c r="ONW22" s="1"/>
      <c r="ONX22" s="1"/>
      <c r="ONY22" s="1"/>
      <c r="ONZ22" s="1"/>
      <c r="OOA22" s="1"/>
      <c r="OOB22" s="1"/>
      <c r="OOC22" s="1"/>
      <c r="OOD22" s="1"/>
      <c r="OOE22" s="1"/>
      <c r="OOF22" s="1"/>
      <c r="OOG22" s="1"/>
      <c r="OOH22" s="1"/>
      <c r="OOI22" s="1"/>
      <c r="OOJ22" s="1"/>
      <c r="OOK22" s="1"/>
      <c r="OOL22" s="1"/>
      <c r="OOM22" s="1"/>
      <c r="OON22" s="1"/>
      <c r="OOO22" s="1"/>
      <c r="OOP22" s="1"/>
      <c r="OOQ22" s="1"/>
      <c r="OOR22" s="1"/>
      <c r="OOS22" s="1"/>
      <c r="OOT22" s="1"/>
      <c r="OOU22" s="1"/>
      <c r="OOV22" s="1"/>
      <c r="OOW22" s="1"/>
      <c r="OOX22" s="1"/>
      <c r="OOY22" s="1"/>
      <c r="OOZ22" s="1"/>
      <c r="OPA22" s="1"/>
      <c r="OPB22" s="1"/>
      <c r="OPC22" s="1"/>
      <c r="OPD22" s="1"/>
      <c r="OPE22" s="1"/>
      <c r="OPF22" s="1"/>
      <c r="OPG22" s="1"/>
      <c r="OPH22" s="1"/>
      <c r="OPI22" s="1"/>
      <c r="OPJ22" s="1"/>
      <c r="OPK22" s="1"/>
      <c r="OPL22" s="1"/>
      <c r="OPM22" s="1"/>
      <c r="OPN22" s="1"/>
      <c r="OPO22" s="1"/>
      <c r="OPP22" s="1"/>
      <c r="OPQ22" s="1"/>
      <c r="OPR22" s="1"/>
      <c r="OPS22" s="1"/>
      <c r="OPT22" s="1"/>
      <c r="OPU22" s="1"/>
      <c r="OPV22" s="1"/>
      <c r="OPW22" s="1"/>
      <c r="OPX22" s="1"/>
      <c r="OPY22" s="1"/>
      <c r="OPZ22" s="1"/>
      <c r="OQA22" s="1"/>
      <c r="OQB22" s="1"/>
      <c r="OQC22" s="1"/>
      <c r="OQD22" s="1"/>
      <c r="OQE22" s="1"/>
      <c r="OQF22" s="1"/>
      <c r="OQG22" s="1"/>
      <c r="OQH22" s="1"/>
      <c r="OQI22" s="1"/>
      <c r="OQJ22" s="1"/>
      <c r="OQK22" s="1"/>
      <c r="OQL22" s="1"/>
      <c r="OQM22" s="1"/>
      <c r="OQN22" s="1"/>
      <c r="OQO22" s="1"/>
      <c r="OQP22" s="1"/>
      <c r="OQQ22" s="1"/>
      <c r="OQR22" s="1"/>
      <c r="OQS22" s="1"/>
      <c r="OQT22" s="1"/>
      <c r="OQU22" s="1"/>
      <c r="OQV22" s="1"/>
      <c r="OQW22" s="1"/>
      <c r="OQX22" s="1"/>
      <c r="OQY22" s="1"/>
      <c r="OQZ22" s="1"/>
      <c r="ORA22" s="1"/>
      <c r="ORB22" s="1"/>
      <c r="ORC22" s="1"/>
      <c r="ORD22" s="1"/>
      <c r="ORE22" s="1"/>
      <c r="ORF22" s="1"/>
      <c r="ORG22" s="1"/>
      <c r="ORH22" s="1"/>
      <c r="ORI22" s="1"/>
      <c r="ORJ22" s="1"/>
      <c r="ORK22" s="1"/>
      <c r="ORL22" s="1"/>
      <c r="ORM22" s="1"/>
      <c r="ORN22" s="1"/>
      <c r="ORO22" s="1"/>
      <c r="ORP22" s="1"/>
      <c r="ORQ22" s="1"/>
      <c r="ORR22" s="1"/>
      <c r="ORS22" s="1"/>
      <c r="ORT22" s="1"/>
      <c r="ORU22" s="1"/>
      <c r="ORV22" s="1"/>
      <c r="ORW22" s="1"/>
      <c r="ORX22" s="1"/>
      <c r="ORY22" s="1"/>
      <c r="ORZ22" s="1"/>
      <c r="OSA22" s="1"/>
      <c r="OSB22" s="1"/>
      <c r="OSC22" s="1"/>
      <c r="OSD22" s="1"/>
      <c r="OSE22" s="1"/>
      <c r="OSF22" s="1"/>
      <c r="OSG22" s="1"/>
      <c r="OSH22" s="1"/>
      <c r="OSI22" s="1"/>
      <c r="OSJ22" s="1"/>
      <c r="OSK22" s="1"/>
      <c r="OSL22" s="1"/>
      <c r="OSM22" s="1"/>
      <c r="OSN22" s="1"/>
      <c r="OSO22" s="1"/>
      <c r="OSP22" s="1"/>
      <c r="OSQ22" s="1"/>
      <c r="OSR22" s="1"/>
      <c r="OSS22" s="1"/>
      <c r="OST22" s="1"/>
      <c r="OSU22" s="1"/>
      <c r="OSV22" s="1"/>
      <c r="OSW22" s="1"/>
      <c r="OSX22" s="1"/>
      <c r="OSY22" s="1"/>
      <c r="OSZ22" s="1"/>
      <c r="OTA22" s="1"/>
      <c r="OTB22" s="1"/>
      <c r="OTC22" s="1"/>
      <c r="OTD22" s="1"/>
      <c r="OTE22" s="1"/>
      <c r="OTF22" s="1"/>
      <c r="OTG22" s="1"/>
      <c r="OTH22" s="1"/>
      <c r="OTI22" s="1"/>
      <c r="OTJ22" s="1"/>
      <c r="OTK22" s="1"/>
      <c r="OTL22" s="1"/>
      <c r="OTM22" s="1"/>
      <c r="OTN22" s="1"/>
      <c r="OTO22" s="1"/>
      <c r="OTP22" s="1"/>
      <c r="OTQ22" s="1"/>
      <c r="OTR22" s="1"/>
      <c r="OTS22" s="1"/>
      <c r="OTT22" s="1"/>
      <c r="OTU22" s="1"/>
      <c r="OTV22" s="1"/>
      <c r="OTW22" s="1"/>
      <c r="OTX22" s="1"/>
      <c r="OTY22" s="1"/>
      <c r="OTZ22" s="1"/>
      <c r="OUA22" s="1"/>
      <c r="OUB22" s="1"/>
      <c r="OUC22" s="1"/>
      <c r="OUD22" s="1"/>
      <c r="OUE22" s="1"/>
      <c r="OUF22" s="1"/>
      <c r="OUG22" s="1"/>
      <c r="OUH22" s="1"/>
      <c r="OUI22" s="1"/>
      <c r="OUJ22" s="1"/>
      <c r="OUK22" s="1"/>
      <c r="OUL22" s="1"/>
      <c r="OUM22" s="1"/>
      <c r="OUN22" s="1"/>
      <c r="OUO22" s="1"/>
      <c r="OUP22" s="1"/>
      <c r="OUQ22" s="1"/>
      <c r="OUR22" s="1"/>
      <c r="OUS22" s="1"/>
      <c r="OUT22" s="1"/>
      <c r="OUU22" s="1"/>
      <c r="OUV22" s="1"/>
      <c r="OUW22" s="1"/>
      <c r="OUX22" s="1"/>
      <c r="OUY22" s="1"/>
      <c r="OUZ22" s="1"/>
      <c r="OVA22" s="1"/>
      <c r="OVB22" s="1"/>
      <c r="OVC22" s="1"/>
      <c r="OVD22" s="1"/>
      <c r="OVE22" s="1"/>
      <c r="OVF22" s="1"/>
      <c r="OVG22" s="1"/>
      <c r="OVH22" s="1"/>
      <c r="OVI22" s="1"/>
      <c r="OVJ22" s="1"/>
      <c r="OVK22" s="1"/>
      <c r="OVL22" s="1"/>
      <c r="OVM22" s="1"/>
      <c r="OVN22" s="1"/>
      <c r="OVO22" s="1"/>
      <c r="OVP22" s="1"/>
      <c r="OVQ22" s="1"/>
      <c r="OVR22" s="1"/>
      <c r="OVS22" s="1"/>
      <c r="OVT22" s="1"/>
      <c r="OVU22" s="1"/>
      <c r="OVV22" s="1"/>
      <c r="OVW22" s="1"/>
      <c r="OVX22" s="1"/>
      <c r="OVY22" s="1"/>
      <c r="OVZ22" s="1"/>
      <c r="OWA22" s="1"/>
      <c r="OWB22" s="1"/>
      <c r="OWC22" s="1"/>
      <c r="OWD22" s="1"/>
      <c r="OWE22" s="1"/>
      <c r="OWF22" s="1"/>
      <c r="OWG22" s="1"/>
      <c r="OWH22" s="1"/>
      <c r="OWI22" s="1"/>
      <c r="OWJ22" s="1"/>
      <c r="OWK22" s="1"/>
      <c r="OWL22" s="1"/>
      <c r="OWM22" s="1"/>
      <c r="OWN22" s="1"/>
      <c r="OWO22" s="1"/>
      <c r="OWP22" s="1"/>
      <c r="OWQ22" s="1"/>
      <c r="OWR22" s="1"/>
      <c r="OWS22" s="1"/>
      <c r="OWT22" s="1"/>
      <c r="OWU22" s="1"/>
      <c r="OWV22" s="1"/>
      <c r="OWW22" s="1"/>
      <c r="OWX22" s="1"/>
      <c r="OWY22" s="1"/>
      <c r="OWZ22" s="1"/>
      <c r="OXA22" s="1"/>
      <c r="OXB22" s="1"/>
      <c r="OXC22" s="1"/>
      <c r="OXD22" s="1"/>
      <c r="OXE22" s="1"/>
      <c r="OXF22" s="1"/>
      <c r="OXG22" s="1"/>
      <c r="OXH22" s="1"/>
      <c r="OXI22" s="1"/>
      <c r="OXJ22" s="1"/>
      <c r="OXK22" s="1"/>
      <c r="OXL22" s="1"/>
      <c r="OXM22" s="1"/>
      <c r="OXN22" s="1"/>
      <c r="OXO22" s="1"/>
      <c r="OXP22" s="1"/>
      <c r="OXQ22" s="1"/>
      <c r="OXR22" s="1"/>
      <c r="OXS22" s="1"/>
      <c r="OXT22" s="1"/>
      <c r="OXU22" s="1"/>
      <c r="OXV22" s="1"/>
      <c r="OXW22" s="1"/>
      <c r="OXX22" s="1"/>
      <c r="OXY22" s="1"/>
      <c r="OXZ22" s="1"/>
      <c r="OYA22" s="1"/>
      <c r="OYB22" s="1"/>
      <c r="OYC22" s="1"/>
      <c r="OYD22" s="1"/>
      <c r="OYE22" s="1"/>
      <c r="OYF22" s="1"/>
      <c r="OYG22" s="1"/>
      <c r="OYH22" s="1"/>
      <c r="OYI22" s="1"/>
      <c r="OYJ22" s="1"/>
      <c r="OYK22" s="1"/>
      <c r="OYL22" s="1"/>
      <c r="OYM22" s="1"/>
      <c r="OYN22" s="1"/>
      <c r="OYO22" s="1"/>
      <c r="OYP22" s="1"/>
      <c r="OYQ22" s="1"/>
      <c r="OYR22" s="1"/>
      <c r="OYS22" s="1"/>
      <c r="OYT22" s="1"/>
      <c r="OYU22" s="1"/>
      <c r="OYV22" s="1"/>
      <c r="OYW22" s="1"/>
      <c r="OYX22" s="1"/>
      <c r="OYY22" s="1"/>
      <c r="OYZ22" s="1"/>
      <c r="OZA22" s="1"/>
      <c r="OZB22" s="1"/>
      <c r="OZC22" s="1"/>
      <c r="OZD22" s="1"/>
      <c r="OZE22" s="1"/>
      <c r="OZF22" s="1"/>
      <c r="OZG22" s="1"/>
      <c r="OZH22" s="1"/>
      <c r="OZI22" s="1"/>
      <c r="OZJ22" s="1"/>
      <c r="OZK22" s="1"/>
      <c r="OZL22" s="1"/>
      <c r="OZM22" s="1"/>
      <c r="OZN22" s="1"/>
      <c r="OZO22" s="1"/>
      <c r="OZP22" s="1"/>
      <c r="OZQ22" s="1"/>
      <c r="OZR22" s="1"/>
      <c r="OZS22" s="1"/>
      <c r="OZT22" s="1"/>
      <c r="OZU22" s="1"/>
      <c r="OZV22" s="1"/>
      <c r="OZW22" s="1"/>
      <c r="OZX22" s="1"/>
      <c r="OZY22" s="1"/>
      <c r="OZZ22" s="1"/>
      <c r="PAA22" s="1"/>
      <c r="PAB22" s="1"/>
      <c r="PAC22" s="1"/>
      <c r="PAD22" s="1"/>
      <c r="PAE22" s="1"/>
      <c r="PAF22" s="1"/>
      <c r="PAG22" s="1"/>
      <c r="PAH22" s="1"/>
      <c r="PAI22" s="1"/>
      <c r="PAJ22" s="1"/>
      <c r="PAK22" s="1"/>
      <c r="PAL22" s="1"/>
      <c r="PAM22" s="1"/>
      <c r="PAN22" s="1"/>
      <c r="PAO22" s="1"/>
      <c r="PAP22" s="1"/>
      <c r="PAQ22" s="1"/>
      <c r="PAR22" s="1"/>
      <c r="PAS22" s="1"/>
      <c r="PAT22" s="1"/>
      <c r="PAU22" s="1"/>
      <c r="PAV22" s="1"/>
      <c r="PAW22" s="1"/>
      <c r="PAX22" s="1"/>
      <c r="PAY22" s="1"/>
      <c r="PAZ22" s="1"/>
      <c r="PBA22" s="1"/>
      <c r="PBB22" s="1"/>
      <c r="PBC22" s="1"/>
      <c r="PBD22" s="1"/>
      <c r="PBE22" s="1"/>
      <c r="PBF22" s="1"/>
      <c r="PBG22" s="1"/>
      <c r="PBH22" s="1"/>
      <c r="PBI22" s="1"/>
      <c r="PBJ22" s="1"/>
      <c r="PBK22" s="1"/>
      <c r="PBL22" s="1"/>
      <c r="PBM22" s="1"/>
      <c r="PBN22" s="1"/>
      <c r="PBO22" s="1"/>
      <c r="PBP22" s="1"/>
      <c r="PBQ22" s="1"/>
      <c r="PBR22" s="1"/>
      <c r="PBS22" s="1"/>
      <c r="PBT22" s="1"/>
      <c r="PBU22" s="1"/>
      <c r="PBV22" s="1"/>
      <c r="PBW22" s="1"/>
      <c r="PBX22" s="1"/>
      <c r="PBY22" s="1"/>
      <c r="PBZ22" s="1"/>
      <c r="PCA22" s="1"/>
      <c r="PCB22" s="1"/>
      <c r="PCC22" s="1"/>
      <c r="PCD22" s="1"/>
      <c r="PCE22" s="1"/>
      <c r="PCF22" s="1"/>
      <c r="PCG22" s="1"/>
      <c r="PCH22" s="1"/>
      <c r="PCI22" s="1"/>
      <c r="PCJ22" s="1"/>
      <c r="PCK22" s="1"/>
      <c r="PCL22" s="1"/>
      <c r="PCM22" s="1"/>
      <c r="PCN22" s="1"/>
      <c r="PCO22" s="1"/>
      <c r="PCP22" s="1"/>
      <c r="PCQ22" s="1"/>
      <c r="PCR22" s="1"/>
      <c r="PCS22" s="1"/>
      <c r="PCT22" s="1"/>
      <c r="PCU22" s="1"/>
      <c r="PCV22" s="1"/>
      <c r="PCW22" s="1"/>
      <c r="PCX22" s="1"/>
      <c r="PCY22" s="1"/>
      <c r="PCZ22" s="1"/>
      <c r="PDA22" s="1"/>
      <c r="PDB22" s="1"/>
      <c r="PDC22" s="1"/>
      <c r="PDD22" s="1"/>
      <c r="PDE22" s="1"/>
      <c r="PDF22" s="1"/>
      <c r="PDG22" s="1"/>
      <c r="PDH22" s="1"/>
      <c r="PDI22" s="1"/>
      <c r="PDJ22" s="1"/>
      <c r="PDK22" s="1"/>
      <c r="PDL22" s="1"/>
      <c r="PDM22" s="1"/>
      <c r="PDN22" s="1"/>
      <c r="PDO22" s="1"/>
      <c r="PDP22" s="1"/>
      <c r="PDQ22" s="1"/>
      <c r="PDR22" s="1"/>
      <c r="PDS22" s="1"/>
      <c r="PDT22" s="1"/>
      <c r="PDU22" s="1"/>
      <c r="PDV22" s="1"/>
      <c r="PDW22" s="1"/>
      <c r="PDX22" s="1"/>
      <c r="PDY22" s="1"/>
      <c r="PDZ22" s="1"/>
      <c r="PEA22" s="1"/>
      <c r="PEB22" s="1"/>
      <c r="PEC22" s="1"/>
      <c r="PED22" s="1"/>
      <c r="PEE22" s="1"/>
      <c r="PEF22" s="1"/>
      <c r="PEG22" s="1"/>
      <c r="PEH22" s="1"/>
      <c r="PEI22" s="1"/>
      <c r="PEJ22" s="1"/>
      <c r="PEK22" s="1"/>
      <c r="PEL22" s="1"/>
      <c r="PEM22" s="1"/>
      <c r="PEN22" s="1"/>
      <c r="PEO22" s="1"/>
      <c r="PEP22" s="1"/>
      <c r="PEQ22" s="1"/>
      <c r="PER22" s="1"/>
      <c r="PES22" s="1"/>
      <c r="PET22" s="1"/>
      <c r="PEU22" s="1"/>
      <c r="PEV22" s="1"/>
      <c r="PEW22" s="1"/>
      <c r="PEX22" s="1"/>
      <c r="PEY22" s="1"/>
      <c r="PEZ22" s="1"/>
      <c r="PFA22" s="1"/>
      <c r="PFB22" s="1"/>
      <c r="PFC22" s="1"/>
      <c r="PFD22" s="1"/>
      <c r="PFE22" s="1"/>
      <c r="PFF22" s="1"/>
      <c r="PFG22" s="1"/>
      <c r="PFH22" s="1"/>
      <c r="PFI22" s="1"/>
      <c r="PFJ22" s="1"/>
      <c r="PFK22" s="1"/>
      <c r="PFL22" s="1"/>
      <c r="PFM22" s="1"/>
      <c r="PFN22" s="1"/>
      <c r="PFO22" s="1"/>
      <c r="PFP22" s="1"/>
      <c r="PFQ22" s="1"/>
      <c r="PFR22" s="1"/>
      <c r="PFS22" s="1"/>
      <c r="PFT22" s="1"/>
      <c r="PFU22" s="1"/>
      <c r="PFV22" s="1"/>
      <c r="PFW22" s="1"/>
      <c r="PFX22" s="1"/>
      <c r="PFY22" s="1"/>
      <c r="PFZ22" s="1"/>
      <c r="PGA22" s="1"/>
      <c r="PGB22" s="1"/>
      <c r="PGC22" s="1"/>
      <c r="PGD22" s="1"/>
      <c r="PGE22" s="1"/>
      <c r="PGF22" s="1"/>
      <c r="PGG22" s="1"/>
      <c r="PGH22" s="1"/>
      <c r="PGI22" s="1"/>
      <c r="PGJ22" s="1"/>
      <c r="PGK22" s="1"/>
      <c r="PGL22" s="1"/>
      <c r="PGM22" s="1"/>
      <c r="PGN22" s="1"/>
      <c r="PGO22" s="1"/>
      <c r="PGP22" s="1"/>
      <c r="PGQ22" s="1"/>
      <c r="PGR22" s="1"/>
      <c r="PGS22" s="1"/>
      <c r="PGT22" s="1"/>
      <c r="PGU22" s="1"/>
      <c r="PGV22" s="1"/>
      <c r="PGW22" s="1"/>
      <c r="PGX22" s="1"/>
      <c r="PGY22" s="1"/>
      <c r="PGZ22" s="1"/>
      <c r="PHA22" s="1"/>
      <c r="PHB22" s="1"/>
      <c r="PHC22" s="1"/>
      <c r="PHD22" s="1"/>
      <c r="PHE22" s="1"/>
      <c r="PHF22" s="1"/>
      <c r="PHG22" s="1"/>
      <c r="PHH22" s="1"/>
      <c r="PHI22" s="1"/>
      <c r="PHJ22" s="1"/>
      <c r="PHK22" s="1"/>
      <c r="PHL22" s="1"/>
      <c r="PHM22" s="1"/>
      <c r="PHN22" s="1"/>
      <c r="PHO22" s="1"/>
      <c r="PHP22" s="1"/>
      <c r="PHQ22" s="1"/>
      <c r="PHR22" s="1"/>
      <c r="PHS22" s="1"/>
      <c r="PHT22" s="1"/>
      <c r="PHU22" s="1"/>
      <c r="PHV22" s="1"/>
      <c r="PHW22" s="1"/>
      <c r="PHX22" s="1"/>
      <c r="PHY22" s="1"/>
      <c r="PHZ22" s="1"/>
      <c r="PIA22" s="1"/>
      <c r="PIB22" s="1"/>
      <c r="PIC22" s="1"/>
      <c r="PID22" s="1"/>
      <c r="PIE22" s="1"/>
      <c r="PIF22" s="1"/>
      <c r="PIG22" s="1"/>
      <c r="PIH22" s="1"/>
      <c r="PII22" s="1"/>
      <c r="PIJ22" s="1"/>
      <c r="PIK22" s="1"/>
      <c r="PIL22" s="1"/>
      <c r="PIM22" s="1"/>
      <c r="PIN22" s="1"/>
      <c r="PIO22" s="1"/>
      <c r="PIP22" s="1"/>
      <c r="PIQ22" s="1"/>
      <c r="PIR22" s="1"/>
      <c r="PIS22" s="1"/>
      <c r="PIT22" s="1"/>
      <c r="PIU22" s="1"/>
      <c r="PIV22" s="1"/>
      <c r="PIW22" s="1"/>
      <c r="PIX22" s="1"/>
      <c r="PIY22" s="1"/>
      <c r="PIZ22" s="1"/>
      <c r="PJA22" s="1"/>
      <c r="PJB22" s="1"/>
      <c r="PJC22" s="1"/>
      <c r="PJD22" s="1"/>
      <c r="PJE22" s="1"/>
      <c r="PJF22" s="1"/>
      <c r="PJG22" s="1"/>
      <c r="PJH22" s="1"/>
      <c r="PJI22" s="1"/>
      <c r="PJJ22" s="1"/>
      <c r="PJK22" s="1"/>
      <c r="PJL22" s="1"/>
      <c r="PJM22" s="1"/>
      <c r="PJN22" s="1"/>
      <c r="PJO22" s="1"/>
      <c r="PJP22" s="1"/>
      <c r="PJQ22" s="1"/>
      <c r="PJR22" s="1"/>
      <c r="PJS22" s="1"/>
      <c r="PJT22" s="1"/>
      <c r="PJU22" s="1"/>
      <c r="PJV22" s="1"/>
      <c r="PJW22" s="1"/>
      <c r="PJX22" s="1"/>
      <c r="PJY22" s="1"/>
      <c r="PJZ22" s="1"/>
      <c r="PKA22" s="1"/>
      <c r="PKB22" s="1"/>
      <c r="PKC22" s="1"/>
      <c r="PKD22" s="1"/>
      <c r="PKE22" s="1"/>
      <c r="PKF22" s="1"/>
      <c r="PKG22" s="1"/>
      <c r="PKH22" s="1"/>
      <c r="PKI22" s="1"/>
      <c r="PKJ22" s="1"/>
      <c r="PKK22" s="1"/>
      <c r="PKL22" s="1"/>
      <c r="PKM22" s="1"/>
      <c r="PKN22" s="1"/>
      <c r="PKO22" s="1"/>
      <c r="PKP22" s="1"/>
      <c r="PKQ22" s="1"/>
      <c r="PKR22" s="1"/>
      <c r="PKS22" s="1"/>
      <c r="PKT22" s="1"/>
      <c r="PKU22" s="1"/>
      <c r="PKV22" s="1"/>
      <c r="PKW22" s="1"/>
      <c r="PKX22" s="1"/>
      <c r="PKY22" s="1"/>
      <c r="PKZ22" s="1"/>
      <c r="PLA22" s="1"/>
      <c r="PLB22" s="1"/>
      <c r="PLC22" s="1"/>
      <c r="PLD22" s="1"/>
      <c r="PLE22" s="1"/>
      <c r="PLF22" s="1"/>
      <c r="PLG22" s="1"/>
      <c r="PLH22" s="1"/>
      <c r="PLI22" s="1"/>
      <c r="PLJ22" s="1"/>
      <c r="PLK22" s="1"/>
      <c r="PLL22" s="1"/>
      <c r="PLM22" s="1"/>
      <c r="PLN22" s="1"/>
      <c r="PLO22" s="1"/>
      <c r="PLP22" s="1"/>
      <c r="PLQ22" s="1"/>
      <c r="PLR22" s="1"/>
      <c r="PLS22" s="1"/>
      <c r="PLT22" s="1"/>
      <c r="PLU22" s="1"/>
      <c r="PLV22" s="1"/>
      <c r="PLW22" s="1"/>
      <c r="PLX22" s="1"/>
      <c r="PLY22" s="1"/>
      <c r="PLZ22" s="1"/>
      <c r="PMA22" s="1"/>
      <c r="PMB22" s="1"/>
      <c r="PMC22" s="1"/>
      <c r="PMD22" s="1"/>
      <c r="PME22" s="1"/>
      <c r="PMF22" s="1"/>
      <c r="PMG22" s="1"/>
      <c r="PMH22" s="1"/>
      <c r="PMI22" s="1"/>
      <c r="PMJ22" s="1"/>
      <c r="PMK22" s="1"/>
      <c r="PML22" s="1"/>
      <c r="PMM22" s="1"/>
      <c r="PMN22" s="1"/>
      <c r="PMO22" s="1"/>
      <c r="PMP22" s="1"/>
      <c r="PMQ22" s="1"/>
      <c r="PMR22" s="1"/>
      <c r="PMS22" s="1"/>
      <c r="PMT22" s="1"/>
      <c r="PMU22" s="1"/>
      <c r="PMV22" s="1"/>
      <c r="PMW22" s="1"/>
      <c r="PMX22" s="1"/>
      <c r="PMY22" s="1"/>
      <c r="PMZ22" s="1"/>
      <c r="PNA22" s="1"/>
      <c r="PNB22" s="1"/>
      <c r="PNC22" s="1"/>
      <c r="PND22" s="1"/>
      <c r="PNE22" s="1"/>
      <c r="PNF22" s="1"/>
      <c r="PNG22" s="1"/>
      <c r="PNH22" s="1"/>
      <c r="PNI22" s="1"/>
      <c r="PNJ22" s="1"/>
      <c r="PNK22" s="1"/>
      <c r="PNL22" s="1"/>
      <c r="PNM22" s="1"/>
      <c r="PNN22" s="1"/>
      <c r="PNO22" s="1"/>
      <c r="PNP22" s="1"/>
      <c r="PNQ22" s="1"/>
      <c r="PNR22" s="1"/>
      <c r="PNS22" s="1"/>
      <c r="PNT22" s="1"/>
      <c r="PNU22" s="1"/>
      <c r="PNV22" s="1"/>
      <c r="PNW22" s="1"/>
      <c r="PNX22" s="1"/>
      <c r="PNY22" s="1"/>
      <c r="PNZ22" s="1"/>
      <c r="POA22" s="1"/>
      <c r="POB22" s="1"/>
      <c r="POC22" s="1"/>
      <c r="POD22" s="1"/>
      <c r="POE22" s="1"/>
      <c r="POF22" s="1"/>
      <c r="POG22" s="1"/>
      <c r="POH22" s="1"/>
      <c r="POI22" s="1"/>
      <c r="POJ22" s="1"/>
      <c r="POK22" s="1"/>
      <c r="POL22" s="1"/>
      <c r="POM22" s="1"/>
      <c r="PON22" s="1"/>
      <c r="POO22" s="1"/>
      <c r="POP22" s="1"/>
      <c r="POQ22" s="1"/>
      <c r="POR22" s="1"/>
      <c r="POS22" s="1"/>
      <c r="POT22" s="1"/>
      <c r="POU22" s="1"/>
      <c r="POV22" s="1"/>
      <c r="POW22" s="1"/>
      <c r="POX22" s="1"/>
      <c r="POY22" s="1"/>
      <c r="POZ22" s="1"/>
      <c r="PPA22" s="1"/>
      <c r="PPB22" s="1"/>
      <c r="PPC22" s="1"/>
      <c r="PPD22" s="1"/>
      <c r="PPE22" s="1"/>
      <c r="PPF22" s="1"/>
      <c r="PPG22" s="1"/>
      <c r="PPH22" s="1"/>
      <c r="PPI22" s="1"/>
      <c r="PPJ22" s="1"/>
      <c r="PPK22" s="1"/>
      <c r="PPL22" s="1"/>
      <c r="PPM22" s="1"/>
      <c r="PPN22" s="1"/>
      <c r="PPO22" s="1"/>
      <c r="PPP22" s="1"/>
      <c r="PPQ22" s="1"/>
      <c r="PPR22" s="1"/>
      <c r="PPS22" s="1"/>
      <c r="PPT22" s="1"/>
      <c r="PPU22" s="1"/>
      <c r="PPV22" s="1"/>
      <c r="PPW22" s="1"/>
      <c r="PPX22" s="1"/>
      <c r="PPY22" s="1"/>
      <c r="PPZ22" s="1"/>
      <c r="PQA22" s="1"/>
      <c r="PQB22" s="1"/>
      <c r="PQC22" s="1"/>
      <c r="PQD22" s="1"/>
      <c r="PQE22" s="1"/>
      <c r="PQF22" s="1"/>
      <c r="PQG22" s="1"/>
      <c r="PQH22" s="1"/>
      <c r="PQI22" s="1"/>
      <c r="PQJ22" s="1"/>
      <c r="PQK22" s="1"/>
      <c r="PQL22" s="1"/>
      <c r="PQM22" s="1"/>
      <c r="PQN22" s="1"/>
      <c r="PQO22" s="1"/>
      <c r="PQP22" s="1"/>
      <c r="PQQ22" s="1"/>
      <c r="PQR22" s="1"/>
      <c r="PQS22" s="1"/>
      <c r="PQT22" s="1"/>
      <c r="PQU22" s="1"/>
      <c r="PQV22" s="1"/>
      <c r="PQW22" s="1"/>
      <c r="PQX22" s="1"/>
      <c r="PQY22" s="1"/>
      <c r="PQZ22" s="1"/>
      <c r="PRA22" s="1"/>
      <c r="PRB22" s="1"/>
      <c r="PRC22" s="1"/>
      <c r="PRD22" s="1"/>
      <c r="PRE22" s="1"/>
      <c r="PRF22" s="1"/>
      <c r="PRG22" s="1"/>
      <c r="PRH22" s="1"/>
      <c r="PRI22" s="1"/>
      <c r="PRJ22" s="1"/>
      <c r="PRK22" s="1"/>
      <c r="PRL22" s="1"/>
      <c r="PRM22" s="1"/>
      <c r="PRN22" s="1"/>
      <c r="PRO22" s="1"/>
      <c r="PRP22" s="1"/>
      <c r="PRQ22" s="1"/>
      <c r="PRR22" s="1"/>
      <c r="PRS22" s="1"/>
      <c r="PRT22" s="1"/>
      <c r="PRU22" s="1"/>
      <c r="PRV22" s="1"/>
      <c r="PRW22" s="1"/>
      <c r="PRX22" s="1"/>
      <c r="PRY22" s="1"/>
      <c r="PRZ22" s="1"/>
      <c r="PSA22" s="1"/>
      <c r="PSB22" s="1"/>
      <c r="PSC22" s="1"/>
      <c r="PSD22" s="1"/>
      <c r="PSE22" s="1"/>
      <c r="PSF22" s="1"/>
      <c r="PSG22" s="1"/>
      <c r="PSH22" s="1"/>
      <c r="PSI22" s="1"/>
      <c r="PSJ22" s="1"/>
      <c r="PSK22" s="1"/>
      <c r="PSL22" s="1"/>
      <c r="PSM22" s="1"/>
      <c r="PSN22" s="1"/>
      <c r="PSO22" s="1"/>
      <c r="PSP22" s="1"/>
      <c r="PSQ22" s="1"/>
      <c r="PSR22" s="1"/>
      <c r="PSS22" s="1"/>
      <c r="PST22" s="1"/>
      <c r="PSU22" s="1"/>
      <c r="PSV22" s="1"/>
      <c r="PSW22" s="1"/>
      <c r="PSX22" s="1"/>
      <c r="PSY22" s="1"/>
      <c r="PSZ22" s="1"/>
      <c r="PTA22" s="1"/>
      <c r="PTB22" s="1"/>
      <c r="PTC22" s="1"/>
      <c r="PTD22" s="1"/>
      <c r="PTE22" s="1"/>
      <c r="PTF22" s="1"/>
      <c r="PTG22" s="1"/>
      <c r="PTH22" s="1"/>
      <c r="PTI22" s="1"/>
      <c r="PTJ22" s="1"/>
      <c r="PTK22" s="1"/>
      <c r="PTL22" s="1"/>
      <c r="PTM22" s="1"/>
      <c r="PTN22" s="1"/>
      <c r="PTO22" s="1"/>
      <c r="PTP22" s="1"/>
      <c r="PTQ22" s="1"/>
      <c r="PTR22" s="1"/>
      <c r="PTS22" s="1"/>
      <c r="PTT22" s="1"/>
      <c r="PTU22" s="1"/>
      <c r="PTV22" s="1"/>
      <c r="PTW22" s="1"/>
      <c r="PTX22" s="1"/>
      <c r="PTY22" s="1"/>
      <c r="PTZ22" s="1"/>
      <c r="PUA22" s="1"/>
      <c r="PUB22" s="1"/>
      <c r="PUC22" s="1"/>
      <c r="PUD22" s="1"/>
      <c r="PUE22" s="1"/>
      <c r="PUF22" s="1"/>
      <c r="PUG22" s="1"/>
      <c r="PUH22" s="1"/>
      <c r="PUI22" s="1"/>
      <c r="PUJ22" s="1"/>
      <c r="PUK22" s="1"/>
      <c r="PUL22" s="1"/>
      <c r="PUM22" s="1"/>
      <c r="PUN22" s="1"/>
      <c r="PUO22" s="1"/>
      <c r="PUP22" s="1"/>
      <c r="PUQ22" s="1"/>
      <c r="PUR22" s="1"/>
      <c r="PUS22" s="1"/>
      <c r="PUT22" s="1"/>
      <c r="PUU22" s="1"/>
      <c r="PUV22" s="1"/>
      <c r="PUW22" s="1"/>
      <c r="PUX22" s="1"/>
      <c r="PUY22" s="1"/>
      <c r="PUZ22" s="1"/>
      <c r="PVA22" s="1"/>
      <c r="PVB22" s="1"/>
      <c r="PVC22" s="1"/>
      <c r="PVD22" s="1"/>
      <c r="PVE22" s="1"/>
      <c r="PVF22" s="1"/>
      <c r="PVG22" s="1"/>
      <c r="PVH22" s="1"/>
      <c r="PVI22" s="1"/>
      <c r="PVJ22" s="1"/>
      <c r="PVK22" s="1"/>
      <c r="PVL22" s="1"/>
      <c r="PVM22" s="1"/>
      <c r="PVN22" s="1"/>
      <c r="PVO22" s="1"/>
      <c r="PVP22" s="1"/>
      <c r="PVQ22" s="1"/>
      <c r="PVR22" s="1"/>
      <c r="PVS22" s="1"/>
      <c r="PVT22" s="1"/>
      <c r="PVU22" s="1"/>
      <c r="PVV22" s="1"/>
      <c r="PVW22" s="1"/>
      <c r="PVX22" s="1"/>
      <c r="PVY22" s="1"/>
      <c r="PVZ22" s="1"/>
      <c r="PWA22" s="1"/>
      <c r="PWB22" s="1"/>
      <c r="PWC22" s="1"/>
      <c r="PWD22" s="1"/>
      <c r="PWE22" s="1"/>
      <c r="PWF22" s="1"/>
      <c r="PWG22" s="1"/>
      <c r="PWH22" s="1"/>
      <c r="PWI22" s="1"/>
      <c r="PWJ22" s="1"/>
      <c r="PWK22" s="1"/>
      <c r="PWL22" s="1"/>
      <c r="PWM22" s="1"/>
      <c r="PWN22" s="1"/>
      <c r="PWO22" s="1"/>
      <c r="PWP22" s="1"/>
      <c r="PWQ22" s="1"/>
      <c r="PWR22" s="1"/>
      <c r="PWS22" s="1"/>
      <c r="PWT22" s="1"/>
      <c r="PWU22" s="1"/>
      <c r="PWV22" s="1"/>
      <c r="PWW22" s="1"/>
      <c r="PWX22" s="1"/>
      <c r="PWY22" s="1"/>
      <c r="PWZ22" s="1"/>
      <c r="PXA22" s="1"/>
      <c r="PXB22" s="1"/>
      <c r="PXC22" s="1"/>
      <c r="PXD22" s="1"/>
      <c r="PXE22" s="1"/>
      <c r="PXF22" s="1"/>
      <c r="PXG22" s="1"/>
      <c r="PXH22" s="1"/>
      <c r="PXI22" s="1"/>
      <c r="PXJ22" s="1"/>
      <c r="PXK22" s="1"/>
      <c r="PXL22" s="1"/>
      <c r="PXM22" s="1"/>
      <c r="PXN22" s="1"/>
      <c r="PXO22" s="1"/>
      <c r="PXP22" s="1"/>
      <c r="PXQ22" s="1"/>
      <c r="PXR22" s="1"/>
      <c r="PXS22" s="1"/>
      <c r="PXT22" s="1"/>
      <c r="PXU22" s="1"/>
      <c r="PXV22" s="1"/>
      <c r="PXW22" s="1"/>
      <c r="PXX22" s="1"/>
      <c r="PXY22" s="1"/>
      <c r="PXZ22" s="1"/>
      <c r="PYA22" s="1"/>
      <c r="PYB22" s="1"/>
      <c r="PYC22" s="1"/>
      <c r="PYD22" s="1"/>
      <c r="PYE22" s="1"/>
      <c r="PYF22" s="1"/>
      <c r="PYG22" s="1"/>
      <c r="PYH22" s="1"/>
      <c r="PYI22" s="1"/>
      <c r="PYJ22" s="1"/>
      <c r="PYK22" s="1"/>
      <c r="PYL22" s="1"/>
      <c r="PYM22" s="1"/>
      <c r="PYN22" s="1"/>
      <c r="PYO22" s="1"/>
      <c r="PYP22" s="1"/>
      <c r="PYQ22" s="1"/>
      <c r="PYR22" s="1"/>
      <c r="PYS22" s="1"/>
      <c r="PYT22" s="1"/>
      <c r="PYU22" s="1"/>
      <c r="PYV22" s="1"/>
      <c r="PYW22" s="1"/>
      <c r="PYX22" s="1"/>
      <c r="PYY22" s="1"/>
      <c r="PYZ22" s="1"/>
      <c r="PZA22" s="1"/>
      <c r="PZB22" s="1"/>
      <c r="PZC22" s="1"/>
      <c r="PZD22" s="1"/>
      <c r="PZE22" s="1"/>
      <c r="PZF22" s="1"/>
      <c r="PZG22" s="1"/>
      <c r="PZH22" s="1"/>
      <c r="PZI22" s="1"/>
      <c r="PZJ22" s="1"/>
      <c r="PZK22" s="1"/>
      <c r="PZL22" s="1"/>
      <c r="PZM22" s="1"/>
      <c r="PZN22" s="1"/>
      <c r="PZO22" s="1"/>
      <c r="PZP22" s="1"/>
      <c r="PZQ22" s="1"/>
      <c r="PZR22" s="1"/>
      <c r="PZS22" s="1"/>
      <c r="PZT22" s="1"/>
      <c r="PZU22" s="1"/>
      <c r="PZV22" s="1"/>
      <c r="PZW22" s="1"/>
      <c r="PZX22" s="1"/>
      <c r="PZY22" s="1"/>
      <c r="PZZ22" s="1"/>
      <c r="QAA22" s="1"/>
      <c r="QAB22" s="1"/>
      <c r="QAC22" s="1"/>
      <c r="QAD22" s="1"/>
      <c r="QAE22" s="1"/>
      <c r="QAF22" s="1"/>
      <c r="QAG22" s="1"/>
      <c r="QAH22" s="1"/>
      <c r="QAI22" s="1"/>
      <c r="QAJ22" s="1"/>
      <c r="QAK22" s="1"/>
      <c r="QAL22" s="1"/>
      <c r="QAM22" s="1"/>
      <c r="QAN22" s="1"/>
      <c r="QAO22" s="1"/>
      <c r="QAP22" s="1"/>
      <c r="QAQ22" s="1"/>
      <c r="QAR22" s="1"/>
      <c r="QAS22" s="1"/>
      <c r="QAT22" s="1"/>
      <c r="QAU22" s="1"/>
      <c r="QAV22" s="1"/>
      <c r="QAW22" s="1"/>
      <c r="QAX22" s="1"/>
      <c r="QAY22" s="1"/>
      <c r="QAZ22" s="1"/>
      <c r="QBA22" s="1"/>
      <c r="QBB22" s="1"/>
      <c r="QBC22" s="1"/>
      <c r="QBD22" s="1"/>
      <c r="QBE22" s="1"/>
      <c r="QBF22" s="1"/>
      <c r="QBG22" s="1"/>
      <c r="QBH22" s="1"/>
      <c r="QBI22" s="1"/>
      <c r="QBJ22" s="1"/>
      <c r="QBK22" s="1"/>
      <c r="QBL22" s="1"/>
      <c r="QBM22" s="1"/>
      <c r="QBN22" s="1"/>
      <c r="QBO22" s="1"/>
      <c r="QBP22" s="1"/>
      <c r="QBQ22" s="1"/>
      <c r="QBR22" s="1"/>
      <c r="QBS22" s="1"/>
      <c r="QBT22" s="1"/>
      <c r="QBU22" s="1"/>
      <c r="QBV22" s="1"/>
      <c r="QBW22" s="1"/>
      <c r="QBX22" s="1"/>
      <c r="QBY22" s="1"/>
      <c r="QBZ22" s="1"/>
      <c r="QCA22" s="1"/>
      <c r="QCB22" s="1"/>
      <c r="QCC22" s="1"/>
      <c r="QCD22" s="1"/>
      <c r="QCE22" s="1"/>
      <c r="QCF22" s="1"/>
      <c r="QCG22" s="1"/>
      <c r="QCH22" s="1"/>
      <c r="QCI22" s="1"/>
      <c r="QCJ22" s="1"/>
      <c r="QCK22" s="1"/>
      <c r="QCL22" s="1"/>
      <c r="QCM22" s="1"/>
      <c r="QCN22" s="1"/>
      <c r="QCO22" s="1"/>
      <c r="QCP22" s="1"/>
      <c r="QCQ22" s="1"/>
      <c r="QCR22" s="1"/>
      <c r="QCS22" s="1"/>
      <c r="QCT22" s="1"/>
      <c r="QCU22" s="1"/>
      <c r="QCV22" s="1"/>
      <c r="QCW22" s="1"/>
      <c r="QCX22" s="1"/>
      <c r="QCY22" s="1"/>
      <c r="QCZ22" s="1"/>
      <c r="QDA22" s="1"/>
      <c r="QDB22" s="1"/>
      <c r="QDC22" s="1"/>
      <c r="QDD22" s="1"/>
      <c r="QDE22" s="1"/>
      <c r="QDF22" s="1"/>
      <c r="QDG22" s="1"/>
      <c r="QDH22" s="1"/>
      <c r="QDI22" s="1"/>
      <c r="QDJ22" s="1"/>
      <c r="QDK22" s="1"/>
      <c r="QDL22" s="1"/>
      <c r="QDM22" s="1"/>
      <c r="QDN22" s="1"/>
      <c r="QDO22" s="1"/>
      <c r="QDP22" s="1"/>
      <c r="QDQ22" s="1"/>
      <c r="QDR22" s="1"/>
      <c r="QDS22" s="1"/>
      <c r="QDT22" s="1"/>
      <c r="QDU22" s="1"/>
      <c r="QDV22" s="1"/>
      <c r="QDW22" s="1"/>
      <c r="QDX22" s="1"/>
      <c r="QDY22" s="1"/>
      <c r="QDZ22" s="1"/>
      <c r="QEA22" s="1"/>
      <c r="QEB22" s="1"/>
      <c r="QEC22" s="1"/>
      <c r="QED22" s="1"/>
      <c r="QEE22" s="1"/>
      <c r="QEF22" s="1"/>
      <c r="QEG22" s="1"/>
      <c r="QEH22" s="1"/>
      <c r="QEI22" s="1"/>
      <c r="QEJ22" s="1"/>
      <c r="QEK22" s="1"/>
      <c r="QEL22" s="1"/>
      <c r="QEM22" s="1"/>
      <c r="QEN22" s="1"/>
      <c r="QEO22" s="1"/>
      <c r="QEP22" s="1"/>
      <c r="QEQ22" s="1"/>
      <c r="QER22" s="1"/>
      <c r="QES22" s="1"/>
      <c r="QET22" s="1"/>
      <c r="QEU22" s="1"/>
      <c r="QEV22" s="1"/>
      <c r="QEW22" s="1"/>
      <c r="QEX22" s="1"/>
      <c r="QEY22" s="1"/>
      <c r="QEZ22" s="1"/>
      <c r="QFA22" s="1"/>
      <c r="QFB22" s="1"/>
      <c r="QFC22" s="1"/>
      <c r="QFD22" s="1"/>
      <c r="QFE22" s="1"/>
      <c r="QFF22" s="1"/>
      <c r="QFG22" s="1"/>
      <c r="QFH22" s="1"/>
      <c r="QFI22" s="1"/>
      <c r="QFJ22" s="1"/>
      <c r="QFK22" s="1"/>
      <c r="QFL22" s="1"/>
      <c r="QFM22" s="1"/>
      <c r="QFN22" s="1"/>
      <c r="QFO22" s="1"/>
      <c r="QFP22" s="1"/>
      <c r="QFQ22" s="1"/>
      <c r="QFR22" s="1"/>
      <c r="QFS22" s="1"/>
      <c r="QFT22" s="1"/>
      <c r="QFU22" s="1"/>
      <c r="QFV22" s="1"/>
      <c r="QFW22" s="1"/>
      <c r="QFX22" s="1"/>
      <c r="QFY22" s="1"/>
      <c r="QFZ22" s="1"/>
      <c r="QGA22" s="1"/>
      <c r="QGB22" s="1"/>
      <c r="QGC22" s="1"/>
      <c r="QGD22" s="1"/>
      <c r="QGE22" s="1"/>
      <c r="QGF22" s="1"/>
      <c r="QGG22" s="1"/>
      <c r="QGH22" s="1"/>
      <c r="QGI22" s="1"/>
      <c r="QGJ22" s="1"/>
      <c r="QGK22" s="1"/>
      <c r="QGL22" s="1"/>
      <c r="QGM22" s="1"/>
      <c r="QGN22" s="1"/>
      <c r="QGO22" s="1"/>
      <c r="QGP22" s="1"/>
      <c r="QGQ22" s="1"/>
      <c r="QGR22" s="1"/>
      <c r="QGS22" s="1"/>
      <c r="QGT22" s="1"/>
      <c r="QGU22" s="1"/>
      <c r="QGV22" s="1"/>
      <c r="QGW22" s="1"/>
      <c r="QGX22" s="1"/>
      <c r="QGY22" s="1"/>
      <c r="QGZ22" s="1"/>
      <c r="QHA22" s="1"/>
      <c r="QHB22" s="1"/>
      <c r="QHC22" s="1"/>
      <c r="QHD22" s="1"/>
      <c r="QHE22" s="1"/>
      <c r="QHF22" s="1"/>
      <c r="QHG22" s="1"/>
      <c r="QHH22" s="1"/>
      <c r="QHI22" s="1"/>
      <c r="QHJ22" s="1"/>
      <c r="QHK22" s="1"/>
      <c r="QHL22" s="1"/>
      <c r="QHM22" s="1"/>
      <c r="QHN22" s="1"/>
      <c r="QHO22" s="1"/>
      <c r="QHP22" s="1"/>
      <c r="QHQ22" s="1"/>
      <c r="QHR22" s="1"/>
      <c r="QHS22" s="1"/>
      <c r="QHT22" s="1"/>
      <c r="QHU22" s="1"/>
      <c r="QHV22" s="1"/>
      <c r="QHW22" s="1"/>
      <c r="QHX22" s="1"/>
      <c r="QHY22" s="1"/>
      <c r="QHZ22" s="1"/>
      <c r="QIA22" s="1"/>
      <c r="QIB22" s="1"/>
      <c r="QIC22" s="1"/>
      <c r="QID22" s="1"/>
      <c r="QIE22" s="1"/>
      <c r="QIF22" s="1"/>
      <c r="QIG22" s="1"/>
      <c r="QIH22" s="1"/>
      <c r="QII22" s="1"/>
      <c r="QIJ22" s="1"/>
      <c r="QIK22" s="1"/>
      <c r="QIL22" s="1"/>
      <c r="QIM22" s="1"/>
      <c r="QIN22" s="1"/>
      <c r="QIO22" s="1"/>
      <c r="QIP22" s="1"/>
      <c r="QIQ22" s="1"/>
      <c r="QIR22" s="1"/>
      <c r="QIS22" s="1"/>
      <c r="QIT22" s="1"/>
      <c r="QIU22" s="1"/>
      <c r="QIV22" s="1"/>
      <c r="QIW22" s="1"/>
      <c r="QIX22" s="1"/>
      <c r="QIY22" s="1"/>
      <c r="QIZ22" s="1"/>
      <c r="QJA22" s="1"/>
      <c r="QJB22" s="1"/>
      <c r="QJC22" s="1"/>
      <c r="QJD22" s="1"/>
      <c r="QJE22" s="1"/>
      <c r="QJF22" s="1"/>
      <c r="QJG22" s="1"/>
      <c r="QJH22" s="1"/>
      <c r="QJI22" s="1"/>
      <c r="QJJ22" s="1"/>
      <c r="QJK22" s="1"/>
      <c r="QJL22" s="1"/>
      <c r="QJM22" s="1"/>
      <c r="QJN22" s="1"/>
      <c r="QJO22" s="1"/>
      <c r="QJP22" s="1"/>
      <c r="QJQ22" s="1"/>
      <c r="QJR22" s="1"/>
      <c r="QJS22" s="1"/>
      <c r="QJT22" s="1"/>
      <c r="QJU22" s="1"/>
      <c r="QJV22" s="1"/>
      <c r="QJW22" s="1"/>
      <c r="QJX22" s="1"/>
      <c r="QJY22" s="1"/>
      <c r="QJZ22" s="1"/>
      <c r="QKA22" s="1"/>
      <c r="QKB22" s="1"/>
      <c r="QKC22" s="1"/>
      <c r="QKD22" s="1"/>
      <c r="QKE22" s="1"/>
      <c r="QKF22" s="1"/>
      <c r="QKG22" s="1"/>
      <c r="QKH22" s="1"/>
      <c r="QKI22" s="1"/>
      <c r="QKJ22" s="1"/>
      <c r="QKK22" s="1"/>
      <c r="QKL22" s="1"/>
      <c r="QKM22" s="1"/>
      <c r="QKN22" s="1"/>
      <c r="QKO22" s="1"/>
      <c r="QKP22" s="1"/>
      <c r="QKQ22" s="1"/>
      <c r="QKR22" s="1"/>
      <c r="QKS22" s="1"/>
      <c r="QKT22" s="1"/>
      <c r="QKU22" s="1"/>
      <c r="QKV22" s="1"/>
      <c r="QKW22" s="1"/>
      <c r="QKX22" s="1"/>
      <c r="QKY22" s="1"/>
      <c r="QKZ22" s="1"/>
      <c r="QLA22" s="1"/>
      <c r="QLB22" s="1"/>
      <c r="QLC22" s="1"/>
      <c r="QLD22" s="1"/>
      <c r="QLE22" s="1"/>
      <c r="QLF22" s="1"/>
      <c r="QLG22" s="1"/>
      <c r="QLH22" s="1"/>
      <c r="QLI22" s="1"/>
      <c r="QLJ22" s="1"/>
      <c r="QLK22" s="1"/>
      <c r="QLL22" s="1"/>
      <c r="QLM22" s="1"/>
      <c r="QLN22" s="1"/>
      <c r="QLO22" s="1"/>
      <c r="QLP22" s="1"/>
      <c r="QLQ22" s="1"/>
      <c r="QLR22" s="1"/>
      <c r="QLS22" s="1"/>
      <c r="QLT22" s="1"/>
      <c r="QLU22" s="1"/>
      <c r="QLV22" s="1"/>
      <c r="QLW22" s="1"/>
      <c r="QLX22" s="1"/>
      <c r="QLY22" s="1"/>
      <c r="QLZ22" s="1"/>
      <c r="QMA22" s="1"/>
      <c r="QMB22" s="1"/>
      <c r="QMC22" s="1"/>
      <c r="QMD22" s="1"/>
      <c r="QME22" s="1"/>
      <c r="QMF22" s="1"/>
      <c r="QMG22" s="1"/>
      <c r="QMH22" s="1"/>
      <c r="QMI22" s="1"/>
      <c r="QMJ22" s="1"/>
      <c r="QMK22" s="1"/>
      <c r="QML22" s="1"/>
      <c r="QMM22" s="1"/>
      <c r="QMN22" s="1"/>
      <c r="QMO22" s="1"/>
      <c r="QMP22" s="1"/>
      <c r="QMQ22" s="1"/>
      <c r="QMR22" s="1"/>
      <c r="QMS22" s="1"/>
      <c r="QMT22" s="1"/>
      <c r="QMU22" s="1"/>
      <c r="QMV22" s="1"/>
      <c r="QMW22" s="1"/>
      <c r="QMX22" s="1"/>
      <c r="QMY22" s="1"/>
      <c r="QMZ22" s="1"/>
      <c r="QNA22" s="1"/>
      <c r="QNB22" s="1"/>
      <c r="QNC22" s="1"/>
      <c r="QND22" s="1"/>
      <c r="QNE22" s="1"/>
      <c r="QNF22" s="1"/>
      <c r="QNG22" s="1"/>
      <c r="QNH22" s="1"/>
      <c r="QNI22" s="1"/>
      <c r="QNJ22" s="1"/>
      <c r="QNK22" s="1"/>
      <c r="QNL22" s="1"/>
      <c r="QNM22" s="1"/>
      <c r="QNN22" s="1"/>
      <c r="QNO22" s="1"/>
      <c r="QNP22" s="1"/>
      <c r="QNQ22" s="1"/>
      <c r="QNR22" s="1"/>
      <c r="QNS22" s="1"/>
      <c r="QNT22" s="1"/>
      <c r="QNU22" s="1"/>
      <c r="QNV22" s="1"/>
      <c r="QNW22" s="1"/>
      <c r="QNX22" s="1"/>
      <c r="QNY22" s="1"/>
      <c r="QNZ22" s="1"/>
      <c r="QOA22" s="1"/>
      <c r="QOB22" s="1"/>
      <c r="QOC22" s="1"/>
      <c r="QOD22" s="1"/>
      <c r="QOE22" s="1"/>
      <c r="QOF22" s="1"/>
      <c r="QOG22" s="1"/>
      <c r="QOH22" s="1"/>
      <c r="QOI22" s="1"/>
      <c r="QOJ22" s="1"/>
      <c r="QOK22" s="1"/>
      <c r="QOL22" s="1"/>
      <c r="QOM22" s="1"/>
      <c r="QON22" s="1"/>
      <c r="QOO22" s="1"/>
      <c r="QOP22" s="1"/>
      <c r="QOQ22" s="1"/>
      <c r="QOR22" s="1"/>
      <c r="QOS22" s="1"/>
      <c r="QOT22" s="1"/>
      <c r="QOU22" s="1"/>
      <c r="QOV22" s="1"/>
      <c r="QOW22" s="1"/>
      <c r="QOX22" s="1"/>
      <c r="QOY22" s="1"/>
      <c r="QOZ22" s="1"/>
      <c r="QPA22" s="1"/>
      <c r="QPB22" s="1"/>
      <c r="QPC22" s="1"/>
      <c r="QPD22" s="1"/>
      <c r="QPE22" s="1"/>
      <c r="QPF22" s="1"/>
      <c r="QPG22" s="1"/>
      <c r="QPH22" s="1"/>
      <c r="QPI22" s="1"/>
      <c r="QPJ22" s="1"/>
      <c r="QPK22" s="1"/>
      <c r="QPL22" s="1"/>
      <c r="QPM22" s="1"/>
      <c r="QPN22" s="1"/>
      <c r="QPO22" s="1"/>
      <c r="QPP22" s="1"/>
      <c r="QPQ22" s="1"/>
      <c r="QPR22" s="1"/>
      <c r="QPS22" s="1"/>
      <c r="QPT22" s="1"/>
      <c r="QPU22" s="1"/>
      <c r="QPV22" s="1"/>
      <c r="QPW22" s="1"/>
      <c r="QPX22" s="1"/>
      <c r="QPY22" s="1"/>
      <c r="QPZ22" s="1"/>
      <c r="QQA22" s="1"/>
      <c r="QQB22" s="1"/>
      <c r="QQC22" s="1"/>
      <c r="QQD22" s="1"/>
      <c r="QQE22" s="1"/>
      <c r="QQF22" s="1"/>
      <c r="QQG22" s="1"/>
      <c r="QQH22" s="1"/>
      <c r="QQI22" s="1"/>
      <c r="QQJ22" s="1"/>
      <c r="QQK22" s="1"/>
      <c r="QQL22" s="1"/>
      <c r="QQM22" s="1"/>
      <c r="QQN22" s="1"/>
      <c r="QQO22" s="1"/>
      <c r="QQP22" s="1"/>
      <c r="QQQ22" s="1"/>
      <c r="QQR22" s="1"/>
      <c r="QQS22" s="1"/>
      <c r="QQT22" s="1"/>
      <c r="QQU22" s="1"/>
      <c r="QQV22" s="1"/>
      <c r="QQW22" s="1"/>
      <c r="QQX22" s="1"/>
      <c r="QQY22" s="1"/>
      <c r="QQZ22" s="1"/>
      <c r="QRA22" s="1"/>
      <c r="QRB22" s="1"/>
      <c r="QRC22" s="1"/>
      <c r="QRD22" s="1"/>
      <c r="QRE22" s="1"/>
      <c r="QRF22" s="1"/>
      <c r="QRG22" s="1"/>
      <c r="QRH22" s="1"/>
      <c r="QRI22" s="1"/>
      <c r="QRJ22" s="1"/>
      <c r="QRK22" s="1"/>
      <c r="QRL22" s="1"/>
      <c r="QRM22" s="1"/>
      <c r="QRN22" s="1"/>
      <c r="QRO22" s="1"/>
      <c r="QRP22" s="1"/>
      <c r="QRQ22" s="1"/>
      <c r="QRR22" s="1"/>
      <c r="QRS22" s="1"/>
      <c r="QRT22" s="1"/>
      <c r="QRU22" s="1"/>
      <c r="QRV22" s="1"/>
      <c r="QRW22" s="1"/>
      <c r="QRX22" s="1"/>
      <c r="QRY22" s="1"/>
      <c r="QRZ22" s="1"/>
      <c r="QSA22" s="1"/>
      <c r="QSB22" s="1"/>
      <c r="QSC22" s="1"/>
      <c r="QSD22" s="1"/>
      <c r="QSE22" s="1"/>
      <c r="QSF22" s="1"/>
      <c r="QSG22" s="1"/>
      <c r="QSH22" s="1"/>
      <c r="QSI22" s="1"/>
      <c r="QSJ22" s="1"/>
      <c r="QSK22" s="1"/>
      <c r="QSL22" s="1"/>
      <c r="QSM22" s="1"/>
      <c r="QSN22" s="1"/>
      <c r="QSO22" s="1"/>
      <c r="QSP22" s="1"/>
      <c r="QSQ22" s="1"/>
      <c r="QSR22" s="1"/>
      <c r="QSS22" s="1"/>
      <c r="QST22" s="1"/>
      <c r="QSU22" s="1"/>
      <c r="QSV22" s="1"/>
      <c r="QSW22" s="1"/>
      <c r="QSX22" s="1"/>
      <c r="QSY22" s="1"/>
      <c r="QSZ22" s="1"/>
      <c r="QTA22" s="1"/>
      <c r="QTB22" s="1"/>
      <c r="QTC22" s="1"/>
      <c r="QTD22" s="1"/>
      <c r="QTE22" s="1"/>
      <c r="QTF22" s="1"/>
      <c r="QTG22" s="1"/>
      <c r="QTH22" s="1"/>
      <c r="QTI22" s="1"/>
      <c r="QTJ22" s="1"/>
      <c r="QTK22" s="1"/>
      <c r="QTL22" s="1"/>
      <c r="QTM22" s="1"/>
      <c r="QTN22" s="1"/>
      <c r="QTO22" s="1"/>
      <c r="QTP22" s="1"/>
      <c r="QTQ22" s="1"/>
      <c r="QTR22" s="1"/>
      <c r="QTS22" s="1"/>
      <c r="QTT22" s="1"/>
      <c r="QTU22" s="1"/>
      <c r="QTV22" s="1"/>
      <c r="QTW22" s="1"/>
      <c r="QTX22" s="1"/>
      <c r="QTY22" s="1"/>
      <c r="QTZ22" s="1"/>
      <c r="QUA22" s="1"/>
      <c r="QUB22" s="1"/>
      <c r="QUC22" s="1"/>
      <c r="QUD22" s="1"/>
      <c r="QUE22" s="1"/>
      <c r="QUF22" s="1"/>
      <c r="QUG22" s="1"/>
      <c r="QUH22" s="1"/>
      <c r="QUI22" s="1"/>
      <c r="QUJ22" s="1"/>
      <c r="QUK22" s="1"/>
      <c r="QUL22" s="1"/>
      <c r="QUM22" s="1"/>
      <c r="QUN22" s="1"/>
      <c r="QUO22" s="1"/>
      <c r="QUP22" s="1"/>
      <c r="QUQ22" s="1"/>
      <c r="QUR22" s="1"/>
      <c r="QUS22" s="1"/>
      <c r="QUT22" s="1"/>
      <c r="QUU22" s="1"/>
      <c r="QUV22" s="1"/>
      <c r="QUW22" s="1"/>
      <c r="QUX22" s="1"/>
      <c r="QUY22" s="1"/>
      <c r="QUZ22" s="1"/>
      <c r="QVA22" s="1"/>
      <c r="QVB22" s="1"/>
      <c r="QVC22" s="1"/>
      <c r="QVD22" s="1"/>
      <c r="QVE22" s="1"/>
      <c r="QVF22" s="1"/>
      <c r="QVG22" s="1"/>
      <c r="QVH22" s="1"/>
      <c r="QVI22" s="1"/>
      <c r="QVJ22" s="1"/>
      <c r="QVK22" s="1"/>
      <c r="QVL22" s="1"/>
      <c r="QVM22" s="1"/>
      <c r="QVN22" s="1"/>
      <c r="QVO22" s="1"/>
      <c r="QVP22" s="1"/>
      <c r="QVQ22" s="1"/>
      <c r="QVR22" s="1"/>
      <c r="QVS22" s="1"/>
      <c r="QVT22" s="1"/>
      <c r="QVU22" s="1"/>
      <c r="QVV22" s="1"/>
      <c r="QVW22" s="1"/>
      <c r="QVX22" s="1"/>
      <c r="QVY22" s="1"/>
      <c r="QVZ22" s="1"/>
      <c r="QWA22" s="1"/>
      <c r="QWB22" s="1"/>
      <c r="QWC22" s="1"/>
      <c r="QWD22" s="1"/>
      <c r="QWE22" s="1"/>
      <c r="QWF22" s="1"/>
      <c r="QWG22" s="1"/>
      <c r="QWH22" s="1"/>
      <c r="QWI22" s="1"/>
      <c r="QWJ22" s="1"/>
      <c r="QWK22" s="1"/>
      <c r="QWL22" s="1"/>
      <c r="QWM22" s="1"/>
      <c r="QWN22" s="1"/>
      <c r="QWO22" s="1"/>
      <c r="QWP22" s="1"/>
      <c r="QWQ22" s="1"/>
      <c r="QWR22" s="1"/>
      <c r="QWS22" s="1"/>
      <c r="QWT22" s="1"/>
      <c r="QWU22" s="1"/>
      <c r="QWV22" s="1"/>
      <c r="QWW22" s="1"/>
      <c r="QWX22" s="1"/>
      <c r="QWY22" s="1"/>
      <c r="QWZ22" s="1"/>
      <c r="QXA22" s="1"/>
      <c r="QXB22" s="1"/>
      <c r="QXC22" s="1"/>
      <c r="QXD22" s="1"/>
      <c r="QXE22" s="1"/>
      <c r="QXF22" s="1"/>
      <c r="QXG22" s="1"/>
      <c r="QXH22" s="1"/>
      <c r="QXI22" s="1"/>
      <c r="QXJ22" s="1"/>
      <c r="QXK22" s="1"/>
      <c r="QXL22" s="1"/>
      <c r="QXM22" s="1"/>
      <c r="QXN22" s="1"/>
      <c r="QXO22" s="1"/>
      <c r="QXP22" s="1"/>
      <c r="QXQ22" s="1"/>
      <c r="QXR22" s="1"/>
      <c r="QXS22" s="1"/>
      <c r="QXT22" s="1"/>
      <c r="QXU22" s="1"/>
      <c r="QXV22" s="1"/>
      <c r="QXW22" s="1"/>
      <c r="QXX22" s="1"/>
      <c r="QXY22" s="1"/>
      <c r="QXZ22" s="1"/>
      <c r="QYA22" s="1"/>
      <c r="QYB22" s="1"/>
      <c r="QYC22" s="1"/>
      <c r="QYD22" s="1"/>
      <c r="QYE22" s="1"/>
      <c r="QYF22" s="1"/>
      <c r="QYG22" s="1"/>
      <c r="QYH22" s="1"/>
      <c r="QYI22" s="1"/>
      <c r="QYJ22" s="1"/>
      <c r="QYK22" s="1"/>
      <c r="QYL22" s="1"/>
      <c r="QYM22" s="1"/>
      <c r="QYN22" s="1"/>
      <c r="QYO22" s="1"/>
      <c r="QYP22" s="1"/>
      <c r="QYQ22" s="1"/>
      <c r="QYR22" s="1"/>
      <c r="QYS22" s="1"/>
      <c r="QYT22" s="1"/>
      <c r="QYU22" s="1"/>
      <c r="QYV22" s="1"/>
      <c r="QYW22" s="1"/>
      <c r="QYX22" s="1"/>
      <c r="QYY22" s="1"/>
      <c r="QYZ22" s="1"/>
      <c r="QZA22" s="1"/>
      <c r="QZB22" s="1"/>
      <c r="QZC22" s="1"/>
      <c r="QZD22" s="1"/>
      <c r="QZE22" s="1"/>
      <c r="QZF22" s="1"/>
      <c r="QZG22" s="1"/>
      <c r="QZH22" s="1"/>
      <c r="QZI22" s="1"/>
      <c r="QZJ22" s="1"/>
      <c r="QZK22" s="1"/>
      <c r="QZL22" s="1"/>
      <c r="QZM22" s="1"/>
      <c r="QZN22" s="1"/>
      <c r="QZO22" s="1"/>
      <c r="QZP22" s="1"/>
      <c r="QZQ22" s="1"/>
      <c r="QZR22" s="1"/>
      <c r="QZS22" s="1"/>
      <c r="QZT22" s="1"/>
      <c r="QZU22" s="1"/>
      <c r="QZV22" s="1"/>
      <c r="QZW22" s="1"/>
      <c r="QZX22" s="1"/>
      <c r="QZY22" s="1"/>
      <c r="QZZ22" s="1"/>
      <c r="RAA22" s="1"/>
      <c r="RAB22" s="1"/>
      <c r="RAC22" s="1"/>
      <c r="RAD22" s="1"/>
      <c r="RAE22" s="1"/>
      <c r="RAF22" s="1"/>
      <c r="RAG22" s="1"/>
      <c r="RAH22" s="1"/>
      <c r="RAI22" s="1"/>
      <c r="RAJ22" s="1"/>
      <c r="RAK22" s="1"/>
      <c r="RAL22" s="1"/>
      <c r="RAM22" s="1"/>
      <c r="RAN22" s="1"/>
      <c r="RAO22" s="1"/>
      <c r="RAP22" s="1"/>
      <c r="RAQ22" s="1"/>
      <c r="RAR22" s="1"/>
      <c r="RAS22" s="1"/>
      <c r="RAT22" s="1"/>
      <c r="RAU22" s="1"/>
      <c r="RAV22" s="1"/>
      <c r="RAW22" s="1"/>
      <c r="RAX22" s="1"/>
      <c r="RAY22" s="1"/>
      <c r="RAZ22" s="1"/>
      <c r="RBA22" s="1"/>
      <c r="RBB22" s="1"/>
      <c r="RBC22" s="1"/>
      <c r="RBD22" s="1"/>
      <c r="RBE22" s="1"/>
      <c r="RBF22" s="1"/>
      <c r="RBG22" s="1"/>
      <c r="RBH22" s="1"/>
      <c r="RBI22" s="1"/>
      <c r="RBJ22" s="1"/>
      <c r="RBK22" s="1"/>
      <c r="RBL22" s="1"/>
      <c r="RBM22" s="1"/>
      <c r="RBN22" s="1"/>
      <c r="RBO22" s="1"/>
      <c r="RBP22" s="1"/>
      <c r="RBQ22" s="1"/>
      <c r="RBR22" s="1"/>
      <c r="RBS22" s="1"/>
      <c r="RBT22" s="1"/>
      <c r="RBU22" s="1"/>
      <c r="RBV22" s="1"/>
      <c r="RBW22" s="1"/>
      <c r="RBX22" s="1"/>
      <c r="RBY22" s="1"/>
      <c r="RBZ22" s="1"/>
      <c r="RCA22" s="1"/>
      <c r="RCB22" s="1"/>
      <c r="RCC22" s="1"/>
      <c r="RCD22" s="1"/>
      <c r="RCE22" s="1"/>
      <c r="RCF22" s="1"/>
      <c r="RCG22" s="1"/>
      <c r="RCH22" s="1"/>
      <c r="RCI22" s="1"/>
      <c r="RCJ22" s="1"/>
      <c r="RCK22" s="1"/>
      <c r="RCL22" s="1"/>
      <c r="RCM22" s="1"/>
      <c r="RCN22" s="1"/>
      <c r="RCO22" s="1"/>
      <c r="RCP22" s="1"/>
      <c r="RCQ22" s="1"/>
      <c r="RCR22" s="1"/>
      <c r="RCS22" s="1"/>
      <c r="RCT22" s="1"/>
      <c r="RCU22" s="1"/>
      <c r="RCV22" s="1"/>
      <c r="RCW22" s="1"/>
      <c r="RCX22" s="1"/>
      <c r="RCY22" s="1"/>
      <c r="RCZ22" s="1"/>
      <c r="RDA22" s="1"/>
      <c r="RDB22" s="1"/>
      <c r="RDC22" s="1"/>
      <c r="RDD22" s="1"/>
      <c r="RDE22" s="1"/>
      <c r="RDF22" s="1"/>
      <c r="RDG22" s="1"/>
      <c r="RDH22" s="1"/>
      <c r="RDI22" s="1"/>
      <c r="RDJ22" s="1"/>
      <c r="RDK22" s="1"/>
      <c r="RDL22" s="1"/>
      <c r="RDM22" s="1"/>
      <c r="RDN22" s="1"/>
      <c r="RDO22" s="1"/>
      <c r="RDP22" s="1"/>
      <c r="RDQ22" s="1"/>
      <c r="RDR22" s="1"/>
      <c r="RDS22" s="1"/>
      <c r="RDT22" s="1"/>
      <c r="RDU22" s="1"/>
      <c r="RDV22" s="1"/>
      <c r="RDW22" s="1"/>
      <c r="RDX22" s="1"/>
      <c r="RDY22" s="1"/>
      <c r="RDZ22" s="1"/>
      <c r="REA22" s="1"/>
      <c r="REB22" s="1"/>
      <c r="REC22" s="1"/>
      <c r="RED22" s="1"/>
      <c r="REE22" s="1"/>
      <c r="REF22" s="1"/>
      <c r="REG22" s="1"/>
      <c r="REH22" s="1"/>
      <c r="REI22" s="1"/>
      <c r="REJ22" s="1"/>
      <c r="REK22" s="1"/>
      <c r="REL22" s="1"/>
      <c r="REM22" s="1"/>
      <c r="REN22" s="1"/>
      <c r="REO22" s="1"/>
      <c r="REP22" s="1"/>
      <c r="REQ22" s="1"/>
      <c r="RER22" s="1"/>
      <c r="RES22" s="1"/>
      <c r="RET22" s="1"/>
      <c r="REU22" s="1"/>
      <c r="REV22" s="1"/>
      <c r="REW22" s="1"/>
      <c r="REX22" s="1"/>
      <c r="REY22" s="1"/>
      <c r="REZ22" s="1"/>
      <c r="RFA22" s="1"/>
      <c r="RFB22" s="1"/>
      <c r="RFC22" s="1"/>
      <c r="RFD22" s="1"/>
      <c r="RFE22" s="1"/>
      <c r="RFF22" s="1"/>
      <c r="RFG22" s="1"/>
      <c r="RFH22" s="1"/>
      <c r="RFI22" s="1"/>
      <c r="RFJ22" s="1"/>
      <c r="RFK22" s="1"/>
      <c r="RFL22" s="1"/>
      <c r="RFM22" s="1"/>
      <c r="RFN22" s="1"/>
      <c r="RFO22" s="1"/>
      <c r="RFP22" s="1"/>
      <c r="RFQ22" s="1"/>
      <c r="RFR22" s="1"/>
      <c r="RFS22" s="1"/>
      <c r="RFT22" s="1"/>
      <c r="RFU22" s="1"/>
      <c r="RFV22" s="1"/>
      <c r="RFW22" s="1"/>
      <c r="RFX22" s="1"/>
      <c r="RFY22" s="1"/>
      <c r="RFZ22" s="1"/>
      <c r="RGA22" s="1"/>
      <c r="RGB22" s="1"/>
      <c r="RGC22" s="1"/>
      <c r="RGD22" s="1"/>
      <c r="RGE22" s="1"/>
      <c r="RGF22" s="1"/>
      <c r="RGG22" s="1"/>
      <c r="RGH22" s="1"/>
      <c r="RGI22" s="1"/>
      <c r="RGJ22" s="1"/>
      <c r="RGK22" s="1"/>
      <c r="RGL22" s="1"/>
      <c r="RGM22" s="1"/>
      <c r="RGN22" s="1"/>
      <c r="RGO22" s="1"/>
      <c r="RGP22" s="1"/>
      <c r="RGQ22" s="1"/>
      <c r="RGR22" s="1"/>
      <c r="RGS22" s="1"/>
      <c r="RGT22" s="1"/>
      <c r="RGU22" s="1"/>
      <c r="RGV22" s="1"/>
      <c r="RGW22" s="1"/>
      <c r="RGX22" s="1"/>
      <c r="RGY22" s="1"/>
      <c r="RGZ22" s="1"/>
      <c r="RHA22" s="1"/>
      <c r="RHB22" s="1"/>
      <c r="RHC22" s="1"/>
      <c r="RHD22" s="1"/>
      <c r="RHE22" s="1"/>
      <c r="RHF22" s="1"/>
      <c r="RHG22" s="1"/>
      <c r="RHH22" s="1"/>
      <c r="RHI22" s="1"/>
      <c r="RHJ22" s="1"/>
      <c r="RHK22" s="1"/>
      <c r="RHL22" s="1"/>
      <c r="RHM22" s="1"/>
      <c r="RHN22" s="1"/>
      <c r="RHO22" s="1"/>
      <c r="RHP22" s="1"/>
      <c r="RHQ22" s="1"/>
      <c r="RHR22" s="1"/>
      <c r="RHS22" s="1"/>
      <c r="RHT22" s="1"/>
      <c r="RHU22" s="1"/>
      <c r="RHV22" s="1"/>
      <c r="RHW22" s="1"/>
      <c r="RHX22" s="1"/>
      <c r="RHY22" s="1"/>
      <c r="RHZ22" s="1"/>
      <c r="RIA22" s="1"/>
      <c r="RIB22" s="1"/>
      <c r="RIC22" s="1"/>
      <c r="RID22" s="1"/>
      <c r="RIE22" s="1"/>
      <c r="RIF22" s="1"/>
      <c r="RIG22" s="1"/>
      <c r="RIH22" s="1"/>
      <c r="RII22" s="1"/>
      <c r="RIJ22" s="1"/>
      <c r="RIK22" s="1"/>
      <c r="RIL22" s="1"/>
      <c r="RIM22" s="1"/>
      <c r="RIN22" s="1"/>
      <c r="RIO22" s="1"/>
      <c r="RIP22" s="1"/>
      <c r="RIQ22" s="1"/>
      <c r="RIR22" s="1"/>
      <c r="RIS22" s="1"/>
      <c r="RIT22" s="1"/>
      <c r="RIU22" s="1"/>
      <c r="RIV22" s="1"/>
      <c r="RIW22" s="1"/>
      <c r="RIX22" s="1"/>
      <c r="RIY22" s="1"/>
      <c r="RIZ22" s="1"/>
      <c r="RJA22" s="1"/>
      <c r="RJB22" s="1"/>
      <c r="RJC22" s="1"/>
      <c r="RJD22" s="1"/>
      <c r="RJE22" s="1"/>
      <c r="RJF22" s="1"/>
      <c r="RJG22" s="1"/>
      <c r="RJH22" s="1"/>
      <c r="RJI22" s="1"/>
      <c r="RJJ22" s="1"/>
      <c r="RJK22" s="1"/>
      <c r="RJL22" s="1"/>
      <c r="RJM22" s="1"/>
      <c r="RJN22" s="1"/>
      <c r="RJO22" s="1"/>
      <c r="RJP22" s="1"/>
      <c r="RJQ22" s="1"/>
      <c r="RJR22" s="1"/>
      <c r="RJS22" s="1"/>
      <c r="RJT22" s="1"/>
      <c r="RJU22" s="1"/>
      <c r="RJV22" s="1"/>
      <c r="RJW22" s="1"/>
      <c r="RJX22" s="1"/>
      <c r="RJY22" s="1"/>
      <c r="RJZ22" s="1"/>
      <c r="RKA22" s="1"/>
      <c r="RKB22" s="1"/>
      <c r="RKC22" s="1"/>
      <c r="RKD22" s="1"/>
      <c r="RKE22" s="1"/>
      <c r="RKF22" s="1"/>
      <c r="RKG22" s="1"/>
      <c r="RKH22" s="1"/>
      <c r="RKI22" s="1"/>
      <c r="RKJ22" s="1"/>
      <c r="RKK22" s="1"/>
      <c r="RKL22" s="1"/>
      <c r="RKM22" s="1"/>
      <c r="RKN22" s="1"/>
      <c r="RKO22" s="1"/>
      <c r="RKP22" s="1"/>
      <c r="RKQ22" s="1"/>
      <c r="RKR22" s="1"/>
      <c r="RKS22" s="1"/>
      <c r="RKT22" s="1"/>
      <c r="RKU22" s="1"/>
      <c r="RKV22" s="1"/>
      <c r="RKW22" s="1"/>
      <c r="RKX22" s="1"/>
      <c r="RKY22" s="1"/>
      <c r="RKZ22" s="1"/>
      <c r="RLA22" s="1"/>
      <c r="RLB22" s="1"/>
      <c r="RLC22" s="1"/>
      <c r="RLD22" s="1"/>
      <c r="RLE22" s="1"/>
      <c r="RLF22" s="1"/>
      <c r="RLG22" s="1"/>
      <c r="RLH22" s="1"/>
      <c r="RLI22" s="1"/>
      <c r="RLJ22" s="1"/>
      <c r="RLK22" s="1"/>
      <c r="RLL22" s="1"/>
      <c r="RLM22" s="1"/>
      <c r="RLN22" s="1"/>
      <c r="RLO22" s="1"/>
      <c r="RLP22" s="1"/>
      <c r="RLQ22" s="1"/>
      <c r="RLR22" s="1"/>
      <c r="RLS22" s="1"/>
      <c r="RLT22" s="1"/>
      <c r="RLU22" s="1"/>
      <c r="RLV22" s="1"/>
      <c r="RLW22" s="1"/>
      <c r="RLX22" s="1"/>
      <c r="RLY22" s="1"/>
      <c r="RLZ22" s="1"/>
      <c r="RMA22" s="1"/>
      <c r="RMB22" s="1"/>
      <c r="RMC22" s="1"/>
      <c r="RMD22" s="1"/>
      <c r="RME22" s="1"/>
      <c r="RMF22" s="1"/>
      <c r="RMG22" s="1"/>
      <c r="RMH22" s="1"/>
      <c r="RMI22" s="1"/>
      <c r="RMJ22" s="1"/>
      <c r="RMK22" s="1"/>
      <c r="RML22" s="1"/>
      <c r="RMM22" s="1"/>
      <c r="RMN22" s="1"/>
      <c r="RMO22" s="1"/>
      <c r="RMP22" s="1"/>
      <c r="RMQ22" s="1"/>
      <c r="RMR22" s="1"/>
      <c r="RMS22" s="1"/>
      <c r="RMT22" s="1"/>
      <c r="RMU22" s="1"/>
      <c r="RMV22" s="1"/>
      <c r="RMW22" s="1"/>
      <c r="RMX22" s="1"/>
      <c r="RMY22" s="1"/>
      <c r="RMZ22" s="1"/>
      <c r="RNA22" s="1"/>
      <c r="RNB22" s="1"/>
      <c r="RNC22" s="1"/>
      <c r="RND22" s="1"/>
      <c r="RNE22" s="1"/>
      <c r="RNF22" s="1"/>
      <c r="RNG22" s="1"/>
      <c r="RNH22" s="1"/>
      <c r="RNI22" s="1"/>
      <c r="RNJ22" s="1"/>
      <c r="RNK22" s="1"/>
      <c r="RNL22" s="1"/>
      <c r="RNM22" s="1"/>
      <c r="RNN22" s="1"/>
      <c r="RNO22" s="1"/>
      <c r="RNP22" s="1"/>
      <c r="RNQ22" s="1"/>
      <c r="RNR22" s="1"/>
      <c r="RNS22" s="1"/>
      <c r="RNT22" s="1"/>
      <c r="RNU22" s="1"/>
      <c r="RNV22" s="1"/>
      <c r="RNW22" s="1"/>
      <c r="RNX22" s="1"/>
      <c r="RNY22" s="1"/>
      <c r="RNZ22" s="1"/>
      <c r="ROA22" s="1"/>
      <c r="ROB22" s="1"/>
      <c r="ROC22" s="1"/>
      <c r="ROD22" s="1"/>
      <c r="ROE22" s="1"/>
      <c r="ROF22" s="1"/>
      <c r="ROG22" s="1"/>
      <c r="ROH22" s="1"/>
      <c r="ROI22" s="1"/>
      <c r="ROJ22" s="1"/>
      <c r="ROK22" s="1"/>
      <c r="ROL22" s="1"/>
      <c r="ROM22" s="1"/>
      <c r="RON22" s="1"/>
      <c r="ROO22" s="1"/>
      <c r="ROP22" s="1"/>
      <c r="ROQ22" s="1"/>
      <c r="ROR22" s="1"/>
      <c r="ROS22" s="1"/>
      <c r="ROT22" s="1"/>
      <c r="ROU22" s="1"/>
      <c r="ROV22" s="1"/>
      <c r="ROW22" s="1"/>
      <c r="ROX22" s="1"/>
      <c r="ROY22" s="1"/>
      <c r="ROZ22" s="1"/>
      <c r="RPA22" s="1"/>
      <c r="RPB22" s="1"/>
      <c r="RPC22" s="1"/>
      <c r="RPD22" s="1"/>
      <c r="RPE22" s="1"/>
      <c r="RPF22" s="1"/>
      <c r="RPG22" s="1"/>
      <c r="RPH22" s="1"/>
      <c r="RPI22" s="1"/>
      <c r="RPJ22" s="1"/>
      <c r="RPK22" s="1"/>
      <c r="RPL22" s="1"/>
      <c r="RPM22" s="1"/>
      <c r="RPN22" s="1"/>
      <c r="RPO22" s="1"/>
      <c r="RPP22" s="1"/>
      <c r="RPQ22" s="1"/>
      <c r="RPR22" s="1"/>
      <c r="RPS22" s="1"/>
      <c r="RPT22" s="1"/>
      <c r="RPU22" s="1"/>
      <c r="RPV22" s="1"/>
      <c r="RPW22" s="1"/>
      <c r="RPX22" s="1"/>
      <c r="RPY22" s="1"/>
      <c r="RPZ22" s="1"/>
      <c r="RQA22" s="1"/>
      <c r="RQB22" s="1"/>
      <c r="RQC22" s="1"/>
      <c r="RQD22" s="1"/>
      <c r="RQE22" s="1"/>
      <c r="RQF22" s="1"/>
      <c r="RQG22" s="1"/>
      <c r="RQH22" s="1"/>
      <c r="RQI22" s="1"/>
      <c r="RQJ22" s="1"/>
      <c r="RQK22" s="1"/>
      <c r="RQL22" s="1"/>
      <c r="RQM22" s="1"/>
      <c r="RQN22" s="1"/>
      <c r="RQO22" s="1"/>
      <c r="RQP22" s="1"/>
      <c r="RQQ22" s="1"/>
      <c r="RQR22" s="1"/>
      <c r="RQS22" s="1"/>
      <c r="RQT22" s="1"/>
      <c r="RQU22" s="1"/>
      <c r="RQV22" s="1"/>
      <c r="RQW22" s="1"/>
      <c r="RQX22" s="1"/>
      <c r="RQY22" s="1"/>
      <c r="RQZ22" s="1"/>
      <c r="RRA22" s="1"/>
      <c r="RRB22" s="1"/>
      <c r="RRC22" s="1"/>
      <c r="RRD22" s="1"/>
      <c r="RRE22" s="1"/>
      <c r="RRF22" s="1"/>
      <c r="RRG22" s="1"/>
      <c r="RRH22" s="1"/>
      <c r="RRI22" s="1"/>
      <c r="RRJ22" s="1"/>
      <c r="RRK22" s="1"/>
      <c r="RRL22" s="1"/>
      <c r="RRM22" s="1"/>
      <c r="RRN22" s="1"/>
      <c r="RRO22" s="1"/>
      <c r="RRP22" s="1"/>
      <c r="RRQ22" s="1"/>
      <c r="RRR22" s="1"/>
      <c r="RRS22" s="1"/>
      <c r="RRT22" s="1"/>
      <c r="RRU22" s="1"/>
      <c r="RRV22" s="1"/>
      <c r="RRW22" s="1"/>
      <c r="RRX22" s="1"/>
      <c r="RRY22" s="1"/>
      <c r="RRZ22" s="1"/>
      <c r="RSA22" s="1"/>
      <c r="RSB22" s="1"/>
      <c r="RSC22" s="1"/>
      <c r="RSD22" s="1"/>
      <c r="RSE22" s="1"/>
      <c r="RSF22" s="1"/>
      <c r="RSG22" s="1"/>
      <c r="RSH22" s="1"/>
      <c r="RSI22" s="1"/>
      <c r="RSJ22" s="1"/>
      <c r="RSK22" s="1"/>
      <c r="RSL22" s="1"/>
      <c r="RSM22" s="1"/>
      <c r="RSN22" s="1"/>
      <c r="RSO22" s="1"/>
      <c r="RSP22" s="1"/>
      <c r="RSQ22" s="1"/>
      <c r="RSR22" s="1"/>
      <c r="RSS22" s="1"/>
      <c r="RST22" s="1"/>
      <c r="RSU22" s="1"/>
      <c r="RSV22" s="1"/>
      <c r="RSW22" s="1"/>
      <c r="RSX22" s="1"/>
      <c r="RSY22" s="1"/>
      <c r="RSZ22" s="1"/>
      <c r="RTA22" s="1"/>
      <c r="RTB22" s="1"/>
      <c r="RTC22" s="1"/>
      <c r="RTD22" s="1"/>
      <c r="RTE22" s="1"/>
      <c r="RTF22" s="1"/>
      <c r="RTG22" s="1"/>
      <c r="RTH22" s="1"/>
      <c r="RTI22" s="1"/>
      <c r="RTJ22" s="1"/>
      <c r="RTK22" s="1"/>
      <c r="RTL22" s="1"/>
      <c r="RTM22" s="1"/>
      <c r="RTN22" s="1"/>
      <c r="RTO22" s="1"/>
      <c r="RTP22" s="1"/>
      <c r="RTQ22" s="1"/>
      <c r="RTR22" s="1"/>
      <c r="RTS22" s="1"/>
      <c r="RTT22" s="1"/>
      <c r="RTU22" s="1"/>
      <c r="RTV22" s="1"/>
      <c r="RTW22" s="1"/>
      <c r="RTX22" s="1"/>
      <c r="RTY22" s="1"/>
      <c r="RTZ22" s="1"/>
      <c r="RUA22" s="1"/>
      <c r="RUB22" s="1"/>
      <c r="RUC22" s="1"/>
      <c r="RUD22" s="1"/>
      <c r="RUE22" s="1"/>
      <c r="RUF22" s="1"/>
      <c r="RUG22" s="1"/>
      <c r="RUH22" s="1"/>
      <c r="RUI22" s="1"/>
      <c r="RUJ22" s="1"/>
      <c r="RUK22" s="1"/>
      <c r="RUL22" s="1"/>
      <c r="RUM22" s="1"/>
      <c r="RUN22" s="1"/>
      <c r="RUO22" s="1"/>
      <c r="RUP22" s="1"/>
      <c r="RUQ22" s="1"/>
      <c r="RUR22" s="1"/>
      <c r="RUS22" s="1"/>
      <c r="RUT22" s="1"/>
      <c r="RUU22" s="1"/>
      <c r="RUV22" s="1"/>
      <c r="RUW22" s="1"/>
      <c r="RUX22" s="1"/>
      <c r="RUY22" s="1"/>
      <c r="RUZ22" s="1"/>
      <c r="RVA22" s="1"/>
      <c r="RVB22" s="1"/>
      <c r="RVC22" s="1"/>
      <c r="RVD22" s="1"/>
      <c r="RVE22" s="1"/>
      <c r="RVF22" s="1"/>
      <c r="RVG22" s="1"/>
      <c r="RVH22" s="1"/>
      <c r="RVI22" s="1"/>
      <c r="RVJ22" s="1"/>
      <c r="RVK22" s="1"/>
      <c r="RVL22" s="1"/>
      <c r="RVM22" s="1"/>
      <c r="RVN22" s="1"/>
      <c r="RVO22" s="1"/>
      <c r="RVP22" s="1"/>
      <c r="RVQ22" s="1"/>
      <c r="RVR22" s="1"/>
      <c r="RVS22" s="1"/>
      <c r="RVT22" s="1"/>
      <c r="RVU22" s="1"/>
      <c r="RVV22" s="1"/>
      <c r="RVW22" s="1"/>
      <c r="RVX22" s="1"/>
      <c r="RVY22" s="1"/>
      <c r="RVZ22" s="1"/>
      <c r="RWA22" s="1"/>
      <c r="RWB22" s="1"/>
      <c r="RWC22" s="1"/>
      <c r="RWD22" s="1"/>
      <c r="RWE22" s="1"/>
      <c r="RWF22" s="1"/>
      <c r="RWG22" s="1"/>
      <c r="RWH22" s="1"/>
      <c r="RWI22" s="1"/>
      <c r="RWJ22" s="1"/>
      <c r="RWK22" s="1"/>
      <c r="RWL22" s="1"/>
      <c r="RWM22" s="1"/>
      <c r="RWN22" s="1"/>
      <c r="RWO22" s="1"/>
      <c r="RWP22" s="1"/>
      <c r="RWQ22" s="1"/>
      <c r="RWR22" s="1"/>
      <c r="RWS22" s="1"/>
      <c r="RWT22" s="1"/>
      <c r="RWU22" s="1"/>
      <c r="RWV22" s="1"/>
      <c r="RWW22" s="1"/>
      <c r="RWX22" s="1"/>
      <c r="RWY22" s="1"/>
      <c r="RWZ22" s="1"/>
      <c r="RXA22" s="1"/>
      <c r="RXB22" s="1"/>
      <c r="RXC22" s="1"/>
      <c r="RXD22" s="1"/>
      <c r="RXE22" s="1"/>
      <c r="RXF22" s="1"/>
      <c r="RXG22" s="1"/>
      <c r="RXH22" s="1"/>
      <c r="RXI22" s="1"/>
      <c r="RXJ22" s="1"/>
      <c r="RXK22" s="1"/>
      <c r="RXL22" s="1"/>
      <c r="RXM22" s="1"/>
      <c r="RXN22" s="1"/>
      <c r="RXO22" s="1"/>
      <c r="RXP22" s="1"/>
      <c r="RXQ22" s="1"/>
      <c r="RXR22" s="1"/>
      <c r="RXS22" s="1"/>
      <c r="RXT22" s="1"/>
      <c r="RXU22" s="1"/>
      <c r="RXV22" s="1"/>
      <c r="RXW22" s="1"/>
      <c r="RXX22" s="1"/>
      <c r="RXY22" s="1"/>
      <c r="RXZ22" s="1"/>
      <c r="RYA22" s="1"/>
      <c r="RYB22" s="1"/>
      <c r="RYC22" s="1"/>
      <c r="RYD22" s="1"/>
      <c r="RYE22" s="1"/>
      <c r="RYF22" s="1"/>
      <c r="RYG22" s="1"/>
      <c r="RYH22" s="1"/>
      <c r="RYI22" s="1"/>
      <c r="RYJ22" s="1"/>
      <c r="RYK22" s="1"/>
      <c r="RYL22" s="1"/>
      <c r="RYM22" s="1"/>
      <c r="RYN22" s="1"/>
      <c r="RYO22" s="1"/>
      <c r="RYP22" s="1"/>
      <c r="RYQ22" s="1"/>
      <c r="RYR22" s="1"/>
      <c r="RYS22" s="1"/>
      <c r="RYT22" s="1"/>
      <c r="RYU22" s="1"/>
      <c r="RYV22" s="1"/>
      <c r="RYW22" s="1"/>
      <c r="RYX22" s="1"/>
      <c r="RYY22" s="1"/>
      <c r="RYZ22" s="1"/>
      <c r="RZA22" s="1"/>
      <c r="RZB22" s="1"/>
      <c r="RZC22" s="1"/>
      <c r="RZD22" s="1"/>
      <c r="RZE22" s="1"/>
      <c r="RZF22" s="1"/>
      <c r="RZG22" s="1"/>
      <c r="RZH22" s="1"/>
      <c r="RZI22" s="1"/>
      <c r="RZJ22" s="1"/>
      <c r="RZK22" s="1"/>
      <c r="RZL22" s="1"/>
      <c r="RZM22" s="1"/>
      <c r="RZN22" s="1"/>
      <c r="RZO22" s="1"/>
      <c r="RZP22" s="1"/>
      <c r="RZQ22" s="1"/>
      <c r="RZR22" s="1"/>
      <c r="RZS22" s="1"/>
      <c r="RZT22" s="1"/>
      <c r="RZU22" s="1"/>
      <c r="RZV22" s="1"/>
      <c r="RZW22" s="1"/>
      <c r="RZX22" s="1"/>
      <c r="RZY22" s="1"/>
      <c r="RZZ22" s="1"/>
      <c r="SAA22" s="1"/>
      <c r="SAB22" s="1"/>
      <c r="SAC22" s="1"/>
      <c r="SAD22" s="1"/>
      <c r="SAE22" s="1"/>
      <c r="SAF22" s="1"/>
      <c r="SAG22" s="1"/>
      <c r="SAH22" s="1"/>
      <c r="SAI22" s="1"/>
      <c r="SAJ22" s="1"/>
      <c r="SAK22" s="1"/>
      <c r="SAL22" s="1"/>
      <c r="SAM22" s="1"/>
      <c r="SAN22" s="1"/>
      <c r="SAO22" s="1"/>
      <c r="SAP22" s="1"/>
      <c r="SAQ22" s="1"/>
      <c r="SAR22" s="1"/>
      <c r="SAS22" s="1"/>
      <c r="SAT22" s="1"/>
      <c r="SAU22" s="1"/>
      <c r="SAV22" s="1"/>
      <c r="SAW22" s="1"/>
      <c r="SAX22" s="1"/>
      <c r="SAY22" s="1"/>
      <c r="SAZ22" s="1"/>
      <c r="SBA22" s="1"/>
      <c r="SBB22" s="1"/>
      <c r="SBC22" s="1"/>
      <c r="SBD22" s="1"/>
      <c r="SBE22" s="1"/>
      <c r="SBF22" s="1"/>
      <c r="SBG22" s="1"/>
      <c r="SBH22" s="1"/>
      <c r="SBI22" s="1"/>
      <c r="SBJ22" s="1"/>
      <c r="SBK22" s="1"/>
      <c r="SBL22" s="1"/>
      <c r="SBM22" s="1"/>
      <c r="SBN22" s="1"/>
      <c r="SBO22" s="1"/>
      <c r="SBP22" s="1"/>
      <c r="SBQ22" s="1"/>
      <c r="SBR22" s="1"/>
      <c r="SBS22" s="1"/>
      <c r="SBT22" s="1"/>
      <c r="SBU22" s="1"/>
      <c r="SBV22" s="1"/>
      <c r="SBW22" s="1"/>
      <c r="SBX22" s="1"/>
      <c r="SBY22" s="1"/>
      <c r="SBZ22" s="1"/>
      <c r="SCA22" s="1"/>
      <c r="SCB22" s="1"/>
      <c r="SCC22" s="1"/>
      <c r="SCD22" s="1"/>
      <c r="SCE22" s="1"/>
      <c r="SCF22" s="1"/>
      <c r="SCG22" s="1"/>
      <c r="SCH22" s="1"/>
      <c r="SCI22" s="1"/>
      <c r="SCJ22" s="1"/>
      <c r="SCK22" s="1"/>
      <c r="SCL22" s="1"/>
      <c r="SCM22" s="1"/>
      <c r="SCN22" s="1"/>
      <c r="SCO22" s="1"/>
      <c r="SCP22" s="1"/>
      <c r="SCQ22" s="1"/>
      <c r="SCR22" s="1"/>
      <c r="SCS22" s="1"/>
      <c r="SCT22" s="1"/>
      <c r="SCU22" s="1"/>
      <c r="SCV22" s="1"/>
      <c r="SCW22" s="1"/>
      <c r="SCX22" s="1"/>
      <c r="SCY22" s="1"/>
      <c r="SCZ22" s="1"/>
      <c r="SDA22" s="1"/>
      <c r="SDB22" s="1"/>
      <c r="SDC22" s="1"/>
      <c r="SDD22" s="1"/>
      <c r="SDE22" s="1"/>
      <c r="SDF22" s="1"/>
      <c r="SDG22" s="1"/>
      <c r="SDH22" s="1"/>
      <c r="SDI22" s="1"/>
      <c r="SDJ22" s="1"/>
      <c r="SDK22" s="1"/>
      <c r="SDL22" s="1"/>
      <c r="SDM22" s="1"/>
      <c r="SDN22" s="1"/>
      <c r="SDO22" s="1"/>
      <c r="SDP22" s="1"/>
      <c r="SDQ22" s="1"/>
      <c r="SDR22" s="1"/>
      <c r="SDS22" s="1"/>
      <c r="SDT22" s="1"/>
      <c r="SDU22" s="1"/>
      <c r="SDV22" s="1"/>
      <c r="SDW22" s="1"/>
      <c r="SDX22" s="1"/>
      <c r="SDY22" s="1"/>
      <c r="SDZ22" s="1"/>
      <c r="SEA22" s="1"/>
      <c r="SEB22" s="1"/>
      <c r="SEC22" s="1"/>
      <c r="SED22" s="1"/>
      <c r="SEE22" s="1"/>
      <c r="SEF22" s="1"/>
      <c r="SEG22" s="1"/>
      <c r="SEH22" s="1"/>
      <c r="SEI22" s="1"/>
      <c r="SEJ22" s="1"/>
      <c r="SEK22" s="1"/>
      <c r="SEL22" s="1"/>
      <c r="SEM22" s="1"/>
      <c r="SEN22" s="1"/>
      <c r="SEO22" s="1"/>
      <c r="SEP22" s="1"/>
      <c r="SEQ22" s="1"/>
      <c r="SER22" s="1"/>
      <c r="SES22" s="1"/>
      <c r="SET22" s="1"/>
      <c r="SEU22" s="1"/>
      <c r="SEV22" s="1"/>
      <c r="SEW22" s="1"/>
      <c r="SEX22" s="1"/>
      <c r="SEY22" s="1"/>
      <c r="SEZ22" s="1"/>
      <c r="SFA22" s="1"/>
      <c r="SFB22" s="1"/>
      <c r="SFC22" s="1"/>
      <c r="SFD22" s="1"/>
      <c r="SFE22" s="1"/>
      <c r="SFF22" s="1"/>
      <c r="SFG22" s="1"/>
      <c r="SFH22" s="1"/>
      <c r="SFI22" s="1"/>
      <c r="SFJ22" s="1"/>
      <c r="SFK22" s="1"/>
      <c r="SFL22" s="1"/>
      <c r="SFM22" s="1"/>
      <c r="SFN22" s="1"/>
      <c r="SFO22" s="1"/>
      <c r="SFP22" s="1"/>
      <c r="SFQ22" s="1"/>
      <c r="SFR22" s="1"/>
      <c r="SFS22" s="1"/>
      <c r="SFT22" s="1"/>
      <c r="SFU22" s="1"/>
      <c r="SFV22" s="1"/>
      <c r="SFW22" s="1"/>
      <c r="SFX22" s="1"/>
      <c r="SFY22" s="1"/>
      <c r="SFZ22" s="1"/>
      <c r="SGA22" s="1"/>
      <c r="SGB22" s="1"/>
      <c r="SGC22" s="1"/>
      <c r="SGD22" s="1"/>
      <c r="SGE22" s="1"/>
      <c r="SGF22" s="1"/>
      <c r="SGG22" s="1"/>
      <c r="SGH22" s="1"/>
      <c r="SGI22" s="1"/>
      <c r="SGJ22" s="1"/>
      <c r="SGK22" s="1"/>
      <c r="SGL22" s="1"/>
      <c r="SGM22" s="1"/>
      <c r="SGN22" s="1"/>
      <c r="SGO22" s="1"/>
      <c r="SGP22" s="1"/>
      <c r="SGQ22" s="1"/>
      <c r="SGR22" s="1"/>
      <c r="SGS22" s="1"/>
      <c r="SGT22" s="1"/>
      <c r="SGU22" s="1"/>
      <c r="SGV22" s="1"/>
      <c r="SGW22" s="1"/>
      <c r="SGX22" s="1"/>
      <c r="SGY22" s="1"/>
      <c r="SGZ22" s="1"/>
      <c r="SHA22" s="1"/>
      <c r="SHB22" s="1"/>
      <c r="SHC22" s="1"/>
      <c r="SHD22" s="1"/>
      <c r="SHE22" s="1"/>
      <c r="SHF22" s="1"/>
      <c r="SHG22" s="1"/>
      <c r="SHH22" s="1"/>
      <c r="SHI22" s="1"/>
      <c r="SHJ22" s="1"/>
      <c r="SHK22" s="1"/>
      <c r="SHL22" s="1"/>
      <c r="SHM22" s="1"/>
      <c r="SHN22" s="1"/>
      <c r="SHO22" s="1"/>
      <c r="SHP22" s="1"/>
      <c r="SHQ22" s="1"/>
      <c r="SHR22" s="1"/>
      <c r="SHS22" s="1"/>
      <c r="SHT22" s="1"/>
      <c r="SHU22" s="1"/>
      <c r="SHV22" s="1"/>
      <c r="SHW22" s="1"/>
      <c r="SHX22" s="1"/>
      <c r="SHY22" s="1"/>
      <c r="SHZ22" s="1"/>
      <c r="SIA22" s="1"/>
      <c r="SIB22" s="1"/>
      <c r="SIC22" s="1"/>
      <c r="SID22" s="1"/>
      <c r="SIE22" s="1"/>
      <c r="SIF22" s="1"/>
      <c r="SIG22" s="1"/>
      <c r="SIH22" s="1"/>
      <c r="SII22" s="1"/>
      <c r="SIJ22" s="1"/>
      <c r="SIK22" s="1"/>
      <c r="SIL22" s="1"/>
      <c r="SIM22" s="1"/>
      <c r="SIN22" s="1"/>
      <c r="SIO22" s="1"/>
      <c r="SIP22" s="1"/>
      <c r="SIQ22" s="1"/>
      <c r="SIR22" s="1"/>
      <c r="SIS22" s="1"/>
      <c r="SIT22" s="1"/>
      <c r="SIU22" s="1"/>
      <c r="SIV22" s="1"/>
      <c r="SIW22" s="1"/>
      <c r="SIX22" s="1"/>
      <c r="SIY22" s="1"/>
      <c r="SIZ22" s="1"/>
      <c r="SJA22" s="1"/>
      <c r="SJB22" s="1"/>
      <c r="SJC22" s="1"/>
      <c r="SJD22" s="1"/>
      <c r="SJE22" s="1"/>
      <c r="SJF22" s="1"/>
      <c r="SJG22" s="1"/>
      <c r="SJH22" s="1"/>
      <c r="SJI22" s="1"/>
      <c r="SJJ22" s="1"/>
      <c r="SJK22" s="1"/>
      <c r="SJL22" s="1"/>
      <c r="SJM22" s="1"/>
      <c r="SJN22" s="1"/>
      <c r="SJO22" s="1"/>
      <c r="SJP22" s="1"/>
      <c r="SJQ22" s="1"/>
      <c r="SJR22" s="1"/>
      <c r="SJS22" s="1"/>
      <c r="SJT22" s="1"/>
      <c r="SJU22" s="1"/>
      <c r="SJV22" s="1"/>
      <c r="SJW22" s="1"/>
      <c r="SJX22" s="1"/>
      <c r="SJY22" s="1"/>
      <c r="SJZ22" s="1"/>
      <c r="SKA22" s="1"/>
      <c r="SKB22" s="1"/>
      <c r="SKC22" s="1"/>
      <c r="SKD22" s="1"/>
      <c r="SKE22" s="1"/>
      <c r="SKF22" s="1"/>
      <c r="SKG22" s="1"/>
      <c r="SKH22" s="1"/>
      <c r="SKI22" s="1"/>
      <c r="SKJ22" s="1"/>
      <c r="SKK22" s="1"/>
      <c r="SKL22" s="1"/>
      <c r="SKM22" s="1"/>
      <c r="SKN22" s="1"/>
      <c r="SKO22" s="1"/>
      <c r="SKP22" s="1"/>
      <c r="SKQ22" s="1"/>
      <c r="SKR22" s="1"/>
      <c r="SKS22" s="1"/>
      <c r="SKT22" s="1"/>
      <c r="SKU22" s="1"/>
      <c r="SKV22" s="1"/>
      <c r="SKW22" s="1"/>
      <c r="SKX22" s="1"/>
      <c r="SKY22" s="1"/>
      <c r="SKZ22" s="1"/>
      <c r="SLA22" s="1"/>
      <c r="SLB22" s="1"/>
      <c r="SLC22" s="1"/>
      <c r="SLD22" s="1"/>
      <c r="SLE22" s="1"/>
      <c r="SLF22" s="1"/>
      <c r="SLG22" s="1"/>
      <c r="SLH22" s="1"/>
      <c r="SLI22" s="1"/>
      <c r="SLJ22" s="1"/>
      <c r="SLK22" s="1"/>
      <c r="SLL22" s="1"/>
      <c r="SLM22" s="1"/>
      <c r="SLN22" s="1"/>
      <c r="SLO22" s="1"/>
      <c r="SLP22" s="1"/>
      <c r="SLQ22" s="1"/>
      <c r="SLR22" s="1"/>
      <c r="SLS22" s="1"/>
      <c r="SLT22" s="1"/>
      <c r="SLU22" s="1"/>
      <c r="SLV22" s="1"/>
      <c r="SLW22" s="1"/>
      <c r="SLX22" s="1"/>
      <c r="SLY22" s="1"/>
      <c r="SLZ22" s="1"/>
      <c r="SMA22" s="1"/>
      <c r="SMB22" s="1"/>
      <c r="SMC22" s="1"/>
      <c r="SMD22" s="1"/>
      <c r="SME22" s="1"/>
      <c r="SMF22" s="1"/>
      <c r="SMG22" s="1"/>
      <c r="SMH22" s="1"/>
      <c r="SMI22" s="1"/>
      <c r="SMJ22" s="1"/>
      <c r="SMK22" s="1"/>
      <c r="SML22" s="1"/>
      <c r="SMM22" s="1"/>
      <c r="SMN22" s="1"/>
      <c r="SMO22" s="1"/>
      <c r="SMP22" s="1"/>
      <c r="SMQ22" s="1"/>
      <c r="SMR22" s="1"/>
      <c r="SMS22" s="1"/>
      <c r="SMT22" s="1"/>
      <c r="SMU22" s="1"/>
      <c r="SMV22" s="1"/>
      <c r="SMW22" s="1"/>
      <c r="SMX22" s="1"/>
      <c r="SMY22" s="1"/>
      <c r="SMZ22" s="1"/>
      <c r="SNA22" s="1"/>
      <c r="SNB22" s="1"/>
      <c r="SNC22" s="1"/>
      <c r="SND22" s="1"/>
      <c r="SNE22" s="1"/>
      <c r="SNF22" s="1"/>
      <c r="SNG22" s="1"/>
      <c r="SNH22" s="1"/>
      <c r="SNI22" s="1"/>
      <c r="SNJ22" s="1"/>
      <c r="SNK22" s="1"/>
      <c r="SNL22" s="1"/>
      <c r="SNM22" s="1"/>
      <c r="SNN22" s="1"/>
      <c r="SNO22" s="1"/>
      <c r="SNP22" s="1"/>
      <c r="SNQ22" s="1"/>
      <c r="SNR22" s="1"/>
      <c r="SNS22" s="1"/>
      <c r="SNT22" s="1"/>
      <c r="SNU22" s="1"/>
      <c r="SNV22" s="1"/>
      <c r="SNW22" s="1"/>
      <c r="SNX22" s="1"/>
      <c r="SNY22" s="1"/>
      <c r="SNZ22" s="1"/>
      <c r="SOA22" s="1"/>
      <c r="SOB22" s="1"/>
      <c r="SOC22" s="1"/>
      <c r="SOD22" s="1"/>
      <c r="SOE22" s="1"/>
      <c r="SOF22" s="1"/>
      <c r="SOG22" s="1"/>
      <c r="SOH22" s="1"/>
      <c r="SOI22" s="1"/>
      <c r="SOJ22" s="1"/>
      <c r="SOK22" s="1"/>
      <c r="SOL22" s="1"/>
      <c r="SOM22" s="1"/>
      <c r="SON22" s="1"/>
      <c r="SOO22" s="1"/>
      <c r="SOP22" s="1"/>
      <c r="SOQ22" s="1"/>
      <c r="SOR22" s="1"/>
      <c r="SOS22" s="1"/>
      <c r="SOT22" s="1"/>
      <c r="SOU22" s="1"/>
      <c r="SOV22" s="1"/>
      <c r="SOW22" s="1"/>
      <c r="SOX22" s="1"/>
      <c r="SOY22" s="1"/>
      <c r="SOZ22" s="1"/>
      <c r="SPA22" s="1"/>
      <c r="SPB22" s="1"/>
      <c r="SPC22" s="1"/>
      <c r="SPD22" s="1"/>
      <c r="SPE22" s="1"/>
      <c r="SPF22" s="1"/>
      <c r="SPG22" s="1"/>
      <c r="SPH22" s="1"/>
      <c r="SPI22" s="1"/>
      <c r="SPJ22" s="1"/>
      <c r="SPK22" s="1"/>
      <c r="SPL22" s="1"/>
      <c r="SPM22" s="1"/>
      <c r="SPN22" s="1"/>
      <c r="SPO22" s="1"/>
      <c r="SPP22" s="1"/>
      <c r="SPQ22" s="1"/>
      <c r="SPR22" s="1"/>
      <c r="SPS22" s="1"/>
      <c r="SPT22" s="1"/>
      <c r="SPU22" s="1"/>
      <c r="SPV22" s="1"/>
      <c r="SPW22" s="1"/>
      <c r="SPX22" s="1"/>
      <c r="SPY22" s="1"/>
      <c r="SPZ22" s="1"/>
      <c r="SQA22" s="1"/>
      <c r="SQB22" s="1"/>
      <c r="SQC22" s="1"/>
      <c r="SQD22" s="1"/>
      <c r="SQE22" s="1"/>
      <c r="SQF22" s="1"/>
      <c r="SQG22" s="1"/>
      <c r="SQH22" s="1"/>
      <c r="SQI22" s="1"/>
      <c r="SQJ22" s="1"/>
      <c r="SQK22" s="1"/>
      <c r="SQL22" s="1"/>
      <c r="SQM22" s="1"/>
      <c r="SQN22" s="1"/>
      <c r="SQO22" s="1"/>
      <c r="SQP22" s="1"/>
      <c r="SQQ22" s="1"/>
      <c r="SQR22" s="1"/>
      <c r="SQS22" s="1"/>
      <c r="SQT22" s="1"/>
      <c r="SQU22" s="1"/>
      <c r="SQV22" s="1"/>
      <c r="SQW22" s="1"/>
      <c r="SQX22" s="1"/>
      <c r="SQY22" s="1"/>
      <c r="SQZ22" s="1"/>
      <c r="SRA22" s="1"/>
      <c r="SRB22" s="1"/>
      <c r="SRC22" s="1"/>
      <c r="SRD22" s="1"/>
      <c r="SRE22" s="1"/>
      <c r="SRF22" s="1"/>
      <c r="SRG22" s="1"/>
      <c r="SRH22" s="1"/>
      <c r="SRI22" s="1"/>
      <c r="SRJ22" s="1"/>
      <c r="SRK22" s="1"/>
      <c r="SRL22" s="1"/>
      <c r="SRM22" s="1"/>
      <c r="SRN22" s="1"/>
      <c r="SRO22" s="1"/>
      <c r="SRP22" s="1"/>
      <c r="SRQ22" s="1"/>
      <c r="SRR22" s="1"/>
      <c r="SRS22" s="1"/>
      <c r="SRT22" s="1"/>
      <c r="SRU22" s="1"/>
      <c r="SRV22" s="1"/>
      <c r="SRW22" s="1"/>
      <c r="SRX22" s="1"/>
      <c r="SRY22" s="1"/>
      <c r="SRZ22" s="1"/>
      <c r="SSA22" s="1"/>
      <c r="SSB22" s="1"/>
      <c r="SSC22" s="1"/>
      <c r="SSD22" s="1"/>
      <c r="SSE22" s="1"/>
      <c r="SSF22" s="1"/>
      <c r="SSG22" s="1"/>
      <c r="SSH22" s="1"/>
      <c r="SSI22" s="1"/>
      <c r="SSJ22" s="1"/>
      <c r="SSK22" s="1"/>
      <c r="SSL22" s="1"/>
      <c r="SSM22" s="1"/>
      <c r="SSN22" s="1"/>
      <c r="SSO22" s="1"/>
      <c r="SSP22" s="1"/>
      <c r="SSQ22" s="1"/>
      <c r="SSR22" s="1"/>
      <c r="SSS22" s="1"/>
      <c r="SST22" s="1"/>
      <c r="SSU22" s="1"/>
      <c r="SSV22" s="1"/>
      <c r="SSW22" s="1"/>
      <c r="SSX22" s="1"/>
      <c r="SSY22" s="1"/>
      <c r="SSZ22" s="1"/>
      <c r="STA22" s="1"/>
      <c r="STB22" s="1"/>
      <c r="STC22" s="1"/>
      <c r="STD22" s="1"/>
      <c r="STE22" s="1"/>
      <c r="STF22" s="1"/>
      <c r="STG22" s="1"/>
      <c r="STH22" s="1"/>
      <c r="STI22" s="1"/>
      <c r="STJ22" s="1"/>
      <c r="STK22" s="1"/>
      <c r="STL22" s="1"/>
      <c r="STM22" s="1"/>
      <c r="STN22" s="1"/>
      <c r="STO22" s="1"/>
      <c r="STP22" s="1"/>
      <c r="STQ22" s="1"/>
      <c r="STR22" s="1"/>
      <c r="STS22" s="1"/>
      <c r="STT22" s="1"/>
      <c r="STU22" s="1"/>
      <c r="STV22" s="1"/>
      <c r="STW22" s="1"/>
      <c r="STX22" s="1"/>
      <c r="STY22" s="1"/>
      <c r="STZ22" s="1"/>
      <c r="SUA22" s="1"/>
      <c r="SUB22" s="1"/>
      <c r="SUC22" s="1"/>
      <c r="SUD22" s="1"/>
      <c r="SUE22" s="1"/>
      <c r="SUF22" s="1"/>
      <c r="SUG22" s="1"/>
      <c r="SUH22" s="1"/>
      <c r="SUI22" s="1"/>
      <c r="SUJ22" s="1"/>
      <c r="SUK22" s="1"/>
      <c r="SUL22" s="1"/>
      <c r="SUM22" s="1"/>
      <c r="SUN22" s="1"/>
      <c r="SUO22" s="1"/>
      <c r="SUP22" s="1"/>
      <c r="SUQ22" s="1"/>
      <c r="SUR22" s="1"/>
      <c r="SUS22" s="1"/>
      <c r="SUT22" s="1"/>
      <c r="SUU22" s="1"/>
      <c r="SUV22" s="1"/>
      <c r="SUW22" s="1"/>
      <c r="SUX22" s="1"/>
      <c r="SUY22" s="1"/>
      <c r="SUZ22" s="1"/>
      <c r="SVA22" s="1"/>
      <c r="SVB22" s="1"/>
      <c r="SVC22" s="1"/>
      <c r="SVD22" s="1"/>
      <c r="SVE22" s="1"/>
      <c r="SVF22" s="1"/>
      <c r="SVG22" s="1"/>
      <c r="SVH22" s="1"/>
      <c r="SVI22" s="1"/>
      <c r="SVJ22" s="1"/>
      <c r="SVK22" s="1"/>
      <c r="SVL22" s="1"/>
      <c r="SVM22" s="1"/>
      <c r="SVN22" s="1"/>
      <c r="SVO22" s="1"/>
      <c r="SVP22" s="1"/>
      <c r="SVQ22" s="1"/>
      <c r="SVR22" s="1"/>
      <c r="SVS22" s="1"/>
      <c r="SVT22" s="1"/>
      <c r="SVU22" s="1"/>
      <c r="SVV22" s="1"/>
      <c r="SVW22" s="1"/>
      <c r="SVX22" s="1"/>
      <c r="SVY22" s="1"/>
      <c r="SVZ22" s="1"/>
      <c r="SWA22" s="1"/>
      <c r="SWB22" s="1"/>
      <c r="SWC22" s="1"/>
      <c r="SWD22" s="1"/>
      <c r="SWE22" s="1"/>
      <c r="SWF22" s="1"/>
      <c r="SWG22" s="1"/>
      <c r="SWH22" s="1"/>
      <c r="SWI22" s="1"/>
      <c r="SWJ22" s="1"/>
      <c r="SWK22" s="1"/>
      <c r="SWL22" s="1"/>
      <c r="SWM22" s="1"/>
      <c r="SWN22" s="1"/>
      <c r="SWO22" s="1"/>
      <c r="SWP22" s="1"/>
      <c r="SWQ22" s="1"/>
      <c r="SWR22" s="1"/>
      <c r="SWS22" s="1"/>
      <c r="SWT22" s="1"/>
      <c r="SWU22" s="1"/>
      <c r="SWV22" s="1"/>
      <c r="SWW22" s="1"/>
      <c r="SWX22" s="1"/>
      <c r="SWY22" s="1"/>
      <c r="SWZ22" s="1"/>
      <c r="SXA22" s="1"/>
      <c r="SXB22" s="1"/>
      <c r="SXC22" s="1"/>
      <c r="SXD22" s="1"/>
      <c r="SXE22" s="1"/>
      <c r="SXF22" s="1"/>
      <c r="SXG22" s="1"/>
      <c r="SXH22" s="1"/>
      <c r="SXI22" s="1"/>
      <c r="SXJ22" s="1"/>
      <c r="SXK22" s="1"/>
      <c r="SXL22" s="1"/>
      <c r="SXM22" s="1"/>
      <c r="SXN22" s="1"/>
      <c r="SXO22" s="1"/>
      <c r="SXP22" s="1"/>
      <c r="SXQ22" s="1"/>
      <c r="SXR22" s="1"/>
      <c r="SXS22" s="1"/>
      <c r="SXT22" s="1"/>
      <c r="SXU22" s="1"/>
      <c r="SXV22" s="1"/>
      <c r="SXW22" s="1"/>
      <c r="SXX22" s="1"/>
      <c r="SXY22" s="1"/>
      <c r="SXZ22" s="1"/>
      <c r="SYA22" s="1"/>
      <c r="SYB22" s="1"/>
      <c r="SYC22" s="1"/>
      <c r="SYD22" s="1"/>
      <c r="SYE22" s="1"/>
      <c r="SYF22" s="1"/>
      <c r="SYG22" s="1"/>
      <c r="SYH22" s="1"/>
      <c r="SYI22" s="1"/>
      <c r="SYJ22" s="1"/>
      <c r="SYK22" s="1"/>
      <c r="SYL22" s="1"/>
      <c r="SYM22" s="1"/>
      <c r="SYN22" s="1"/>
      <c r="SYO22" s="1"/>
      <c r="SYP22" s="1"/>
      <c r="SYQ22" s="1"/>
      <c r="SYR22" s="1"/>
      <c r="SYS22" s="1"/>
      <c r="SYT22" s="1"/>
      <c r="SYU22" s="1"/>
      <c r="SYV22" s="1"/>
      <c r="SYW22" s="1"/>
      <c r="SYX22" s="1"/>
      <c r="SYY22" s="1"/>
      <c r="SYZ22" s="1"/>
      <c r="SZA22" s="1"/>
      <c r="SZB22" s="1"/>
      <c r="SZC22" s="1"/>
      <c r="SZD22" s="1"/>
      <c r="SZE22" s="1"/>
      <c r="SZF22" s="1"/>
      <c r="SZG22" s="1"/>
      <c r="SZH22" s="1"/>
      <c r="SZI22" s="1"/>
      <c r="SZJ22" s="1"/>
      <c r="SZK22" s="1"/>
      <c r="SZL22" s="1"/>
      <c r="SZM22" s="1"/>
      <c r="SZN22" s="1"/>
      <c r="SZO22" s="1"/>
      <c r="SZP22" s="1"/>
      <c r="SZQ22" s="1"/>
      <c r="SZR22" s="1"/>
      <c r="SZS22" s="1"/>
      <c r="SZT22" s="1"/>
      <c r="SZU22" s="1"/>
      <c r="SZV22" s="1"/>
      <c r="SZW22" s="1"/>
      <c r="SZX22" s="1"/>
      <c r="SZY22" s="1"/>
      <c r="SZZ22" s="1"/>
      <c r="TAA22" s="1"/>
      <c r="TAB22" s="1"/>
      <c r="TAC22" s="1"/>
      <c r="TAD22" s="1"/>
      <c r="TAE22" s="1"/>
      <c r="TAF22" s="1"/>
      <c r="TAG22" s="1"/>
      <c r="TAH22" s="1"/>
      <c r="TAI22" s="1"/>
      <c r="TAJ22" s="1"/>
      <c r="TAK22" s="1"/>
      <c r="TAL22" s="1"/>
      <c r="TAM22" s="1"/>
      <c r="TAN22" s="1"/>
      <c r="TAO22" s="1"/>
      <c r="TAP22" s="1"/>
      <c r="TAQ22" s="1"/>
      <c r="TAR22" s="1"/>
      <c r="TAS22" s="1"/>
      <c r="TAT22" s="1"/>
      <c r="TAU22" s="1"/>
      <c r="TAV22" s="1"/>
      <c r="TAW22" s="1"/>
      <c r="TAX22" s="1"/>
      <c r="TAY22" s="1"/>
      <c r="TAZ22" s="1"/>
      <c r="TBA22" s="1"/>
      <c r="TBB22" s="1"/>
      <c r="TBC22" s="1"/>
      <c r="TBD22" s="1"/>
      <c r="TBE22" s="1"/>
      <c r="TBF22" s="1"/>
      <c r="TBG22" s="1"/>
      <c r="TBH22" s="1"/>
      <c r="TBI22" s="1"/>
      <c r="TBJ22" s="1"/>
      <c r="TBK22" s="1"/>
      <c r="TBL22" s="1"/>
      <c r="TBM22" s="1"/>
      <c r="TBN22" s="1"/>
      <c r="TBO22" s="1"/>
      <c r="TBP22" s="1"/>
      <c r="TBQ22" s="1"/>
      <c r="TBR22" s="1"/>
      <c r="TBS22" s="1"/>
      <c r="TBT22" s="1"/>
      <c r="TBU22" s="1"/>
      <c r="TBV22" s="1"/>
      <c r="TBW22" s="1"/>
      <c r="TBX22" s="1"/>
      <c r="TBY22" s="1"/>
      <c r="TBZ22" s="1"/>
      <c r="TCA22" s="1"/>
      <c r="TCB22" s="1"/>
      <c r="TCC22" s="1"/>
      <c r="TCD22" s="1"/>
      <c r="TCE22" s="1"/>
      <c r="TCF22" s="1"/>
      <c r="TCG22" s="1"/>
      <c r="TCH22" s="1"/>
      <c r="TCI22" s="1"/>
      <c r="TCJ22" s="1"/>
      <c r="TCK22" s="1"/>
      <c r="TCL22" s="1"/>
      <c r="TCM22" s="1"/>
      <c r="TCN22" s="1"/>
      <c r="TCO22" s="1"/>
      <c r="TCP22" s="1"/>
      <c r="TCQ22" s="1"/>
      <c r="TCR22" s="1"/>
      <c r="TCS22" s="1"/>
      <c r="TCT22" s="1"/>
      <c r="TCU22" s="1"/>
      <c r="TCV22" s="1"/>
      <c r="TCW22" s="1"/>
      <c r="TCX22" s="1"/>
      <c r="TCY22" s="1"/>
      <c r="TCZ22" s="1"/>
      <c r="TDA22" s="1"/>
      <c r="TDB22" s="1"/>
      <c r="TDC22" s="1"/>
      <c r="TDD22" s="1"/>
      <c r="TDE22" s="1"/>
      <c r="TDF22" s="1"/>
      <c r="TDG22" s="1"/>
      <c r="TDH22" s="1"/>
      <c r="TDI22" s="1"/>
      <c r="TDJ22" s="1"/>
      <c r="TDK22" s="1"/>
      <c r="TDL22" s="1"/>
      <c r="TDM22" s="1"/>
      <c r="TDN22" s="1"/>
      <c r="TDO22" s="1"/>
      <c r="TDP22" s="1"/>
      <c r="TDQ22" s="1"/>
      <c r="TDR22" s="1"/>
      <c r="TDS22" s="1"/>
      <c r="TDT22" s="1"/>
      <c r="TDU22" s="1"/>
      <c r="TDV22" s="1"/>
      <c r="TDW22" s="1"/>
      <c r="TDX22" s="1"/>
      <c r="TDY22" s="1"/>
      <c r="TDZ22" s="1"/>
      <c r="TEA22" s="1"/>
      <c r="TEB22" s="1"/>
      <c r="TEC22" s="1"/>
      <c r="TED22" s="1"/>
      <c r="TEE22" s="1"/>
      <c r="TEF22" s="1"/>
      <c r="TEG22" s="1"/>
      <c r="TEH22" s="1"/>
      <c r="TEI22" s="1"/>
      <c r="TEJ22" s="1"/>
      <c r="TEK22" s="1"/>
      <c r="TEL22" s="1"/>
      <c r="TEM22" s="1"/>
      <c r="TEN22" s="1"/>
      <c r="TEO22" s="1"/>
      <c r="TEP22" s="1"/>
      <c r="TEQ22" s="1"/>
      <c r="TER22" s="1"/>
      <c r="TES22" s="1"/>
      <c r="TET22" s="1"/>
      <c r="TEU22" s="1"/>
      <c r="TEV22" s="1"/>
      <c r="TEW22" s="1"/>
      <c r="TEX22" s="1"/>
      <c r="TEY22" s="1"/>
      <c r="TEZ22" s="1"/>
      <c r="TFA22" s="1"/>
      <c r="TFB22" s="1"/>
      <c r="TFC22" s="1"/>
      <c r="TFD22" s="1"/>
      <c r="TFE22" s="1"/>
      <c r="TFF22" s="1"/>
      <c r="TFG22" s="1"/>
      <c r="TFH22" s="1"/>
      <c r="TFI22" s="1"/>
      <c r="TFJ22" s="1"/>
      <c r="TFK22" s="1"/>
      <c r="TFL22" s="1"/>
      <c r="TFM22" s="1"/>
      <c r="TFN22" s="1"/>
      <c r="TFO22" s="1"/>
      <c r="TFP22" s="1"/>
      <c r="TFQ22" s="1"/>
      <c r="TFR22" s="1"/>
      <c r="TFS22" s="1"/>
      <c r="TFT22" s="1"/>
      <c r="TFU22" s="1"/>
      <c r="TFV22" s="1"/>
      <c r="TFW22" s="1"/>
      <c r="TFX22" s="1"/>
      <c r="TFY22" s="1"/>
      <c r="TFZ22" s="1"/>
      <c r="TGA22" s="1"/>
      <c r="TGB22" s="1"/>
      <c r="TGC22" s="1"/>
      <c r="TGD22" s="1"/>
      <c r="TGE22" s="1"/>
      <c r="TGF22" s="1"/>
      <c r="TGG22" s="1"/>
      <c r="TGH22" s="1"/>
      <c r="TGI22" s="1"/>
      <c r="TGJ22" s="1"/>
      <c r="TGK22" s="1"/>
      <c r="TGL22" s="1"/>
      <c r="TGM22" s="1"/>
      <c r="TGN22" s="1"/>
      <c r="TGO22" s="1"/>
      <c r="TGP22" s="1"/>
      <c r="TGQ22" s="1"/>
      <c r="TGR22" s="1"/>
      <c r="TGS22" s="1"/>
      <c r="TGT22" s="1"/>
      <c r="TGU22" s="1"/>
      <c r="TGV22" s="1"/>
      <c r="TGW22" s="1"/>
      <c r="TGX22" s="1"/>
      <c r="TGY22" s="1"/>
      <c r="TGZ22" s="1"/>
      <c r="THA22" s="1"/>
      <c r="THB22" s="1"/>
      <c r="THC22" s="1"/>
      <c r="THD22" s="1"/>
      <c r="THE22" s="1"/>
      <c r="THF22" s="1"/>
      <c r="THG22" s="1"/>
      <c r="THH22" s="1"/>
      <c r="THI22" s="1"/>
      <c r="THJ22" s="1"/>
      <c r="THK22" s="1"/>
      <c r="THL22" s="1"/>
      <c r="THM22" s="1"/>
      <c r="THN22" s="1"/>
      <c r="THO22" s="1"/>
      <c r="THP22" s="1"/>
      <c r="THQ22" s="1"/>
      <c r="THR22" s="1"/>
      <c r="THS22" s="1"/>
      <c r="THT22" s="1"/>
      <c r="THU22" s="1"/>
      <c r="THV22" s="1"/>
      <c r="THW22" s="1"/>
      <c r="THX22" s="1"/>
      <c r="THY22" s="1"/>
      <c r="THZ22" s="1"/>
      <c r="TIA22" s="1"/>
      <c r="TIB22" s="1"/>
      <c r="TIC22" s="1"/>
      <c r="TID22" s="1"/>
      <c r="TIE22" s="1"/>
      <c r="TIF22" s="1"/>
      <c r="TIG22" s="1"/>
      <c r="TIH22" s="1"/>
      <c r="TII22" s="1"/>
      <c r="TIJ22" s="1"/>
      <c r="TIK22" s="1"/>
      <c r="TIL22" s="1"/>
      <c r="TIM22" s="1"/>
      <c r="TIN22" s="1"/>
      <c r="TIO22" s="1"/>
      <c r="TIP22" s="1"/>
      <c r="TIQ22" s="1"/>
      <c r="TIR22" s="1"/>
      <c r="TIS22" s="1"/>
      <c r="TIT22" s="1"/>
      <c r="TIU22" s="1"/>
      <c r="TIV22" s="1"/>
      <c r="TIW22" s="1"/>
      <c r="TIX22" s="1"/>
      <c r="TIY22" s="1"/>
      <c r="TIZ22" s="1"/>
      <c r="TJA22" s="1"/>
      <c r="TJB22" s="1"/>
      <c r="TJC22" s="1"/>
      <c r="TJD22" s="1"/>
      <c r="TJE22" s="1"/>
      <c r="TJF22" s="1"/>
      <c r="TJG22" s="1"/>
      <c r="TJH22" s="1"/>
      <c r="TJI22" s="1"/>
      <c r="TJJ22" s="1"/>
      <c r="TJK22" s="1"/>
      <c r="TJL22" s="1"/>
      <c r="TJM22" s="1"/>
      <c r="TJN22" s="1"/>
      <c r="TJO22" s="1"/>
      <c r="TJP22" s="1"/>
      <c r="TJQ22" s="1"/>
      <c r="TJR22" s="1"/>
      <c r="TJS22" s="1"/>
      <c r="TJT22" s="1"/>
      <c r="TJU22" s="1"/>
      <c r="TJV22" s="1"/>
      <c r="TJW22" s="1"/>
      <c r="TJX22" s="1"/>
      <c r="TJY22" s="1"/>
      <c r="TJZ22" s="1"/>
      <c r="TKA22" s="1"/>
      <c r="TKB22" s="1"/>
      <c r="TKC22" s="1"/>
      <c r="TKD22" s="1"/>
      <c r="TKE22" s="1"/>
      <c r="TKF22" s="1"/>
      <c r="TKG22" s="1"/>
      <c r="TKH22" s="1"/>
      <c r="TKI22" s="1"/>
      <c r="TKJ22" s="1"/>
      <c r="TKK22" s="1"/>
      <c r="TKL22" s="1"/>
      <c r="TKM22" s="1"/>
      <c r="TKN22" s="1"/>
      <c r="TKO22" s="1"/>
      <c r="TKP22" s="1"/>
      <c r="TKQ22" s="1"/>
      <c r="TKR22" s="1"/>
      <c r="TKS22" s="1"/>
      <c r="TKT22" s="1"/>
      <c r="TKU22" s="1"/>
      <c r="TKV22" s="1"/>
      <c r="TKW22" s="1"/>
      <c r="TKX22" s="1"/>
      <c r="TKY22" s="1"/>
      <c r="TKZ22" s="1"/>
      <c r="TLA22" s="1"/>
      <c r="TLB22" s="1"/>
      <c r="TLC22" s="1"/>
      <c r="TLD22" s="1"/>
      <c r="TLE22" s="1"/>
      <c r="TLF22" s="1"/>
      <c r="TLG22" s="1"/>
      <c r="TLH22" s="1"/>
      <c r="TLI22" s="1"/>
      <c r="TLJ22" s="1"/>
      <c r="TLK22" s="1"/>
      <c r="TLL22" s="1"/>
      <c r="TLM22" s="1"/>
      <c r="TLN22" s="1"/>
      <c r="TLO22" s="1"/>
      <c r="TLP22" s="1"/>
      <c r="TLQ22" s="1"/>
      <c r="TLR22" s="1"/>
      <c r="TLS22" s="1"/>
      <c r="TLT22" s="1"/>
      <c r="TLU22" s="1"/>
      <c r="TLV22" s="1"/>
      <c r="TLW22" s="1"/>
      <c r="TLX22" s="1"/>
      <c r="TLY22" s="1"/>
      <c r="TLZ22" s="1"/>
      <c r="TMA22" s="1"/>
      <c r="TMB22" s="1"/>
      <c r="TMC22" s="1"/>
      <c r="TMD22" s="1"/>
      <c r="TME22" s="1"/>
      <c r="TMF22" s="1"/>
      <c r="TMG22" s="1"/>
      <c r="TMH22" s="1"/>
      <c r="TMI22" s="1"/>
      <c r="TMJ22" s="1"/>
      <c r="TMK22" s="1"/>
      <c r="TML22" s="1"/>
      <c r="TMM22" s="1"/>
      <c r="TMN22" s="1"/>
      <c r="TMO22" s="1"/>
      <c r="TMP22" s="1"/>
      <c r="TMQ22" s="1"/>
      <c r="TMR22" s="1"/>
      <c r="TMS22" s="1"/>
      <c r="TMT22" s="1"/>
      <c r="TMU22" s="1"/>
      <c r="TMV22" s="1"/>
      <c r="TMW22" s="1"/>
      <c r="TMX22" s="1"/>
      <c r="TMY22" s="1"/>
      <c r="TMZ22" s="1"/>
      <c r="TNA22" s="1"/>
      <c r="TNB22" s="1"/>
      <c r="TNC22" s="1"/>
      <c r="TND22" s="1"/>
      <c r="TNE22" s="1"/>
      <c r="TNF22" s="1"/>
      <c r="TNG22" s="1"/>
      <c r="TNH22" s="1"/>
      <c r="TNI22" s="1"/>
      <c r="TNJ22" s="1"/>
      <c r="TNK22" s="1"/>
      <c r="TNL22" s="1"/>
      <c r="TNM22" s="1"/>
      <c r="TNN22" s="1"/>
      <c r="TNO22" s="1"/>
      <c r="TNP22" s="1"/>
      <c r="TNQ22" s="1"/>
      <c r="TNR22" s="1"/>
      <c r="TNS22" s="1"/>
      <c r="TNT22" s="1"/>
      <c r="TNU22" s="1"/>
      <c r="TNV22" s="1"/>
      <c r="TNW22" s="1"/>
      <c r="TNX22" s="1"/>
      <c r="TNY22" s="1"/>
      <c r="TNZ22" s="1"/>
      <c r="TOA22" s="1"/>
      <c r="TOB22" s="1"/>
      <c r="TOC22" s="1"/>
      <c r="TOD22" s="1"/>
      <c r="TOE22" s="1"/>
      <c r="TOF22" s="1"/>
      <c r="TOG22" s="1"/>
      <c r="TOH22" s="1"/>
      <c r="TOI22" s="1"/>
      <c r="TOJ22" s="1"/>
      <c r="TOK22" s="1"/>
      <c r="TOL22" s="1"/>
      <c r="TOM22" s="1"/>
      <c r="TON22" s="1"/>
      <c r="TOO22" s="1"/>
      <c r="TOP22" s="1"/>
      <c r="TOQ22" s="1"/>
      <c r="TOR22" s="1"/>
      <c r="TOS22" s="1"/>
      <c r="TOT22" s="1"/>
      <c r="TOU22" s="1"/>
      <c r="TOV22" s="1"/>
      <c r="TOW22" s="1"/>
      <c r="TOX22" s="1"/>
      <c r="TOY22" s="1"/>
      <c r="TOZ22" s="1"/>
      <c r="TPA22" s="1"/>
      <c r="TPB22" s="1"/>
      <c r="TPC22" s="1"/>
      <c r="TPD22" s="1"/>
      <c r="TPE22" s="1"/>
      <c r="TPF22" s="1"/>
      <c r="TPG22" s="1"/>
      <c r="TPH22" s="1"/>
      <c r="TPI22" s="1"/>
      <c r="TPJ22" s="1"/>
      <c r="TPK22" s="1"/>
      <c r="TPL22" s="1"/>
      <c r="TPM22" s="1"/>
      <c r="TPN22" s="1"/>
      <c r="TPO22" s="1"/>
      <c r="TPP22" s="1"/>
      <c r="TPQ22" s="1"/>
      <c r="TPR22" s="1"/>
      <c r="TPS22" s="1"/>
      <c r="TPT22" s="1"/>
      <c r="TPU22" s="1"/>
      <c r="TPV22" s="1"/>
      <c r="TPW22" s="1"/>
      <c r="TPX22" s="1"/>
      <c r="TPY22" s="1"/>
      <c r="TPZ22" s="1"/>
      <c r="TQA22" s="1"/>
      <c r="TQB22" s="1"/>
      <c r="TQC22" s="1"/>
      <c r="TQD22" s="1"/>
      <c r="TQE22" s="1"/>
      <c r="TQF22" s="1"/>
      <c r="TQG22" s="1"/>
      <c r="TQH22" s="1"/>
      <c r="TQI22" s="1"/>
      <c r="TQJ22" s="1"/>
      <c r="TQK22" s="1"/>
      <c r="TQL22" s="1"/>
      <c r="TQM22" s="1"/>
      <c r="TQN22" s="1"/>
      <c r="TQO22" s="1"/>
      <c r="TQP22" s="1"/>
      <c r="TQQ22" s="1"/>
      <c r="TQR22" s="1"/>
      <c r="TQS22" s="1"/>
      <c r="TQT22" s="1"/>
      <c r="TQU22" s="1"/>
      <c r="TQV22" s="1"/>
      <c r="TQW22" s="1"/>
      <c r="TQX22" s="1"/>
      <c r="TQY22" s="1"/>
      <c r="TQZ22" s="1"/>
      <c r="TRA22" s="1"/>
      <c r="TRB22" s="1"/>
      <c r="TRC22" s="1"/>
      <c r="TRD22" s="1"/>
      <c r="TRE22" s="1"/>
      <c r="TRF22" s="1"/>
      <c r="TRG22" s="1"/>
      <c r="TRH22" s="1"/>
      <c r="TRI22" s="1"/>
      <c r="TRJ22" s="1"/>
      <c r="TRK22" s="1"/>
      <c r="TRL22" s="1"/>
      <c r="TRM22" s="1"/>
      <c r="TRN22" s="1"/>
      <c r="TRO22" s="1"/>
      <c r="TRP22" s="1"/>
      <c r="TRQ22" s="1"/>
      <c r="TRR22" s="1"/>
      <c r="TRS22" s="1"/>
      <c r="TRT22" s="1"/>
      <c r="TRU22" s="1"/>
      <c r="TRV22" s="1"/>
      <c r="TRW22" s="1"/>
      <c r="TRX22" s="1"/>
      <c r="TRY22" s="1"/>
      <c r="TRZ22" s="1"/>
      <c r="TSA22" s="1"/>
      <c r="TSB22" s="1"/>
      <c r="TSC22" s="1"/>
      <c r="TSD22" s="1"/>
      <c r="TSE22" s="1"/>
      <c r="TSF22" s="1"/>
      <c r="TSG22" s="1"/>
      <c r="TSH22" s="1"/>
      <c r="TSI22" s="1"/>
      <c r="TSJ22" s="1"/>
      <c r="TSK22" s="1"/>
      <c r="TSL22" s="1"/>
      <c r="TSM22" s="1"/>
      <c r="TSN22" s="1"/>
      <c r="TSO22" s="1"/>
      <c r="TSP22" s="1"/>
      <c r="TSQ22" s="1"/>
      <c r="TSR22" s="1"/>
      <c r="TSS22" s="1"/>
      <c r="TST22" s="1"/>
      <c r="TSU22" s="1"/>
      <c r="TSV22" s="1"/>
      <c r="TSW22" s="1"/>
      <c r="TSX22" s="1"/>
      <c r="TSY22" s="1"/>
      <c r="TSZ22" s="1"/>
      <c r="TTA22" s="1"/>
      <c r="TTB22" s="1"/>
      <c r="TTC22" s="1"/>
      <c r="TTD22" s="1"/>
      <c r="TTE22" s="1"/>
      <c r="TTF22" s="1"/>
      <c r="TTG22" s="1"/>
      <c r="TTH22" s="1"/>
      <c r="TTI22" s="1"/>
      <c r="TTJ22" s="1"/>
      <c r="TTK22" s="1"/>
      <c r="TTL22" s="1"/>
      <c r="TTM22" s="1"/>
      <c r="TTN22" s="1"/>
      <c r="TTO22" s="1"/>
      <c r="TTP22" s="1"/>
      <c r="TTQ22" s="1"/>
      <c r="TTR22" s="1"/>
      <c r="TTS22" s="1"/>
      <c r="TTT22" s="1"/>
      <c r="TTU22" s="1"/>
      <c r="TTV22" s="1"/>
      <c r="TTW22" s="1"/>
      <c r="TTX22" s="1"/>
      <c r="TTY22" s="1"/>
      <c r="TTZ22" s="1"/>
      <c r="TUA22" s="1"/>
      <c r="TUB22" s="1"/>
      <c r="TUC22" s="1"/>
      <c r="TUD22" s="1"/>
      <c r="TUE22" s="1"/>
      <c r="TUF22" s="1"/>
      <c r="TUG22" s="1"/>
      <c r="TUH22" s="1"/>
      <c r="TUI22" s="1"/>
      <c r="TUJ22" s="1"/>
      <c r="TUK22" s="1"/>
      <c r="TUL22" s="1"/>
      <c r="TUM22" s="1"/>
      <c r="TUN22" s="1"/>
      <c r="TUO22" s="1"/>
      <c r="TUP22" s="1"/>
      <c r="TUQ22" s="1"/>
      <c r="TUR22" s="1"/>
      <c r="TUS22" s="1"/>
      <c r="TUT22" s="1"/>
      <c r="TUU22" s="1"/>
      <c r="TUV22" s="1"/>
      <c r="TUW22" s="1"/>
      <c r="TUX22" s="1"/>
      <c r="TUY22" s="1"/>
      <c r="TUZ22" s="1"/>
      <c r="TVA22" s="1"/>
      <c r="TVB22" s="1"/>
      <c r="TVC22" s="1"/>
      <c r="TVD22" s="1"/>
      <c r="TVE22" s="1"/>
      <c r="TVF22" s="1"/>
      <c r="TVG22" s="1"/>
      <c r="TVH22" s="1"/>
      <c r="TVI22" s="1"/>
      <c r="TVJ22" s="1"/>
      <c r="TVK22" s="1"/>
      <c r="TVL22" s="1"/>
      <c r="TVM22" s="1"/>
      <c r="TVN22" s="1"/>
      <c r="TVO22" s="1"/>
      <c r="TVP22" s="1"/>
      <c r="TVQ22" s="1"/>
      <c r="TVR22" s="1"/>
      <c r="TVS22" s="1"/>
      <c r="TVT22" s="1"/>
      <c r="TVU22" s="1"/>
      <c r="TVV22" s="1"/>
      <c r="TVW22" s="1"/>
      <c r="TVX22" s="1"/>
      <c r="TVY22" s="1"/>
      <c r="TVZ22" s="1"/>
      <c r="TWA22" s="1"/>
      <c r="TWB22" s="1"/>
      <c r="TWC22" s="1"/>
      <c r="TWD22" s="1"/>
      <c r="TWE22" s="1"/>
      <c r="TWF22" s="1"/>
      <c r="TWG22" s="1"/>
      <c r="TWH22" s="1"/>
      <c r="TWI22" s="1"/>
      <c r="TWJ22" s="1"/>
      <c r="TWK22" s="1"/>
      <c r="TWL22" s="1"/>
      <c r="TWM22" s="1"/>
      <c r="TWN22" s="1"/>
      <c r="TWO22" s="1"/>
      <c r="TWP22" s="1"/>
      <c r="TWQ22" s="1"/>
      <c r="TWR22" s="1"/>
      <c r="TWS22" s="1"/>
      <c r="TWT22" s="1"/>
      <c r="TWU22" s="1"/>
      <c r="TWV22" s="1"/>
      <c r="TWW22" s="1"/>
      <c r="TWX22" s="1"/>
      <c r="TWY22" s="1"/>
      <c r="TWZ22" s="1"/>
      <c r="TXA22" s="1"/>
      <c r="TXB22" s="1"/>
      <c r="TXC22" s="1"/>
      <c r="TXD22" s="1"/>
      <c r="TXE22" s="1"/>
      <c r="TXF22" s="1"/>
      <c r="TXG22" s="1"/>
      <c r="TXH22" s="1"/>
      <c r="TXI22" s="1"/>
      <c r="TXJ22" s="1"/>
      <c r="TXK22" s="1"/>
      <c r="TXL22" s="1"/>
      <c r="TXM22" s="1"/>
      <c r="TXN22" s="1"/>
      <c r="TXO22" s="1"/>
      <c r="TXP22" s="1"/>
      <c r="TXQ22" s="1"/>
      <c r="TXR22" s="1"/>
      <c r="TXS22" s="1"/>
      <c r="TXT22" s="1"/>
      <c r="TXU22" s="1"/>
      <c r="TXV22" s="1"/>
      <c r="TXW22" s="1"/>
      <c r="TXX22" s="1"/>
      <c r="TXY22" s="1"/>
      <c r="TXZ22" s="1"/>
      <c r="TYA22" s="1"/>
      <c r="TYB22" s="1"/>
      <c r="TYC22" s="1"/>
      <c r="TYD22" s="1"/>
      <c r="TYE22" s="1"/>
      <c r="TYF22" s="1"/>
      <c r="TYG22" s="1"/>
      <c r="TYH22" s="1"/>
      <c r="TYI22" s="1"/>
      <c r="TYJ22" s="1"/>
      <c r="TYK22" s="1"/>
      <c r="TYL22" s="1"/>
      <c r="TYM22" s="1"/>
      <c r="TYN22" s="1"/>
      <c r="TYO22" s="1"/>
      <c r="TYP22" s="1"/>
      <c r="TYQ22" s="1"/>
      <c r="TYR22" s="1"/>
      <c r="TYS22" s="1"/>
      <c r="TYT22" s="1"/>
      <c r="TYU22" s="1"/>
      <c r="TYV22" s="1"/>
      <c r="TYW22" s="1"/>
      <c r="TYX22" s="1"/>
      <c r="TYY22" s="1"/>
      <c r="TYZ22" s="1"/>
      <c r="TZA22" s="1"/>
      <c r="TZB22" s="1"/>
      <c r="TZC22" s="1"/>
      <c r="TZD22" s="1"/>
      <c r="TZE22" s="1"/>
      <c r="TZF22" s="1"/>
      <c r="TZG22" s="1"/>
      <c r="TZH22" s="1"/>
      <c r="TZI22" s="1"/>
      <c r="TZJ22" s="1"/>
      <c r="TZK22" s="1"/>
      <c r="TZL22" s="1"/>
      <c r="TZM22" s="1"/>
      <c r="TZN22" s="1"/>
      <c r="TZO22" s="1"/>
      <c r="TZP22" s="1"/>
      <c r="TZQ22" s="1"/>
      <c r="TZR22" s="1"/>
      <c r="TZS22" s="1"/>
      <c r="TZT22" s="1"/>
      <c r="TZU22" s="1"/>
      <c r="TZV22" s="1"/>
      <c r="TZW22" s="1"/>
      <c r="TZX22" s="1"/>
      <c r="TZY22" s="1"/>
      <c r="TZZ22" s="1"/>
      <c r="UAA22" s="1"/>
      <c r="UAB22" s="1"/>
      <c r="UAC22" s="1"/>
      <c r="UAD22" s="1"/>
      <c r="UAE22" s="1"/>
      <c r="UAF22" s="1"/>
      <c r="UAG22" s="1"/>
      <c r="UAH22" s="1"/>
      <c r="UAI22" s="1"/>
      <c r="UAJ22" s="1"/>
      <c r="UAK22" s="1"/>
      <c r="UAL22" s="1"/>
      <c r="UAM22" s="1"/>
      <c r="UAN22" s="1"/>
      <c r="UAO22" s="1"/>
      <c r="UAP22" s="1"/>
      <c r="UAQ22" s="1"/>
      <c r="UAR22" s="1"/>
      <c r="UAS22" s="1"/>
      <c r="UAT22" s="1"/>
      <c r="UAU22" s="1"/>
      <c r="UAV22" s="1"/>
      <c r="UAW22" s="1"/>
      <c r="UAX22" s="1"/>
      <c r="UAY22" s="1"/>
      <c r="UAZ22" s="1"/>
      <c r="UBA22" s="1"/>
      <c r="UBB22" s="1"/>
      <c r="UBC22" s="1"/>
      <c r="UBD22" s="1"/>
      <c r="UBE22" s="1"/>
      <c r="UBF22" s="1"/>
      <c r="UBG22" s="1"/>
      <c r="UBH22" s="1"/>
      <c r="UBI22" s="1"/>
      <c r="UBJ22" s="1"/>
      <c r="UBK22" s="1"/>
      <c r="UBL22" s="1"/>
      <c r="UBM22" s="1"/>
      <c r="UBN22" s="1"/>
      <c r="UBO22" s="1"/>
      <c r="UBP22" s="1"/>
      <c r="UBQ22" s="1"/>
      <c r="UBR22" s="1"/>
      <c r="UBS22" s="1"/>
      <c r="UBT22" s="1"/>
      <c r="UBU22" s="1"/>
      <c r="UBV22" s="1"/>
      <c r="UBW22" s="1"/>
      <c r="UBX22" s="1"/>
      <c r="UBY22" s="1"/>
      <c r="UBZ22" s="1"/>
      <c r="UCA22" s="1"/>
      <c r="UCB22" s="1"/>
      <c r="UCC22" s="1"/>
      <c r="UCD22" s="1"/>
      <c r="UCE22" s="1"/>
      <c r="UCF22" s="1"/>
      <c r="UCG22" s="1"/>
      <c r="UCH22" s="1"/>
      <c r="UCI22" s="1"/>
      <c r="UCJ22" s="1"/>
      <c r="UCK22" s="1"/>
      <c r="UCL22" s="1"/>
      <c r="UCM22" s="1"/>
      <c r="UCN22" s="1"/>
      <c r="UCO22" s="1"/>
      <c r="UCP22" s="1"/>
      <c r="UCQ22" s="1"/>
      <c r="UCR22" s="1"/>
      <c r="UCS22" s="1"/>
      <c r="UCT22" s="1"/>
      <c r="UCU22" s="1"/>
      <c r="UCV22" s="1"/>
      <c r="UCW22" s="1"/>
      <c r="UCX22" s="1"/>
      <c r="UCY22" s="1"/>
      <c r="UCZ22" s="1"/>
      <c r="UDA22" s="1"/>
      <c r="UDB22" s="1"/>
      <c r="UDC22" s="1"/>
      <c r="UDD22" s="1"/>
      <c r="UDE22" s="1"/>
      <c r="UDF22" s="1"/>
      <c r="UDG22" s="1"/>
      <c r="UDH22" s="1"/>
      <c r="UDI22" s="1"/>
      <c r="UDJ22" s="1"/>
      <c r="UDK22" s="1"/>
      <c r="UDL22" s="1"/>
      <c r="UDM22" s="1"/>
      <c r="UDN22" s="1"/>
      <c r="UDO22" s="1"/>
      <c r="UDP22" s="1"/>
      <c r="UDQ22" s="1"/>
      <c r="UDR22" s="1"/>
      <c r="UDS22" s="1"/>
      <c r="UDT22" s="1"/>
      <c r="UDU22" s="1"/>
      <c r="UDV22" s="1"/>
      <c r="UDW22" s="1"/>
      <c r="UDX22" s="1"/>
      <c r="UDY22" s="1"/>
      <c r="UDZ22" s="1"/>
      <c r="UEA22" s="1"/>
      <c r="UEB22" s="1"/>
      <c r="UEC22" s="1"/>
      <c r="UED22" s="1"/>
      <c r="UEE22" s="1"/>
      <c r="UEF22" s="1"/>
      <c r="UEG22" s="1"/>
      <c r="UEH22" s="1"/>
      <c r="UEI22" s="1"/>
      <c r="UEJ22" s="1"/>
      <c r="UEK22" s="1"/>
      <c r="UEL22" s="1"/>
      <c r="UEM22" s="1"/>
      <c r="UEN22" s="1"/>
      <c r="UEO22" s="1"/>
      <c r="UEP22" s="1"/>
      <c r="UEQ22" s="1"/>
      <c r="UER22" s="1"/>
      <c r="UES22" s="1"/>
      <c r="UET22" s="1"/>
      <c r="UEU22" s="1"/>
      <c r="UEV22" s="1"/>
      <c r="UEW22" s="1"/>
      <c r="UEX22" s="1"/>
      <c r="UEY22" s="1"/>
      <c r="UEZ22" s="1"/>
      <c r="UFA22" s="1"/>
      <c r="UFB22" s="1"/>
      <c r="UFC22" s="1"/>
      <c r="UFD22" s="1"/>
      <c r="UFE22" s="1"/>
      <c r="UFF22" s="1"/>
      <c r="UFG22" s="1"/>
      <c r="UFH22" s="1"/>
      <c r="UFI22" s="1"/>
      <c r="UFJ22" s="1"/>
      <c r="UFK22" s="1"/>
      <c r="UFL22" s="1"/>
      <c r="UFM22" s="1"/>
      <c r="UFN22" s="1"/>
      <c r="UFO22" s="1"/>
      <c r="UFP22" s="1"/>
      <c r="UFQ22" s="1"/>
      <c r="UFR22" s="1"/>
      <c r="UFS22" s="1"/>
      <c r="UFT22" s="1"/>
      <c r="UFU22" s="1"/>
      <c r="UFV22" s="1"/>
      <c r="UFW22" s="1"/>
      <c r="UFX22" s="1"/>
      <c r="UFY22" s="1"/>
      <c r="UFZ22" s="1"/>
      <c r="UGA22" s="1"/>
      <c r="UGB22" s="1"/>
      <c r="UGC22" s="1"/>
      <c r="UGD22" s="1"/>
      <c r="UGE22" s="1"/>
      <c r="UGF22" s="1"/>
      <c r="UGG22" s="1"/>
      <c r="UGH22" s="1"/>
      <c r="UGI22" s="1"/>
      <c r="UGJ22" s="1"/>
      <c r="UGK22" s="1"/>
      <c r="UGL22" s="1"/>
      <c r="UGM22" s="1"/>
      <c r="UGN22" s="1"/>
      <c r="UGO22" s="1"/>
      <c r="UGP22" s="1"/>
      <c r="UGQ22" s="1"/>
      <c r="UGR22" s="1"/>
      <c r="UGS22" s="1"/>
      <c r="UGT22" s="1"/>
      <c r="UGU22" s="1"/>
      <c r="UGV22" s="1"/>
      <c r="UGW22" s="1"/>
      <c r="UGX22" s="1"/>
      <c r="UGY22" s="1"/>
      <c r="UGZ22" s="1"/>
      <c r="UHA22" s="1"/>
      <c r="UHB22" s="1"/>
      <c r="UHC22" s="1"/>
      <c r="UHD22" s="1"/>
      <c r="UHE22" s="1"/>
      <c r="UHF22" s="1"/>
      <c r="UHG22" s="1"/>
      <c r="UHH22" s="1"/>
      <c r="UHI22" s="1"/>
      <c r="UHJ22" s="1"/>
      <c r="UHK22" s="1"/>
      <c r="UHL22" s="1"/>
      <c r="UHM22" s="1"/>
      <c r="UHN22" s="1"/>
      <c r="UHO22" s="1"/>
      <c r="UHP22" s="1"/>
      <c r="UHQ22" s="1"/>
      <c r="UHR22" s="1"/>
      <c r="UHS22" s="1"/>
      <c r="UHT22" s="1"/>
      <c r="UHU22" s="1"/>
      <c r="UHV22" s="1"/>
      <c r="UHW22" s="1"/>
      <c r="UHX22" s="1"/>
      <c r="UHY22" s="1"/>
      <c r="UHZ22" s="1"/>
      <c r="UIA22" s="1"/>
      <c r="UIB22" s="1"/>
      <c r="UIC22" s="1"/>
      <c r="UID22" s="1"/>
      <c r="UIE22" s="1"/>
      <c r="UIF22" s="1"/>
      <c r="UIG22" s="1"/>
      <c r="UIH22" s="1"/>
      <c r="UII22" s="1"/>
      <c r="UIJ22" s="1"/>
      <c r="UIK22" s="1"/>
      <c r="UIL22" s="1"/>
      <c r="UIM22" s="1"/>
      <c r="UIN22" s="1"/>
      <c r="UIO22" s="1"/>
      <c r="UIP22" s="1"/>
      <c r="UIQ22" s="1"/>
      <c r="UIR22" s="1"/>
      <c r="UIS22" s="1"/>
      <c r="UIT22" s="1"/>
      <c r="UIU22" s="1"/>
      <c r="UIV22" s="1"/>
      <c r="UIW22" s="1"/>
      <c r="UIX22" s="1"/>
      <c r="UIY22" s="1"/>
      <c r="UIZ22" s="1"/>
      <c r="UJA22" s="1"/>
      <c r="UJB22" s="1"/>
      <c r="UJC22" s="1"/>
      <c r="UJD22" s="1"/>
      <c r="UJE22" s="1"/>
      <c r="UJF22" s="1"/>
      <c r="UJG22" s="1"/>
      <c r="UJH22" s="1"/>
      <c r="UJI22" s="1"/>
      <c r="UJJ22" s="1"/>
      <c r="UJK22" s="1"/>
      <c r="UJL22" s="1"/>
      <c r="UJM22" s="1"/>
      <c r="UJN22" s="1"/>
      <c r="UJO22" s="1"/>
      <c r="UJP22" s="1"/>
      <c r="UJQ22" s="1"/>
      <c r="UJR22" s="1"/>
      <c r="UJS22" s="1"/>
      <c r="UJT22" s="1"/>
      <c r="UJU22" s="1"/>
      <c r="UJV22" s="1"/>
      <c r="UJW22" s="1"/>
      <c r="UJX22" s="1"/>
      <c r="UJY22" s="1"/>
      <c r="UJZ22" s="1"/>
      <c r="UKA22" s="1"/>
      <c r="UKB22" s="1"/>
      <c r="UKC22" s="1"/>
      <c r="UKD22" s="1"/>
      <c r="UKE22" s="1"/>
      <c r="UKF22" s="1"/>
      <c r="UKG22" s="1"/>
      <c r="UKH22" s="1"/>
      <c r="UKI22" s="1"/>
      <c r="UKJ22" s="1"/>
      <c r="UKK22" s="1"/>
      <c r="UKL22" s="1"/>
      <c r="UKM22" s="1"/>
      <c r="UKN22" s="1"/>
      <c r="UKO22" s="1"/>
      <c r="UKP22" s="1"/>
      <c r="UKQ22" s="1"/>
      <c r="UKR22" s="1"/>
      <c r="UKS22" s="1"/>
      <c r="UKT22" s="1"/>
      <c r="UKU22" s="1"/>
      <c r="UKV22" s="1"/>
      <c r="UKW22" s="1"/>
      <c r="UKX22" s="1"/>
      <c r="UKY22" s="1"/>
      <c r="UKZ22" s="1"/>
      <c r="ULA22" s="1"/>
      <c r="ULB22" s="1"/>
      <c r="ULC22" s="1"/>
      <c r="ULD22" s="1"/>
      <c r="ULE22" s="1"/>
      <c r="ULF22" s="1"/>
      <c r="ULG22" s="1"/>
      <c r="ULH22" s="1"/>
      <c r="ULI22" s="1"/>
      <c r="ULJ22" s="1"/>
      <c r="ULK22" s="1"/>
      <c r="ULL22" s="1"/>
      <c r="ULM22" s="1"/>
      <c r="ULN22" s="1"/>
      <c r="ULO22" s="1"/>
      <c r="ULP22" s="1"/>
      <c r="ULQ22" s="1"/>
      <c r="ULR22" s="1"/>
      <c r="ULS22" s="1"/>
      <c r="ULT22" s="1"/>
      <c r="ULU22" s="1"/>
      <c r="ULV22" s="1"/>
      <c r="ULW22" s="1"/>
      <c r="ULX22" s="1"/>
      <c r="ULY22" s="1"/>
      <c r="ULZ22" s="1"/>
      <c r="UMA22" s="1"/>
      <c r="UMB22" s="1"/>
      <c r="UMC22" s="1"/>
      <c r="UMD22" s="1"/>
      <c r="UME22" s="1"/>
      <c r="UMF22" s="1"/>
      <c r="UMG22" s="1"/>
      <c r="UMH22" s="1"/>
      <c r="UMI22" s="1"/>
      <c r="UMJ22" s="1"/>
      <c r="UMK22" s="1"/>
      <c r="UML22" s="1"/>
      <c r="UMM22" s="1"/>
      <c r="UMN22" s="1"/>
      <c r="UMO22" s="1"/>
      <c r="UMP22" s="1"/>
      <c r="UMQ22" s="1"/>
      <c r="UMR22" s="1"/>
      <c r="UMS22" s="1"/>
      <c r="UMT22" s="1"/>
      <c r="UMU22" s="1"/>
      <c r="UMV22" s="1"/>
      <c r="UMW22" s="1"/>
      <c r="UMX22" s="1"/>
      <c r="UMY22" s="1"/>
      <c r="UMZ22" s="1"/>
      <c r="UNA22" s="1"/>
      <c r="UNB22" s="1"/>
      <c r="UNC22" s="1"/>
      <c r="UND22" s="1"/>
      <c r="UNE22" s="1"/>
      <c r="UNF22" s="1"/>
      <c r="UNG22" s="1"/>
      <c r="UNH22" s="1"/>
      <c r="UNI22" s="1"/>
      <c r="UNJ22" s="1"/>
      <c r="UNK22" s="1"/>
      <c r="UNL22" s="1"/>
      <c r="UNM22" s="1"/>
      <c r="UNN22" s="1"/>
      <c r="UNO22" s="1"/>
      <c r="UNP22" s="1"/>
      <c r="UNQ22" s="1"/>
      <c r="UNR22" s="1"/>
      <c r="UNS22" s="1"/>
      <c r="UNT22" s="1"/>
      <c r="UNU22" s="1"/>
      <c r="UNV22" s="1"/>
      <c r="UNW22" s="1"/>
      <c r="UNX22" s="1"/>
      <c r="UNY22" s="1"/>
      <c r="UNZ22" s="1"/>
      <c r="UOA22" s="1"/>
      <c r="UOB22" s="1"/>
      <c r="UOC22" s="1"/>
      <c r="UOD22" s="1"/>
      <c r="UOE22" s="1"/>
      <c r="UOF22" s="1"/>
      <c r="UOG22" s="1"/>
      <c r="UOH22" s="1"/>
      <c r="UOI22" s="1"/>
      <c r="UOJ22" s="1"/>
      <c r="UOK22" s="1"/>
      <c r="UOL22" s="1"/>
      <c r="UOM22" s="1"/>
      <c r="UON22" s="1"/>
      <c r="UOO22" s="1"/>
      <c r="UOP22" s="1"/>
      <c r="UOQ22" s="1"/>
      <c r="UOR22" s="1"/>
      <c r="UOS22" s="1"/>
      <c r="UOT22" s="1"/>
      <c r="UOU22" s="1"/>
      <c r="UOV22" s="1"/>
      <c r="UOW22" s="1"/>
      <c r="UOX22" s="1"/>
      <c r="UOY22" s="1"/>
      <c r="UOZ22" s="1"/>
      <c r="UPA22" s="1"/>
      <c r="UPB22" s="1"/>
      <c r="UPC22" s="1"/>
      <c r="UPD22" s="1"/>
      <c r="UPE22" s="1"/>
      <c r="UPF22" s="1"/>
      <c r="UPG22" s="1"/>
      <c r="UPH22" s="1"/>
      <c r="UPI22" s="1"/>
      <c r="UPJ22" s="1"/>
      <c r="UPK22" s="1"/>
      <c r="UPL22" s="1"/>
      <c r="UPM22" s="1"/>
      <c r="UPN22" s="1"/>
      <c r="UPO22" s="1"/>
      <c r="UPP22" s="1"/>
      <c r="UPQ22" s="1"/>
      <c r="UPR22" s="1"/>
      <c r="UPS22" s="1"/>
      <c r="UPT22" s="1"/>
      <c r="UPU22" s="1"/>
      <c r="UPV22" s="1"/>
      <c r="UPW22" s="1"/>
      <c r="UPX22" s="1"/>
      <c r="UPY22" s="1"/>
      <c r="UPZ22" s="1"/>
      <c r="UQA22" s="1"/>
      <c r="UQB22" s="1"/>
      <c r="UQC22" s="1"/>
      <c r="UQD22" s="1"/>
      <c r="UQE22" s="1"/>
      <c r="UQF22" s="1"/>
      <c r="UQG22" s="1"/>
      <c r="UQH22" s="1"/>
      <c r="UQI22" s="1"/>
      <c r="UQJ22" s="1"/>
      <c r="UQK22" s="1"/>
      <c r="UQL22" s="1"/>
      <c r="UQM22" s="1"/>
      <c r="UQN22" s="1"/>
      <c r="UQO22" s="1"/>
      <c r="UQP22" s="1"/>
      <c r="UQQ22" s="1"/>
      <c r="UQR22" s="1"/>
      <c r="UQS22" s="1"/>
      <c r="UQT22" s="1"/>
      <c r="UQU22" s="1"/>
      <c r="UQV22" s="1"/>
      <c r="UQW22" s="1"/>
      <c r="UQX22" s="1"/>
      <c r="UQY22" s="1"/>
      <c r="UQZ22" s="1"/>
      <c r="URA22" s="1"/>
      <c r="URB22" s="1"/>
      <c r="URC22" s="1"/>
      <c r="URD22" s="1"/>
      <c r="URE22" s="1"/>
      <c r="URF22" s="1"/>
      <c r="URG22" s="1"/>
      <c r="URH22" s="1"/>
      <c r="URI22" s="1"/>
      <c r="URJ22" s="1"/>
      <c r="URK22" s="1"/>
      <c r="URL22" s="1"/>
      <c r="URM22" s="1"/>
      <c r="URN22" s="1"/>
      <c r="URO22" s="1"/>
      <c r="URP22" s="1"/>
      <c r="URQ22" s="1"/>
      <c r="URR22" s="1"/>
      <c r="URS22" s="1"/>
      <c r="URT22" s="1"/>
      <c r="URU22" s="1"/>
      <c r="URV22" s="1"/>
      <c r="URW22" s="1"/>
      <c r="URX22" s="1"/>
      <c r="URY22" s="1"/>
      <c r="URZ22" s="1"/>
      <c r="USA22" s="1"/>
      <c r="USB22" s="1"/>
      <c r="USC22" s="1"/>
      <c r="USD22" s="1"/>
      <c r="USE22" s="1"/>
      <c r="USF22" s="1"/>
      <c r="USG22" s="1"/>
      <c r="USH22" s="1"/>
      <c r="USI22" s="1"/>
      <c r="USJ22" s="1"/>
      <c r="USK22" s="1"/>
      <c r="USL22" s="1"/>
      <c r="USM22" s="1"/>
      <c r="USN22" s="1"/>
      <c r="USO22" s="1"/>
      <c r="USP22" s="1"/>
      <c r="USQ22" s="1"/>
      <c r="USR22" s="1"/>
      <c r="USS22" s="1"/>
      <c r="UST22" s="1"/>
      <c r="USU22" s="1"/>
      <c r="USV22" s="1"/>
      <c r="USW22" s="1"/>
      <c r="USX22" s="1"/>
      <c r="USY22" s="1"/>
      <c r="USZ22" s="1"/>
      <c r="UTA22" s="1"/>
      <c r="UTB22" s="1"/>
      <c r="UTC22" s="1"/>
      <c r="UTD22" s="1"/>
      <c r="UTE22" s="1"/>
      <c r="UTF22" s="1"/>
      <c r="UTG22" s="1"/>
      <c r="UTH22" s="1"/>
      <c r="UTI22" s="1"/>
      <c r="UTJ22" s="1"/>
      <c r="UTK22" s="1"/>
      <c r="UTL22" s="1"/>
      <c r="UTM22" s="1"/>
      <c r="UTN22" s="1"/>
      <c r="UTO22" s="1"/>
      <c r="UTP22" s="1"/>
      <c r="UTQ22" s="1"/>
      <c r="UTR22" s="1"/>
      <c r="UTS22" s="1"/>
      <c r="UTT22" s="1"/>
      <c r="UTU22" s="1"/>
      <c r="UTV22" s="1"/>
      <c r="UTW22" s="1"/>
      <c r="UTX22" s="1"/>
      <c r="UTY22" s="1"/>
      <c r="UTZ22" s="1"/>
      <c r="UUA22" s="1"/>
      <c r="UUB22" s="1"/>
      <c r="UUC22" s="1"/>
      <c r="UUD22" s="1"/>
      <c r="UUE22" s="1"/>
      <c r="UUF22" s="1"/>
      <c r="UUG22" s="1"/>
      <c r="UUH22" s="1"/>
      <c r="UUI22" s="1"/>
      <c r="UUJ22" s="1"/>
      <c r="UUK22" s="1"/>
      <c r="UUL22" s="1"/>
      <c r="UUM22" s="1"/>
      <c r="UUN22" s="1"/>
      <c r="UUO22" s="1"/>
      <c r="UUP22" s="1"/>
      <c r="UUQ22" s="1"/>
      <c r="UUR22" s="1"/>
      <c r="UUS22" s="1"/>
      <c r="UUT22" s="1"/>
      <c r="UUU22" s="1"/>
      <c r="UUV22" s="1"/>
      <c r="UUW22" s="1"/>
      <c r="UUX22" s="1"/>
      <c r="UUY22" s="1"/>
      <c r="UUZ22" s="1"/>
      <c r="UVA22" s="1"/>
      <c r="UVB22" s="1"/>
      <c r="UVC22" s="1"/>
      <c r="UVD22" s="1"/>
      <c r="UVE22" s="1"/>
      <c r="UVF22" s="1"/>
      <c r="UVG22" s="1"/>
      <c r="UVH22" s="1"/>
      <c r="UVI22" s="1"/>
      <c r="UVJ22" s="1"/>
      <c r="UVK22" s="1"/>
      <c r="UVL22" s="1"/>
      <c r="UVM22" s="1"/>
      <c r="UVN22" s="1"/>
      <c r="UVO22" s="1"/>
      <c r="UVP22" s="1"/>
      <c r="UVQ22" s="1"/>
      <c r="UVR22" s="1"/>
      <c r="UVS22" s="1"/>
      <c r="UVT22" s="1"/>
      <c r="UVU22" s="1"/>
      <c r="UVV22" s="1"/>
      <c r="UVW22" s="1"/>
      <c r="UVX22" s="1"/>
      <c r="UVY22" s="1"/>
      <c r="UVZ22" s="1"/>
      <c r="UWA22" s="1"/>
      <c r="UWB22" s="1"/>
      <c r="UWC22" s="1"/>
      <c r="UWD22" s="1"/>
      <c r="UWE22" s="1"/>
      <c r="UWF22" s="1"/>
      <c r="UWG22" s="1"/>
      <c r="UWH22" s="1"/>
      <c r="UWI22" s="1"/>
      <c r="UWJ22" s="1"/>
      <c r="UWK22" s="1"/>
      <c r="UWL22" s="1"/>
      <c r="UWM22" s="1"/>
      <c r="UWN22" s="1"/>
      <c r="UWO22" s="1"/>
      <c r="UWP22" s="1"/>
      <c r="UWQ22" s="1"/>
      <c r="UWR22" s="1"/>
      <c r="UWS22" s="1"/>
      <c r="UWT22" s="1"/>
      <c r="UWU22" s="1"/>
      <c r="UWV22" s="1"/>
      <c r="UWW22" s="1"/>
      <c r="UWX22" s="1"/>
      <c r="UWY22" s="1"/>
      <c r="UWZ22" s="1"/>
      <c r="UXA22" s="1"/>
      <c r="UXB22" s="1"/>
      <c r="UXC22" s="1"/>
      <c r="UXD22" s="1"/>
      <c r="UXE22" s="1"/>
      <c r="UXF22" s="1"/>
      <c r="UXG22" s="1"/>
      <c r="UXH22" s="1"/>
      <c r="UXI22" s="1"/>
      <c r="UXJ22" s="1"/>
      <c r="UXK22" s="1"/>
      <c r="UXL22" s="1"/>
      <c r="UXM22" s="1"/>
      <c r="UXN22" s="1"/>
      <c r="UXO22" s="1"/>
      <c r="UXP22" s="1"/>
      <c r="UXQ22" s="1"/>
      <c r="UXR22" s="1"/>
      <c r="UXS22" s="1"/>
      <c r="UXT22" s="1"/>
      <c r="UXU22" s="1"/>
      <c r="UXV22" s="1"/>
      <c r="UXW22" s="1"/>
      <c r="UXX22" s="1"/>
      <c r="UXY22" s="1"/>
      <c r="UXZ22" s="1"/>
      <c r="UYA22" s="1"/>
      <c r="UYB22" s="1"/>
      <c r="UYC22" s="1"/>
      <c r="UYD22" s="1"/>
      <c r="UYE22" s="1"/>
      <c r="UYF22" s="1"/>
      <c r="UYG22" s="1"/>
      <c r="UYH22" s="1"/>
      <c r="UYI22" s="1"/>
      <c r="UYJ22" s="1"/>
      <c r="UYK22" s="1"/>
      <c r="UYL22" s="1"/>
      <c r="UYM22" s="1"/>
      <c r="UYN22" s="1"/>
      <c r="UYO22" s="1"/>
      <c r="UYP22" s="1"/>
      <c r="UYQ22" s="1"/>
      <c r="UYR22" s="1"/>
      <c r="UYS22" s="1"/>
      <c r="UYT22" s="1"/>
      <c r="UYU22" s="1"/>
      <c r="UYV22" s="1"/>
      <c r="UYW22" s="1"/>
      <c r="UYX22" s="1"/>
      <c r="UYY22" s="1"/>
      <c r="UYZ22" s="1"/>
      <c r="UZA22" s="1"/>
      <c r="UZB22" s="1"/>
      <c r="UZC22" s="1"/>
      <c r="UZD22" s="1"/>
      <c r="UZE22" s="1"/>
      <c r="UZF22" s="1"/>
      <c r="UZG22" s="1"/>
      <c r="UZH22" s="1"/>
      <c r="UZI22" s="1"/>
      <c r="UZJ22" s="1"/>
      <c r="UZK22" s="1"/>
      <c r="UZL22" s="1"/>
      <c r="UZM22" s="1"/>
      <c r="UZN22" s="1"/>
      <c r="UZO22" s="1"/>
      <c r="UZP22" s="1"/>
      <c r="UZQ22" s="1"/>
      <c r="UZR22" s="1"/>
      <c r="UZS22" s="1"/>
      <c r="UZT22" s="1"/>
      <c r="UZU22" s="1"/>
      <c r="UZV22" s="1"/>
      <c r="UZW22" s="1"/>
      <c r="UZX22" s="1"/>
      <c r="UZY22" s="1"/>
      <c r="UZZ22" s="1"/>
      <c r="VAA22" s="1"/>
      <c r="VAB22" s="1"/>
      <c r="VAC22" s="1"/>
      <c r="VAD22" s="1"/>
      <c r="VAE22" s="1"/>
      <c r="VAF22" s="1"/>
      <c r="VAG22" s="1"/>
      <c r="VAH22" s="1"/>
      <c r="VAI22" s="1"/>
      <c r="VAJ22" s="1"/>
      <c r="VAK22" s="1"/>
      <c r="VAL22" s="1"/>
      <c r="VAM22" s="1"/>
      <c r="VAN22" s="1"/>
      <c r="VAO22" s="1"/>
      <c r="VAP22" s="1"/>
      <c r="VAQ22" s="1"/>
      <c r="VAR22" s="1"/>
      <c r="VAS22" s="1"/>
      <c r="VAT22" s="1"/>
      <c r="VAU22" s="1"/>
      <c r="VAV22" s="1"/>
      <c r="VAW22" s="1"/>
      <c r="VAX22" s="1"/>
      <c r="VAY22" s="1"/>
      <c r="VAZ22" s="1"/>
      <c r="VBA22" s="1"/>
      <c r="VBB22" s="1"/>
      <c r="VBC22" s="1"/>
      <c r="VBD22" s="1"/>
      <c r="VBE22" s="1"/>
      <c r="VBF22" s="1"/>
      <c r="VBG22" s="1"/>
      <c r="VBH22" s="1"/>
      <c r="VBI22" s="1"/>
      <c r="VBJ22" s="1"/>
      <c r="VBK22" s="1"/>
      <c r="VBL22" s="1"/>
      <c r="VBM22" s="1"/>
      <c r="VBN22" s="1"/>
      <c r="VBO22" s="1"/>
      <c r="VBP22" s="1"/>
      <c r="VBQ22" s="1"/>
      <c r="VBR22" s="1"/>
      <c r="VBS22" s="1"/>
      <c r="VBT22" s="1"/>
      <c r="VBU22" s="1"/>
      <c r="VBV22" s="1"/>
      <c r="VBW22" s="1"/>
      <c r="VBX22" s="1"/>
      <c r="VBY22" s="1"/>
      <c r="VBZ22" s="1"/>
      <c r="VCA22" s="1"/>
      <c r="VCB22" s="1"/>
      <c r="VCC22" s="1"/>
      <c r="VCD22" s="1"/>
      <c r="VCE22" s="1"/>
      <c r="VCF22" s="1"/>
      <c r="VCG22" s="1"/>
      <c r="VCH22" s="1"/>
      <c r="VCI22" s="1"/>
      <c r="VCJ22" s="1"/>
      <c r="VCK22" s="1"/>
      <c r="VCL22" s="1"/>
      <c r="VCM22" s="1"/>
      <c r="VCN22" s="1"/>
      <c r="VCO22" s="1"/>
      <c r="VCP22" s="1"/>
      <c r="VCQ22" s="1"/>
      <c r="VCR22" s="1"/>
      <c r="VCS22" s="1"/>
      <c r="VCT22" s="1"/>
      <c r="VCU22" s="1"/>
      <c r="VCV22" s="1"/>
      <c r="VCW22" s="1"/>
      <c r="VCX22" s="1"/>
      <c r="VCY22" s="1"/>
      <c r="VCZ22" s="1"/>
      <c r="VDA22" s="1"/>
      <c r="VDB22" s="1"/>
      <c r="VDC22" s="1"/>
      <c r="VDD22" s="1"/>
      <c r="VDE22" s="1"/>
      <c r="VDF22" s="1"/>
      <c r="VDG22" s="1"/>
      <c r="VDH22" s="1"/>
      <c r="VDI22" s="1"/>
      <c r="VDJ22" s="1"/>
      <c r="VDK22" s="1"/>
      <c r="VDL22" s="1"/>
      <c r="VDM22" s="1"/>
      <c r="VDN22" s="1"/>
      <c r="VDO22" s="1"/>
      <c r="VDP22" s="1"/>
      <c r="VDQ22" s="1"/>
      <c r="VDR22" s="1"/>
      <c r="VDS22" s="1"/>
      <c r="VDT22" s="1"/>
      <c r="VDU22" s="1"/>
      <c r="VDV22" s="1"/>
      <c r="VDW22" s="1"/>
      <c r="VDX22" s="1"/>
      <c r="VDY22" s="1"/>
      <c r="VDZ22" s="1"/>
      <c r="VEA22" s="1"/>
      <c r="VEB22" s="1"/>
      <c r="VEC22" s="1"/>
      <c r="VED22" s="1"/>
      <c r="VEE22" s="1"/>
      <c r="VEF22" s="1"/>
      <c r="VEG22" s="1"/>
      <c r="VEH22" s="1"/>
      <c r="VEI22" s="1"/>
      <c r="VEJ22" s="1"/>
      <c r="VEK22" s="1"/>
      <c r="VEL22" s="1"/>
      <c r="VEM22" s="1"/>
      <c r="VEN22" s="1"/>
      <c r="VEO22" s="1"/>
      <c r="VEP22" s="1"/>
      <c r="VEQ22" s="1"/>
      <c r="VER22" s="1"/>
      <c r="VES22" s="1"/>
      <c r="VET22" s="1"/>
      <c r="VEU22" s="1"/>
      <c r="VEV22" s="1"/>
      <c r="VEW22" s="1"/>
      <c r="VEX22" s="1"/>
      <c r="VEY22" s="1"/>
      <c r="VEZ22" s="1"/>
      <c r="VFA22" s="1"/>
      <c r="VFB22" s="1"/>
      <c r="VFC22" s="1"/>
      <c r="VFD22" s="1"/>
      <c r="VFE22" s="1"/>
      <c r="VFF22" s="1"/>
      <c r="VFG22" s="1"/>
      <c r="VFH22" s="1"/>
      <c r="VFI22" s="1"/>
      <c r="VFJ22" s="1"/>
      <c r="VFK22" s="1"/>
      <c r="VFL22" s="1"/>
      <c r="VFM22" s="1"/>
      <c r="VFN22" s="1"/>
      <c r="VFO22" s="1"/>
      <c r="VFP22" s="1"/>
      <c r="VFQ22" s="1"/>
      <c r="VFR22" s="1"/>
      <c r="VFS22" s="1"/>
      <c r="VFT22" s="1"/>
      <c r="VFU22" s="1"/>
      <c r="VFV22" s="1"/>
      <c r="VFW22" s="1"/>
      <c r="VFX22" s="1"/>
      <c r="VFY22" s="1"/>
      <c r="VFZ22" s="1"/>
      <c r="VGA22" s="1"/>
      <c r="VGB22" s="1"/>
      <c r="VGC22" s="1"/>
      <c r="VGD22" s="1"/>
      <c r="VGE22" s="1"/>
      <c r="VGF22" s="1"/>
      <c r="VGG22" s="1"/>
      <c r="VGH22" s="1"/>
      <c r="VGI22" s="1"/>
      <c r="VGJ22" s="1"/>
      <c r="VGK22" s="1"/>
      <c r="VGL22" s="1"/>
      <c r="VGM22" s="1"/>
      <c r="VGN22" s="1"/>
      <c r="VGO22" s="1"/>
      <c r="VGP22" s="1"/>
      <c r="VGQ22" s="1"/>
      <c r="VGR22" s="1"/>
      <c r="VGS22" s="1"/>
      <c r="VGT22" s="1"/>
      <c r="VGU22" s="1"/>
      <c r="VGV22" s="1"/>
      <c r="VGW22" s="1"/>
      <c r="VGX22" s="1"/>
      <c r="VGY22" s="1"/>
      <c r="VGZ22" s="1"/>
      <c r="VHA22" s="1"/>
      <c r="VHB22" s="1"/>
      <c r="VHC22" s="1"/>
      <c r="VHD22" s="1"/>
      <c r="VHE22" s="1"/>
      <c r="VHF22" s="1"/>
      <c r="VHG22" s="1"/>
      <c r="VHH22" s="1"/>
      <c r="VHI22" s="1"/>
      <c r="VHJ22" s="1"/>
      <c r="VHK22" s="1"/>
      <c r="VHL22" s="1"/>
      <c r="VHM22" s="1"/>
      <c r="VHN22" s="1"/>
      <c r="VHO22" s="1"/>
      <c r="VHP22" s="1"/>
      <c r="VHQ22" s="1"/>
      <c r="VHR22" s="1"/>
      <c r="VHS22" s="1"/>
      <c r="VHT22" s="1"/>
      <c r="VHU22" s="1"/>
      <c r="VHV22" s="1"/>
      <c r="VHW22" s="1"/>
      <c r="VHX22" s="1"/>
      <c r="VHY22" s="1"/>
      <c r="VHZ22" s="1"/>
      <c r="VIA22" s="1"/>
      <c r="VIB22" s="1"/>
      <c r="VIC22" s="1"/>
      <c r="VID22" s="1"/>
      <c r="VIE22" s="1"/>
      <c r="VIF22" s="1"/>
      <c r="VIG22" s="1"/>
      <c r="VIH22" s="1"/>
      <c r="VII22" s="1"/>
      <c r="VIJ22" s="1"/>
      <c r="VIK22" s="1"/>
      <c r="VIL22" s="1"/>
      <c r="VIM22" s="1"/>
      <c r="VIN22" s="1"/>
      <c r="VIO22" s="1"/>
      <c r="VIP22" s="1"/>
      <c r="VIQ22" s="1"/>
      <c r="VIR22" s="1"/>
      <c r="VIS22" s="1"/>
      <c r="VIT22" s="1"/>
      <c r="VIU22" s="1"/>
      <c r="VIV22" s="1"/>
      <c r="VIW22" s="1"/>
      <c r="VIX22" s="1"/>
      <c r="VIY22" s="1"/>
      <c r="VIZ22" s="1"/>
      <c r="VJA22" s="1"/>
      <c r="VJB22" s="1"/>
      <c r="VJC22" s="1"/>
      <c r="VJD22" s="1"/>
      <c r="VJE22" s="1"/>
      <c r="VJF22" s="1"/>
      <c r="VJG22" s="1"/>
      <c r="VJH22" s="1"/>
      <c r="VJI22" s="1"/>
      <c r="VJJ22" s="1"/>
      <c r="VJK22" s="1"/>
      <c r="VJL22" s="1"/>
      <c r="VJM22" s="1"/>
      <c r="VJN22" s="1"/>
      <c r="VJO22" s="1"/>
      <c r="VJP22" s="1"/>
      <c r="VJQ22" s="1"/>
      <c r="VJR22" s="1"/>
      <c r="VJS22" s="1"/>
      <c r="VJT22" s="1"/>
      <c r="VJU22" s="1"/>
      <c r="VJV22" s="1"/>
      <c r="VJW22" s="1"/>
      <c r="VJX22" s="1"/>
      <c r="VJY22" s="1"/>
      <c r="VJZ22" s="1"/>
      <c r="VKA22" s="1"/>
      <c r="VKB22" s="1"/>
      <c r="VKC22" s="1"/>
      <c r="VKD22" s="1"/>
      <c r="VKE22" s="1"/>
      <c r="VKF22" s="1"/>
      <c r="VKG22" s="1"/>
      <c r="VKH22" s="1"/>
      <c r="VKI22" s="1"/>
      <c r="VKJ22" s="1"/>
      <c r="VKK22" s="1"/>
      <c r="VKL22" s="1"/>
      <c r="VKM22" s="1"/>
      <c r="VKN22" s="1"/>
      <c r="VKO22" s="1"/>
      <c r="VKP22" s="1"/>
      <c r="VKQ22" s="1"/>
      <c r="VKR22" s="1"/>
      <c r="VKS22" s="1"/>
      <c r="VKT22" s="1"/>
      <c r="VKU22" s="1"/>
      <c r="VKV22" s="1"/>
      <c r="VKW22" s="1"/>
      <c r="VKX22" s="1"/>
      <c r="VKY22" s="1"/>
      <c r="VKZ22" s="1"/>
      <c r="VLA22" s="1"/>
      <c r="VLB22" s="1"/>
      <c r="VLC22" s="1"/>
      <c r="VLD22" s="1"/>
      <c r="VLE22" s="1"/>
      <c r="VLF22" s="1"/>
      <c r="VLG22" s="1"/>
      <c r="VLH22" s="1"/>
      <c r="VLI22" s="1"/>
      <c r="VLJ22" s="1"/>
      <c r="VLK22" s="1"/>
      <c r="VLL22" s="1"/>
      <c r="VLM22" s="1"/>
      <c r="VLN22" s="1"/>
      <c r="VLO22" s="1"/>
      <c r="VLP22" s="1"/>
      <c r="VLQ22" s="1"/>
      <c r="VLR22" s="1"/>
      <c r="VLS22" s="1"/>
      <c r="VLT22" s="1"/>
      <c r="VLU22" s="1"/>
      <c r="VLV22" s="1"/>
      <c r="VLW22" s="1"/>
      <c r="VLX22" s="1"/>
      <c r="VLY22" s="1"/>
      <c r="VLZ22" s="1"/>
      <c r="VMA22" s="1"/>
      <c r="VMB22" s="1"/>
      <c r="VMC22" s="1"/>
      <c r="VMD22" s="1"/>
      <c r="VME22" s="1"/>
      <c r="VMF22" s="1"/>
      <c r="VMG22" s="1"/>
      <c r="VMH22" s="1"/>
      <c r="VMI22" s="1"/>
      <c r="VMJ22" s="1"/>
      <c r="VMK22" s="1"/>
      <c r="VML22" s="1"/>
      <c r="VMM22" s="1"/>
      <c r="VMN22" s="1"/>
      <c r="VMO22" s="1"/>
      <c r="VMP22" s="1"/>
      <c r="VMQ22" s="1"/>
      <c r="VMR22" s="1"/>
      <c r="VMS22" s="1"/>
      <c r="VMT22" s="1"/>
      <c r="VMU22" s="1"/>
      <c r="VMV22" s="1"/>
      <c r="VMW22" s="1"/>
      <c r="VMX22" s="1"/>
      <c r="VMY22" s="1"/>
      <c r="VMZ22" s="1"/>
      <c r="VNA22" s="1"/>
      <c r="VNB22" s="1"/>
      <c r="VNC22" s="1"/>
      <c r="VND22" s="1"/>
      <c r="VNE22" s="1"/>
      <c r="VNF22" s="1"/>
      <c r="VNG22" s="1"/>
      <c r="VNH22" s="1"/>
      <c r="VNI22" s="1"/>
      <c r="VNJ22" s="1"/>
      <c r="VNK22" s="1"/>
      <c r="VNL22" s="1"/>
      <c r="VNM22" s="1"/>
      <c r="VNN22" s="1"/>
      <c r="VNO22" s="1"/>
      <c r="VNP22" s="1"/>
      <c r="VNQ22" s="1"/>
      <c r="VNR22" s="1"/>
      <c r="VNS22" s="1"/>
      <c r="VNT22" s="1"/>
      <c r="VNU22" s="1"/>
      <c r="VNV22" s="1"/>
      <c r="VNW22" s="1"/>
      <c r="VNX22" s="1"/>
      <c r="VNY22" s="1"/>
      <c r="VNZ22" s="1"/>
      <c r="VOA22" s="1"/>
      <c r="VOB22" s="1"/>
      <c r="VOC22" s="1"/>
      <c r="VOD22" s="1"/>
      <c r="VOE22" s="1"/>
      <c r="VOF22" s="1"/>
      <c r="VOG22" s="1"/>
      <c r="VOH22" s="1"/>
      <c r="VOI22" s="1"/>
      <c r="VOJ22" s="1"/>
      <c r="VOK22" s="1"/>
      <c r="VOL22" s="1"/>
      <c r="VOM22" s="1"/>
      <c r="VON22" s="1"/>
      <c r="VOO22" s="1"/>
      <c r="VOP22" s="1"/>
      <c r="VOQ22" s="1"/>
      <c r="VOR22" s="1"/>
      <c r="VOS22" s="1"/>
      <c r="VOT22" s="1"/>
      <c r="VOU22" s="1"/>
      <c r="VOV22" s="1"/>
      <c r="VOW22" s="1"/>
      <c r="VOX22" s="1"/>
      <c r="VOY22" s="1"/>
      <c r="VOZ22" s="1"/>
      <c r="VPA22" s="1"/>
      <c r="VPB22" s="1"/>
      <c r="VPC22" s="1"/>
      <c r="VPD22" s="1"/>
      <c r="VPE22" s="1"/>
      <c r="VPF22" s="1"/>
      <c r="VPG22" s="1"/>
      <c r="VPH22" s="1"/>
      <c r="VPI22" s="1"/>
      <c r="VPJ22" s="1"/>
      <c r="VPK22" s="1"/>
      <c r="VPL22" s="1"/>
      <c r="VPM22" s="1"/>
      <c r="VPN22" s="1"/>
      <c r="VPO22" s="1"/>
      <c r="VPP22" s="1"/>
      <c r="VPQ22" s="1"/>
      <c r="VPR22" s="1"/>
      <c r="VPS22" s="1"/>
      <c r="VPT22" s="1"/>
      <c r="VPU22" s="1"/>
      <c r="VPV22" s="1"/>
      <c r="VPW22" s="1"/>
      <c r="VPX22" s="1"/>
      <c r="VPY22" s="1"/>
      <c r="VPZ22" s="1"/>
      <c r="VQA22" s="1"/>
      <c r="VQB22" s="1"/>
      <c r="VQC22" s="1"/>
      <c r="VQD22" s="1"/>
      <c r="VQE22" s="1"/>
      <c r="VQF22" s="1"/>
      <c r="VQG22" s="1"/>
      <c r="VQH22" s="1"/>
      <c r="VQI22" s="1"/>
      <c r="VQJ22" s="1"/>
      <c r="VQK22" s="1"/>
      <c r="VQL22" s="1"/>
      <c r="VQM22" s="1"/>
      <c r="VQN22" s="1"/>
      <c r="VQO22" s="1"/>
      <c r="VQP22" s="1"/>
      <c r="VQQ22" s="1"/>
      <c r="VQR22" s="1"/>
      <c r="VQS22" s="1"/>
      <c r="VQT22" s="1"/>
      <c r="VQU22" s="1"/>
      <c r="VQV22" s="1"/>
      <c r="VQW22" s="1"/>
      <c r="VQX22" s="1"/>
      <c r="VQY22" s="1"/>
      <c r="VQZ22" s="1"/>
      <c r="VRA22" s="1"/>
      <c r="VRB22" s="1"/>
      <c r="VRC22" s="1"/>
      <c r="VRD22" s="1"/>
      <c r="VRE22" s="1"/>
      <c r="VRF22" s="1"/>
      <c r="VRG22" s="1"/>
      <c r="VRH22" s="1"/>
      <c r="VRI22" s="1"/>
      <c r="VRJ22" s="1"/>
      <c r="VRK22" s="1"/>
      <c r="VRL22" s="1"/>
      <c r="VRM22" s="1"/>
      <c r="VRN22" s="1"/>
      <c r="VRO22" s="1"/>
      <c r="VRP22" s="1"/>
      <c r="VRQ22" s="1"/>
      <c r="VRR22" s="1"/>
      <c r="VRS22" s="1"/>
      <c r="VRT22" s="1"/>
      <c r="VRU22" s="1"/>
      <c r="VRV22" s="1"/>
      <c r="VRW22" s="1"/>
      <c r="VRX22" s="1"/>
      <c r="VRY22" s="1"/>
      <c r="VRZ22" s="1"/>
      <c r="VSA22" s="1"/>
      <c r="VSB22" s="1"/>
      <c r="VSC22" s="1"/>
      <c r="VSD22" s="1"/>
      <c r="VSE22" s="1"/>
      <c r="VSF22" s="1"/>
      <c r="VSG22" s="1"/>
      <c r="VSH22" s="1"/>
      <c r="VSI22" s="1"/>
      <c r="VSJ22" s="1"/>
      <c r="VSK22" s="1"/>
      <c r="VSL22" s="1"/>
      <c r="VSM22" s="1"/>
      <c r="VSN22" s="1"/>
      <c r="VSO22" s="1"/>
      <c r="VSP22" s="1"/>
      <c r="VSQ22" s="1"/>
      <c r="VSR22" s="1"/>
      <c r="VSS22" s="1"/>
      <c r="VST22" s="1"/>
      <c r="VSU22" s="1"/>
      <c r="VSV22" s="1"/>
      <c r="VSW22" s="1"/>
      <c r="VSX22" s="1"/>
      <c r="VSY22" s="1"/>
      <c r="VSZ22" s="1"/>
      <c r="VTA22" s="1"/>
      <c r="VTB22" s="1"/>
      <c r="VTC22" s="1"/>
      <c r="VTD22" s="1"/>
      <c r="VTE22" s="1"/>
      <c r="VTF22" s="1"/>
      <c r="VTG22" s="1"/>
      <c r="VTH22" s="1"/>
      <c r="VTI22" s="1"/>
      <c r="VTJ22" s="1"/>
      <c r="VTK22" s="1"/>
      <c r="VTL22" s="1"/>
      <c r="VTM22" s="1"/>
      <c r="VTN22" s="1"/>
      <c r="VTO22" s="1"/>
      <c r="VTP22" s="1"/>
      <c r="VTQ22" s="1"/>
      <c r="VTR22" s="1"/>
      <c r="VTS22" s="1"/>
      <c r="VTT22" s="1"/>
      <c r="VTU22" s="1"/>
      <c r="VTV22" s="1"/>
      <c r="VTW22" s="1"/>
      <c r="VTX22" s="1"/>
      <c r="VTY22" s="1"/>
      <c r="VTZ22" s="1"/>
      <c r="VUA22" s="1"/>
      <c r="VUB22" s="1"/>
      <c r="VUC22" s="1"/>
      <c r="VUD22" s="1"/>
      <c r="VUE22" s="1"/>
      <c r="VUF22" s="1"/>
      <c r="VUG22" s="1"/>
      <c r="VUH22" s="1"/>
      <c r="VUI22" s="1"/>
      <c r="VUJ22" s="1"/>
      <c r="VUK22" s="1"/>
      <c r="VUL22" s="1"/>
      <c r="VUM22" s="1"/>
      <c r="VUN22" s="1"/>
      <c r="VUO22" s="1"/>
      <c r="VUP22" s="1"/>
      <c r="VUQ22" s="1"/>
      <c r="VUR22" s="1"/>
      <c r="VUS22" s="1"/>
      <c r="VUT22" s="1"/>
      <c r="VUU22" s="1"/>
      <c r="VUV22" s="1"/>
      <c r="VUW22" s="1"/>
      <c r="VUX22" s="1"/>
      <c r="VUY22" s="1"/>
      <c r="VUZ22" s="1"/>
      <c r="VVA22" s="1"/>
      <c r="VVB22" s="1"/>
      <c r="VVC22" s="1"/>
      <c r="VVD22" s="1"/>
      <c r="VVE22" s="1"/>
      <c r="VVF22" s="1"/>
      <c r="VVG22" s="1"/>
      <c r="VVH22" s="1"/>
      <c r="VVI22" s="1"/>
      <c r="VVJ22" s="1"/>
      <c r="VVK22" s="1"/>
      <c r="VVL22" s="1"/>
      <c r="VVM22" s="1"/>
      <c r="VVN22" s="1"/>
      <c r="VVO22" s="1"/>
      <c r="VVP22" s="1"/>
      <c r="VVQ22" s="1"/>
      <c r="VVR22" s="1"/>
      <c r="VVS22" s="1"/>
      <c r="VVT22" s="1"/>
      <c r="VVU22" s="1"/>
      <c r="VVV22" s="1"/>
      <c r="VVW22" s="1"/>
      <c r="VVX22" s="1"/>
      <c r="VVY22" s="1"/>
      <c r="VVZ22" s="1"/>
      <c r="VWA22" s="1"/>
      <c r="VWB22" s="1"/>
      <c r="VWC22" s="1"/>
      <c r="VWD22" s="1"/>
      <c r="VWE22" s="1"/>
      <c r="VWF22" s="1"/>
      <c r="VWG22" s="1"/>
      <c r="VWH22" s="1"/>
      <c r="VWI22" s="1"/>
      <c r="VWJ22" s="1"/>
      <c r="VWK22" s="1"/>
      <c r="VWL22" s="1"/>
      <c r="VWM22" s="1"/>
      <c r="VWN22" s="1"/>
      <c r="VWO22" s="1"/>
      <c r="VWP22" s="1"/>
      <c r="VWQ22" s="1"/>
      <c r="VWR22" s="1"/>
      <c r="VWS22" s="1"/>
      <c r="VWT22" s="1"/>
      <c r="VWU22" s="1"/>
      <c r="VWV22" s="1"/>
      <c r="VWW22" s="1"/>
      <c r="VWX22" s="1"/>
      <c r="VWY22" s="1"/>
      <c r="VWZ22" s="1"/>
      <c r="VXA22" s="1"/>
      <c r="VXB22" s="1"/>
      <c r="VXC22" s="1"/>
      <c r="VXD22" s="1"/>
      <c r="VXE22" s="1"/>
      <c r="VXF22" s="1"/>
      <c r="VXG22" s="1"/>
      <c r="VXH22" s="1"/>
      <c r="VXI22" s="1"/>
      <c r="VXJ22" s="1"/>
      <c r="VXK22" s="1"/>
      <c r="VXL22" s="1"/>
      <c r="VXM22" s="1"/>
      <c r="VXN22" s="1"/>
      <c r="VXO22" s="1"/>
      <c r="VXP22" s="1"/>
      <c r="VXQ22" s="1"/>
      <c r="VXR22" s="1"/>
      <c r="VXS22" s="1"/>
      <c r="VXT22" s="1"/>
      <c r="VXU22" s="1"/>
      <c r="VXV22" s="1"/>
      <c r="VXW22" s="1"/>
      <c r="VXX22" s="1"/>
      <c r="VXY22" s="1"/>
      <c r="VXZ22" s="1"/>
      <c r="VYA22" s="1"/>
      <c r="VYB22" s="1"/>
      <c r="VYC22" s="1"/>
      <c r="VYD22" s="1"/>
      <c r="VYE22" s="1"/>
      <c r="VYF22" s="1"/>
      <c r="VYG22" s="1"/>
      <c r="VYH22" s="1"/>
      <c r="VYI22" s="1"/>
      <c r="VYJ22" s="1"/>
      <c r="VYK22" s="1"/>
      <c r="VYL22" s="1"/>
      <c r="VYM22" s="1"/>
      <c r="VYN22" s="1"/>
      <c r="VYO22" s="1"/>
      <c r="VYP22" s="1"/>
      <c r="VYQ22" s="1"/>
      <c r="VYR22" s="1"/>
      <c r="VYS22" s="1"/>
      <c r="VYT22" s="1"/>
      <c r="VYU22" s="1"/>
      <c r="VYV22" s="1"/>
      <c r="VYW22" s="1"/>
      <c r="VYX22" s="1"/>
      <c r="VYY22" s="1"/>
      <c r="VYZ22" s="1"/>
      <c r="VZA22" s="1"/>
      <c r="VZB22" s="1"/>
      <c r="VZC22" s="1"/>
      <c r="VZD22" s="1"/>
      <c r="VZE22" s="1"/>
      <c r="VZF22" s="1"/>
      <c r="VZG22" s="1"/>
      <c r="VZH22" s="1"/>
      <c r="VZI22" s="1"/>
      <c r="VZJ22" s="1"/>
      <c r="VZK22" s="1"/>
      <c r="VZL22" s="1"/>
      <c r="VZM22" s="1"/>
      <c r="VZN22" s="1"/>
      <c r="VZO22" s="1"/>
      <c r="VZP22" s="1"/>
      <c r="VZQ22" s="1"/>
      <c r="VZR22" s="1"/>
      <c r="VZS22" s="1"/>
      <c r="VZT22" s="1"/>
      <c r="VZU22" s="1"/>
      <c r="VZV22" s="1"/>
      <c r="VZW22" s="1"/>
      <c r="VZX22" s="1"/>
      <c r="VZY22" s="1"/>
      <c r="VZZ22" s="1"/>
      <c r="WAA22" s="1"/>
      <c r="WAB22" s="1"/>
      <c r="WAC22" s="1"/>
      <c r="WAD22" s="1"/>
      <c r="WAE22" s="1"/>
      <c r="WAF22" s="1"/>
      <c r="WAG22" s="1"/>
      <c r="WAH22" s="1"/>
      <c r="WAI22" s="1"/>
      <c r="WAJ22" s="1"/>
      <c r="WAK22" s="1"/>
      <c r="WAL22" s="1"/>
      <c r="WAM22" s="1"/>
      <c r="WAN22" s="1"/>
      <c r="WAO22" s="1"/>
      <c r="WAP22" s="1"/>
      <c r="WAQ22" s="1"/>
      <c r="WAR22" s="1"/>
      <c r="WAS22" s="1"/>
      <c r="WAT22" s="1"/>
      <c r="WAU22" s="1"/>
      <c r="WAV22" s="1"/>
      <c r="WAW22" s="1"/>
      <c r="WAX22" s="1"/>
      <c r="WAY22" s="1"/>
      <c r="WAZ22" s="1"/>
      <c r="WBA22" s="1"/>
      <c r="WBB22" s="1"/>
      <c r="WBC22" s="1"/>
      <c r="WBD22" s="1"/>
      <c r="WBE22" s="1"/>
      <c r="WBF22" s="1"/>
      <c r="WBG22" s="1"/>
      <c r="WBH22" s="1"/>
      <c r="WBI22" s="1"/>
      <c r="WBJ22" s="1"/>
      <c r="WBK22" s="1"/>
      <c r="WBL22" s="1"/>
      <c r="WBM22" s="1"/>
      <c r="WBN22" s="1"/>
      <c r="WBO22" s="1"/>
      <c r="WBP22" s="1"/>
      <c r="WBQ22" s="1"/>
      <c r="WBR22" s="1"/>
      <c r="WBS22" s="1"/>
      <c r="WBT22" s="1"/>
      <c r="WBU22" s="1"/>
      <c r="WBV22" s="1"/>
      <c r="WBW22" s="1"/>
      <c r="WBX22" s="1"/>
      <c r="WBY22" s="1"/>
      <c r="WBZ22" s="1"/>
      <c r="WCA22" s="1"/>
      <c r="WCB22" s="1"/>
      <c r="WCC22" s="1"/>
      <c r="WCD22" s="1"/>
      <c r="WCE22" s="1"/>
      <c r="WCF22" s="1"/>
      <c r="WCG22" s="1"/>
      <c r="WCH22" s="1"/>
      <c r="WCI22" s="1"/>
      <c r="WCJ22" s="1"/>
      <c r="WCK22" s="1"/>
      <c r="WCL22" s="1"/>
      <c r="WCM22" s="1"/>
      <c r="WCN22" s="1"/>
      <c r="WCO22" s="1"/>
      <c r="WCP22" s="1"/>
      <c r="WCQ22" s="1"/>
      <c r="WCR22" s="1"/>
      <c r="WCS22" s="1"/>
      <c r="WCT22" s="1"/>
      <c r="WCU22" s="1"/>
      <c r="WCV22" s="1"/>
      <c r="WCW22" s="1"/>
      <c r="WCX22" s="1"/>
      <c r="WCY22" s="1"/>
      <c r="WCZ22" s="1"/>
      <c r="WDA22" s="1"/>
      <c r="WDB22" s="1"/>
      <c r="WDC22" s="1"/>
      <c r="WDD22" s="1"/>
      <c r="WDE22" s="1"/>
      <c r="WDF22" s="1"/>
      <c r="WDG22" s="1"/>
      <c r="WDH22" s="1"/>
      <c r="WDI22" s="1"/>
      <c r="WDJ22" s="1"/>
      <c r="WDK22" s="1"/>
      <c r="WDL22" s="1"/>
      <c r="WDM22" s="1"/>
      <c r="WDN22" s="1"/>
      <c r="WDO22" s="1"/>
      <c r="WDP22" s="1"/>
      <c r="WDQ22" s="1"/>
      <c r="WDR22" s="1"/>
      <c r="WDS22" s="1"/>
      <c r="WDT22" s="1"/>
      <c r="WDU22" s="1"/>
      <c r="WDV22" s="1"/>
      <c r="WDW22" s="1"/>
      <c r="WDX22" s="1"/>
      <c r="WDY22" s="1"/>
      <c r="WDZ22" s="1"/>
      <c r="WEA22" s="1"/>
      <c r="WEB22" s="1"/>
      <c r="WEC22" s="1"/>
      <c r="WED22" s="1"/>
      <c r="WEE22" s="1"/>
      <c r="WEF22" s="1"/>
      <c r="WEG22" s="1"/>
      <c r="WEH22" s="1"/>
      <c r="WEI22" s="1"/>
      <c r="WEJ22" s="1"/>
      <c r="WEK22" s="1"/>
      <c r="WEL22" s="1"/>
      <c r="WEM22" s="1"/>
      <c r="WEN22" s="1"/>
      <c r="WEO22" s="1"/>
      <c r="WEP22" s="1"/>
      <c r="WEQ22" s="1"/>
      <c r="WER22" s="1"/>
      <c r="WES22" s="1"/>
      <c r="WET22" s="1"/>
      <c r="WEU22" s="1"/>
      <c r="WEV22" s="1"/>
      <c r="WEW22" s="1"/>
      <c r="WEX22" s="1"/>
      <c r="WEY22" s="1"/>
      <c r="WEZ22" s="1"/>
      <c r="WFA22" s="1"/>
      <c r="WFB22" s="1"/>
      <c r="WFC22" s="1"/>
      <c r="WFD22" s="1"/>
      <c r="WFE22" s="1"/>
      <c r="WFF22" s="1"/>
      <c r="WFG22" s="1"/>
      <c r="WFH22" s="1"/>
      <c r="WFI22" s="1"/>
      <c r="WFJ22" s="1"/>
      <c r="WFK22" s="1"/>
      <c r="WFL22" s="1"/>
      <c r="WFM22" s="1"/>
      <c r="WFN22" s="1"/>
      <c r="WFO22" s="1"/>
      <c r="WFP22" s="1"/>
      <c r="WFQ22" s="1"/>
      <c r="WFR22" s="1"/>
      <c r="WFS22" s="1"/>
      <c r="WFT22" s="1"/>
      <c r="WFU22" s="1"/>
      <c r="WFV22" s="1"/>
      <c r="WFW22" s="1"/>
      <c r="WFX22" s="1"/>
      <c r="WFY22" s="1"/>
      <c r="WFZ22" s="1"/>
      <c r="WGA22" s="1"/>
      <c r="WGB22" s="1"/>
      <c r="WGC22" s="1"/>
      <c r="WGD22" s="1"/>
      <c r="WGE22" s="1"/>
      <c r="WGF22" s="1"/>
      <c r="WGG22" s="1"/>
      <c r="WGH22" s="1"/>
      <c r="WGI22" s="1"/>
      <c r="WGJ22" s="1"/>
      <c r="WGK22" s="1"/>
      <c r="WGL22" s="1"/>
      <c r="WGM22" s="1"/>
      <c r="WGN22" s="1"/>
      <c r="WGO22" s="1"/>
      <c r="WGP22" s="1"/>
      <c r="WGQ22" s="1"/>
      <c r="WGR22" s="1"/>
      <c r="WGS22" s="1"/>
      <c r="WGT22" s="1"/>
      <c r="WGU22" s="1"/>
      <c r="WGV22" s="1"/>
      <c r="WGW22" s="1"/>
      <c r="WGX22" s="1"/>
      <c r="WGY22" s="1"/>
      <c r="WGZ22" s="1"/>
      <c r="WHA22" s="1"/>
      <c r="WHB22" s="1"/>
      <c r="WHC22" s="1"/>
      <c r="WHD22" s="1"/>
      <c r="WHE22" s="1"/>
      <c r="WHF22" s="1"/>
      <c r="WHG22" s="1"/>
      <c r="WHH22" s="1"/>
      <c r="WHI22" s="1"/>
      <c r="WHJ22" s="1"/>
      <c r="WHK22" s="1"/>
      <c r="WHL22" s="1"/>
      <c r="WHM22" s="1"/>
      <c r="WHN22" s="1"/>
      <c r="WHO22" s="1"/>
      <c r="WHP22" s="1"/>
      <c r="WHQ22" s="1"/>
      <c r="WHR22" s="1"/>
      <c r="WHS22" s="1"/>
      <c r="WHT22" s="1"/>
      <c r="WHU22" s="1"/>
      <c r="WHV22" s="1"/>
      <c r="WHW22" s="1"/>
      <c r="WHX22" s="1"/>
      <c r="WHY22" s="1"/>
      <c r="WHZ22" s="1"/>
      <c r="WIA22" s="1"/>
      <c r="WIB22" s="1"/>
      <c r="WIC22" s="1"/>
      <c r="WID22" s="1"/>
      <c r="WIE22" s="1"/>
      <c r="WIF22" s="1"/>
      <c r="WIG22" s="1"/>
      <c r="WIH22" s="1"/>
      <c r="WII22" s="1"/>
      <c r="WIJ22" s="1"/>
      <c r="WIK22" s="1"/>
      <c r="WIL22" s="1"/>
      <c r="WIM22" s="1"/>
      <c r="WIN22" s="1"/>
      <c r="WIO22" s="1"/>
      <c r="WIP22" s="1"/>
      <c r="WIQ22" s="1"/>
      <c r="WIR22" s="1"/>
      <c r="WIS22" s="1"/>
      <c r="WIT22" s="1"/>
      <c r="WIU22" s="1"/>
      <c r="WIV22" s="1"/>
      <c r="WIW22" s="1"/>
      <c r="WIX22" s="1"/>
      <c r="WIY22" s="1"/>
      <c r="WIZ22" s="1"/>
      <c r="WJA22" s="1"/>
      <c r="WJB22" s="1"/>
      <c r="WJC22" s="1"/>
      <c r="WJD22" s="1"/>
      <c r="WJE22" s="1"/>
      <c r="WJF22" s="1"/>
      <c r="WJG22" s="1"/>
      <c r="WJH22" s="1"/>
      <c r="WJI22" s="1"/>
      <c r="WJJ22" s="1"/>
      <c r="WJK22" s="1"/>
      <c r="WJL22" s="1"/>
      <c r="WJM22" s="1"/>
      <c r="WJN22" s="1"/>
      <c r="WJO22" s="1"/>
      <c r="WJP22" s="1"/>
      <c r="WJQ22" s="1"/>
      <c r="WJR22" s="1"/>
      <c r="WJS22" s="1"/>
      <c r="WJT22" s="1"/>
      <c r="WJU22" s="1"/>
      <c r="WJV22" s="1"/>
      <c r="WJW22" s="1"/>
      <c r="WJX22" s="1"/>
      <c r="WJY22" s="1"/>
      <c r="WJZ22" s="1"/>
      <c r="WKA22" s="1"/>
      <c r="WKB22" s="1"/>
      <c r="WKC22" s="1"/>
      <c r="WKD22" s="1"/>
      <c r="WKE22" s="1"/>
      <c r="WKF22" s="1"/>
      <c r="WKG22" s="1"/>
      <c r="WKH22" s="1"/>
      <c r="WKI22" s="1"/>
      <c r="WKJ22" s="1"/>
      <c r="WKK22" s="1"/>
      <c r="WKL22" s="1"/>
      <c r="WKM22" s="1"/>
      <c r="WKN22" s="1"/>
      <c r="WKO22" s="1"/>
      <c r="WKP22" s="1"/>
      <c r="WKQ22" s="1"/>
      <c r="WKR22" s="1"/>
      <c r="WKS22" s="1"/>
      <c r="WKT22" s="1"/>
      <c r="WKU22" s="1"/>
      <c r="WKV22" s="1"/>
      <c r="WKW22" s="1"/>
      <c r="WKX22" s="1"/>
      <c r="WKY22" s="1"/>
      <c r="WKZ22" s="1"/>
      <c r="WLA22" s="1"/>
      <c r="WLB22" s="1"/>
      <c r="WLC22" s="1"/>
      <c r="WLD22" s="1"/>
      <c r="WLE22" s="1"/>
      <c r="WLF22" s="1"/>
      <c r="WLG22" s="1"/>
      <c r="WLH22" s="1"/>
      <c r="WLI22" s="1"/>
      <c r="WLJ22" s="1"/>
      <c r="WLK22" s="1"/>
      <c r="WLL22" s="1"/>
      <c r="WLM22" s="1"/>
      <c r="WLN22" s="1"/>
      <c r="WLO22" s="1"/>
      <c r="WLP22" s="1"/>
      <c r="WLQ22" s="1"/>
      <c r="WLR22" s="1"/>
      <c r="WLS22" s="1"/>
      <c r="WLT22" s="1"/>
      <c r="WLU22" s="1"/>
      <c r="WLV22" s="1"/>
      <c r="WLW22" s="1"/>
      <c r="WLX22" s="1"/>
      <c r="WLY22" s="1"/>
      <c r="WLZ22" s="1"/>
      <c r="WMA22" s="1"/>
      <c r="WMB22" s="1"/>
      <c r="WMC22" s="1"/>
      <c r="WMD22" s="1"/>
      <c r="WME22" s="1"/>
      <c r="WMF22" s="1"/>
      <c r="WMG22" s="1"/>
      <c r="WMH22" s="1"/>
      <c r="WMI22" s="1"/>
      <c r="WMJ22" s="1"/>
      <c r="WMK22" s="1"/>
      <c r="WML22" s="1"/>
      <c r="WMM22" s="1"/>
      <c r="WMN22" s="1"/>
      <c r="WMO22" s="1"/>
      <c r="WMP22" s="1"/>
      <c r="WMQ22" s="1"/>
      <c r="WMR22" s="1"/>
      <c r="WMS22" s="1"/>
      <c r="WMT22" s="1"/>
      <c r="WMU22" s="1"/>
      <c r="WMV22" s="1"/>
      <c r="WMW22" s="1"/>
      <c r="WMX22" s="1"/>
      <c r="WMY22" s="1"/>
      <c r="WMZ22" s="1"/>
      <c r="WNA22" s="1"/>
      <c r="WNB22" s="1"/>
      <c r="WNC22" s="1"/>
      <c r="WND22" s="1"/>
      <c r="WNE22" s="1"/>
      <c r="WNF22" s="1"/>
      <c r="WNG22" s="1"/>
      <c r="WNH22" s="1"/>
      <c r="WNI22" s="1"/>
      <c r="WNJ22" s="1"/>
      <c r="WNK22" s="1"/>
      <c r="WNL22" s="1"/>
      <c r="WNM22" s="1"/>
      <c r="WNN22" s="1"/>
      <c r="WNO22" s="1"/>
      <c r="WNP22" s="1"/>
      <c r="WNQ22" s="1"/>
      <c r="WNR22" s="1"/>
      <c r="WNS22" s="1"/>
      <c r="WNT22" s="1"/>
      <c r="WNU22" s="1"/>
      <c r="WNV22" s="1"/>
      <c r="WNW22" s="1"/>
      <c r="WNX22" s="1"/>
      <c r="WNY22" s="1"/>
      <c r="WNZ22" s="1"/>
      <c r="WOA22" s="1"/>
      <c r="WOB22" s="1"/>
      <c r="WOC22" s="1"/>
      <c r="WOD22" s="1"/>
      <c r="WOE22" s="1"/>
      <c r="WOF22" s="1"/>
      <c r="WOG22" s="1"/>
      <c r="WOH22" s="1"/>
      <c r="WOI22" s="1"/>
      <c r="WOJ22" s="1"/>
      <c r="WOK22" s="1"/>
      <c r="WOL22" s="1"/>
      <c r="WOM22" s="1"/>
      <c r="WON22" s="1"/>
      <c r="WOO22" s="1"/>
      <c r="WOP22" s="1"/>
      <c r="WOQ22" s="1"/>
      <c r="WOR22" s="1"/>
      <c r="WOS22" s="1"/>
      <c r="WOT22" s="1"/>
      <c r="WOU22" s="1"/>
      <c r="WOV22" s="1"/>
      <c r="WOW22" s="1"/>
      <c r="WOX22" s="1"/>
      <c r="WOY22" s="1"/>
      <c r="WOZ22" s="1"/>
      <c r="WPA22" s="1"/>
      <c r="WPB22" s="1"/>
      <c r="WPC22" s="1"/>
      <c r="WPD22" s="1"/>
      <c r="WPE22" s="1"/>
      <c r="WPF22" s="1"/>
      <c r="WPG22" s="1"/>
      <c r="WPH22" s="1"/>
      <c r="WPI22" s="1"/>
      <c r="WPJ22" s="1"/>
      <c r="WPK22" s="1"/>
      <c r="WPL22" s="1"/>
      <c r="WPM22" s="1"/>
      <c r="WPN22" s="1"/>
      <c r="WPO22" s="1"/>
      <c r="WPP22" s="1"/>
      <c r="WPQ22" s="1"/>
      <c r="WPR22" s="1"/>
      <c r="WPS22" s="1"/>
      <c r="WPT22" s="1"/>
      <c r="WPU22" s="1"/>
      <c r="WPV22" s="1"/>
      <c r="WPW22" s="1"/>
      <c r="WPX22" s="1"/>
      <c r="WPY22" s="1"/>
      <c r="WPZ22" s="1"/>
      <c r="WQA22" s="1"/>
      <c r="WQB22" s="1"/>
      <c r="WQC22" s="1"/>
      <c r="WQD22" s="1"/>
      <c r="WQE22" s="1"/>
      <c r="WQF22" s="1"/>
      <c r="WQG22" s="1"/>
      <c r="WQH22" s="1"/>
      <c r="WQI22" s="1"/>
      <c r="WQJ22" s="1"/>
      <c r="WQK22" s="1"/>
      <c r="WQL22" s="1"/>
      <c r="WQM22" s="1"/>
      <c r="WQN22" s="1"/>
      <c r="WQO22" s="1"/>
      <c r="WQP22" s="1"/>
      <c r="WQQ22" s="1"/>
      <c r="WQR22" s="1"/>
      <c r="WQS22" s="1"/>
      <c r="WQT22" s="1"/>
      <c r="WQU22" s="1"/>
      <c r="WQV22" s="1"/>
      <c r="WQW22" s="1"/>
      <c r="WQX22" s="1"/>
      <c r="WQY22" s="1"/>
      <c r="WQZ22" s="1"/>
      <c r="WRA22" s="1"/>
      <c r="WRB22" s="1"/>
      <c r="WRC22" s="1"/>
      <c r="WRD22" s="1"/>
      <c r="WRE22" s="1"/>
      <c r="WRF22" s="1"/>
      <c r="WRG22" s="1"/>
      <c r="WRH22" s="1"/>
      <c r="WRI22" s="1"/>
      <c r="WRJ22" s="1"/>
      <c r="WRK22" s="1"/>
      <c r="WRL22" s="1"/>
      <c r="WRM22" s="1"/>
      <c r="WRN22" s="1"/>
      <c r="WRO22" s="1"/>
      <c r="WRP22" s="1"/>
      <c r="WRQ22" s="1"/>
      <c r="WRR22" s="1"/>
      <c r="WRS22" s="1"/>
      <c r="WRT22" s="1"/>
      <c r="WRU22" s="1"/>
      <c r="WRV22" s="1"/>
      <c r="WRW22" s="1"/>
      <c r="WRX22" s="1"/>
      <c r="WRY22" s="1"/>
      <c r="WRZ22" s="1"/>
      <c r="WSA22" s="1"/>
      <c r="WSB22" s="1"/>
      <c r="WSC22" s="1"/>
      <c r="WSD22" s="1"/>
      <c r="WSE22" s="1"/>
      <c r="WSF22" s="1"/>
      <c r="WSG22" s="1"/>
      <c r="WSH22" s="1"/>
      <c r="WSI22" s="1"/>
      <c r="WSJ22" s="1"/>
      <c r="WSK22" s="1"/>
      <c r="WSL22" s="1"/>
      <c r="WSM22" s="1"/>
      <c r="WSN22" s="1"/>
      <c r="WSO22" s="1"/>
      <c r="WSP22" s="1"/>
      <c r="WSQ22" s="1"/>
      <c r="WSR22" s="1"/>
      <c r="WSS22" s="1"/>
      <c r="WST22" s="1"/>
      <c r="WSU22" s="1"/>
      <c r="WSV22" s="1"/>
      <c r="WSW22" s="1"/>
      <c r="WSX22" s="1"/>
      <c r="WSY22" s="1"/>
      <c r="WSZ22" s="1"/>
      <c r="WTA22" s="1"/>
      <c r="WTB22" s="1"/>
      <c r="WTC22" s="1"/>
      <c r="WTD22" s="1"/>
      <c r="WTE22" s="1"/>
      <c r="WTF22" s="1"/>
      <c r="WTG22" s="1"/>
      <c r="WTH22" s="1"/>
      <c r="WTI22" s="1"/>
      <c r="WTJ22" s="1"/>
      <c r="WTK22" s="1"/>
      <c r="WTL22" s="1"/>
      <c r="WTM22" s="1"/>
      <c r="WTN22" s="1"/>
      <c r="WTO22" s="1"/>
      <c r="WTP22" s="1"/>
      <c r="WTQ22" s="1"/>
      <c r="WTR22" s="1"/>
      <c r="WTS22" s="1"/>
      <c r="WTT22" s="1"/>
      <c r="WTU22" s="1"/>
      <c r="WTV22" s="1"/>
      <c r="WTW22" s="1"/>
      <c r="WTX22" s="1"/>
      <c r="WTY22" s="1"/>
      <c r="WTZ22" s="1"/>
      <c r="WUA22" s="1"/>
      <c r="WUB22" s="1"/>
      <c r="WUC22" s="1"/>
      <c r="WUD22" s="1"/>
      <c r="WUE22" s="1"/>
      <c r="WUF22" s="1"/>
      <c r="WUG22" s="1"/>
      <c r="WUH22" s="1"/>
      <c r="WUI22" s="1"/>
      <c r="WUJ22" s="1"/>
      <c r="WUK22" s="1"/>
      <c r="WUL22" s="1"/>
      <c r="WUM22" s="1"/>
      <c r="WUN22" s="1"/>
      <c r="WUO22" s="1"/>
      <c r="WUP22" s="1"/>
      <c r="WUQ22" s="1"/>
      <c r="WUR22" s="1"/>
      <c r="WUS22" s="1"/>
      <c r="WUT22" s="1"/>
      <c r="WUU22" s="1"/>
      <c r="WUV22" s="1"/>
      <c r="WUW22" s="1"/>
      <c r="WUX22" s="1"/>
      <c r="WUY22" s="1"/>
      <c r="WUZ22" s="1"/>
      <c r="WVA22" s="1"/>
      <c r="WVB22" s="1"/>
      <c r="WVC22" s="1"/>
      <c r="WVD22" s="1"/>
      <c r="WVE22" s="1"/>
      <c r="WVF22" s="1"/>
      <c r="WVG22" s="1"/>
      <c r="WVH22" s="1"/>
      <c r="WVI22" s="1"/>
      <c r="WVJ22" s="1"/>
      <c r="WVK22" s="1"/>
      <c r="WVL22" s="1"/>
      <c r="WVM22" s="1"/>
      <c r="WVN22" s="1"/>
      <c r="WVO22" s="1"/>
      <c r="WVP22" s="1"/>
      <c r="WVQ22" s="1"/>
      <c r="WVR22" s="1"/>
      <c r="WVS22" s="1"/>
      <c r="WVT22" s="1"/>
      <c r="WVU22" s="1"/>
      <c r="WVV22" s="1"/>
      <c r="WVW22" s="1"/>
      <c r="WVX22" s="1"/>
      <c r="WVY22" s="1"/>
      <c r="WVZ22" s="1"/>
      <c r="WWA22" s="1"/>
      <c r="WWB22" s="1"/>
      <c r="WWC22" s="1"/>
      <c r="WWD22" s="1"/>
      <c r="WWE22" s="1"/>
      <c r="WWF22" s="1"/>
      <c r="WWG22" s="1"/>
      <c r="WWH22" s="1"/>
      <c r="WWI22" s="1"/>
      <c r="WWJ22" s="1"/>
      <c r="WWK22" s="1"/>
      <c r="WWL22" s="1"/>
      <c r="WWM22" s="1"/>
      <c r="WWN22" s="1"/>
      <c r="WWO22" s="1"/>
      <c r="WWP22" s="1"/>
      <c r="WWQ22" s="1"/>
      <c r="WWR22" s="1"/>
      <c r="WWS22" s="1"/>
      <c r="WWT22" s="1"/>
      <c r="WWU22" s="1"/>
      <c r="WWV22" s="1"/>
      <c r="WWW22" s="1"/>
      <c r="WWX22" s="1"/>
      <c r="WWY22" s="1"/>
      <c r="WWZ22" s="1"/>
      <c r="WXA22" s="1"/>
      <c r="WXB22" s="1"/>
      <c r="WXC22" s="1"/>
      <c r="WXD22" s="1"/>
      <c r="WXE22" s="1"/>
      <c r="WXF22" s="1"/>
      <c r="WXG22" s="1"/>
      <c r="WXH22" s="1"/>
      <c r="WXI22" s="1"/>
      <c r="WXJ22" s="1"/>
      <c r="WXK22" s="1"/>
      <c r="WXL22" s="1"/>
      <c r="WXM22" s="1"/>
      <c r="WXN22" s="1"/>
      <c r="WXO22" s="1"/>
      <c r="WXP22" s="1"/>
      <c r="WXQ22" s="1"/>
      <c r="WXR22" s="1"/>
      <c r="WXS22" s="1"/>
      <c r="WXT22" s="1"/>
      <c r="WXU22" s="1"/>
      <c r="WXV22" s="1"/>
      <c r="WXW22" s="1"/>
      <c r="WXX22" s="1"/>
      <c r="WXY22" s="1"/>
      <c r="WXZ22" s="1"/>
      <c r="WYA22" s="1"/>
      <c r="WYB22" s="1"/>
      <c r="WYC22" s="1"/>
      <c r="WYD22" s="1"/>
      <c r="WYE22" s="1"/>
      <c r="WYF22" s="1"/>
      <c r="WYG22" s="1"/>
      <c r="WYH22" s="1"/>
      <c r="WYI22" s="1"/>
      <c r="WYJ22" s="1"/>
      <c r="WYK22" s="1"/>
      <c r="WYL22" s="1"/>
      <c r="WYM22" s="1"/>
      <c r="WYN22" s="1"/>
      <c r="WYO22" s="1"/>
      <c r="WYP22" s="1"/>
      <c r="WYQ22" s="1"/>
      <c r="WYR22" s="1"/>
      <c r="WYS22" s="1"/>
      <c r="WYT22" s="1"/>
      <c r="WYU22" s="1"/>
      <c r="WYV22" s="1"/>
      <c r="WYW22" s="1"/>
      <c r="WYX22" s="1"/>
      <c r="WYY22" s="1"/>
      <c r="WYZ22" s="1"/>
      <c r="WZA22" s="1"/>
      <c r="WZB22" s="1"/>
      <c r="WZC22" s="1"/>
      <c r="WZD22" s="1"/>
      <c r="WZE22" s="1"/>
      <c r="WZF22" s="1"/>
      <c r="WZG22" s="1"/>
      <c r="WZH22" s="1"/>
      <c r="WZI22" s="1"/>
      <c r="WZJ22" s="1"/>
      <c r="WZK22" s="1"/>
      <c r="WZL22" s="1"/>
      <c r="WZM22" s="1"/>
      <c r="WZN22" s="1"/>
      <c r="WZO22" s="1"/>
      <c r="WZP22" s="1"/>
      <c r="WZQ22" s="1"/>
      <c r="WZR22" s="1"/>
      <c r="WZS22" s="1"/>
      <c r="WZT22" s="1"/>
      <c r="WZU22" s="1"/>
      <c r="WZV22" s="1"/>
      <c r="WZW22" s="1"/>
      <c r="WZX22" s="1"/>
      <c r="WZY22" s="1"/>
      <c r="WZZ22" s="1"/>
      <c r="XAA22" s="1"/>
      <c r="XAB22" s="1"/>
      <c r="XAC22" s="1"/>
      <c r="XAD22" s="1"/>
      <c r="XAE22" s="1"/>
      <c r="XAF22" s="1"/>
      <c r="XAG22" s="1"/>
      <c r="XAH22" s="1"/>
      <c r="XAI22" s="1"/>
      <c r="XAJ22" s="1"/>
      <c r="XAK22" s="1"/>
      <c r="XAL22" s="1"/>
      <c r="XAM22" s="1"/>
      <c r="XAN22" s="1"/>
      <c r="XAO22" s="1"/>
      <c r="XAP22" s="1"/>
      <c r="XAQ22" s="1"/>
      <c r="XAR22" s="1"/>
      <c r="XAS22" s="1"/>
      <c r="XAT22" s="1"/>
      <c r="XAU22" s="1"/>
      <c r="XAV22" s="1"/>
      <c r="XAW22" s="1"/>
      <c r="XAX22" s="1"/>
      <c r="XAY22" s="1"/>
      <c r="XAZ22" s="1"/>
      <c r="XBA22" s="1"/>
      <c r="XBB22" s="1"/>
      <c r="XBC22" s="1"/>
      <c r="XBD22" s="1"/>
      <c r="XBE22" s="1"/>
      <c r="XBF22" s="1"/>
      <c r="XBG22" s="1"/>
      <c r="XBH22" s="1"/>
      <c r="XBI22" s="1"/>
      <c r="XBJ22" s="1"/>
      <c r="XBK22" s="1"/>
      <c r="XBL22" s="1"/>
      <c r="XBM22" s="1"/>
      <c r="XBN22" s="1"/>
      <c r="XBO22" s="1"/>
      <c r="XBP22" s="1"/>
      <c r="XBQ22" s="1"/>
      <c r="XBR22" s="1"/>
      <c r="XBS22" s="1"/>
      <c r="XBT22" s="1"/>
      <c r="XBU22" s="1"/>
      <c r="XBV22" s="1"/>
      <c r="XBW22" s="1"/>
      <c r="XBX22" s="1"/>
      <c r="XBY22" s="1"/>
      <c r="XBZ22" s="1"/>
      <c r="XCA22" s="1"/>
      <c r="XCB22" s="1"/>
      <c r="XCC22" s="1"/>
      <c r="XCD22" s="1"/>
      <c r="XCE22" s="1"/>
      <c r="XCF22" s="1"/>
      <c r="XCG22" s="1"/>
      <c r="XCH22" s="1"/>
      <c r="XCI22" s="1"/>
      <c r="XCJ22" s="1"/>
      <c r="XCK22" s="1"/>
      <c r="XCL22" s="1"/>
      <c r="XCM22" s="1"/>
      <c r="XCN22" s="1"/>
      <c r="XCO22" s="1"/>
      <c r="XCP22" s="1"/>
      <c r="XCQ22" s="1"/>
      <c r="XCR22" s="1"/>
      <c r="XCS22" s="1"/>
      <c r="XCT22" s="1"/>
      <c r="XCU22" s="1"/>
      <c r="XCV22" s="1"/>
      <c r="XCW22" s="1"/>
      <c r="XCX22" s="1"/>
      <c r="XCY22" s="1"/>
      <c r="XCZ22" s="1"/>
      <c r="XDA22" s="1"/>
      <c r="XDB22" s="1"/>
      <c r="XDC22" s="1"/>
      <c r="XDD22" s="1"/>
      <c r="XDE22" s="1"/>
      <c r="XDF22" s="1"/>
      <c r="XDG22" s="1"/>
      <c r="XDH22" s="1"/>
      <c r="XDI22" s="1"/>
      <c r="XDJ22" s="1"/>
      <c r="XDK22" s="1"/>
      <c r="XDL22" s="1"/>
      <c r="XDM22" s="1"/>
      <c r="XDN22" s="1"/>
      <c r="XDO22" s="1"/>
      <c r="XDP22" s="1"/>
      <c r="XDQ22" s="1"/>
      <c r="XDR22" s="1"/>
      <c r="XDS22" s="1"/>
      <c r="XDT22" s="1"/>
      <c r="XDU22" s="1"/>
      <c r="XDV22" s="1"/>
      <c r="XDW22" s="1"/>
      <c r="XDX22" s="1"/>
      <c r="XDY22" s="1"/>
      <c r="XDZ22" s="1"/>
      <c r="XEA22" s="1"/>
      <c r="XEB22" s="1"/>
      <c r="XEC22" s="1"/>
      <c r="XED22" s="1"/>
      <c r="XEE22" s="1"/>
      <c r="XEF22" s="1"/>
      <c r="XEG22" s="1"/>
      <c r="XEH22" s="1"/>
      <c r="XEI22" s="1"/>
      <c r="XEJ22" s="1"/>
      <c r="XEK22" s="1"/>
      <c r="XEL22" s="1"/>
      <c r="XEM22" s="1"/>
      <c r="XEN22" s="1"/>
      <c r="XEO22" s="1"/>
      <c r="XEP22" s="1"/>
      <c r="XEQ22" s="1"/>
      <c r="XER22" s="1"/>
      <c r="XES22" s="1"/>
      <c r="XET22" s="1"/>
      <c r="XEU22" s="1"/>
      <c r="XEV22" s="1"/>
      <c r="XEW22" s="1"/>
      <c r="XEX22" s="1"/>
      <c r="XEY22" s="1"/>
      <c r="XEZ22" s="1"/>
      <c r="XFA22" s="1"/>
      <c r="XFB22" s="1"/>
      <c r="XFC22" s="1"/>
      <c r="XFD22" s="1"/>
    </row>
    <row r="23" spans="1:16384" ht="14.25" customHeight="1" x14ac:dyDescent="0.25">
      <c r="A23" s="2"/>
      <c r="B23" s="2"/>
      <c r="C23" s="2"/>
      <c r="D23" s="2"/>
      <c r="E23" s="2"/>
      <c r="F23" s="2"/>
      <c r="G23" s="2"/>
      <c r="H23" s="2"/>
      <c r="I23" s="2"/>
      <c r="J23" s="2"/>
      <c r="K23" s="2"/>
      <c r="L23" s="2"/>
      <c r="M23" s="2"/>
      <c r="N23" s="2"/>
      <c r="O23" s="2"/>
      <c r="P23" s="2"/>
      <c r="Q23" s="2"/>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c r="CUB23" s="1"/>
      <c r="CUC23" s="1"/>
      <c r="CUD23" s="1"/>
      <c r="CUE23" s="1"/>
      <c r="CUF23" s="1"/>
      <c r="CUG23" s="1"/>
      <c r="CUH23" s="1"/>
      <c r="CUI23" s="1"/>
      <c r="CUJ23" s="1"/>
      <c r="CUK23" s="1"/>
      <c r="CUL23" s="1"/>
      <c r="CUM23" s="1"/>
      <c r="CUN23" s="1"/>
      <c r="CUO23" s="1"/>
      <c r="CUP23" s="1"/>
      <c r="CUQ23" s="1"/>
      <c r="CUR23" s="1"/>
      <c r="CUS23" s="1"/>
      <c r="CUT23" s="1"/>
      <c r="CUU23" s="1"/>
      <c r="CUV23" s="1"/>
      <c r="CUW23" s="1"/>
      <c r="CUX23" s="1"/>
      <c r="CUY23" s="1"/>
      <c r="CUZ23" s="1"/>
      <c r="CVA23" s="1"/>
      <c r="CVB23" s="1"/>
      <c r="CVC23" s="1"/>
      <c r="CVD23" s="1"/>
      <c r="CVE23" s="1"/>
      <c r="CVF23" s="1"/>
      <c r="CVG23" s="1"/>
      <c r="CVH23" s="1"/>
      <c r="CVI23" s="1"/>
      <c r="CVJ23" s="1"/>
      <c r="CVK23" s="1"/>
      <c r="CVL23" s="1"/>
      <c r="CVM23" s="1"/>
      <c r="CVN23" s="1"/>
      <c r="CVO23" s="1"/>
      <c r="CVP23" s="1"/>
      <c r="CVQ23" s="1"/>
      <c r="CVR23" s="1"/>
      <c r="CVS23" s="1"/>
      <c r="CVT23" s="1"/>
      <c r="CVU23" s="1"/>
      <c r="CVV23" s="1"/>
      <c r="CVW23" s="1"/>
      <c r="CVX23" s="1"/>
      <c r="CVY23" s="1"/>
      <c r="CVZ23" s="1"/>
      <c r="CWA23" s="1"/>
      <c r="CWB23" s="1"/>
      <c r="CWC23" s="1"/>
      <c r="CWD23" s="1"/>
      <c r="CWE23" s="1"/>
      <c r="CWF23" s="1"/>
      <c r="CWG23" s="1"/>
      <c r="CWH23" s="1"/>
      <c r="CWI23" s="1"/>
      <c r="CWJ23" s="1"/>
      <c r="CWK23" s="1"/>
      <c r="CWL23" s="1"/>
      <c r="CWM23" s="1"/>
      <c r="CWN23" s="1"/>
      <c r="CWO23" s="1"/>
      <c r="CWP23" s="1"/>
      <c r="CWQ23" s="1"/>
      <c r="CWR23" s="1"/>
      <c r="CWS23" s="1"/>
      <c r="CWT23" s="1"/>
      <c r="CWU23" s="1"/>
      <c r="CWV23" s="1"/>
      <c r="CWW23" s="1"/>
      <c r="CWX23" s="1"/>
      <c r="CWY23" s="1"/>
      <c r="CWZ23" s="1"/>
      <c r="CXA23" s="1"/>
      <c r="CXB23" s="1"/>
      <c r="CXC23" s="1"/>
      <c r="CXD23" s="1"/>
      <c r="CXE23" s="1"/>
      <c r="CXF23" s="1"/>
      <c r="CXG23" s="1"/>
      <c r="CXH23" s="1"/>
      <c r="CXI23" s="1"/>
      <c r="CXJ23" s="1"/>
      <c r="CXK23" s="1"/>
      <c r="CXL23" s="1"/>
      <c r="CXM23" s="1"/>
      <c r="CXN23" s="1"/>
      <c r="CXO23" s="1"/>
      <c r="CXP23" s="1"/>
      <c r="CXQ23" s="1"/>
      <c r="CXR23" s="1"/>
      <c r="CXS23" s="1"/>
      <c r="CXT23" s="1"/>
      <c r="CXU23" s="1"/>
      <c r="CXV23" s="1"/>
      <c r="CXW23" s="1"/>
      <c r="CXX23" s="1"/>
      <c r="CXY23" s="1"/>
      <c r="CXZ23" s="1"/>
      <c r="CYA23" s="1"/>
      <c r="CYB23" s="1"/>
      <c r="CYC23" s="1"/>
      <c r="CYD23" s="1"/>
      <c r="CYE23" s="1"/>
      <c r="CYF23" s="1"/>
      <c r="CYG23" s="1"/>
      <c r="CYH23" s="1"/>
      <c r="CYI23" s="1"/>
      <c r="CYJ23" s="1"/>
      <c r="CYK23" s="1"/>
      <c r="CYL23" s="1"/>
      <c r="CYM23" s="1"/>
      <c r="CYN23" s="1"/>
      <c r="CYO23" s="1"/>
      <c r="CYP23" s="1"/>
      <c r="CYQ23" s="1"/>
      <c r="CYR23" s="1"/>
      <c r="CYS23" s="1"/>
      <c r="CYT23" s="1"/>
      <c r="CYU23" s="1"/>
      <c r="CYV23" s="1"/>
      <c r="CYW23" s="1"/>
      <c r="CYX23" s="1"/>
      <c r="CYY23" s="1"/>
      <c r="CYZ23" s="1"/>
      <c r="CZA23" s="1"/>
      <c r="CZB23" s="1"/>
      <c r="CZC23" s="1"/>
      <c r="CZD23" s="1"/>
      <c r="CZE23" s="1"/>
      <c r="CZF23" s="1"/>
      <c r="CZG23" s="1"/>
      <c r="CZH23" s="1"/>
      <c r="CZI23" s="1"/>
      <c r="CZJ23" s="1"/>
      <c r="CZK23" s="1"/>
      <c r="CZL23" s="1"/>
      <c r="CZM23" s="1"/>
      <c r="CZN23" s="1"/>
      <c r="CZO23" s="1"/>
      <c r="CZP23" s="1"/>
      <c r="CZQ23" s="1"/>
      <c r="CZR23" s="1"/>
      <c r="CZS23" s="1"/>
      <c r="CZT23" s="1"/>
      <c r="CZU23" s="1"/>
      <c r="CZV23" s="1"/>
      <c r="CZW23" s="1"/>
      <c r="CZX23" s="1"/>
      <c r="CZY23" s="1"/>
      <c r="CZZ23" s="1"/>
      <c r="DAA23" s="1"/>
      <c r="DAB23" s="1"/>
      <c r="DAC23" s="1"/>
      <c r="DAD23" s="1"/>
      <c r="DAE23" s="1"/>
      <c r="DAF23" s="1"/>
      <c r="DAG23" s="1"/>
      <c r="DAH23" s="1"/>
      <c r="DAI23" s="1"/>
      <c r="DAJ23" s="1"/>
      <c r="DAK23" s="1"/>
      <c r="DAL23" s="1"/>
      <c r="DAM23" s="1"/>
      <c r="DAN23" s="1"/>
      <c r="DAO23" s="1"/>
      <c r="DAP23" s="1"/>
      <c r="DAQ23" s="1"/>
      <c r="DAR23" s="1"/>
      <c r="DAS23" s="1"/>
      <c r="DAT23" s="1"/>
      <c r="DAU23" s="1"/>
      <c r="DAV23" s="1"/>
      <c r="DAW23" s="1"/>
      <c r="DAX23" s="1"/>
      <c r="DAY23" s="1"/>
      <c r="DAZ23" s="1"/>
      <c r="DBA23" s="1"/>
      <c r="DBB23" s="1"/>
      <c r="DBC23" s="1"/>
      <c r="DBD23" s="1"/>
      <c r="DBE23" s="1"/>
      <c r="DBF23" s="1"/>
      <c r="DBG23" s="1"/>
      <c r="DBH23" s="1"/>
      <c r="DBI23" s="1"/>
      <c r="DBJ23" s="1"/>
      <c r="DBK23" s="1"/>
      <c r="DBL23" s="1"/>
      <c r="DBM23" s="1"/>
      <c r="DBN23" s="1"/>
      <c r="DBO23" s="1"/>
      <c r="DBP23" s="1"/>
      <c r="DBQ23" s="1"/>
      <c r="DBR23" s="1"/>
      <c r="DBS23" s="1"/>
      <c r="DBT23" s="1"/>
      <c r="DBU23" s="1"/>
      <c r="DBV23" s="1"/>
      <c r="DBW23" s="1"/>
      <c r="DBX23" s="1"/>
      <c r="DBY23" s="1"/>
      <c r="DBZ23" s="1"/>
      <c r="DCA23" s="1"/>
      <c r="DCB23" s="1"/>
      <c r="DCC23" s="1"/>
      <c r="DCD23" s="1"/>
      <c r="DCE23" s="1"/>
      <c r="DCF23" s="1"/>
      <c r="DCG23" s="1"/>
      <c r="DCH23" s="1"/>
      <c r="DCI23" s="1"/>
      <c r="DCJ23" s="1"/>
      <c r="DCK23" s="1"/>
      <c r="DCL23" s="1"/>
      <c r="DCM23" s="1"/>
      <c r="DCN23" s="1"/>
      <c r="DCO23" s="1"/>
      <c r="DCP23" s="1"/>
      <c r="DCQ23" s="1"/>
      <c r="DCR23" s="1"/>
      <c r="DCS23" s="1"/>
      <c r="DCT23" s="1"/>
      <c r="DCU23" s="1"/>
      <c r="DCV23" s="1"/>
      <c r="DCW23" s="1"/>
      <c r="DCX23" s="1"/>
      <c r="DCY23" s="1"/>
      <c r="DCZ23" s="1"/>
      <c r="DDA23" s="1"/>
      <c r="DDB23" s="1"/>
      <c r="DDC23" s="1"/>
      <c r="DDD23" s="1"/>
      <c r="DDE23" s="1"/>
      <c r="DDF23" s="1"/>
      <c r="DDG23" s="1"/>
      <c r="DDH23" s="1"/>
      <c r="DDI23" s="1"/>
      <c r="DDJ23" s="1"/>
      <c r="DDK23" s="1"/>
      <c r="DDL23" s="1"/>
      <c r="DDM23" s="1"/>
      <c r="DDN23" s="1"/>
      <c r="DDO23" s="1"/>
      <c r="DDP23" s="1"/>
      <c r="DDQ23" s="1"/>
      <c r="DDR23" s="1"/>
      <c r="DDS23" s="1"/>
      <c r="DDT23" s="1"/>
      <c r="DDU23" s="1"/>
      <c r="DDV23" s="1"/>
      <c r="DDW23" s="1"/>
      <c r="DDX23" s="1"/>
      <c r="DDY23" s="1"/>
      <c r="DDZ23" s="1"/>
      <c r="DEA23" s="1"/>
      <c r="DEB23" s="1"/>
      <c r="DEC23" s="1"/>
      <c r="DED23" s="1"/>
      <c r="DEE23" s="1"/>
      <c r="DEF23" s="1"/>
      <c r="DEG23" s="1"/>
      <c r="DEH23" s="1"/>
      <c r="DEI23" s="1"/>
      <c r="DEJ23" s="1"/>
      <c r="DEK23" s="1"/>
      <c r="DEL23" s="1"/>
      <c r="DEM23" s="1"/>
      <c r="DEN23" s="1"/>
      <c r="DEO23" s="1"/>
      <c r="DEP23" s="1"/>
      <c r="DEQ23" s="1"/>
      <c r="DER23" s="1"/>
      <c r="DES23" s="1"/>
      <c r="DET23" s="1"/>
      <c r="DEU23" s="1"/>
      <c r="DEV23" s="1"/>
      <c r="DEW23" s="1"/>
      <c r="DEX23" s="1"/>
      <c r="DEY23" s="1"/>
      <c r="DEZ23" s="1"/>
      <c r="DFA23" s="1"/>
      <c r="DFB23" s="1"/>
      <c r="DFC23" s="1"/>
      <c r="DFD23" s="1"/>
      <c r="DFE23" s="1"/>
      <c r="DFF23" s="1"/>
      <c r="DFG23" s="1"/>
      <c r="DFH23" s="1"/>
      <c r="DFI23" s="1"/>
      <c r="DFJ23" s="1"/>
      <c r="DFK23" s="1"/>
      <c r="DFL23" s="1"/>
      <c r="DFM23" s="1"/>
      <c r="DFN23" s="1"/>
      <c r="DFO23" s="1"/>
      <c r="DFP23" s="1"/>
      <c r="DFQ23" s="1"/>
      <c r="DFR23" s="1"/>
      <c r="DFS23" s="1"/>
      <c r="DFT23" s="1"/>
      <c r="DFU23" s="1"/>
      <c r="DFV23" s="1"/>
      <c r="DFW23" s="1"/>
      <c r="DFX23" s="1"/>
      <c r="DFY23" s="1"/>
      <c r="DFZ23" s="1"/>
      <c r="DGA23" s="1"/>
      <c r="DGB23" s="1"/>
      <c r="DGC23" s="1"/>
      <c r="DGD23" s="1"/>
      <c r="DGE23" s="1"/>
      <c r="DGF23" s="1"/>
      <c r="DGG23" s="1"/>
      <c r="DGH23" s="1"/>
      <c r="DGI23" s="1"/>
      <c r="DGJ23" s="1"/>
      <c r="DGK23" s="1"/>
      <c r="DGL23" s="1"/>
      <c r="DGM23" s="1"/>
      <c r="DGN23" s="1"/>
      <c r="DGO23" s="1"/>
      <c r="DGP23" s="1"/>
      <c r="DGQ23" s="1"/>
      <c r="DGR23" s="1"/>
      <c r="DGS23" s="1"/>
      <c r="DGT23" s="1"/>
      <c r="DGU23" s="1"/>
      <c r="DGV23" s="1"/>
      <c r="DGW23" s="1"/>
      <c r="DGX23" s="1"/>
      <c r="DGY23" s="1"/>
      <c r="DGZ23" s="1"/>
      <c r="DHA23" s="1"/>
      <c r="DHB23" s="1"/>
      <c r="DHC23" s="1"/>
      <c r="DHD23" s="1"/>
      <c r="DHE23" s="1"/>
      <c r="DHF23" s="1"/>
      <c r="DHG23" s="1"/>
      <c r="DHH23" s="1"/>
      <c r="DHI23" s="1"/>
      <c r="DHJ23" s="1"/>
      <c r="DHK23" s="1"/>
      <c r="DHL23" s="1"/>
      <c r="DHM23" s="1"/>
      <c r="DHN23" s="1"/>
      <c r="DHO23" s="1"/>
      <c r="DHP23" s="1"/>
      <c r="DHQ23" s="1"/>
      <c r="DHR23" s="1"/>
      <c r="DHS23" s="1"/>
      <c r="DHT23" s="1"/>
      <c r="DHU23" s="1"/>
      <c r="DHV23" s="1"/>
      <c r="DHW23" s="1"/>
      <c r="DHX23" s="1"/>
      <c r="DHY23" s="1"/>
      <c r="DHZ23" s="1"/>
      <c r="DIA23" s="1"/>
      <c r="DIB23" s="1"/>
      <c r="DIC23" s="1"/>
      <c r="DID23" s="1"/>
      <c r="DIE23" s="1"/>
      <c r="DIF23" s="1"/>
      <c r="DIG23" s="1"/>
      <c r="DIH23" s="1"/>
      <c r="DII23" s="1"/>
      <c r="DIJ23" s="1"/>
      <c r="DIK23" s="1"/>
      <c r="DIL23" s="1"/>
      <c r="DIM23" s="1"/>
      <c r="DIN23" s="1"/>
      <c r="DIO23" s="1"/>
      <c r="DIP23" s="1"/>
      <c r="DIQ23" s="1"/>
      <c r="DIR23" s="1"/>
      <c r="DIS23" s="1"/>
      <c r="DIT23" s="1"/>
      <c r="DIU23" s="1"/>
      <c r="DIV23" s="1"/>
      <c r="DIW23" s="1"/>
      <c r="DIX23" s="1"/>
      <c r="DIY23" s="1"/>
      <c r="DIZ23" s="1"/>
      <c r="DJA23" s="1"/>
      <c r="DJB23" s="1"/>
      <c r="DJC23" s="1"/>
      <c r="DJD23" s="1"/>
      <c r="DJE23" s="1"/>
      <c r="DJF23" s="1"/>
      <c r="DJG23" s="1"/>
      <c r="DJH23" s="1"/>
      <c r="DJI23" s="1"/>
      <c r="DJJ23" s="1"/>
      <c r="DJK23" s="1"/>
      <c r="DJL23" s="1"/>
      <c r="DJM23" s="1"/>
      <c r="DJN23" s="1"/>
      <c r="DJO23" s="1"/>
      <c r="DJP23" s="1"/>
      <c r="DJQ23" s="1"/>
      <c r="DJR23" s="1"/>
      <c r="DJS23" s="1"/>
      <c r="DJT23" s="1"/>
      <c r="DJU23" s="1"/>
      <c r="DJV23" s="1"/>
      <c r="DJW23" s="1"/>
      <c r="DJX23" s="1"/>
      <c r="DJY23" s="1"/>
      <c r="DJZ23" s="1"/>
      <c r="DKA23" s="1"/>
      <c r="DKB23" s="1"/>
      <c r="DKC23" s="1"/>
      <c r="DKD23" s="1"/>
      <c r="DKE23" s="1"/>
      <c r="DKF23" s="1"/>
      <c r="DKG23" s="1"/>
      <c r="DKH23" s="1"/>
      <c r="DKI23" s="1"/>
      <c r="DKJ23" s="1"/>
      <c r="DKK23" s="1"/>
      <c r="DKL23" s="1"/>
      <c r="DKM23" s="1"/>
      <c r="DKN23" s="1"/>
      <c r="DKO23" s="1"/>
      <c r="DKP23" s="1"/>
      <c r="DKQ23" s="1"/>
      <c r="DKR23" s="1"/>
      <c r="DKS23" s="1"/>
      <c r="DKT23" s="1"/>
      <c r="DKU23" s="1"/>
      <c r="DKV23" s="1"/>
      <c r="DKW23" s="1"/>
      <c r="DKX23" s="1"/>
      <c r="DKY23" s="1"/>
      <c r="DKZ23" s="1"/>
      <c r="DLA23" s="1"/>
      <c r="DLB23" s="1"/>
      <c r="DLC23" s="1"/>
      <c r="DLD23" s="1"/>
      <c r="DLE23" s="1"/>
      <c r="DLF23" s="1"/>
      <c r="DLG23" s="1"/>
      <c r="DLH23" s="1"/>
      <c r="DLI23" s="1"/>
      <c r="DLJ23" s="1"/>
      <c r="DLK23" s="1"/>
      <c r="DLL23" s="1"/>
      <c r="DLM23" s="1"/>
      <c r="DLN23" s="1"/>
      <c r="DLO23" s="1"/>
      <c r="DLP23" s="1"/>
      <c r="DLQ23" s="1"/>
      <c r="DLR23" s="1"/>
      <c r="DLS23" s="1"/>
      <c r="DLT23" s="1"/>
      <c r="DLU23" s="1"/>
      <c r="DLV23" s="1"/>
      <c r="DLW23" s="1"/>
      <c r="DLX23" s="1"/>
      <c r="DLY23" s="1"/>
      <c r="DLZ23" s="1"/>
      <c r="DMA23" s="1"/>
      <c r="DMB23" s="1"/>
      <c r="DMC23" s="1"/>
      <c r="DMD23" s="1"/>
      <c r="DME23" s="1"/>
      <c r="DMF23" s="1"/>
      <c r="DMG23" s="1"/>
      <c r="DMH23" s="1"/>
      <c r="DMI23" s="1"/>
      <c r="DMJ23" s="1"/>
      <c r="DMK23" s="1"/>
      <c r="DML23" s="1"/>
      <c r="DMM23" s="1"/>
      <c r="DMN23" s="1"/>
      <c r="DMO23" s="1"/>
      <c r="DMP23" s="1"/>
      <c r="DMQ23" s="1"/>
      <c r="DMR23" s="1"/>
      <c r="DMS23" s="1"/>
      <c r="DMT23" s="1"/>
      <c r="DMU23" s="1"/>
      <c r="DMV23" s="1"/>
      <c r="DMW23" s="1"/>
      <c r="DMX23" s="1"/>
      <c r="DMY23" s="1"/>
      <c r="DMZ23" s="1"/>
      <c r="DNA23" s="1"/>
      <c r="DNB23" s="1"/>
      <c r="DNC23" s="1"/>
      <c r="DND23" s="1"/>
      <c r="DNE23" s="1"/>
      <c r="DNF23" s="1"/>
      <c r="DNG23" s="1"/>
      <c r="DNH23" s="1"/>
      <c r="DNI23" s="1"/>
      <c r="DNJ23" s="1"/>
      <c r="DNK23" s="1"/>
      <c r="DNL23" s="1"/>
      <c r="DNM23" s="1"/>
      <c r="DNN23" s="1"/>
      <c r="DNO23" s="1"/>
      <c r="DNP23" s="1"/>
      <c r="DNQ23" s="1"/>
      <c r="DNR23" s="1"/>
      <c r="DNS23" s="1"/>
      <c r="DNT23" s="1"/>
      <c r="DNU23" s="1"/>
      <c r="DNV23" s="1"/>
      <c r="DNW23" s="1"/>
      <c r="DNX23" s="1"/>
      <c r="DNY23" s="1"/>
      <c r="DNZ23" s="1"/>
      <c r="DOA23" s="1"/>
      <c r="DOB23" s="1"/>
      <c r="DOC23" s="1"/>
      <c r="DOD23" s="1"/>
      <c r="DOE23" s="1"/>
      <c r="DOF23" s="1"/>
      <c r="DOG23" s="1"/>
      <c r="DOH23" s="1"/>
      <c r="DOI23" s="1"/>
      <c r="DOJ23" s="1"/>
      <c r="DOK23" s="1"/>
      <c r="DOL23" s="1"/>
      <c r="DOM23" s="1"/>
      <c r="DON23" s="1"/>
      <c r="DOO23" s="1"/>
      <c r="DOP23" s="1"/>
      <c r="DOQ23" s="1"/>
      <c r="DOR23" s="1"/>
      <c r="DOS23" s="1"/>
      <c r="DOT23" s="1"/>
      <c r="DOU23" s="1"/>
      <c r="DOV23" s="1"/>
      <c r="DOW23" s="1"/>
      <c r="DOX23" s="1"/>
      <c r="DOY23" s="1"/>
      <c r="DOZ23" s="1"/>
      <c r="DPA23" s="1"/>
      <c r="DPB23" s="1"/>
      <c r="DPC23" s="1"/>
      <c r="DPD23" s="1"/>
      <c r="DPE23" s="1"/>
      <c r="DPF23" s="1"/>
      <c r="DPG23" s="1"/>
      <c r="DPH23" s="1"/>
      <c r="DPI23" s="1"/>
      <c r="DPJ23" s="1"/>
      <c r="DPK23" s="1"/>
      <c r="DPL23" s="1"/>
      <c r="DPM23" s="1"/>
      <c r="DPN23" s="1"/>
      <c r="DPO23" s="1"/>
      <c r="DPP23" s="1"/>
      <c r="DPQ23" s="1"/>
      <c r="DPR23" s="1"/>
      <c r="DPS23" s="1"/>
      <c r="DPT23" s="1"/>
      <c r="DPU23" s="1"/>
      <c r="DPV23" s="1"/>
      <c r="DPW23" s="1"/>
      <c r="DPX23" s="1"/>
      <c r="DPY23" s="1"/>
      <c r="DPZ23" s="1"/>
      <c r="DQA23" s="1"/>
      <c r="DQB23" s="1"/>
      <c r="DQC23" s="1"/>
      <c r="DQD23" s="1"/>
      <c r="DQE23" s="1"/>
      <c r="DQF23" s="1"/>
      <c r="DQG23" s="1"/>
      <c r="DQH23" s="1"/>
      <c r="DQI23" s="1"/>
      <c r="DQJ23" s="1"/>
      <c r="DQK23" s="1"/>
      <c r="DQL23" s="1"/>
      <c r="DQM23" s="1"/>
      <c r="DQN23" s="1"/>
      <c r="DQO23" s="1"/>
      <c r="DQP23" s="1"/>
      <c r="DQQ23" s="1"/>
      <c r="DQR23" s="1"/>
      <c r="DQS23" s="1"/>
      <c r="DQT23" s="1"/>
      <c r="DQU23" s="1"/>
      <c r="DQV23" s="1"/>
      <c r="DQW23" s="1"/>
      <c r="DQX23" s="1"/>
      <c r="DQY23" s="1"/>
      <c r="DQZ23" s="1"/>
      <c r="DRA23" s="1"/>
      <c r="DRB23" s="1"/>
      <c r="DRC23" s="1"/>
      <c r="DRD23" s="1"/>
      <c r="DRE23" s="1"/>
      <c r="DRF23" s="1"/>
      <c r="DRG23" s="1"/>
      <c r="DRH23" s="1"/>
      <c r="DRI23" s="1"/>
      <c r="DRJ23" s="1"/>
      <c r="DRK23" s="1"/>
      <c r="DRL23" s="1"/>
      <c r="DRM23" s="1"/>
      <c r="DRN23" s="1"/>
      <c r="DRO23" s="1"/>
      <c r="DRP23" s="1"/>
      <c r="DRQ23" s="1"/>
      <c r="DRR23" s="1"/>
      <c r="DRS23" s="1"/>
      <c r="DRT23" s="1"/>
      <c r="DRU23" s="1"/>
      <c r="DRV23" s="1"/>
      <c r="DRW23" s="1"/>
      <c r="DRX23" s="1"/>
      <c r="DRY23" s="1"/>
      <c r="DRZ23" s="1"/>
      <c r="DSA23" s="1"/>
      <c r="DSB23" s="1"/>
      <c r="DSC23" s="1"/>
      <c r="DSD23" s="1"/>
      <c r="DSE23" s="1"/>
      <c r="DSF23" s="1"/>
      <c r="DSG23" s="1"/>
      <c r="DSH23" s="1"/>
      <c r="DSI23" s="1"/>
      <c r="DSJ23" s="1"/>
      <c r="DSK23" s="1"/>
      <c r="DSL23" s="1"/>
      <c r="DSM23" s="1"/>
      <c r="DSN23" s="1"/>
      <c r="DSO23" s="1"/>
      <c r="DSP23" s="1"/>
      <c r="DSQ23" s="1"/>
      <c r="DSR23" s="1"/>
      <c r="DSS23" s="1"/>
      <c r="DST23" s="1"/>
      <c r="DSU23" s="1"/>
      <c r="DSV23" s="1"/>
      <c r="DSW23" s="1"/>
      <c r="DSX23" s="1"/>
      <c r="DSY23" s="1"/>
      <c r="DSZ23" s="1"/>
      <c r="DTA23" s="1"/>
      <c r="DTB23" s="1"/>
      <c r="DTC23" s="1"/>
      <c r="DTD23" s="1"/>
      <c r="DTE23" s="1"/>
      <c r="DTF23" s="1"/>
      <c r="DTG23" s="1"/>
      <c r="DTH23" s="1"/>
      <c r="DTI23" s="1"/>
      <c r="DTJ23" s="1"/>
      <c r="DTK23" s="1"/>
      <c r="DTL23" s="1"/>
      <c r="DTM23" s="1"/>
      <c r="DTN23" s="1"/>
      <c r="DTO23" s="1"/>
      <c r="DTP23" s="1"/>
      <c r="DTQ23" s="1"/>
      <c r="DTR23" s="1"/>
      <c r="DTS23" s="1"/>
      <c r="DTT23" s="1"/>
      <c r="DTU23" s="1"/>
      <c r="DTV23" s="1"/>
      <c r="DTW23" s="1"/>
      <c r="DTX23" s="1"/>
      <c r="DTY23" s="1"/>
      <c r="DTZ23" s="1"/>
      <c r="DUA23" s="1"/>
      <c r="DUB23" s="1"/>
      <c r="DUC23" s="1"/>
      <c r="DUD23" s="1"/>
      <c r="DUE23" s="1"/>
      <c r="DUF23" s="1"/>
      <c r="DUG23" s="1"/>
      <c r="DUH23" s="1"/>
      <c r="DUI23" s="1"/>
      <c r="DUJ23" s="1"/>
      <c r="DUK23" s="1"/>
      <c r="DUL23" s="1"/>
      <c r="DUM23" s="1"/>
      <c r="DUN23" s="1"/>
      <c r="DUO23" s="1"/>
      <c r="DUP23" s="1"/>
      <c r="DUQ23" s="1"/>
      <c r="DUR23" s="1"/>
      <c r="DUS23" s="1"/>
      <c r="DUT23" s="1"/>
      <c r="DUU23" s="1"/>
      <c r="DUV23" s="1"/>
      <c r="DUW23" s="1"/>
      <c r="DUX23" s="1"/>
      <c r="DUY23" s="1"/>
      <c r="DUZ23" s="1"/>
      <c r="DVA23" s="1"/>
      <c r="DVB23" s="1"/>
      <c r="DVC23" s="1"/>
      <c r="DVD23" s="1"/>
      <c r="DVE23" s="1"/>
      <c r="DVF23" s="1"/>
      <c r="DVG23" s="1"/>
      <c r="DVH23" s="1"/>
      <c r="DVI23" s="1"/>
      <c r="DVJ23" s="1"/>
      <c r="DVK23" s="1"/>
      <c r="DVL23" s="1"/>
      <c r="DVM23" s="1"/>
      <c r="DVN23" s="1"/>
      <c r="DVO23" s="1"/>
      <c r="DVP23" s="1"/>
      <c r="DVQ23" s="1"/>
      <c r="DVR23" s="1"/>
      <c r="DVS23" s="1"/>
      <c r="DVT23" s="1"/>
      <c r="DVU23" s="1"/>
      <c r="DVV23" s="1"/>
      <c r="DVW23" s="1"/>
      <c r="DVX23" s="1"/>
      <c r="DVY23" s="1"/>
      <c r="DVZ23" s="1"/>
      <c r="DWA23" s="1"/>
      <c r="DWB23" s="1"/>
      <c r="DWC23" s="1"/>
      <c r="DWD23" s="1"/>
      <c r="DWE23" s="1"/>
      <c r="DWF23" s="1"/>
      <c r="DWG23" s="1"/>
      <c r="DWH23" s="1"/>
      <c r="DWI23" s="1"/>
      <c r="DWJ23" s="1"/>
      <c r="DWK23" s="1"/>
      <c r="DWL23" s="1"/>
      <c r="DWM23" s="1"/>
      <c r="DWN23" s="1"/>
      <c r="DWO23" s="1"/>
      <c r="DWP23" s="1"/>
      <c r="DWQ23" s="1"/>
      <c r="DWR23" s="1"/>
      <c r="DWS23" s="1"/>
      <c r="DWT23" s="1"/>
      <c r="DWU23" s="1"/>
      <c r="DWV23" s="1"/>
      <c r="DWW23" s="1"/>
      <c r="DWX23" s="1"/>
      <c r="DWY23" s="1"/>
      <c r="DWZ23" s="1"/>
      <c r="DXA23" s="1"/>
      <c r="DXB23" s="1"/>
      <c r="DXC23" s="1"/>
      <c r="DXD23" s="1"/>
      <c r="DXE23" s="1"/>
      <c r="DXF23" s="1"/>
      <c r="DXG23" s="1"/>
      <c r="DXH23" s="1"/>
      <c r="DXI23" s="1"/>
      <c r="DXJ23" s="1"/>
      <c r="DXK23" s="1"/>
      <c r="DXL23" s="1"/>
      <c r="DXM23" s="1"/>
      <c r="DXN23" s="1"/>
      <c r="DXO23" s="1"/>
      <c r="DXP23" s="1"/>
      <c r="DXQ23" s="1"/>
      <c r="DXR23" s="1"/>
      <c r="DXS23" s="1"/>
      <c r="DXT23" s="1"/>
      <c r="DXU23" s="1"/>
      <c r="DXV23" s="1"/>
      <c r="DXW23" s="1"/>
      <c r="DXX23" s="1"/>
      <c r="DXY23" s="1"/>
      <c r="DXZ23" s="1"/>
      <c r="DYA23" s="1"/>
      <c r="DYB23" s="1"/>
      <c r="DYC23" s="1"/>
      <c r="DYD23" s="1"/>
      <c r="DYE23" s="1"/>
      <c r="DYF23" s="1"/>
      <c r="DYG23" s="1"/>
      <c r="DYH23" s="1"/>
      <c r="DYI23" s="1"/>
      <c r="DYJ23" s="1"/>
      <c r="DYK23" s="1"/>
      <c r="DYL23" s="1"/>
      <c r="DYM23" s="1"/>
      <c r="DYN23" s="1"/>
      <c r="DYO23" s="1"/>
      <c r="DYP23" s="1"/>
      <c r="DYQ23" s="1"/>
      <c r="DYR23" s="1"/>
      <c r="DYS23" s="1"/>
      <c r="DYT23" s="1"/>
      <c r="DYU23" s="1"/>
      <c r="DYV23" s="1"/>
      <c r="DYW23" s="1"/>
      <c r="DYX23" s="1"/>
      <c r="DYY23" s="1"/>
      <c r="DYZ23" s="1"/>
      <c r="DZA23" s="1"/>
      <c r="DZB23" s="1"/>
      <c r="DZC23" s="1"/>
      <c r="DZD23" s="1"/>
      <c r="DZE23" s="1"/>
      <c r="DZF23" s="1"/>
      <c r="DZG23" s="1"/>
      <c r="DZH23" s="1"/>
      <c r="DZI23" s="1"/>
      <c r="DZJ23" s="1"/>
      <c r="DZK23" s="1"/>
      <c r="DZL23" s="1"/>
      <c r="DZM23" s="1"/>
      <c r="DZN23" s="1"/>
      <c r="DZO23" s="1"/>
      <c r="DZP23" s="1"/>
      <c r="DZQ23" s="1"/>
      <c r="DZR23" s="1"/>
      <c r="DZS23" s="1"/>
      <c r="DZT23" s="1"/>
      <c r="DZU23" s="1"/>
      <c r="DZV23" s="1"/>
      <c r="DZW23" s="1"/>
      <c r="DZX23" s="1"/>
      <c r="DZY23" s="1"/>
      <c r="DZZ23" s="1"/>
      <c r="EAA23" s="1"/>
      <c r="EAB23" s="1"/>
      <c r="EAC23" s="1"/>
      <c r="EAD23" s="1"/>
      <c r="EAE23" s="1"/>
      <c r="EAF23" s="1"/>
      <c r="EAG23" s="1"/>
      <c r="EAH23" s="1"/>
      <c r="EAI23" s="1"/>
      <c r="EAJ23" s="1"/>
      <c r="EAK23" s="1"/>
      <c r="EAL23" s="1"/>
      <c r="EAM23" s="1"/>
      <c r="EAN23" s="1"/>
      <c r="EAO23" s="1"/>
      <c r="EAP23" s="1"/>
      <c r="EAQ23" s="1"/>
      <c r="EAR23" s="1"/>
      <c r="EAS23" s="1"/>
      <c r="EAT23" s="1"/>
      <c r="EAU23" s="1"/>
      <c r="EAV23" s="1"/>
      <c r="EAW23" s="1"/>
      <c r="EAX23" s="1"/>
      <c r="EAY23" s="1"/>
      <c r="EAZ23" s="1"/>
      <c r="EBA23" s="1"/>
      <c r="EBB23" s="1"/>
      <c r="EBC23" s="1"/>
      <c r="EBD23" s="1"/>
      <c r="EBE23" s="1"/>
      <c r="EBF23" s="1"/>
      <c r="EBG23" s="1"/>
      <c r="EBH23" s="1"/>
      <c r="EBI23" s="1"/>
      <c r="EBJ23" s="1"/>
      <c r="EBK23" s="1"/>
      <c r="EBL23" s="1"/>
      <c r="EBM23" s="1"/>
      <c r="EBN23" s="1"/>
      <c r="EBO23" s="1"/>
      <c r="EBP23" s="1"/>
      <c r="EBQ23" s="1"/>
      <c r="EBR23" s="1"/>
      <c r="EBS23" s="1"/>
      <c r="EBT23" s="1"/>
      <c r="EBU23" s="1"/>
      <c r="EBV23" s="1"/>
      <c r="EBW23" s="1"/>
      <c r="EBX23" s="1"/>
      <c r="EBY23" s="1"/>
      <c r="EBZ23" s="1"/>
      <c r="ECA23" s="1"/>
      <c r="ECB23" s="1"/>
      <c r="ECC23" s="1"/>
      <c r="ECD23" s="1"/>
      <c r="ECE23" s="1"/>
      <c r="ECF23" s="1"/>
      <c r="ECG23" s="1"/>
      <c r="ECH23" s="1"/>
      <c r="ECI23" s="1"/>
      <c r="ECJ23" s="1"/>
      <c r="ECK23" s="1"/>
      <c r="ECL23" s="1"/>
      <c r="ECM23" s="1"/>
      <c r="ECN23" s="1"/>
      <c r="ECO23" s="1"/>
      <c r="ECP23" s="1"/>
      <c r="ECQ23" s="1"/>
      <c r="ECR23" s="1"/>
      <c r="ECS23" s="1"/>
      <c r="ECT23" s="1"/>
      <c r="ECU23" s="1"/>
      <c r="ECV23" s="1"/>
      <c r="ECW23" s="1"/>
      <c r="ECX23" s="1"/>
      <c r="ECY23" s="1"/>
      <c r="ECZ23" s="1"/>
      <c r="EDA23" s="1"/>
      <c r="EDB23" s="1"/>
      <c r="EDC23" s="1"/>
      <c r="EDD23" s="1"/>
      <c r="EDE23" s="1"/>
      <c r="EDF23" s="1"/>
      <c r="EDG23" s="1"/>
      <c r="EDH23" s="1"/>
      <c r="EDI23" s="1"/>
      <c r="EDJ23" s="1"/>
      <c r="EDK23" s="1"/>
      <c r="EDL23" s="1"/>
      <c r="EDM23" s="1"/>
      <c r="EDN23" s="1"/>
      <c r="EDO23" s="1"/>
      <c r="EDP23" s="1"/>
      <c r="EDQ23" s="1"/>
      <c r="EDR23" s="1"/>
      <c r="EDS23" s="1"/>
      <c r="EDT23" s="1"/>
      <c r="EDU23" s="1"/>
      <c r="EDV23" s="1"/>
      <c r="EDW23" s="1"/>
      <c r="EDX23" s="1"/>
      <c r="EDY23" s="1"/>
      <c r="EDZ23" s="1"/>
      <c r="EEA23" s="1"/>
      <c r="EEB23" s="1"/>
      <c r="EEC23" s="1"/>
      <c r="EED23" s="1"/>
      <c r="EEE23" s="1"/>
      <c r="EEF23" s="1"/>
      <c r="EEG23" s="1"/>
      <c r="EEH23" s="1"/>
      <c r="EEI23" s="1"/>
      <c r="EEJ23" s="1"/>
      <c r="EEK23" s="1"/>
      <c r="EEL23" s="1"/>
      <c r="EEM23" s="1"/>
      <c r="EEN23" s="1"/>
      <c r="EEO23" s="1"/>
      <c r="EEP23" s="1"/>
      <c r="EEQ23" s="1"/>
      <c r="EER23" s="1"/>
      <c r="EES23" s="1"/>
      <c r="EET23" s="1"/>
      <c r="EEU23" s="1"/>
      <c r="EEV23" s="1"/>
      <c r="EEW23" s="1"/>
      <c r="EEX23" s="1"/>
      <c r="EEY23" s="1"/>
      <c r="EEZ23" s="1"/>
      <c r="EFA23" s="1"/>
      <c r="EFB23" s="1"/>
      <c r="EFC23" s="1"/>
      <c r="EFD23" s="1"/>
      <c r="EFE23" s="1"/>
      <c r="EFF23" s="1"/>
      <c r="EFG23" s="1"/>
      <c r="EFH23" s="1"/>
      <c r="EFI23" s="1"/>
      <c r="EFJ23" s="1"/>
      <c r="EFK23" s="1"/>
      <c r="EFL23" s="1"/>
      <c r="EFM23" s="1"/>
      <c r="EFN23" s="1"/>
      <c r="EFO23" s="1"/>
      <c r="EFP23" s="1"/>
      <c r="EFQ23" s="1"/>
      <c r="EFR23" s="1"/>
      <c r="EFS23" s="1"/>
      <c r="EFT23" s="1"/>
      <c r="EFU23" s="1"/>
      <c r="EFV23" s="1"/>
      <c r="EFW23" s="1"/>
      <c r="EFX23" s="1"/>
      <c r="EFY23" s="1"/>
      <c r="EFZ23" s="1"/>
      <c r="EGA23" s="1"/>
      <c r="EGB23" s="1"/>
      <c r="EGC23" s="1"/>
      <c r="EGD23" s="1"/>
      <c r="EGE23" s="1"/>
      <c r="EGF23" s="1"/>
      <c r="EGG23" s="1"/>
      <c r="EGH23" s="1"/>
      <c r="EGI23" s="1"/>
      <c r="EGJ23" s="1"/>
      <c r="EGK23" s="1"/>
      <c r="EGL23" s="1"/>
      <c r="EGM23" s="1"/>
      <c r="EGN23" s="1"/>
      <c r="EGO23" s="1"/>
      <c r="EGP23" s="1"/>
      <c r="EGQ23" s="1"/>
      <c r="EGR23" s="1"/>
      <c r="EGS23" s="1"/>
      <c r="EGT23" s="1"/>
      <c r="EGU23" s="1"/>
      <c r="EGV23" s="1"/>
      <c r="EGW23" s="1"/>
      <c r="EGX23" s="1"/>
      <c r="EGY23" s="1"/>
      <c r="EGZ23" s="1"/>
      <c r="EHA23" s="1"/>
      <c r="EHB23" s="1"/>
      <c r="EHC23" s="1"/>
      <c r="EHD23" s="1"/>
      <c r="EHE23" s="1"/>
      <c r="EHF23" s="1"/>
      <c r="EHG23" s="1"/>
      <c r="EHH23" s="1"/>
      <c r="EHI23" s="1"/>
      <c r="EHJ23" s="1"/>
      <c r="EHK23" s="1"/>
      <c r="EHL23" s="1"/>
      <c r="EHM23" s="1"/>
      <c r="EHN23" s="1"/>
      <c r="EHO23" s="1"/>
      <c r="EHP23" s="1"/>
      <c r="EHQ23" s="1"/>
      <c r="EHR23" s="1"/>
      <c r="EHS23" s="1"/>
      <c r="EHT23" s="1"/>
      <c r="EHU23" s="1"/>
      <c r="EHV23" s="1"/>
      <c r="EHW23" s="1"/>
      <c r="EHX23" s="1"/>
      <c r="EHY23" s="1"/>
      <c r="EHZ23" s="1"/>
      <c r="EIA23" s="1"/>
      <c r="EIB23" s="1"/>
      <c r="EIC23" s="1"/>
      <c r="EID23" s="1"/>
      <c r="EIE23" s="1"/>
      <c r="EIF23" s="1"/>
      <c r="EIG23" s="1"/>
      <c r="EIH23" s="1"/>
      <c r="EII23" s="1"/>
      <c r="EIJ23" s="1"/>
      <c r="EIK23" s="1"/>
      <c r="EIL23" s="1"/>
      <c r="EIM23" s="1"/>
      <c r="EIN23" s="1"/>
      <c r="EIO23" s="1"/>
      <c r="EIP23" s="1"/>
      <c r="EIQ23" s="1"/>
      <c r="EIR23" s="1"/>
      <c r="EIS23" s="1"/>
      <c r="EIT23" s="1"/>
      <c r="EIU23" s="1"/>
      <c r="EIV23" s="1"/>
      <c r="EIW23" s="1"/>
      <c r="EIX23" s="1"/>
      <c r="EIY23" s="1"/>
      <c r="EIZ23" s="1"/>
      <c r="EJA23" s="1"/>
      <c r="EJB23" s="1"/>
      <c r="EJC23" s="1"/>
      <c r="EJD23" s="1"/>
      <c r="EJE23" s="1"/>
      <c r="EJF23" s="1"/>
      <c r="EJG23" s="1"/>
      <c r="EJH23" s="1"/>
      <c r="EJI23" s="1"/>
      <c r="EJJ23" s="1"/>
      <c r="EJK23" s="1"/>
      <c r="EJL23" s="1"/>
      <c r="EJM23" s="1"/>
      <c r="EJN23" s="1"/>
      <c r="EJO23" s="1"/>
      <c r="EJP23" s="1"/>
      <c r="EJQ23" s="1"/>
      <c r="EJR23" s="1"/>
      <c r="EJS23" s="1"/>
      <c r="EJT23" s="1"/>
      <c r="EJU23" s="1"/>
      <c r="EJV23" s="1"/>
      <c r="EJW23" s="1"/>
      <c r="EJX23" s="1"/>
      <c r="EJY23" s="1"/>
      <c r="EJZ23" s="1"/>
      <c r="EKA23" s="1"/>
      <c r="EKB23" s="1"/>
      <c r="EKC23" s="1"/>
      <c r="EKD23" s="1"/>
      <c r="EKE23" s="1"/>
      <c r="EKF23" s="1"/>
      <c r="EKG23" s="1"/>
      <c r="EKH23" s="1"/>
      <c r="EKI23" s="1"/>
      <c r="EKJ23" s="1"/>
      <c r="EKK23" s="1"/>
      <c r="EKL23" s="1"/>
      <c r="EKM23" s="1"/>
      <c r="EKN23" s="1"/>
      <c r="EKO23" s="1"/>
      <c r="EKP23" s="1"/>
      <c r="EKQ23" s="1"/>
      <c r="EKR23" s="1"/>
      <c r="EKS23" s="1"/>
      <c r="EKT23" s="1"/>
      <c r="EKU23" s="1"/>
      <c r="EKV23" s="1"/>
      <c r="EKW23" s="1"/>
      <c r="EKX23" s="1"/>
      <c r="EKY23" s="1"/>
      <c r="EKZ23" s="1"/>
      <c r="ELA23" s="1"/>
      <c r="ELB23" s="1"/>
      <c r="ELC23" s="1"/>
      <c r="ELD23" s="1"/>
      <c r="ELE23" s="1"/>
      <c r="ELF23" s="1"/>
      <c r="ELG23" s="1"/>
      <c r="ELH23" s="1"/>
      <c r="ELI23" s="1"/>
      <c r="ELJ23" s="1"/>
      <c r="ELK23" s="1"/>
      <c r="ELL23" s="1"/>
      <c r="ELM23" s="1"/>
      <c r="ELN23" s="1"/>
      <c r="ELO23" s="1"/>
      <c r="ELP23" s="1"/>
      <c r="ELQ23" s="1"/>
      <c r="ELR23" s="1"/>
      <c r="ELS23" s="1"/>
      <c r="ELT23" s="1"/>
      <c r="ELU23" s="1"/>
      <c r="ELV23" s="1"/>
      <c r="ELW23" s="1"/>
      <c r="ELX23" s="1"/>
      <c r="ELY23" s="1"/>
      <c r="ELZ23" s="1"/>
      <c r="EMA23" s="1"/>
      <c r="EMB23" s="1"/>
      <c r="EMC23" s="1"/>
      <c r="EMD23" s="1"/>
      <c r="EME23" s="1"/>
      <c r="EMF23" s="1"/>
      <c r="EMG23" s="1"/>
      <c r="EMH23" s="1"/>
      <c r="EMI23" s="1"/>
      <c r="EMJ23" s="1"/>
      <c r="EMK23" s="1"/>
      <c r="EML23" s="1"/>
      <c r="EMM23" s="1"/>
      <c r="EMN23" s="1"/>
      <c r="EMO23" s="1"/>
      <c r="EMP23" s="1"/>
      <c r="EMQ23" s="1"/>
      <c r="EMR23" s="1"/>
      <c r="EMS23" s="1"/>
      <c r="EMT23" s="1"/>
      <c r="EMU23" s="1"/>
      <c r="EMV23" s="1"/>
      <c r="EMW23" s="1"/>
      <c r="EMX23" s="1"/>
      <c r="EMY23" s="1"/>
      <c r="EMZ23" s="1"/>
      <c r="ENA23" s="1"/>
      <c r="ENB23" s="1"/>
      <c r="ENC23" s="1"/>
      <c r="END23" s="1"/>
      <c r="ENE23" s="1"/>
      <c r="ENF23" s="1"/>
      <c r="ENG23" s="1"/>
      <c r="ENH23" s="1"/>
      <c r="ENI23" s="1"/>
      <c r="ENJ23" s="1"/>
      <c r="ENK23" s="1"/>
      <c r="ENL23" s="1"/>
      <c r="ENM23" s="1"/>
      <c r="ENN23" s="1"/>
      <c r="ENO23" s="1"/>
      <c r="ENP23" s="1"/>
      <c r="ENQ23" s="1"/>
      <c r="ENR23" s="1"/>
      <c r="ENS23" s="1"/>
      <c r="ENT23" s="1"/>
      <c r="ENU23" s="1"/>
      <c r="ENV23" s="1"/>
      <c r="ENW23" s="1"/>
      <c r="ENX23" s="1"/>
      <c r="ENY23" s="1"/>
      <c r="ENZ23" s="1"/>
      <c r="EOA23" s="1"/>
      <c r="EOB23" s="1"/>
      <c r="EOC23" s="1"/>
      <c r="EOD23" s="1"/>
      <c r="EOE23" s="1"/>
      <c r="EOF23" s="1"/>
      <c r="EOG23" s="1"/>
      <c r="EOH23" s="1"/>
      <c r="EOI23" s="1"/>
      <c r="EOJ23" s="1"/>
      <c r="EOK23" s="1"/>
      <c r="EOL23" s="1"/>
      <c r="EOM23" s="1"/>
      <c r="EON23" s="1"/>
      <c r="EOO23" s="1"/>
      <c r="EOP23" s="1"/>
      <c r="EOQ23" s="1"/>
      <c r="EOR23" s="1"/>
      <c r="EOS23" s="1"/>
      <c r="EOT23" s="1"/>
      <c r="EOU23" s="1"/>
      <c r="EOV23" s="1"/>
      <c r="EOW23" s="1"/>
      <c r="EOX23" s="1"/>
      <c r="EOY23" s="1"/>
      <c r="EOZ23" s="1"/>
      <c r="EPA23" s="1"/>
      <c r="EPB23" s="1"/>
      <c r="EPC23" s="1"/>
      <c r="EPD23" s="1"/>
      <c r="EPE23" s="1"/>
      <c r="EPF23" s="1"/>
      <c r="EPG23" s="1"/>
      <c r="EPH23" s="1"/>
      <c r="EPI23" s="1"/>
      <c r="EPJ23" s="1"/>
      <c r="EPK23" s="1"/>
      <c r="EPL23" s="1"/>
      <c r="EPM23" s="1"/>
      <c r="EPN23" s="1"/>
      <c r="EPO23" s="1"/>
      <c r="EPP23" s="1"/>
      <c r="EPQ23" s="1"/>
      <c r="EPR23" s="1"/>
      <c r="EPS23" s="1"/>
      <c r="EPT23" s="1"/>
      <c r="EPU23" s="1"/>
      <c r="EPV23" s="1"/>
      <c r="EPW23" s="1"/>
      <c r="EPX23" s="1"/>
      <c r="EPY23" s="1"/>
      <c r="EPZ23" s="1"/>
      <c r="EQA23" s="1"/>
      <c r="EQB23" s="1"/>
      <c r="EQC23" s="1"/>
      <c r="EQD23" s="1"/>
      <c r="EQE23" s="1"/>
      <c r="EQF23" s="1"/>
      <c r="EQG23" s="1"/>
      <c r="EQH23" s="1"/>
      <c r="EQI23" s="1"/>
      <c r="EQJ23" s="1"/>
      <c r="EQK23" s="1"/>
      <c r="EQL23" s="1"/>
      <c r="EQM23" s="1"/>
      <c r="EQN23" s="1"/>
      <c r="EQO23" s="1"/>
      <c r="EQP23" s="1"/>
      <c r="EQQ23" s="1"/>
      <c r="EQR23" s="1"/>
      <c r="EQS23" s="1"/>
      <c r="EQT23" s="1"/>
      <c r="EQU23" s="1"/>
      <c r="EQV23" s="1"/>
      <c r="EQW23" s="1"/>
      <c r="EQX23" s="1"/>
      <c r="EQY23" s="1"/>
      <c r="EQZ23" s="1"/>
      <c r="ERA23" s="1"/>
      <c r="ERB23" s="1"/>
      <c r="ERC23" s="1"/>
      <c r="ERD23" s="1"/>
      <c r="ERE23" s="1"/>
      <c r="ERF23" s="1"/>
      <c r="ERG23" s="1"/>
      <c r="ERH23" s="1"/>
      <c r="ERI23" s="1"/>
      <c r="ERJ23" s="1"/>
      <c r="ERK23" s="1"/>
      <c r="ERL23" s="1"/>
      <c r="ERM23" s="1"/>
      <c r="ERN23" s="1"/>
      <c r="ERO23" s="1"/>
      <c r="ERP23" s="1"/>
      <c r="ERQ23" s="1"/>
      <c r="ERR23" s="1"/>
      <c r="ERS23" s="1"/>
      <c r="ERT23" s="1"/>
      <c r="ERU23" s="1"/>
      <c r="ERV23" s="1"/>
      <c r="ERW23" s="1"/>
      <c r="ERX23" s="1"/>
      <c r="ERY23" s="1"/>
      <c r="ERZ23" s="1"/>
      <c r="ESA23" s="1"/>
      <c r="ESB23" s="1"/>
      <c r="ESC23" s="1"/>
      <c r="ESD23" s="1"/>
      <c r="ESE23" s="1"/>
      <c r="ESF23" s="1"/>
      <c r="ESG23" s="1"/>
      <c r="ESH23" s="1"/>
      <c r="ESI23" s="1"/>
      <c r="ESJ23" s="1"/>
      <c r="ESK23" s="1"/>
      <c r="ESL23" s="1"/>
      <c r="ESM23" s="1"/>
      <c r="ESN23" s="1"/>
      <c r="ESO23" s="1"/>
      <c r="ESP23" s="1"/>
      <c r="ESQ23" s="1"/>
      <c r="ESR23" s="1"/>
      <c r="ESS23" s="1"/>
      <c r="EST23" s="1"/>
      <c r="ESU23" s="1"/>
      <c r="ESV23" s="1"/>
      <c r="ESW23" s="1"/>
      <c r="ESX23" s="1"/>
      <c r="ESY23" s="1"/>
      <c r="ESZ23" s="1"/>
      <c r="ETA23" s="1"/>
      <c r="ETB23" s="1"/>
      <c r="ETC23" s="1"/>
      <c r="ETD23" s="1"/>
      <c r="ETE23" s="1"/>
      <c r="ETF23" s="1"/>
      <c r="ETG23" s="1"/>
      <c r="ETH23" s="1"/>
      <c r="ETI23" s="1"/>
      <c r="ETJ23" s="1"/>
      <c r="ETK23" s="1"/>
      <c r="ETL23" s="1"/>
      <c r="ETM23" s="1"/>
      <c r="ETN23" s="1"/>
      <c r="ETO23" s="1"/>
      <c r="ETP23" s="1"/>
      <c r="ETQ23" s="1"/>
      <c r="ETR23" s="1"/>
      <c r="ETS23" s="1"/>
      <c r="ETT23" s="1"/>
      <c r="ETU23" s="1"/>
      <c r="ETV23" s="1"/>
      <c r="ETW23" s="1"/>
      <c r="ETX23" s="1"/>
      <c r="ETY23" s="1"/>
      <c r="ETZ23" s="1"/>
      <c r="EUA23" s="1"/>
      <c r="EUB23" s="1"/>
      <c r="EUC23" s="1"/>
      <c r="EUD23" s="1"/>
      <c r="EUE23" s="1"/>
      <c r="EUF23" s="1"/>
      <c r="EUG23" s="1"/>
      <c r="EUH23" s="1"/>
      <c r="EUI23" s="1"/>
      <c r="EUJ23" s="1"/>
      <c r="EUK23" s="1"/>
      <c r="EUL23" s="1"/>
      <c r="EUM23" s="1"/>
      <c r="EUN23" s="1"/>
      <c r="EUO23" s="1"/>
      <c r="EUP23" s="1"/>
      <c r="EUQ23" s="1"/>
      <c r="EUR23" s="1"/>
      <c r="EUS23" s="1"/>
      <c r="EUT23" s="1"/>
      <c r="EUU23" s="1"/>
      <c r="EUV23" s="1"/>
      <c r="EUW23" s="1"/>
      <c r="EUX23" s="1"/>
      <c r="EUY23" s="1"/>
      <c r="EUZ23" s="1"/>
      <c r="EVA23" s="1"/>
      <c r="EVB23" s="1"/>
      <c r="EVC23" s="1"/>
      <c r="EVD23" s="1"/>
      <c r="EVE23" s="1"/>
      <c r="EVF23" s="1"/>
      <c r="EVG23" s="1"/>
      <c r="EVH23" s="1"/>
      <c r="EVI23" s="1"/>
      <c r="EVJ23" s="1"/>
      <c r="EVK23" s="1"/>
      <c r="EVL23" s="1"/>
      <c r="EVM23" s="1"/>
      <c r="EVN23" s="1"/>
      <c r="EVO23" s="1"/>
      <c r="EVP23" s="1"/>
      <c r="EVQ23" s="1"/>
      <c r="EVR23" s="1"/>
      <c r="EVS23" s="1"/>
      <c r="EVT23" s="1"/>
      <c r="EVU23" s="1"/>
      <c r="EVV23" s="1"/>
      <c r="EVW23" s="1"/>
      <c r="EVX23" s="1"/>
      <c r="EVY23" s="1"/>
      <c r="EVZ23" s="1"/>
      <c r="EWA23" s="1"/>
      <c r="EWB23" s="1"/>
      <c r="EWC23" s="1"/>
      <c r="EWD23" s="1"/>
      <c r="EWE23" s="1"/>
      <c r="EWF23" s="1"/>
      <c r="EWG23" s="1"/>
      <c r="EWH23" s="1"/>
      <c r="EWI23" s="1"/>
      <c r="EWJ23" s="1"/>
      <c r="EWK23" s="1"/>
      <c r="EWL23" s="1"/>
      <c r="EWM23" s="1"/>
      <c r="EWN23" s="1"/>
      <c r="EWO23" s="1"/>
      <c r="EWP23" s="1"/>
      <c r="EWQ23" s="1"/>
      <c r="EWR23" s="1"/>
      <c r="EWS23" s="1"/>
      <c r="EWT23" s="1"/>
      <c r="EWU23" s="1"/>
      <c r="EWV23" s="1"/>
      <c r="EWW23" s="1"/>
      <c r="EWX23" s="1"/>
      <c r="EWY23" s="1"/>
      <c r="EWZ23" s="1"/>
      <c r="EXA23" s="1"/>
      <c r="EXB23" s="1"/>
      <c r="EXC23" s="1"/>
      <c r="EXD23" s="1"/>
      <c r="EXE23" s="1"/>
      <c r="EXF23" s="1"/>
      <c r="EXG23" s="1"/>
      <c r="EXH23" s="1"/>
      <c r="EXI23" s="1"/>
      <c r="EXJ23" s="1"/>
      <c r="EXK23" s="1"/>
      <c r="EXL23" s="1"/>
      <c r="EXM23" s="1"/>
      <c r="EXN23" s="1"/>
      <c r="EXO23" s="1"/>
      <c r="EXP23" s="1"/>
      <c r="EXQ23" s="1"/>
      <c r="EXR23" s="1"/>
      <c r="EXS23" s="1"/>
      <c r="EXT23" s="1"/>
      <c r="EXU23" s="1"/>
      <c r="EXV23" s="1"/>
      <c r="EXW23" s="1"/>
      <c r="EXX23" s="1"/>
      <c r="EXY23" s="1"/>
      <c r="EXZ23" s="1"/>
      <c r="EYA23" s="1"/>
      <c r="EYB23" s="1"/>
      <c r="EYC23" s="1"/>
      <c r="EYD23" s="1"/>
      <c r="EYE23" s="1"/>
      <c r="EYF23" s="1"/>
      <c r="EYG23" s="1"/>
      <c r="EYH23" s="1"/>
      <c r="EYI23" s="1"/>
      <c r="EYJ23" s="1"/>
      <c r="EYK23" s="1"/>
      <c r="EYL23" s="1"/>
      <c r="EYM23" s="1"/>
      <c r="EYN23" s="1"/>
      <c r="EYO23" s="1"/>
      <c r="EYP23" s="1"/>
      <c r="EYQ23" s="1"/>
      <c r="EYR23" s="1"/>
      <c r="EYS23" s="1"/>
      <c r="EYT23" s="1"/>
      <c r="EYU23" s="1"/>
      <c r="EYV23" s="1"/>
      <c r="EYW23" s="1"/>
      <c r="EYX23" s="1"/>
      <c r="EYY23" s="1"/>
      <c r="EYZ23" s="1"/>
      <c r="EZA23" s="1"/>
      <c r="EZB23" s="1"/>
      <c r="EZC23" s="1"/>
      <c r="EZD23" s="1"/>
      <c r="EZE23" s="1"/>
      <c r="EZF23" s="1"/>
      <c r="EZG23" s="1"/>
      <c r="EZH23" s="1"/>
      <c r="EZI23" s="1"/>
      <c r="EZJ23" s="1"/>
      <c r="EZK23" s="1"/>
      <c r="EZL23" s="1"/>
      <c r="EZM23" s="1"/>
      <c r="EZN23" s="1"/>
      <c r="EZO23" s="1"/>
      <c r="EZP23" s="1"/>
      <c r="EZQ23" s="1"/>
      <c r="EZR23" s="1"/>
      <c r="EZS23" s="1"/>
      <c r="EZT23" s="1"/>
      <c r="EZU23" s="1"/>
      <c r="EZV23" s="1"/>
      <c r="EZW23" s="1"/>
      <c r="EZX23" s="1"/>
      <c r="EZY23" s="1"/>
      <c r="EZZ23" s="1"/>
      <c r="FAA23" s="1"/>
      <c r="FAB23" s="1"/>
      <c r="FAC23" s="1"/>
      <c r="FAD23" s="1"/>
      <c r="FAE23" s="1"/>
      <c r="FAF23" s="1"/>
      <c r="FAG23" s="1"/>
      <c r="FAH23" s="1"/>
      <c r="FAI23" s="1"/>
      <c r="FAJ23" s="1"/>
      <c r="FAK23" s="1"/>
      <c r="FAL23" s="1"/>
      <c r="FAM23" s="1"/>
      <c r="FAN23" s="1"/>
      <c r="FAO23" s="1"/>
      <c r="FAP23" s="1"/>
      <c r="FAQ23" s="1"/>
      <c r="FAR23" s="1"/>
      <c r="FAS23" s="1"/>
      <c r="FAT23" s="1"/>
      <c r="FAU23" s="1"/>
      <c r="FAV23" s="1"/>
      <c r="FAW23" s="1"/>
      <c r="FAX23" s="1"/>
      <c r="FAY23" s="1"/>
      <c r="FAZ23" s="1"/>
      <c r="FBA23" s="1"/>
      <c r="FBB23" s="1"/>
      <c r="FBC23" s="1"/>
      <c r="FBD23" s="1"/>
      <c r="FBE23" s="1"/>
      <c r="FBF23" s="1"/>
      <c r="FBG23" s="1"/>
      <c r="FBH23" s="1"/>
      <c r="FBI23" s="1"/>
      <c r="FBJ23" s="1"/>
      <c r="FBK23" s="1"/>
      <c r="FBL23" s="1"/>
      <c r="FBM23" s="1"/>
      <c r="FBN23" s="1"/>
      <c r="FBO23" s="1"/>
      <c r="FBP23" s="1"/>
      <c r="FBQ23" s="1"/>
      <c r="FBR23" s="1"/>
      <c r="FBS23" s="1"/>
      <c r="FBT23" s="1"/>
      <c r="FBU23" s="1"/>
      <c r="FBV23" s="1"/>
      <c r="FBW23" s="1"/>
      <c r="FBX23" s="1"/>
      <c r="FBY23" s="1"/>
      <c r="FBZ23" s="1"/>
      <c r="FCA23" s="1"/>
      <c r="FCB23" s="1"/>
      <c r="FCC23" s="1"/>
      <c r="FCD23" s="1"/>
      <c r="FCE23" s="1"/>
      <c r="FCF23" s="1"/>
      <c r="FCG23" s="1"/>
      <c r="FCH23" s="1"/>
      <c r="FCI23" s="1"/>
      <c r="FCJ23" s="1"/>
      <c r="FCK23" s="1"/>
      <c r="FCL23" s="1"/>
      <c r="FCM23" s="1"/>
      <c r="FCN23" s="1"/>
      <c r="FCO23" s="1"/>
      <c r="FCP23" s="1"/>
      <c r="FCQ23" s="1"/>
      <c r="FCR23" s="1"/>
      <c r="FCS23" s="1"/>
      <c r="FCT23" s="1"/>
      <c r="FCU23" s="1"/>
      <c r="FCV23" s="1"/>
      <c r="FCW23" s="1"/>
      <c r="FCX23" s="1"/>
      <c r="FCY23" s="1"/>
      <c r="FCZ23" s="1"/>
      <c r="FDA23" s="1"/>
      <c r="FDB23" s="1"/>
      <c r="FDC23" s="1"/>
      <c r="FDD23" s="1"/>
      <c r="FDE23" s="1"/>
      <c r="FDF23" s="1"/>
      <c r="FDG23" s="1"/>
      <c r="FDH23" s="1"/>
      <c r="FDI23" s="1"/>
      <c r="FDJ23" s="1"/>
      <c r="FDK23" s="1"/>
      <c r="FDL23" s="1"/>
      <c r="FDM23" s="1"/>
      <c r="FDN23" s="1"/>
      <c r="FDO23" s="1"/>
      <c r="FDP23" s="1"/>
      <c r="FDQ23" s="1"/>
      <c r="FDR23" s="1"/>
      <c r="FDS23" s="1"/>
      <c r="FDT23" s="1"/>
      <c r="FDU23" s="1"/>
      <c r="FDV23" s="1"/>
      <c r="FDW23" s="1"/>
      <c r="FDX23" s="1"/>
      <c r="FDY23" s="1"/>
      <c r="FDZ23" s="1"/>
      <c r="FEA23" s="1"/>
      <c r="FEB23" s="1"/>
      <c r="FEC23" s="1"/>
      <c r="FED23" s="1"/>
      <c r="FEE23" s="1"/>
      <c r="FEF23" s="1"/>
      <c r="FEG23" s="1"/>
      <c r="FEH23" s="1"/>
      <c r="FEI23" s="1"/>
      <c r="FEJ23" s="1"/>
      <c r="FEK23" s="1"/>
      <c r="FEL23" s="1"/>
      <c r="FEM23" s="1"/>
      <c r="FEN23" s="1"/>
      <c r="FEO23" s="1"/>
      <c r="FEP23" s="1"/>
      <c r="FEQ23" s="1"/>
      <c r="FER23" s="1"/>
      <c r="FES23" s="1"/>
      <c r="FET23" s="1"/>
      <c r="FEU23" s="1"/>
      <c r="FEV23" s="1"/>
      <c r="FEW23" s="1"/>
      <c r="FEX23" s="1"/>
      <c r="FEY23" s="1"/>
      <c r="FEZ23" s="1"/>
      <c r="FFA23" s="1"/>
      <c r="FFB23" s="1"/>
      <c r="FFC23" s="1"/>
      <c r="FFD23" s="1"/>
      <c r="FFE23" s="1"/>
      <c r="FFF23" s="1"/>
      <c r="FFG23" s="1"/>
      <c r="FFH23" s="1"/>
      <c r="FFI23" s="1"/>
      <c r="FFJ23" s="1"/>
      <c r="FFK23" s="1"/>
      <c r="FFL23" s="1"/>
      <c r="FFM23" s="1"/>
      <c r="FFN23" s="1"/>
      <c r="FFO23" s="1"/>
      <c r="FFP23" s="1"/>
      <c r="FFQ23" s="1"/>
      <c r="FFR23" s="1"/>
      <c r="FFS23" s="1"/>
      <c r="FFT23" s="1"/>
      <c r="FFU23" s="1"/>
      <c r="FFV23" s="1"/>
      <c r="FFW23" s="1"/>
      <c r="FFX23" s="1"/>
      <c r="FFY23" s="1"/>
      <c r="FFZ23" s="1"/>
      <c r="FGA23" s="1"/>
      <c r="FGB23" s="1"/>
      <c r="FGC23" s="1"/>
      <c r="FGD23" s="1"/>
      <c r="FGE23" s="1"/>
      <c r="FGF23" s="1"/>
      <c r="FGG23" s="1"/>
      <c r="FGH23" s="1"/>
      <c r="FGI23" s="1"/>
      <c r="FGJ23" s="1"/>
      <c r="FGK23" s="1"/>
      <c r="FGL23" s="1"/>
      <c r="FGM23" s="1"/>
      <c r="FGN23" s="1"/>
      <c r="FGO23" s="1"/>
      <c r="FGP23" s="1"/>
      <c r="FGQ23" s="1"/>
      <c r="FGR23" s="1"/>
      <c r="FGS23" s="1"/>
      <c r="FGT23" s="1"/>
      <c r="FGU23" s="1"/>
      <c r="FGV23" s="1"/>
      <c r="FGW23" s="1"/>
      <c r="FGX23" s="1"/>
      <c r="FGY23" s="1"/>
      <c r="FGZ23" s="1"/>
      <c r="FHA23" s="1"/>
      <c r="FHB23" s="1"/>
      <c r="FHC23" s="1"/>
      <c r="FHD23" s="1"/>
      <c r="FHE23" s="1"/>
      <c r="FHF23" s="1"/>
      <c r="FHG23" s="1"/>
      <c r="FHH23" s="1"/>
      <c r="FHI23" s="1"/>
      <c r="FHJ23" s="1"/>
      <c r="FHK23" s="1"/>
      <c r="FHL23" s="1"/>
      <c r="FHM23" s="1"/>
      <c r="FHN23" s="1"/>
      <c r="FHO23" s="1"/>
      <c r="FHP23" s="1"/>
      <c r="FHQ23" s="1"/>
      <c r="FHR23" s="1"/>
      <c r="FHS23" s="1"/>
      <c r="FHT23" s="1"/>
      <c r="FHU23" s="1"/>
      <c r="FHV23" s="1"/>
      <c r="FHW23" s="1"/>
      <c r="FHX23" s="1"/>
      <c r="FHY23" s="1"/>
      <c r="FHZ23" s="1"/>
      <c r="FIA23" s="1"/>
      <c r="FIB23" s="1"/>
      <c r="FIC23" s="1"/>
      <c r="FID23" s="1"/>
      <c r="FIE23" s="1"/>
      <c r="FIF23" s="1"/>
      <c r="FIG23" s="1"/>
      <c r="FIH23" s="1"/>
      <c r="FII23" s="1"/>
      <c r="FIJ23" s="1"/>
      <c r="FIK23" s="1"/>
      <c r="FIL23" s="1"/>
      <c r="FIM23" s="1"/>
      <c r="FIN23" s="1"/>
      <c r="FIO23" s="1"/>
      <c r="FIP23" s="1"/>
      <c r="FIQ23" s="1"/>
      <c r="FIR23" s="1"/>
      <c r="FIS23" s="1"/>
      <c r="FIT23" s="1"/>
      <c r="FIU23" s="1"/>
      <c r="FIV23" s="1"/>
      <c r="FIW23" s="1"/>
      <c r="FIX23" s="1"/>
      <c r="FIY23" s="1"/>
      <c r="FIZ23" s="1"/>
      <c r="FJA23" s="1"/>
      <c r="FJB23" s="1"/>
      <c r="FJC23" s="1"/>
      <c r="FJD23" s="1"/>
      <c r="FJE23" s="1"/>
      <c r="FJF23" s="1"/>
      <c r="FJG23" s="1"/>
      <c r="FJH23" s="1"/>
      <c r="FJI23" s="1"/>
      <c r="FJJ23" s="1"/>
      <c r="FJK23" s="1"/>
      <c r="FJL23" s="1"/>
      <c r="FJM23" s="1"/>
      <c r="FJN23" s="1"/>
      <c r="FJO23" s="1"/>
      <c r="FJP23" s="1"/>
      <c r="FJQ23" s="1"/>
      <c r="FJR23" s="1"/>
      <c r="FJS23" s="1"/>
      <c r="FJT23" s="1"/>
      <c r="FJU23" s="1"/>
      <c r="FJV23" s="1"/>
      <c r="FJW23" s="1"/>
      <c r="FJX23" s="1"/>
      <c r="FJY23" s="1"/>
      <c r="FJZ23" s="1"/>
      <c r="FKA23" s="1"/>
      <c r="FKB23" s="1"/>
      <c r="FKC23" s="1"/>
      <c r="FKD23" s="1"/>
      <c r="FKE23" s="1"/>
      <c r="FKF23" s="1"/>
      <c r="FKG23" s="1"/>
      <c r="FKH23" s="1"/>
      <c r="FKI23" s="1"/>
      <c r="FKJ23" s="1"/>
      <c r="FKK23" s="1"/>
      <c r="FKL23" s="1"/>
      <c r="FKM23" s="1"/>
      <c r="FKN23" s="1"/>
      <c r="FKO23" s="1"/>
      <c r="FKP23" s="1"/>
      <c r="FKQ23" s="1"/>
      <c r="FKR23" s="1"/>
      <c r="FKS23" s="1"/>
      <c r="FKT23" s="1"/>
      <c r="FKU23" s="1"/>
      <c r="FKV23" s="1"/>
      <c r="FKW23" s="1"/>
      <c r="FKX23" s="1"/>
      <c r="FKY23" s="1"/>
      <c r="FKZ23" s="1"/>
      <c r="FLA23" s="1"/>
      <c r="FLB23" s="1"/>
      <c r="FLC23" s="1"/>
      <c r="FLD23" s="1"/>
      <c r="FLE23" s="1"/>
      <c r="FLF23" s="1"/>
      <c r="FLG23" s="1"/>
      <c r="FLH23" s="1"/>
      <c r="FLI23" s="1"/>
      <c r="FLJ23" s="1"/>
      <c r="FLK23" s="1"/>
      <c r="FLL23" s="1"/>
      <c r="FLM23" s="1"/>
      <c r="FLN23" s="1"/>
      <c r="FLO23" s="1"/>
      <c r="FLP23" s="1"/>
      <c r="FLQ23" s="1"/>
      <c r="FLR23" s="1"/>
      <c r="FLS23" s="1"/>
      <c r="FLT23" s="1"/>
      <c r="FLU23" s="1"/>
      <c r="FLV23" s="1"/>
      <c r="FLW23" s="1"/>
      <c r="FLX23" s="1"/>
      <c r="FLY23" s="1"/>
      <c r="FLZ23" s="1"/>
      <c r="FMA23" s="1"/>
      <c r="FMB23" s="1"/>
      <c r="FMC23" s="1"/>
      <c r="FMD23" s="1"/>
      <c r="FME23" s="1"/>
      <c r="FMF23" s="1"/>
      <c r="FMG23" s="1"/>
      <c r="FMH23" s="1"/>
      <c r="FMI23" s="1"/>
      <c r="FMJ23" s="1"/>
      <c r="FMK23" s="1"/>
      <c r="FML23" s="1"/>
      <c r="FMM23" s="1"/>
      <c r="FMN23" s="1"/>
      <c r="FMO23" s="1"/>
      <c r="FMP23" s="1"/>
      <c r="FMQ23" s="1"/>
      <c r="FMR23" s="1"/>
      <c r="FMS23" s="1"/>
      <c r="FMT23" s="1"/>
      <c r="FMU23" s="1"/>
      <c r="FMV23" s="1"/>
      <c r="FMW23" s="1"/>
      <c r="FMX23" s="1"/>
      <c r="FMY23" s="1"/>
      <c r="FMZ23" s="1"/>
      <c r="FNA23" s="1"/>
      <c r="FNB23" s="1"/>
      <c r="FNC23" s="1"/>
      <c r="FND23" s="1"/>
      <c r="FNE23" s="1"/>
      <c r="FNF23" s="1"/>
      <c r="FNG23" s="1"/>
      <c r="FNH23" s="1"/>
      <c r="FNI23" s="1"/>
      <c r="FNJ23" s="1"/>
      <c r="FNK23" s="1"/>
      <c r="FNL23" s="1"/>
      <c r="FNM23" s="1"/>
      <c r="FNN23" s="1"/>
      <c r="FNO23" s="1"/>
      <c r="FNP23" s="1"/>
      <c r="FNQ23" s="1"/>
      <c r="FNR23" s="1"/>
      <c r="FNS23" s="1"/>
      <c r="FNT23" s="1"/>
      <c r="FNU23" s="1"/>
      <c r="FNV23" s="1"/>
      <c r="FNW23" s="1"/>
      <c r="FNX23" s="1"/>
      <c r="FNY23" s="1"/>
      <c r="FNZ23" s="1"/>
      <c r="FOA23" s="1"/>
      <c r="FOB23" s="1"/>
      <c r="FOC23" s="1"/>
      <c r="FOD23" s="1"/>
      <c r="FOE23" s="1"/>
      <c r="FOF23" s="1"/>
      <c r="FOG23" s="1"/>
      <c r="FOH23" s="1"/>
      <c r="FOI23" s="1"/>
      <c r="FOJ23" s="1"/>
      <c r="FOK23" s="1"/>
      <c r="FOL23" s="1"/>
      <c r="FOM23" s="1"/>
      <c r="FON23" s="1"/>
      <c r="FOO23" s="1"/>
      <c r="FOP23" s="1"/>
      <c r="FOQ23" s="1"/>
      <c r="FOR23" s="1"/>
      <c r="FOS23" s="1"/>
      <c r="FOT23" s="1"/>
      <c r="FOU23" s="1"/>
      <c r="FOV23" s="1"/>
      <c r="FOW23" s="1"/>
      <c r="FOX23" s="1"/>
      <c r="FOY23" s="1"/>
      <c r="FOZ23" s="1"/>
      <c r="FPA23" s="1"/>
      <c r="FPB23" s="1"/>
      <c r="FPC23" s="1"/>
      <c r="FPD23" s="1"/>
      <c r="FPE23" s="1"/>
      <c r="FPF23" s="1"/>
      <c r="FPG23" s="1"/>
      <c r="FPH23" s="1"/>
      <c r="FPI23" s="1"/>
      <c r="FPJ23" s="1"/>
      <c r="FPK23" s="1"/>
      <c r="FPL23" s="1"/>
      <c r="FPM23" s="1"/>
      <c r="FPN23" s="1"/>
      <c r="FPO23" s="1"/>
      <c r="FPP23" s="1"/>
      <c r="FPQ23" s="1"/>
      <c r="FPR23" s="1"/>
      <c r="FPS23" s="1"/>
      <c r="FPT23" s="1"/>
      <c r="FPU23" s="1"/>
      <c r="FPV23" s="1"/>
      <c r="FPW23" s="1"/>
      <c r="FPX23" s="1"/>
      <c r="FPY23" s="1"/>
      <c r="FPZ23" s="1"/>
      <c r="FQA23" s="1"/>
      <c r="FQB23" s="1"/>
      <c r="FQC23" s="1"/>
      <c r="FQD23" s="1"/>
      <c r="FQE23" s="1"/>
      <c r="FQF23" s="1"/>
      <c r="FQG23" s="1"/>
      <c r="FQH23" s="1"/>
      <c r="FQI23" s="1"/>
      <c r="FQJ23" s="1"/>
      <c r="FQK23" s="1"/>
      <c r="FQL23" s="1"/>
      <c r="FQM23" s="1"/>
      <c r="FQN23" s="1"/>
      <c r="FQO23" s="1"/>
      <c r="FQP23" s="1"/>
      <c r="FQQ23" s="1"/>
      <c r="FQR23" s="1"/>
      <c r="FQS23" s="1"/>
      <c r="FQT23" s="1"/>
      <c r="FQU23" s="1"/>
      <c r="FQV23" s="1"/>
      <c r="FQW23" s="1"/>
      <c r="FQX23" s="1"/>
      <c r="FQY23" s="1"/>
      <c r="FQZ23" s="1"/>
      <c r="FRA23" s="1"/>
      <c r="FRB23" s="1"/>
      <c r="FRC23" s="1"/>
      <c r="FRD23" s="1"/>
      <c r="FRE23" s="1"/>
      <c r="FRF23" s="1"/>
      <c r="FRG23" s="1"/>
      <c r="FRH23" s="1"/>
      <c r="FRI23" s="1"/>
      <c r="FRJ23" s="1"/>
      <c r="FRK23" s="1"/>
      <c r="FRL23" s="1"/>
      <c r="FRM23" s="1"/>
      <c r="FRN23" s="1"/>
      <c r="FRO23" s="1"/>
      <c r="FRP23" s="1"/>
      <c r="FRQ23" s="1"/>
      <c r="FRR23" s="1"/>
      <c r="FRS23" s="1"/>
      <c r="FRT23" s="1"/>
      <c r="FRU23" s="1"/>
      <c r="FRV23" s="1"/>
      <c r="FRW23" s="1"/>
      <c r="FRX23" s="1"/>
      <c r="FRY23" s="1"/>
      <c r="FRZ23" s="1"/>
      <c r="FSA23" s="1"/>
      <c r="FSB23" s="1"/>
      <c r="FSC23" s="1"/>
      <c r="FSD23" s="1"/>
      <c r="FSE23" s="1"/>
      <c r="FSF23" s="1"/>
      <c r="FSG23" s="1"/>
      <c r="FSH23" s="1"/>
      <c r="FSI23" s="1"/>
      <c r="FSJ23" s="1"/>
      <c r="FSK23" s="1"/>
      <c r="FSL23" s="1"/>
      <c r="FSM23" s="1"/>
      <c r="FSN23" s="1"/>
      <c r="FSO23" s="1"/>
      <c r="FSP23" s="1"/>
      <c r="FSQ23" s="1"/>
      <c r="FSR23" s="1"/>
      <c r="FSS23" s="1"/>
      <c r="FST23" s="1"/>
      <c r="FSU23" s="1"/>
      <c r="FSV23" s="1"/>
      <c r="FSW23" s="1"/>
      <c r="FSX23" s="1"/>
      <c r="FSY23" s="1"/>
      <c r="FSZ23" s="1"/>
      <c r="FTA23" s="1"/>
      <c r="FTB23" s="1"/>
      <c r="FTC23" s="1"/>
      <c r="FTD23" s="1"/>
      <c r="FTE23" s="1"/>
      <c r="FTF23" s="1"/>
      <c r="FTG23" s="1"/>
      <c r="FTH23" s="1"/>
      <c r="FTI23" s="1"/>
      <c r="FTJ23" s="1"/>
      <c r="FTK23" s="1"/>
      <c r="FTL23" s="1"/>
      <c r="FTM23" s="1"/>
      <c r="FTN23" s="1"/>
      <c r="FTO23" s="1"/>
      <c r="FTP23" s="1"/>
      <c r="FTQ23" s="1"/>
      <c r="FTR23" s="1"/>
      <c r="FTS23" s="1"/>
      <c r="FTT23" s="1"/>
      <c r="FTU23" s="1"/>
      <c r="FTV23" s="1"/>
      <c r="FTW23" s="1"/>
      <c r="FTX23" s="1"/>
      <c r="FTY23" s="1"/>
      <c r="FTZ23" s="1"/>
      <c r="FUA23" s="1"/>
      <c r="FUB23" s="1"/>
      <c r="FUC23" s="1"/>
      <c r="FUD23" s="1"/>
      <c r="FUE23" s="1"/>
      <c r="FUF23" s="1"/>
      <c r="FUG23" s="1"/>
      <c r="FUH23" s="1"/>
      <c r="FUI23" s="1"/>
      <c r="FUJ23" s="1"/>
      <c r="FUK23" s="1"/>
      <c r="FUL23" s="1"/>
      <c r="FUM23" s="1"/>
      <c r="FUN23" s="1"/>
      <c r="FUO23" s="1"/>
      <c r="FUP23" s="1"/>
      <c r="FUQ23" s="1"/>
      <c r="FUR23" s="1"/>
      <c r="FUS23" s="1"/>
      <c r="FUT23" s="1"/>
      <c r="FUU23" s="1"/>
      <c r="FUV23" s="1"/>
      <c r="FUW23" s="1"/>
      <c r="FUX23" s="1"/>
      <c r="FUY23" s="1"/>
      <c r="FUZ23" s="1"/>
      <c r="FVA23" s="1"/>
      <c r="FVB23" s="1"/>
      <c r="FVC23" s="1"/>
      <c r="FVD23" s="1"/>
      <c r="FVE23" s="1"/>
      <c r="FVF23" s="1"/>
      <c r="FVG23" s="1"/>
      <c r="FVH23" s="1"/>
      <c r="FVI23" s="1"/>
      <c r="FVJ23" s="1"/>
      <c r="FVK23" s="1"/>
      <c r="FVL23" s="1"/>
      <c r="FVM23" s="1"/>
      <c r="FVN23" s="1"/>
      <c r="FVO23" s="1"/>
      <c r="FVP23" s="1"/>
      <c r="FVQ23" s="1"/>
      <c r="FVR23" s="1"/>
      <c r="FVS23" s="1"/>
      <c r="FVT23" s="1"/>
      <c r="FVU23" s="1"/>
      <c r="FVV23" s="1"/>
      <c r="FVW23" s="1"/>
      <c r="FVX23" s="1"/>
      <c r="FVY23" s="1"/>
      <c r="FVZ23" s="1"/>
      <c r="FWA23" s="1"/>
      <c r="FWB23" s="1"/>
      <c r="FWC23" s="1"/>
      <c r="FWD23" s="1"/>
      <c r="FWE23" s="1"/>
      <c r="FWF23" s="1"/>
      <c r="FWG23" s="1"/>
      <c r="FWH23" s="1"/>
      <c r="FWI23" s="1"/>
      <c r="FWJ23" s="1"/>
      <c r="FWK23" s="1"/>
      <c r="FWL23" s="1"/>
      <c r="FWM23" s="1"/>
      <c r="FWN23" s="1"/>
      <c r="FWO23" s="1"/>
      <c r="FWP23" s="1"/>
      <c r="FWQ23" s="1"/>
      <c r="FWR23" s="1"/>
      <c r="FWS23" s="1"/>
      <c r="FWT23" s="1"/>
      <c r="FWU23" s="1"/>
      <c r="FWV23" s="1"/>
      <c r="FWW23" s="1"/>
      <c r="FWX23" s="1"/>
      <c r="FWY23" s="1"/>
      <c r="FWZ23" s="1"/>
      <c r="FXA23" s="1"/>
      <c r="FXB23" s="1"/>
      <c r="FXC23" s="1"/>
      <c r="FXD23" s="1"/>
      <c r="FXE23" s="1"/>
      <c r="FXF23" s="1"/>
      <c r="FXG23" s="1"/>
      <c r="FXH23" s="1"/>
      <c r="FXI23" s="1"/>
      <c r="FXJ23" s="1"/>
      <c r="FXK23" s="1"/>
      <c r="FXL23" s="1"/>
      <c r="FXM23" s="1"/>
      <c r="FXN23" s="1"/>
      <c r="FXO23" s="1"/>
      <c r="FXP23" s="1"/>
      <c r="FXQ23" s="1"/>
      <c r="FXR23" s="1"/>
      <c r="FXS23" s="1"/>
      <c r="FXT23" s="1"/>
      <c r="FXU23" s="1"/>
      <c r="FXV23" s="1"/>
      <c r="FXW23" s="1"/>
      <c r="FXX23" s="1"/>
      <c r="FXY23" s="1"/>
      <c r="FXZ23" s="1"/>
      <c r="FYA23" s="1"/>
      <c r="FYB23" s="1"/>
      <c r="FYC23" s="1"/>
      <c r="FYD23" s="1"/>
      <c r="FYE23" s="1"/>
      <c r="FYF23" s="1"/>
      <c r="FYG23" s="1"/>
      <c r="FYH23" s="1"/>
      <c r="FYI23" s="1"/>
      <c r="FYJ23" s="1"/>
      <c r="FYK23" s="1"/>
      <c r="FYL23" s="1"/>
      <c r="FYM23" s="1"/>
      <c r="FYN23" s="1"/>
      <c r="FYO23" s="1"/>
      <c r="FYP23" s="1"/>
      <c r="FYQ23" s="1"/>
      <c r="FYR23" s="1"/>
      <c r="FYS23" s="1"/>
      <c r="FYT23" s="1"/>
      <c r="FYU23" s="1"/>
      <c r="FYV23" s="1"/>
      <c r="FYW23" s="1"/>
      <c r="FYX23" s="1"/>
      <c r="FYY23" s="1"/>
      <c r="FYZ23" s="1"/>
      <c r="FZA23" s="1"/>
      <c r="FZB23" s="1"/>
      <c r="FZC23" s="1"/>
      <c r="FZD23" s="1"/>
      <c r="FZE23" s="1"/>
      <c r="FZF23" s="1"/>
      <c r="FZG23" s="1"/>
      <c r="FZH23" s="1"/>
      <c r="FZI23" s="1"/>
      <c r="FZJ23" s="1"/>
      <c r="FZK23" s="1"/>
      <c r="FZL23" s="1"/>
      <c r="FZM23" s="1"/>
      <c r="FZN23" s="1"/>
      <c r="FZO23" s="1"/>
      <c r="FZP23" s="1"/>
      <c r="FZQ23" s="1"/>
      <c r="FZR23" s="1"/>
      <c r="FZS23" s="1"/>
      <c r="FZT23" s="1"/>
      <c r="FZU23" s="1"/>
      <c r="FZV23" s="1"/>
      <c r="FZW23" s="1"/>
      <c r="FZX23" s="1"/>
      <c r="FZY23" s="1"/>
      <c r="FZZ23" s="1"/>
      <c r="GAA23" s="1"/>
      <c r="GAB23" s="1"/>
      <c r="GAC23" s="1"/>
      <c r="GAD23" s="1"/>
      <c r="GAE23" s="1"/>
      <c r="GAF23" s="1"/>
      <c r="GAG23" s="1"/>
      <c r="GAH23" s="1"/>
      <c r="GAI23" s="1"/>
      <c r="GAJ23" s="1"/>
      <c r="GAK23" s="1"/>
      <c r="GAL23" s="1"/>
      <c r="GAM23" s="1"/>
      <c r="GAN23" s="1"/>
      <c r="GAO23" s="1"/>
      <c r="GAP23" s="1"/>
      <c r="GAQ23" s="1"/>
      <c r="GAR23" s="1"/>
      <c r="GAS23" s="1"/>
      <c r="GAT23" s="1"/>
      <c r="GAU23" s="1"/>
      <c r="GAV23" s="1"/>
      <c r="GAW23" s="1"/>
      <c r="GAX23" s="1"/>
      <c r="GAY23" s="1"/>
      <c r="GAZ23" s="1"/>
      <c r="GBA23" s="1"/>
      <c r="GBB23" s="1"/>
      <c r="GBC23" s="1"/>
      <c r="GBD23" s="1"/>
      <c r="GBE23" s="1"/>
      <c r="GBF23" s="1"/>
      <c r="GBG23" s="1"/>
      <c r="GBH23" s="1"/>
      <c r="GBI23" s="1"/>
      <c r="GBJ23" s="1"/>
      <c r="GBK23" s="1"/>
      <c r="GBL23" s="1"/>
      <c r="GBM23" s="1"/>
      <c r="GBN23" s="1"/>
      <c r="GBO23" s="1"/>
      <c r="GBP23" s="1"/>
      <c r="GBQ23" s="1"/>
      <c r="GBR23" s="1"/>
      <c r="GBS23" s="1"/>
      <c r="GBT23" s="1"/>
      <c r="GBU23" s="1"/>
      <c r="GBV23" s="1"/>
      <c r="GBW23" s="1"/>
      <c r="GBX23" s="1"/>
      <c r="GBY23" s="1"/>
      <c r="GBZ23" s="1"/>
      <c r="GCA23" s="1"/>
      <c r="GCB23" s="1"/>
      <c r="GCC23" s="1"/>
      <c r="GCD23" s="1"/>
      <c r="GCE23" s="1"/>
      <c r="GCF23" s="1"/>
      <c r="GCG23" s="1"/>
      <c r="GCH23" s="1"/>
      <c r="GCI23" s="1"/>
      <c r="GCJ23" s="1"/>
      <c r="GCK23" s="1"/>
      <c r="GCL23" s="1"/>
      <c r="GCM23" s="1"/>
      <c r="GCN23" s="1"/>
      <c r="GCO23" s="1"/>
      <c r="GCP23" s="1"/>
      <c r="GCQ23" s="1"/>
      <c r="GCR23" s="1"/>
      <c r="GCS23" s="1"/>
      <c r="GCT23" s="1"/>
      <c r="GCU23" s="1"/>
      <c r="GCV23" s="1"/>
      <c r="GCW23" s="1"/>
      <c r="GCX23" s="1"/>
      <c r="GCY23" s="1"/>
      <c r="GCZ23" s="1"/>
      <c r="GDA23" s="1"/>
      <c r="GDB23" s="1"/>
      <c r="GDC23" s="1"/>
      <c r="GDD23" s="1"/>
      <c r="GDE23" s="1"/>
      <c r="GDF23" s="1"/>
      <c r="GDG23" s="1"/>
      <c r="GDH23" s="1"/>
      <c r="GDI23" s="1"/>
      <c r="GDJ23" s="1"/>
      <c r="GDK23" s="1"/>
      <c r="GDL23" s="1"/>
      <c r="GDM23" s="1"/>
      <c r="GDN23" s="1"/>
      <c r="GDO23" s="1"/>
      <c r="GDP23" s="1"/>
      <c r="GDQ23" s="1"/>
      <c r="GDR23" s="1"/>
      <c r="GDS23" s="1"/>
      <c r="GDT23" s="1"/>
      <c r="GDU23" s="1"/>
      <c r="GDV23" s="1"/>
      <c r="GDW23" s="1"/>
      <c r="GDX23" s="1"/>
      <c r="GDY23" s="1"/>
      <c r="GDZ23" s="1"/>
      <c r="GEA23" s="1"/>
      <c r="GEB23" s="1"/>
      <c r="GEC23" s="1"/>
      <c r="GED23" s="1"/>
      <c r="GEE23" s="1"/>
      <c r="GEF23" s="1"/>
      <c r="GEG23" s="1"/>
      <c r="GEH23" s="1"/>
      <c r="GEI23" s="1"/>
      <c r="GEJ23" s="1"/>
      <c r="GEK23" s="1"/>
      <c r="GEL23" s="1"/>
      <c r="GEM23" s="1"/>
      <c r="GEN23" s="1"/>
      <c r="GEO23" s="1"/>
      <c r="GEP23" s="1"/>
      <c r="GEQ23" s="1"/>
      <c r="GER23" s="1"/>
      <c r="GES23" s="1"/>
      <c r="GET23" s="1"/>
      <c r="GEU23" s="1"/>
      <c r="GEV23" s="1"/>
      <c r="GEW23" s="1"/>
      <c r="GEX23" s="1"/>
      <c r="GEY23" s="1"/>
      <c r="GEZ23" s="1"/>
      <c r="GFA23" s="1"/>
      <c r="GFB23" s="1"/>
      <c r="GFC23" s="1"/>
      <c r="GFD23" s="1"/>
      <c r="GFE23" s="1"/>
      <c r="GFF23" s="1"/>
      <c r="GFG23" s="1"/>
      <c r="GFH23" s="1"/>
      <c r="GFI23" s="1"/>
      <c r="GFJ23" s="1"/>
      <c r="GFK23" s="1"/>
      <c r="GFL23" s="1"/>
      <c r="GFM23" s="1"/>
      <c r="GFN23" s="1"/>
      <c r="GFO23" s="1"/>
      <c r="GFP23" s="1"/>
      <c r="GFQ23" s="1"/>
      <c r="GFR23" s="1"/>
      <c r="GFS23" s="1"/>
      <c r="GFT23" s="1"/>
      <c r="GFU23" s="1"/>
      <c r="GFV23" s="1"/>
      <c r="GFW23" s="1"/>
      <c r="GFX23" s="1"/>
      <c r="GFY23" s="1"/>
      <c r="GFZ23" s="1"/>
      <c r="GGA23" s="1"/>
      <c r="GGB23" s="1"/>
      <c r="GGC23" s="1"/>
      <c r="GGD23" s="1"/>
      <c r="GGE23" s="1"/>
      <c r="GGF23" s="1"/>
      <c r="GGG23" s="1"/>
      <c r="GGH23" s="1"/>
      <c r="GGI23" s="1"/>
      <c r="GGJ23" s="1"/>
      <c r="GGK23" s="1"/>
      <c r="GGL23" s="1"/>
      <c r="GGM23" s="1"/>
      <c r="GGN23" s="1"/>
      <c r="GGO23" s="1"/>
      <c r="GGP23" s="1"/>
      <c r="GGQ23" s="1"/>
      <c r="GGR23" s="1"/>
      <c r="GGS23" s="1"/>
      <c r="GGT23" s="1"/>
      <c r="GGU23" s="1"/>
      <c r="GGV23" s="1"/>
      <c r="GGW23" s="1"/>
      <c r="GGX23" s="1"/>
      <c r="GGY23" s="1"/>
      <c r="GGZ23" s="1"/>
      <c r="GHA23" s="1"/>
      <c r="GHB23" s="1"/>
      <c r="GHC23" s="1"/>
      <c r="GHD23" s="1"/>
      <c r="GHE23" s="1"/>
      <c r="GHF23" s="1"/>
      <c r="GHG23" s="1"/>
      <c r="GHH23" s="1"/>
      <c r="GHI23" s="1"/>
      <c r="GHJ23" s="1"/>
      <c r="GHK23" s="1"/>
      <c r="GHL23" s="1"/>
      <c r="GHM23" s="1"/>
      <c r="GHN23" s="1"/>
      <c r="GHO23" s="1"/>
      <c r="GHP23" s="1"/>
      <c r="GHQ23" s="1"/>
      <c r="GHR23" s="1"/>
      <c r="GHS23" s="1"/>
      <c r="GHT23" s="1"/>
      <c r="GHU23" s="1"/>
      <c r="GHV23" s="1"/>
      <c r="GHW23" s="1"/>
      <c r="GHX23" s="1"/>
      <c r="GHY23" s="1"/>
      <c r="GHZ23" s="1"/>
      <c r="GIA23" s="1"/>
      <c r="GIB23" s="1"/>
      <c r="GIC23" s="1"/>
      <c r="GID23" s="1"/>
      <c r="GIE23" s="1"/>
      <c r="GIF23" s="1"/>
      <c r="GIG23" s="1"/>
      <c r="GIH23" s="1"/>
      <c r="GII23" s="1"/>
      <c r="GIJ23" s="1"/>
      <c r="GIK23" s="1"/>
      <c r="GIL23" s="1"/>
      <c r="GIM23" s="1"/>
      <c r="GIN23" s="1"/>
      <c r="GIO23" s="1"/>
      <c r="GIP23" s="1"/>
      <c r="GIQ23" s="1"/>
      <c r="GIR23" s="1"/>
      <c r="GIS23" s="1"/>
      <c r="GIT23" s="1"/>
      <c r="GIU23" s="1"/>
      <c r="GIV23" s="1"/>
      <c r="GIW23" s="1"/>
      <c r="GIX23" s="1"/>
      <c r="GIY23" s="1"/>
      <c r="GIZ23" s="1"/>
      <c r="GJA23" s="1"/>
      <c r="GJB23" s="1"/>
      <c r="GJC23" s="1"/>
      <c r="GJD23" s="1"/>
      <c r="GJE23" s="1"/>
      <c r="GJF23" s="1"/>
      <c r="GJG23" s="1"/>
      <c r="GJH23" s="1"/>
      <c r="GJI23" s="1"/>
      <c r="GJJ23" s="1"/>
      <c r="GJK23" s="1"/>
      <c r="GJL23" s="1"/>
      <c r="GJM23" s="1"/>
      <c r="GJN23" s="1"/>
      <c r="GJO23" s="1"/>
      <c r="GJP23" s="1"/>
      <c r="GJQ23" s="1"/>
      <c r="GJR23" s="1"/>
      <c r="GJS23" s="1"/>
      <c r="GJT23" s="1"/>
      <c r="GJU23" s="1"/>
      <c r="GJV23" s="1"/>
      <c r="GJW23" s="1"/>
      <c r="GJX23" s="1"/>
      <c r="GJY23" s="1"/>
      <c r="GJZ23" s="1"/>
      <c r="GKA23" s="1"/>
      <c r="GKB23" s="1"/>
      <c r="GKC23" s="1"/>
      <c r="GKD23" s="1"/>
      <c r="GKE23" s="1"/>
      <c r="GKF23" s="1"/>
      <c r="GKG23" s="1"/>
      <c r="GKH23" s="1"/>
      <c r="GKI23" s="1"/>
      <c r="GKJ23" s="1"/>
      <c r="GKK23" s="1"/>
      <c r="GKL23" s="1"/>
      <c r="GKM23" s="1"/>
      <c r="GKN23" s="1"/>
      <c r="GKO23" s="1"/>
      <c r="GKP23" s="1"/>
      <c r="GKQ23" s="1"/>
      <c r="GKR23" s="1"/>
      <c r="GKS23" s="1"/>
      <c r="GKT23" s="1"/>
      <c r="GKU23" s="1"/>
      <c r="GKV23" s="1"/>
      <c r="GKW23" s="1"/>
      <c r="GKX23" s="1"/>
      <c r="GKY23" s="1"/>
      <c r="GKZ23" s="1"/>
      <c r="GLA23" s="1"/>
      <c r="GLB23" s="1"/>
      <c r="GLC23" s="1"/>
      <c r="GLD23" s="1"/>
      <c r="GLE23" s="1"/>
      <c r="GLF23" s="1"/>
      <c r="GLG23" s="1"/>
      <c r="GLH23" s="1"/>
      <c r="GLI23" s="1"/>
      <c r="GLJ23" s="1"/>
      <c r="GLK23" s="1"/>
      <c r="GLL23" s="1"/>
      <c r="GLM23" s="1"/>
      <c r="GLN23" s="1"/>
      <c r="GLO23" s="1"/>
      <c r="GLP23" s="1"/>
      <c r="GLQ23" s="1"/>
      <c r="GLR23" s="1"/>
      <c r="GLS23" s="1"/>
      <c r="GLT23" s="1"/>
      <c r="GLU23" s="1"/>
      <c r="GLV23" s="1"/>
      <c r="GLW23" s="1"/>
      <c r="GLX23" s="1"/>
      <c r="GLY23" s="1"/>
      <c r="GLZ23" s="1"/>
      <c r="GMA23" s="1"/>
      <c r="GMB23" s="1"/>
      <c r="GMC23" s="1"/>
      <c r="GMD23" s="1"/>
      <c r="GME23" s="1"/>
      <c r="GMF23" s="1"/>
      <c r="GMG23" s="1"/>
      <c r="GMH23" s="1"/>
      <c r="GMI23" s="1"/>
      <c r="GMJ23" s="1"/>
      <c r="GMK23" s="1"/>
      <c r="GML23" s="1"/>
      <c r="GMM23" s="1"/>
      <c r="GMN23" s="1"/>
      <c r="GMO23" s="1"/>
      <c r="GMP23" s="1"/>
      <c r="GMQ23" s="1"/>
      <c r="GMR23" s="1"/>
      <c r="GMS23" s="1"/>
      <c r="GMT23" s="1"/>
      <c r="GMU23" s="1"/>
      <c r="GMV23" s="1"/>
      <c r="GMW23" s="1"/>
      <c r="GMX23" s="1"/>
      <c r="GMY23" s="1"/>
      <c r="GMZ23" s="1"/>
      <c r="GNA23" s="1"/>
      <c r="GNB23" s="1"/>
      <c r="GNC23" s="1"/>
      <c r="GND23" s="1"/>
      <c r="GNE23" s="1"/>
      <c r="GNF23" s="1"/>
      <c r="GNG23" s="1"/>
      <c r="GNH23" s="1"/>
      <c r="GNI23" s="1"/>
      <c r="GNJ23" s="1"/>
      <c r="GNK23" s="1"/>
      <c r="GNL23" s="1"/>
      <c r="GNM23" s="1"/>
      <c r="GNN23" s="1"/>
      <c r="GNO23" s="1"/>
      <c r="GNP23" s="1"/>
      <c r="GNQ23" s="1"/>
      <c r="GNR23" s="1"/>
      <c r="GNS23" s="1"/>
      <c r="GNT23" s="1"/>
      <c r="GNU23" s="1"/>
      <c r="GNV23" s="1"/>
      <c r="GNW23" s="1"/>
      <c r="GNX23" s="1"/>
      <c r="GNY23" s="1"/>
      <c r="GNZ23" s="1"/>
      <c r="GOA23" s="1"/>
      <c r="GOB23" s="1"/>
      <c r="GOC23" s="1"/>
      <c r="GOD23" s="1"/>
      <c r="GOE23" s="1"/>
      <c r="GOF23" s="1"/>
      <c r="GOG23" s="1"/>
      <c r="GOH23" s="1"/>
      <c r="GOI23" s="1"/>
      <c r="GOJ23" s="1"/>
      <c r="GOK23" s="1"/>
      <c r="GOL23" s="1"/>
      <c r="GOM23" s="1"/>
      <c r="GON23" s="1"/>
      <c r="GOO23" s="1"/>
      <c r="GOP23" s="1"/>
      <c r="GOQ23" s="1"/>
      <c r="GOR23" s="1"/>
      <c r="GOS23" s="1"/>
      <c r="GOT23" s="1"/>
      <c r="GOU23" s="1"/>
      <c r="GOV23" s="1"/>
      <c r="GOW23" s="1"/>
      <c r="GOX23" s="1"/>
      <c r="GOY23" s="1"/>
      <c r="GOZ23" s="1"/>
      <c r="GPA23" s="1"/>
      <c r="GPB23" s="1"/>
      <c r="GPC23" s="1"/>
      <c r="GPD23" s="1"/>
      <c r="GPE23" s="1"/>
      <c r="GPF23" s="1"/>
      <c r="GPG23" s="1"/>
      <c r="GPH23" s="1"/>
      <c r="GPI23" s="1"/>
      <c r="GPJ23" s="1"/>
      <c r="GPK23" s="1"/>
      <c r="GPL23" s="1"/>
      <c r="GPM23" s="1"/>
      <c r="GPN23" s="1"/>
      <c r="GPO23" s="1"/>
      <c r="GPP23" s="1"/>
      <c r="GPQ23" s="1"/>
      <c r="GPR23" s="1"/>
      <c r="GPS23" s="1"/>
      <c r="GPT23" s="1"/>
      <c r="GPU23" s="1"/>
      <c r="GPV23" s="1"/>
      <c r="GPW23" s="1"/>
      <c r="GPX23" s="1"/>
      <c r="GPY23" s="1"/>
      <c r="GPZ23" s="1"/>
      <c r="GQA23" s="1"/>
      <c r="GQB23" s="1"/>
      <c r="GQC23" s="1"/>
      <c r="GQD23" s="1"/>
      <c r="GQE23" s="1"/>
      <c r="GQF23" s="1"/>
      <c r="GQG23" s="1"/>
      <c r="GQH23" s="1"/>
      <c r="GQI23" s="1"/>
      <c r="GQJ23" s="1"/>
      <c r="GQK23" s="1"/>
      <c r="GQL23" s="1"/>
      <c r="GQM23" s="1"/>
      <c r="GQN23" s="1"/>
      <c r="GQO23" s="1"/>
      <c r="GQP23" s="1"/>
      <c r="GQQ23" s="1"/>
      <c r="GQR23" s="1"/>
      <c r="GQS23" s="1"/>
      <c r="GQT23" s="1"/>
      <c r="GQU23" s="1"/>
      <c r="GQV23" s="1"/>
      <c r="GQW23" s="1"/>
      <c r="GQX23" s="1"/>
      <c r="GQY23" s="1"/>
      <c r="GQZ23" s="1"/>
      <c r="GRA23" s="1"/>
      <c r="GRB23" s="1"/>
      <c r="GRC23" s="1"/>
      <c r="GRD23" s="1"/>
      <c r="GRE23" s="1"/>
      <c r="GRF23" s="1"/>
      <c r="GRG23" s="1"/>
      <c r="GRH23" s="1"/>
      <c r="GRI23" s="1"/>
      <c r="GRJ23" s="1"/>
      <c r="GRK23" s="1"/>
      <c r="GRL23" s="1"/>
      <c r="GRM23" s="1"/>
      <c r="GRN23" s="1"/>
      <c r="GRO23" s="1"/>
      <c r="GRP23" s="1"/>
      <c r="GRQ23" s="1"/>
      <c r="GRR23" s="1"/>
      <c r="GRS23" s="1"/>
      <c r="GRT23" s="1"/>
      <c r="GRU23" s="1"/>
      <c r="GRV23" s="1"/>
      <c r="GRW23" s="1"/>
      <c r="GRX23" s="1"/>
      <c r="GRY23" s="1"/>
      <c r="GRZ23" s="1"/>
      <c r="GSA23" s="1"/>
      <c r="GSB23" s="1"/>
      <c r="GSC23" s="1"/>
      <c r="GSD23" s="1"/>
      <c r="GSE23" s="1"/>
      <c r="GSF23" s="1"/>
      <c r="GSG23" s="1"/>
      <c r="GSH23" s="1"/>
      <c r="GSI23" s="1"/>
      <c r="GSJ23" s="1"/>
      <c r="GSK23" s="1"/>
      <c r="GSL23" s="1"/>
      <c r="GSM23" s="1"/>
      <c r="GSN23" s="1"/>
      <c r="GSO23" s="1"/>
      <c r="GSP23" s="1"/>
      <c r="GSQ23" s="1"/>
      <c r="GSR23" s="1"/>
      <c r="GSS23" s="1"/>
      <c r="GST23" s="1"/>
      <c r="GSU23" s="1"/>
      <c r="GSV23" s="1"/>
      <c r="GSW23" s="1"/>
      <c r="GSX23" s="1"/>
      <c r="GSY23" s="1"/>
      <c r="GSZ23" s="1"/>
      <c r="GTA23" s="1"/>
      <c r="GTB23" s="1"/>
      <c r="GTC23" s="1"/>
      <c r="GTD23" s="1"/>
      <c r="GTE23" s="1"/>
      <c r="GTF23" s="1"/>
      <c r="GTG23" s="1"/>
      <c r="GTH23" s="1"/>
      <c r="GTI23" s="1"/>
      <c r="GTJ23" s="1"/>
      <c r="GTK23" s="1"/>
      <c r="GTL23" s="1"/>
      <c r="GTM23" s="1"/>
      <c r="GTN23" s="1"/>
      <c r="GTO23" s="1"/>
      <c r="GTP23" s="1"/>
      <c r="GTQ23" s="1"/>
      <c r="GTR23" s="1"/>
      <c r="GTS23" s="1"/>
      <c r="GTT23" s="1"/>
      <c r="GTU23" s="1"/>
      <c r="GTV23" s="1"/>
      <c r="GTW23" s="1"/>
      <c r="GTX23" s="1"/>
      <c r="GTY23" s="1"/>
      <c r="GTZ23" s="1"/>
      <c r="GUA23" s="1"/>
      <c r="GUB23" s="1"/>
      <c r="GUC23" s="1"/>
      <c r="GUD23" s="1"/>
      <c r="GUE23" s="1"/>
      <c r="GUF23" s="1"/>
      <c r="GUG23" s="1"/>
      <c r="GUH23" s="1"/>
      <c r="GUI23" s="1"/>
      <c r="GUJ23" s="1"/>
      <c r="GUK23" s="1"/>
      <c r="GUL23" s="1"/>
      <c r="GUM23" s="1"/>
      <c r="GUN23" s="1"/>
      <c r="GUO23" s="1"/>
      <c r="GUP23" s="1"/>
      <c r="GUQ23" s="1"/>
      <c r="GUR23" s="1"/>
      <c r="GUS23" s="1"/>
      <c r="GUT23" s="1"/>
      <c r="GUU23" s="1"/>
      <c r="GUV23" s="1"/>
      <c r="GUW23" s="1"/>
      <c r="GUX23" s="1"/>
      <c r="GUY23" s="1"/>
      <c r="GUZ23" s="1"/>
      <c r="GVA23" s="1"/>
      <c r="GVB23" s="1"/>
      <c r="GVC23" s="1"/>
      <c r="GVD23" s="1"/>
      <c r="GVE23" s="1"/>
      <c r="GVF23" s="1"/>
      <c r="GVG23" s="1"/>
      <c r="GVH23" s="1"/>
      <c r="GVI23" s="1"/>
      <c r="GVJ23" s="1"/>
      <c r="GVK23" s="1"/>
      <c r="GVL23" s="1"/>
      <c r="GVM23" s="1"/>
      <c r="GVN23" s="1"/>
      <c r="GVO23" s="1"/>
      <c r="GVP23" s="1"/>
      <c r="GVQ23" s="1"/>
      <c r="GVR23" s="1"/>
      <c r="GVS23" s="1"/>
      <c r="GVT23" s="1"/>
      <c r="GVU23" s="1"/>
      <c r="GVV23" s="1"/>
      <c r="GVW23" s="1"/>
      <c r="GVX23" s="1"/>
      <c r="GVY23" s="1"/>
      <c r="GVZ23" s="1"/>
      <c r="GWA23" s="1"/>
      <c r="GWB23" s="1"/>
      <c r="GWC23" s="1"/>
      <c r="GWD23" s="1"/>
      <c r="GWE23" s="1"/>
      <c r="GWF23" s="1"/>
      <c r="GWG23" s="1"/>
      <c r="GWH23" s="1"/>
      <c r="GWI23" s="1"/>
      <c r="GWJ23" s="1"/>
      <c r="GWK23" s="1"/>
      <c r="GWL23" s="1"/>
      <c r="GWM23" s="1"/>
      <c r="GWN23" s="1"/>
      <c r="GWO23" s="1"/>
      <c r="GWP23" s="1"/>
      <c r="GWQ23" s="1"/>
      <c r="GWR23" s="1"/>
      <c r="GWS23" s="1"/>
      <c r="GWT23" s="1"/>
      <c r="GWU23" s="1"/>
      <c r="GWV23" s="1"/>
      <c r="GWW23" s="1"/>
      <c r="GWX23" s="1"/>
      <c r="GWY23" s="1"/>
      <c r="GWZ23" s="1"/>
      <c r="GXA23" s="1"/>
      <c r="GXB23" s="1"/>
      <c r="GXC23" s="1"/>
      <c r="GXD23" s="1"/>
      <c r="GXE23" s="1"/>
      <c r="GXF23" s="1"/>
      <c r="GXG23" s="1"/>
      <c r="GXH23" s="1"/>
      <c r="GXI23" s="1"/>
      <c r="GXJ23" s="1"/>
      <c r="GXK23" s="1"/>
      <c r="GXL23" s="1"/>
      <c r="GXM23" s="1"/>
      <c r="GXN23" s="1"/>
      <c r="GXO23" s="1"/>
      <c r="GXP23" s="1"/>
      <c r="GXQ23" s="1"/>
      <c r="GXR23" s="1"/>
      <c r="GXS23" s="1"/>
      <c r="GXT23" s="1"/>
      <c r="GXU23" s="1"/>
      <c r="GXV23" s="1"/>
      <c r="GXW23" s="1"/>
      <c r="GXX23" s="1"/>
      <c r="GXY23" s="1"/>
      <c r="GXZ23" s="1"/>
      <c r="GYA23" s="1"/>
      <c r="GYB23" s="1"/>
      <c r="GYC23" s="1"/>
      <c r="GYD23" s="1"/>
      <c r="GYE23" s="1"/>
      <c r="GYF23" s="1"/>
      <c r="GYG23" s="1"/>
      <c r="GYH23" s="1"/>
      <c r="GYI23" s="1"/>
      <c r="GYJ23" s="1"/>
      <c r="GYK23" s="1"/>
      <c r="GYL23" s="1"/>
      <c r="GYM23" s="1"/>
      <c r="GYN23" s="1"/>
      <c r="GYO23" s="1"/>
      <c r="GYP23" s="1"/>
      <c r="GYQ23" s="1"/>
      <c r="GYR23" s="1"/>
      <c r="GYS23" s="1"/>
      <c r="GYT23" s="1"/>
      <c r="GYU23" s="1"/>
      <c r="GYV23" s="1"/>
      <c r="GYW23" s="1"/>
      <c r="GYX23" s="1"/>
      <c r="GYY23" s="1"/>
      <c r="GYZ23" s="1"/>
      <c r="GZA23" s="1"/>
      <c r="GZB23" s="1"/>
      <c r="GZC23" s="1"/>
      <c r="GZD23" s="1"/>
      <c r="GZE23" s="1"/>
      <c r="GZF23" s="1"/>
      <c r="GZG23" s="1"/>
      <c r="GZH23" s="1"/>
      <c r="GZI23" s="1"/>
      <c r="GZJ23" s="1"/>
      <c r="GZK23" s="1"/>
      <c r="GZL23" s="1"/>
      <c r="GZM23" s="1"/>
      <c r="GZN23" s="1"/>
      <c r="GZO23" s="1"/>
      <c r="GZP23" s="1"/>
      <c r="GZQ23" s="1"/>
      <c r="GZR23" s="1"/>
      <c r="GZS23" s="1"/>
      <c r="GZT23" s="1"/>
      <c r="GZU23" s="1"/>
      <c r="GZV23" s="1"/>
      <c r="GZW23" s="1"/>
      <c r="GZX23" s="1"/>
      <c r="GZY23" s="1"/>
      <c r="GZZ23" s="1"/>
      <c r="HAA23" s="1"/>
      <c r="HAB23" s="1"/>
      <c r="HAC23" s="1"/>
      <c r="HAD23" s="1"/>
      <c r="HAE23" s="1"/>
      <c r="HAF23" s="1"/>
      <c r="HAG23" s="1"/>
      <c r="HAH23" s="1"/>
      <c r="HAI23" s="1"/>
      <c r="HAJ23" s="1"/>
      <c r="HAK23" s="1"/>
      <c r="HAL23" s="1"/>
      <c r="HAM23" s="1"/>
      <c r="HAN23" s="1"/>
      <c r="HAO23" s="1"/>
      <c r="HAP23" s="1"/>
      <c r="HAQ23" s="1"/>
      <c r="HAR23" s="1"/>
      <c r="HAS23" s="1"/>
      <c r="HAT23" s="1"/>
      <c r="HAU23" s="1"/>
      <c r="HAV23" s="1"/>
      <c r="HAW23" s="1"/>
      <c r="HAX23" s="1"/>
      <c r="HAY23" s="1"/>
      <c r="HAZ23" s="1"/>
      <c r="HBA23" s="1"/>
      <c r="HBB23" s="1"/>
      <c r="HBC23" s="1"/>
      <c r="HBD23" s="1"/>
      <c r="HBE23" s="1"/>
      <c r="HBF23" s="1"/>
      <c r="HBG23" s="1"/>
      <c r="HBH23" s="1"/>
      <c r="HBI23" s="1"/>
      <c r="HBJ23" s="1"/>
      <c r="HBK23" s="1"/>
      <c r="HBL23" s="1"/>
      <c r="HBM23" s="1"/>
      <c r="HBN23" s="1"/>
      <c r="HBO23" s="1"/>
      <c r="HBP23" s="1"/>
      <c r="HBQ23" s="1"/>
      <c r="HBR23" s="1"/>
      <c r="HBS23" s="1"/>
      <c r="HBT23" s="1"/>
      <c r="HBU23" s="1"/>
      <c r="HBV23" s="1"/>
      <c r="HBW23" s="1"/>
      <c r="HBX23" s="1"/>
      <c r="HBY23" s="1"/>
      <c r="HBZ23" s="1"/>
      <c r="HCA23" s="1"/>
      <c r="HCB23" s="1"/>
      <c r="HCC23" s="1"/>
      <c r="HCD23" s="1"/>
      <c r="HCE23" s="1"/>
      <c r="HCF23" s="1"/>
      <c r="HCG23" s="1"/>
      <c r="HCH23" s="1"/>
      <c r="HCI23" s="1"/>
      <c r="HCJ23" s="1"/>
      <c r="HCK23" s="1"/>
      <c r="HCL23" s="1"/>
      <c r="HCM23" s="1"/>
      <c r="HCN23" s="1"/>
      <c r="HCO23" s="1"/>
      <c r="HCP23" s="1"/>
      <c r="HCQ23" s="1"/>
      <c r="HCR23" s="1"/>
      <c r="HCS23" s="1"/>
      <c r="HCT23" s="1"/>
      <c r="HCU23" s="1"/>
      <c r="HCV23" s="1"/>
      <c r="HCW23" s="1"/>
      <c r="HCX23" s="1"/>
      <c r="HCY23" s="1"/>
      <c r="HCZ23" s="1"/>
      <c r="HDA23" s="1"/>
      <c r="HDB23" s="1"/>
      <c r="HDC23" s="1"/>
      <c r="HDD23" s="1"/>
      <c r="HDE23" s="1"/>
      <c r="HDF23" s="1"/>
      <c r="HDG23" s="1"/>
      <c r="HDH23" s="1"/>
      <c r="HDI23" s="1"/>
      <c r="HDJ23" s="1"/>
      <c r="HDK23" s="1"/>
      <c r="HDL23" s="1"/>
      <c r="HDM23" s="1"/>
      <c r="HDN23" s="1"/>
      <c r="HDO23" s="1"/>
      <c r="HDP23" s="1"/>
      <c r="HDQ23" s="1"/>
      <c r="HDR23" s="1"/>
      <c r="HDS23" s="1"/>
      <c r="HDT23" s="1"/>
      <c r="HDU23" s="1"/>
      <c r="HDV23" s="1"/>
      <c r="HDW23" s="1"/>
      <c r="HDX23" s="1"/>
      <c r="HDY23" s="1"/>
      <c r="HDZ23" s="1"/>
      <c r="HEA23" s="1"/>
      <c r="HEB23" s="1"/>
      <c r="HEC23" s="1"/>
      <c r="HED23" s="1"/>
      <c r="HEE23" s="1"/>
      <c r="HEF23" s="1"/>
      <c r="HEG23" s="1"/>
      <c r="HEH23" s="1"/>
      <c r="HEI23" s="1"/>
      <c r="HEJ23" s="1"/>
      <c r="HEK23" s="1"/>
      <c r="HEL23" s="1"/>
      <c r="HEM23" s="1"/>
      <c r="HEN23" s="1"/>
      <c r="HEO23" s="1"/>
      <c r="HEP23" s="1"/>
      <c r="HEQ23" s="1"/>
      <c r="HER23" s="1"/>
      <c r="HES23" s="1"/>
      <c r="HET23" s="1"/>
      <c r="HEU23" s="1"/>
      <c r="HEV23" s="1"/>
      <c r="HEW23" s="1"/>
      <c r="HEX23" s="1"/>
      <c r="HEY23" s="1"/>
      <c r="HEZ23" s="1"/>
      <c r="HFA23" s="1"/>
      <c r="HFB23" s="1"/>
      <c r="HFC23" s="1"/>
      <c r="HFD23" s="1"/>
      <c r="HFE23" s="1"/>
      <c r="HFF23" s="1"/>
      <c r="HFG23" s="1"/>
      <c r="HFH23" s="1"/>
      <c r="HFI23" s="1"/>
      <c r="HFJ23" s="1"/>
      <c r="HFK23" s="1"/>
      <c r="HFL23" s="1"/>
      <c r="HFM23" s="1"/>
      <c r="HFN23" s="1"/>
      <c r="HFO23" s="1"/>
      <c r="HFP23" s="1"/>
      <c r="HFQ23" s="1"/>
      <c r="HFR23" s="1"/>
      <c r="HFS23" s="1"/>
      <c r="HFT23" s="1"/>
      <c r="HFU23" s="1"/>
      <c r="HFV23" s="1"/>
      <c r="HFW23" s="1"/>
      <c r="HFX23" s="1"/>
      <c r="HFY23" s="1"/>
      <c r="HFZ23" s="1"/>
      <c r="HGA23" s="1"/>
      <c r="HGB23" s="1"/>
      <c r="HGC23" s="1"/>
      <c r="HGD23" s="1"/>
      <c r="HGE23" s="1"/>
      <c r="HGF23" s="1"/>
      <c r="HGG23" s="1"/>
      <c r="HGH23" s="1"/>
      <c r="HGI23" s="1"/>
      <c r="HGJ23" s="1"/>
      <c r="HGK23" s="1"/>
      <c r="HGL23" s="1"/>
      <c r="HGM23" s="1"/>
      <c r="HGN23" s="1"/>
      <c r="HGO23" s="1"/>
      <c r="HGP23" s="1"/>
      <c r="HGQ23" s="1"/>
      <c r="HGR23" s="1"/>
      <c r="HGS23" s="1"/>
      <c r="HGT23" s="1"/>
      <c r="HGU23" s="1"/>
      <c r="HGV23" s="1"/>
      <c r="HGW23" s="1"/>
      <c r="HGX23" s="1"/>
      <c r="HGY23" s="1"/>
      <c r="HGZ23" s="1"/>
      <c r="HHA23" s="1"/>
      <c r="HHB23" s="1"/>
      <c r="HHC23" s="1"/>
      <c r="HHD23" s="1"/>
      <c r="HHE23" s="1"/>
      <c r="HHF23" s="1"/>
      <c r="HHG23" s="1"/>
      <c r="HHH23" s="1"/>
      <c r="HHI23" s="1"/>
      <c r="HHJ23" s="1"/>
      <c r="HHK23" s="1"/>
      <c r="HHL23" s="1"/>
      <c r="HHM23" s="1"/>
      <c r="HHN23" s="1"/>
      <c r="HHO23" s="1"/>
      <c r="HHP23" s="1"/>
      <c r="HHQ23" s="1"/>
      <c r="HHR23" s="1"/>
      <c r="HHS23" s="1"/>
      <c r="HHT23" s="1"/>
      <c r="HHU23" s="1"/>
      <c r="HHV23" s="1"/>
      <c r="HHW23" s="1"/>
      <c r="HHX23" s="1"/>
      <c r="HHY23" s="1"/>
      <c r="HHZ23" s="1"/>
      <c r="HIA23" s="1"/>
      <c r="HIB23" s="1"/>
      <c r="HIC23" s="1"/>
      <c r="HID23" s="1"/>
      <c r="HIE23" s="1"/>
      <c r="HIF23" s="1"/>
      <c r="HIG23" s="1"/>
      <c r="HIH23" s="1"/>
      <c r="HII23" s="1"/>
      <c r="HIJ23" s="1"/>
      <c r="HIK23" s="1"/>
      <c r="HIL23" s="1"/>
      <c r="HIM23" s="1"/>
      <c r="HIN23" s="1"/>
      <c r="HIO23" s="1"/>
      <c r="HIP23" s="1"/>
      <c r="HIQ23" s="1"/>
      <c r="HIR23" s="1"/>
      <c r="HIS23" s="1"/>
      <c r="HIT23" s="1"/>
      <c r="HIU23" s="1"/>
      <c r="HIV23" s="1"/>
      <c r="HIW23" s="1"/>
      <c r="HIX23" s="1"/>
      <c r="HIY23" s="1"/>
      <c r="HIZ23" s="1"/>
      <c r="HJA23" s="1"/>
      <c r="HJB23" s="1"/>
      <c r="HJC23" s="1"/>
      <c r="HJD23" s="1"/>
      <c r="HJE23" s="1"/>
      <c r="HJF23" s="1"/>
      <c r="HJG23" s="1"/>
      <c r="HJH23" s="1"/>
      <c r="HJI23" s="1"/>
      <c r="HJJ23" s="1"/>
      <c r="HJK23" s="1"/>
      <c r="HJL23" s="1"/>
      <c r="HJM23" s="1"/>
      <c r="HJN23" s="1"/>
      <c r="HJO23" s="1"/>
      <c r="HJP23" s="1"/>
      <c r="HJQ23" s="1"/>
      <c r="HJR23" s="1"/>
      <c r="HJS23" s="1"/>
      <c r="HJT23" s="1"/>
      <c r="HJU23" s="1"/>
      <c r="HJV23" s="1"/>
      <c r="HJW23" s="1"/>
      <c r="HJX23" s="1"/>
      <c r="HJY23" s="1"/>
      <c r="HJZ23" s="1"/>
      <c r="HKA23" s="1"/>
      <c r="HKB23" s="1"/>
      <c r="HKC23" s="1"/>
      <c r="HKD23" s="1"/>
      <c r="HKE23" s="1"/>
      <c r="HKF23" s="1"/>
      <c r="HKG23" s="1"/>
      <c r="HKH23" s="1"/>
      <c r="HKI23" s="1"/>
      <c r="HKJ23" s="1"/>
      <c r="HKK23" s="1"/>
      <c r="HKL23" s="1"/>
      <c r="HKM23" s="1"/>
      <c r="HKN23" s="1"/>
      <c r="HKO23" s="1"/>
      <c r="HKP23" s="1"/>
      <c r="HKQ23" s="1"/>
      <c r="HKR23" s="1"/>
      <c r="HKS23" s="1"/>
      <c r="HKT23" s="1"/>
      <c r="HKU23" s="1"/>
      <c r="HKV23" s="1"/>
      <c r="HKW23" s="1"/>
      <c r="HKX23" s="1"/>
      <c r="HKY23" s="1"/>
      <c r="HKZ23" s="1"/>
      <c r="HLA23" s="1"/>
      <c r="HLB23" s="1"/>
      <c r="HLC23" s="1"/>
      <c r="HLD23" s="1"/>
      <c r="HLE23" s="1"/>
      <c r="HLF23" s="1"/>
      <c r="HLG23" s="1"/>
      <c r="HLH23" s="1"/>
      <c r="HLI23" s="1"/>
      <c r="HLJ23" s="1"/>
      <c r="HLK23" s="1"/>
      <c r="HLL23" s="1"/>
      <c r="HLM23" s="1"/>
      <c r="HLN23" s="1"/>
      <c r="HLO23" s="1"/>
      <c r="HLP23" s="1"/>
      <c r="HLQ23" s="1"/>
      <c r="HLR23" s="1"/>
      <c r="HLS23" s="1"/>
      <c r="HLT23" s="1"/>
      <c r="HLU23" s="1"/>
      <c r="HLV23" s="1"/>
      <c r="HLW23" s="1"/>
      <c r="HLX23" s="1"/>
      <c r="HLY23" s="1"/>
      <c r="HLZ23" s="1"/>
      <c r="HMA23" s="1"/>
      <c r="HMB23" s="1"/>
      <c r="HMC23" s="1"/>
      <c r="HMD23" s="1"/>
      <c r="HME23" s="1"/>
      <c r="HMF23" s="1"/>
      <c r="HMG23" s="1"/>
      <c r="HMH23" s="1"/>
      <c r="HMI23" s="1"/>
      <c r="HMJ23" s="1"/>
      <c r="HMK23" s="1"/>
      <c r="HML23" s="1"/>
      <c r="HMM23" s="1"/>
      <c r="HMN23" s="1"/>
      <c r="HMO23" s="1"/>
      <c r="HMP23" s="1"/>
      <c r="HMQ23" s="1"/>
      <c r="HMR23" s="1"/>
      <c r="HMS23" s="1"/>
      <c r="HMT23" s="1"/>
      <c r="HMU23" s="1"/>
      <c r="HMV23" s="1"/>
      <c r="HMW23" s="1"/>
      <c r="HMX23" s="1"/>
      <c r="HMY23" s="1"/>
      <c r="HMZ23" s="1"/>
      <c r="HNA23" s="1"/>
      <c r="HNB23" s="1"/>
      <c r="HNC23" s="1"/>
      <c r="HND23" s="1"/>
      <c r="HNE23" s="1"/>
      <c r="HNF23" s="1"/>
      <c r="HNG23" s="1"/>
      <c r="HNH23" s="1"/>
      <c r="HNI23" s="1"/>
      <c r="HNJ23" s="1"/>
      <c r="HNK23" s="1"/>
      <c r="HNL23" s="1"/>
      <c r="HNM23" s="1"/>
      <c r="HNN23" s="1"/>
      <c r="HNO23" s="1"/>
      <c r="HNP23" s="1"/>
      <c r="HNQ23" s="1"/>
      <c r="HNR23" s="1"/>
      <c r="HNS23" s="1"/>
      <c r="HNT23" s="1"/>
      <c r="HNU23" s="1"/>
      <c r="HNV23" s="1"/>
      <c r="HNW23" s="1"/>
      <c r="HNX23" s="1"/>
      <c r="HNY23" s="1"/>
      <c r="HNZ23" s="1"/>
      <c r="HOA23" s="1"/>
      <c r="HOB23" s="1"/>
      <c r="HOC23" s="1"/>
      <c r="HOD23" s="1"/>
      <c r="HOE23" s="1"/>
      <c r="HOF23" s="1"/>
      <c r="HOG23" s="1"/>
      <c r="HOH23" s="1"/>
      <c r="HOI23" s="1"/>
      <c r="HOJ23" s="1"/>
      <c r="HOK23" s="1"/>
      <c r="HOL23" s="1"/>
      <c r="HOM23" s="1"/>
      <c r="HON23" s="1"/>
      <c r="HOO23" s="1"/>
      <c r="HOP23" s="1"/>
      <c r="HOQ23" s="1"/>
      <c r="HOR23" s="1"/>
      <c r="HOS23" s="1"/>
      <c r="HOT23" s="1"/>
      <c r="HOU23" s="1"/>
      <c r="HOV23" s="1"/>
      <c r="HOW23" s="1"/>
      <c r="HOX23" s="1"/>
      <c r="HOY23" s="1"/>
      <c r="HOZ23" s="1"/>
      <c r="HPA23" s="1"/>
      <c r="HPB23" s="1"/>
      <c r="HPC23" s="1"/>
      <c r="HPD23" s="1"/>
      <c r="HPE23" s="1"/>
      <c r="HPF23" s="1"/>
      <c r="HPG23" s="1"/>
      <c r="HPH23" s="1"/>
      <c r="HPI23" s="1"/>
      <c r="HPJ23" s="1"/>
      <c r="HPK23" s="1"/>
      <c r="HPL23" s="1"/>
      <c r="HPM23" s="1"/>
      <c r="HPN23" s="1"/>
      <c r="HPO23" s="1"/>
      <c r="HPP23" s="1"/>
      <c r="HPQ23" s="1"/>
      <c r="HPR23" s="1"/>
      <c r="HPS23" s="1"/>
      <c r="HPT23" s="1"/>
      <c r="HPU23" s="1"/>
      <c r="HPV23" s="1"/>
      <c r="HPW23" s="1"/>
      <c r="HPX23" s="1"/>
      <c r="HPY23" s="1"/>
      <c r="HPZ23" s="1"/>
      <c r="HQA23" s="1"/>
      <c r="HQB23" s="1"/>
      <c r="HQC23" s="1"/>
      <c r="HQD23" s="1"/>
      <c r="HQE23" s="1"/>
      <c r="HQF23" s="1"/>
      <c r="HQG23" s="1"/>
      <c r="HQH23" s="1"/>
      <c r="HQI23" s="1"/>
      <c r="HQJ23" s="1"/>
      <c r="HQK23" s="1"/>
      <c r="HQL23" s="1"/>
      <c r="HQM23" s="1"/>
      <c r="HQN23" s="1"/>
      <c r="HQO23" s="1"/>
      <c r="HQP23" s="1"/>
      <c r="HQQ23" s="1"/>
      <c r="HQR23" s="1"/>
      <c r="HQS23" s="1"/>
      <c r="HQT23" s="1"/>
      <c r="HQU23" s="1"/>
      <c r="HQV23" s="1"/>
      <c r="HQW23" s="1"/>
      <c r="HQX23" s="1"/>
      <c r="HQY23" s="1"/>
      <c r="HQZ23" s="1"/>
      <c r="HRA23" s="1"/>
      <c r="HRB23" s="1"/>
      <c r="HRC23" s="1"/>
      <c r="HRD23" s="1"/>
      <c r="HRE23" s="1"/>
      <c r="HRF23" s="1"/>
      <c r="HRG23" s="1"/>
      <c r="HRH23" s="1"/>
      <c r="HRI23" s="1"/>
      <c r="HRJ23" s="1"/>
      <c r="HRK23" s="1"/>
      <c r="HRL23" s="1"/>
      <c r="HRM23" s="1"/>
      <c r="HRN23" s="1"/>
      <c r="HRO23" s="1"/>
      <c r="HRP23" s="1"/>
      <c r="HRQ23" s="1"/>
      <c r="HRR23" s="1"/>
      <c r="HRS23" s="1"/>
      <c r="HRT23" s="1"/>
      <c r="HRU23" s="1"/>
      <c r="HRV23" s="1"/>
      <c r="HRW23" s="1"/>
      <c r="HRX23" s="1"/>
      <c r="HRY23" s="1"/>
      <c r="HRZ23" s="1"/>
      <c r="HSA23" s="1"/>
      <c r="HSB23" s="1"/>
      <c r="HSC23" s="1"/>
      <c r="HSD23" s="1"/>
      <c r="HSE23" s="1"/>
      <c r="HSF23" s="1"/>
      <c r="HSG23" s="1"/>
      <c r="HSH23" s="1"/>
      <c r="HSI23" s="1"/>
      <c r="HSJ23" s="1"/>
      <c r="HSK23" s="1"/>
      <c r="HSL23" s="1"/>
      <c r="HSM23" s="1"/>
      <c r="HSN23" s="1"/>
      <c r="HSO23" s="1"/>
      <c r="HSP23" s="1"/>
      <c r="HSQ23" s="1"/>
      <c r="HSR23" s="1"/>
      <c r="HSS23" s="1"/>
      <c r="HST23" s="1"/>
      <c r="HSU23" s="1"/>
      <c r="HSV23" s="1"/>
      <c r="HSW23" s="1"/>
      <c r="HSX23" s="1"/>
      <c r="HSY23" s="1"/>
      <c r="HSZ23" s="1"/>
      <c r="HTA23" s="1"/>
      <c r="HTB23" s="1"/>
      <c r="HTC23" s="1"/>
      <c r="HTD23" s="1"/>
      <c r="HTE23" s="1"/>
      <c r="HTF23" s="1"/>
      <c r="HTG23" s="1"/>
      <c r="HTH23" s="1"/>
      <c r="HTI23" s="1"/>
      <c r="HTJ23" s="1"/>
      <c r="HTK23" s="1"/>
      <c r="HTL23" s="1"/>
      <c r="HTM23" s="1"/>
      <c r="HTN23" s="1"/>
      <c r="HTO23" s="1"/>
      <c r="HTP23" s="1"/>
      <c r="HTQ23" s="1"/>
      <c r="HTR23" s="1"/>
      <c r="HTS23" s="1"/>
      <c r="HTT23" s="1"/>
      <c r="HTU23" s="1"/>
      <c r="HTV23" s="1"/>
      <c r="HTW23" s="1"/>
      <c r="HTX23" s="1"/>
      <c r="HTY23" s="1"/>
      <c r="HTZ23" s="1"/>
      <c r="HUA23" s="1"/>
      <c r="HUB23" s="1"/>
      <c r="HUC23" s="1"/>
      <c r="HUD23" s="1"/>
      <c r="HUE23" s="1"/>
      <c r="HUF23" s="1"/>
      <c r="HUG23" s="1"/>
      <c r="HUH23" s="1"/>
      <c r="HUI23" s="1"/>
      <c r="HUJ23" s="1"/>
      <c r="HUK23" s="1"/>
      <c r="HUL23" s="1"/>
      <c r="HUM23" s="1"/>
      <c r="HUN23" s="1"/>
      <c r="HUO23" s="1"/>
      <c r="HUP23" s="1"/>
      <c r="HUQ23" s="1"/>
      <c r="HUR23" s="1"/>
      <c r="HUS23" s="1"/>
      <c r="HUT23" s="1"/>
      <c r="HUU23" s="1"/>
      <c r="HUV23" s="1"/>
      <c r="HUW23" s="1"/>
      <c r="HUX23" s="1"/>
      <c r="HUY23" s="1"/>
      <c r="HUZ23" s="1"/>
      <c r="HVA23" s="1"/>
      <c r="HVB23" s="1"/>
      <c r="HVC23" s="1"/>
      <c r="HVD23" s="1"/>
      <c r="HVE23" s="1"/>
      <c r="HVF23" s="1"/>
      <c r="HVG23" s="1"/>
      <c r="HVH23" s="1"/>
      <c r="HVI23" s="1"/>
      <c r="HVJ23" s="1"/>
      <c r="HVK23" s="1"/>
      <c r="HVL23" s="1"/>
      <c r="HVM23" s="1"/>
      <c r="HVN23" s="1"/>
      <c r="HVO23" s="1"/>
      <c r="HVP23" s="1"/>
      <c r="HVQ23" s="1"/>
      <c r="HVR23" s="1"/>
      <c r="HVS23" s="1"/>
      <c r="HVT23" s="1"/>
      <c r="HVU23" s="1"/>
      <c r="HVV23" s="1"/>
      <c r="HVW23" s="1"/>
      <c r="HVX23" s="1"/>
      <c r="HVY23" s="1"/>
      <c r="HVZ23" s="1"/>
      <c r="HWA23" s="1"/>
      <c r="HWB23" s="1"/>
      <c r="HWC23" s="1"/>
      <c r="HWD23" s="1"/>
      <c r="HWE23" s="1"/>
      <c r="HWF23" s="1"/>
      <c r="HWG23" s="1"/>
      <c r="HWH23" s="1"/>
      <c r="HWI23" s="1"/>
      <c r="HWJ23" s="1"/>
      <c r="HWK23" s="1"/>
      <c r="HWL23" s="1"/>
      <c r="HWM23" s="1"/>
      <c r="HWN23" s="1"/>
      <c r="HWO23" s="1"/>
      <c r="HWP23" s="1"/>
      <c r="HWQ23" s="1"/>
      <c r="HWR23" s="1"/>
      <c r="HWS23" s="1"/>
      <c r="HWT23" s="1"/>
      <c r="HWU23" s="1"/>
      <c r="HWV23" s="1"/>
      <c r="HWW23" s="1"/>
      <c r="HWX23" s="1"/>
      <c r="HWY23" s="1"/>
      <c r="HWZ23" s="1"/>
      <c r="HXA23" s="1"/>
      <c r="HXB23" s="1"/>
      <c r="HXC23" s="1"/>
      <c r="HXD23" s="1"/>
      <c r="HXE23" s="1"/>
      <c r="HXF23" s="1"/>
      <c r="HXG23" s="1"/>
      <c r="HXH23" s="1"/>
      <c r="HXI23" s="1"/>
      <c r="HXJ23" s="1"/>
      <c r="HXK23" s="1"/>
      <c r="HXL23" s="1"/>
      <c r="HXM23" s="1"/>
      <c r="HXN23" s="1"/>
      <c r="HXO23" s="1"/>
      <c r="HXP23" s="1"/>
      <c r="HXQ23" s="1"/>
      <c r="HXR23" s="1"/>
      <c r="HXS23" s="1"/>
      <c r="HXT23" s="1"/>
      <c r="HXU23" s="1"/>
      <c r="HXV23" s="1"/>
      <c r="HXW23" s="1"/>
      <c r="HXX23" s="1"/>
      <c r="HXY23" s="1"/>
      <c r="HXZ23" s="1"/>
      <c r="HYA23" s="1"/>
      <c r="HYB23" s="1"/>
      <c r="HYC23" s="1"/>
      <c r="HYD23" s="1"/>
      <c r="HYE23" s="1"/>
      <c r="HYF23" s="1"/>
      <c r="HYG23" s="1"/>
      <c r="HYH23" s="1"/>
      <c r="HYI23" s="1"/>
      <c r="HYJ23" s="1"/>
      <c r="HYK23" s="1"/>
      <c r="HYL23" s="1"/>
      <c r="HYM23" s="1"/>
      <c r="HYN23" s="1"/>
      <c r="HYO23" s="1"/>
      <c r="HYP23" s="1"/>
      <c r="HYQ23" s="1"/>
      <c r="HYR23" s="1"/>
      <c r="HYS23" s="1"/>
      <c r="HYT23" s="1"/>
      <c r="HYU23" s="1"/>
      <c r="HYV23" s="1"/>
      <c r="HYW23" s="1"/>
      <c r="HYX23" s="1"/>
      <c r="HYY23" s="1"/>
      <c r="HYZ23" s="1"/>
      <c r="HZA23" s="1"/>
      <c r="HZB23" s="1"/>
      <c r="HZC23" s="1"/>
      <c r="HZD23" s="1"/>
      <c r="HZE23" s="1"/>
      <c r="HZF23" s="1"/>
      <c r="HZG23" s="1"/>
      <c r="HZH23" s="1"/>
      <c r="HZI23" s="1"/>
      <c r="HZJ23" s="1"/>
      <c r="HZK23" s="1"/>
      <c r="HZL23" s="1"/>
      <c r="HZM23" s="1"/>
      <c r="HZN23" s="1"/>
      <c r="HZO23" s="1"/>
      <c r="HZP23" s="1"/>
      <c r="HZQ23" s="1"/>
      <c r="HZR23" s="1"/>
      <c r="HZS23" s="1"/>
      <c r="HZT23" s="1"/>
      <c r="HZU23" s="1"/>
      <c r="HZV23" s="1"/>
      <c r="HZW23" s="1"/>
      <c r="HZX23" s="1"/>
      <c r="HZY23" s="1"/>
      <c r="HZZ23" s="1"/>
      <c r="IAA23" s="1"/>
      <c r="IAB23" s="1"/>
      <c r="IAC23" s="1"/>
      <c r="IAD23" s="1"/>
      <c r="IAE23" s="1"/>
      <c r="IAF23" s="1"/>
      <c r="IAG23" s="1"/>
      <c r="IAH23" s="1"/>
      <c r="IAI23" s="1"/>
      <c r="IAJ23" s="1"/>
      <c r="IAK23" s="1"/>
      <c r="IAL23" s="1"/>
      <c r="IAM23" s="1"/>
      <c r="IAN23" s="1"/>
      <c r="IAO23" s="1"/>
      <c r="IAP23" s="1"/>
      <c r="IAQ23" s="1"/>
      <c r="IAR23" s="1"/>
      <c r="IAS23" s="1"/>
      <c r="IAT23" s="1"/>
      <c r="IAU23" s="1"/>
      <c r="IAV23" s="1"/>
      <c r="IAW23" s="1"/>
      <c r="IAX23" s="1"/>
      <c r="IAY23" s="1"/>
      <c r="IAZ23" s="1"/>
      <c r="IBA23" s="1"/>
      <c r="IBB23" s="1"/>
      <c r="IBC23" s="1"/>
      <c r="IBD23" s="1"/>
      <c r="IBE23" s="1"/>
      <c r="IBF23" s="1"/>
      <c r="IBG23" s="1"/>
      <c r="IBH23" s="1"/>
      <c r="IBI23" s="1"/>
      <c r="IBJ23" s="1"/>
      <c r="IBK23" s="1"/>
      <c r="IBL23" s="1"/>
      <c r="IBM23" s="1"/>
      <c r="IBN23" s="1"/>
      <c r="IBO23" s="1"/>
      <c r="IBP23" s="1"/>
      <c r="IBQ23" s="1"/>
      <c r="IBR23" s="1"/>
      <c r="IBS23" s="1"/>
      <c r="IBT23" s="1"/>
      <c r="IBU23" s="1"/>
      <c r="IBV23" s="1"/>
      <c r="IBW23" s="1"/>
      <c r="IBX23" s="1"/>
      <c r="IBY23" s="1"/>
      <c r="IBZ23" s="1"/>
      <c r="ICA23" s="1"/>
      <c r="ICB23" s="1"/>
      <c r="ICC23" s="1"/>
      <c r="ICD23" s="1"/>
      <c r="ICE23" s="1"/>
      <c r="ICF23" s="1"/>
      <c r="ICG23" s="1"/>
      <c r="ICH23" s="1"/>
      <c r="ICI23" s="1"/>
      <c r="ICJ23" s="1"/>
      <c r="ICK23" s="1"/>
      <c r="ICL23" s="1"/>
      <c r="ICM23" s="1"/>
      <c r="ICN23" s="1"/>
      <c r="ICO23" s="1"/>
      <c r="ICP23" s="1"/>
      <c r="ICQ23" s="1"/>
      <c r="ICR23" s="1"/>
      <c r="ICS23" s="1"/>
      <c r="ICT23" s="1"/>
      <c r="ICU23" s="1"/>
      <c r="ICV23" s="1"/>
      <c r="ICW23" s="1"/>
      <c r="ICX23" s="1"/>
      <c r="ICY23" s="1"/>
      <c r="ICZ23" s="1"/>
      <c r="IDA23" s="1"/>
      <c r="IDB23" s="1"/>
      <c r="IDC23" s="1"/>
      <c r="IDD23" s="1"/>
      <c r="IDE23" s="1"/>
      <c r="IDF23" s="1"/>
      <c r="IDG23" s="1"/>
      <c r="IDH23" s="1"/>
      <c r="IDI23" s="1"/>
      <c r="IDJ23" s="1"/>
      <c r="IDK23" s="1"/>
      <c r="IDL23" s="1"/>
      <c r="IDM23" s="1"/>
      <c r="IDN23" s="1"/>
      <c r="IDO23" s="1"/>
      <c r="IDP23" s="1"/>
      <c r="IDQ23" s="1"/>
      <c r="IDR23" s="1"/>
      <c r="IDS23" s="1"/>
      <c r="IDT23" s="1"/>
      <c r="IDU23" s="1"/>
      <c r="IDV23" s="1"/>
      <c r="IDW23" s="1"/>
      <c r="IDX23" s="1"/>
      <c r="IDY23" s="1"/>
      <c r="IDZ23" s="1"/>
      <c r="IEA23" s="1"/>
      <c r="IEB23" s="1"/>
      <c r="IEC23" s="1"/>
      <c r="IED23" s="1"/>
      <c r="IEE23" s="1"/>
      <c r="IEF23" s="1"/>
      <c r="IEG23" s="1"/>
      <c r="IEH23" s="1"/>
      <c r="IEI23" s="1"/>
      <c r="IEJ23" s="1"/>
      <c r="IEK23" s="1"/>
      <c r="IEL23" s="1"/>
      <c r="IEM23" s="1"/>
      <c r="IEN23" s="1"/>
      <c r="IEO23" s="1"/>
      <c r="IEP23" s="1"/>
      <c r="IEQ23" s="1"/>
      <c r="IER23" s="1"/>
      <c r="IES23" s="1"/>
      <c r="IET23" s="1"/>
      <c r="IEU23" s="1"/>
      <c r="IEV23" s="1"/>
      <c r="IEW23" s="1"/>
      <c r="IEX23" s="1"/>
      <c r="IEY23" s="1"/>
      <c r="IEZ23" s="1"/>
      <c r="IFA23" s="1"/>
      <c r="IFB23" s="1"/>
      <c r="IFC23" s="1"/>
      <c r="IFD23" s="1"/>
      <c r="IFE23" s="1"/>
      <c r="IFF23" s="1"/>
      <c r="IFG23" s="1"/>
      <c r="IFH23" s="1"/>
      <c r="IFI23" s="1"/>
      <c r="IFJ23" s="1"/>
      <c r="IFK23" s="1"/>
      <c r="IFL23" s="1"/>
      <c r="IFM23" s="1"/>
      <c r="IFN23" s="1"/>
      <c r="IFO23" s="1"/>
      <c r="IFP23" s="1"/>
      <c r="IFQ23" s="1"/>
      <c r="IFR23" s="1"/>
      <c r="IFS23" s="1"/>
      <c r="IFT23" s="1"/>
      <c r="IFU23" s="1"/>
      <c r="IFV23" s="1"/>
      <c r="IFW23" s="1"/>
      <c r="IFX23" s="1"/>
      <c r="IFY23" s="1"/>
      <c r="IFZ23" s="1"/>
      <c r="IGA23" s="1"/>
      <c r="IGB23" s="1"/>
      <c r="IGC23" s="1"/>
      <c r="IGD23" s="1"/>
      <c r="IGE23" s="1"/>
      <c r="IGF23" s="1"/>
      <c r="IGG23" s="1"/>
      <c r="IGH23" s="1"/>
      <c r="IGI23" s="1"/>
      <c r="IGJ23" s="1"/>
      <c r="IGK23" s="1"/>
      <c r="IGL23" s="1"/>
      <c r="IGM23" s="1"/>
      <c r="IGN23" s="1"/>
      <c r="IGO23" s="1"/>
      <c r="IGP23" s="1"/>
      <c r="IGQ23" s="1"/>
      <c r="IGR23" s="1"/>
      <c r="IGS23" s="1"/>
      <c r="IGT23" s="1"/>
      <c r="IGU23" s="1"/>
      <c r="IGV23" s="1"/>
      <c r="IGW23" s="1"/>
      <c r="IGX23" s="1"/>
      <c r="IGY23" s="1"/>
      <c r="IGZ23" s="1"/>
      <c r="IHA23" s="1"/>
      <c r="IHB23" s="1"/>
      <c r="IHC23" s="1"/>
      <c r="IHD23" s="1"/>
      <c r="IHE23" s="1"/>
      <c r="IHF23" s="1"/>
      <c r="IHG23" s="1"/>
      <c r="IHH23" s="1"/>
      <c r="IHI23" s="1"/>
      <c r="IHJ23" s="1"/>
      <c r="IHK23" s="1"/>
      <c r="IHL23" s="1"/>
      <c r="IHM23" s="1"/>
      <c r="IHN23" s="1"/>
      <c r="IHO23" s="1"/>
      <c r="IHP23" s="1"/>
      <c r="IHQ23" s="1"/>
      <c r="IHR23" s="1"/>
      <c r="IHS23" s="1"/>
      <c r="IHT23" s="1"/>
      <c r="IHU23" s="1"/>
      <c r="IHV23" s="1"/>
      <c r="IHW23" s="1"/>
      <c r="IHX23" s="1"/>
      <c r="IHY23" s="1"/>
      <c r="IHZ23" s="1"/>
      <c r="IIA23" s="1"/>
      <c r="IIB23" s="1"/>
      <c r="IIC23" s="1"/>
      <c r="IID23" s="1"/>
      <c r="IIE23" s="1"/>
      <c r="IIF23" s="1"/>
      <c r="IIG23" s="1"/>
      <c r="IIH23" s="1"/>
      <c r="III23" s="1"/>
      <c r="IIJ23" s="1"/>
      <c r="IIK23" s="1"/>
      <c r="IIL23" s="1"/>
      <c r="IIM23" s="1"/>
      <c r="IIN23" s="1"/>
      <c r="IIO23" s="1"/>
      <c r="IIP23" s="1"/>
      <c r="IIQ23" s="1"/>
      <c r="IIR23" s="1"/>
      <c r="IIS23" s="1"/>
      <c r="IIT23" s="1"/>
      <c r="IIU23" s="1"/>
      <c r="IIV23" s="1"/>
      <c r="IIW23" s="1"/>
      <c r="IIX23" s="1"/>
      <c r="IIY23" s="1"/>
      <c r="IIZ23" s="1"/>
      <c r="IJA23" s="1"/>
      <c r="IJB23" s="1"/>
      <c r="IJC23" s="1"/>
      <c r="IJD23" s="1"/>
      <c r="IJE23" s="1"/>
      <c r="IJF23" s="1"/>
      <c r="IJG23" s="1"/>
      <c r="IJH23" s="1"/>
      <c r="IJI23" s="1"/>
      <c r="IJJ23" s="1"/>
      <c r="IJK23" s="1"/>
      <c r="IJL23" s="1"/>
      <c r="IJM23" s="1"/>
      <c r="IJN23" s="1"/>
      <c r="IJO23" s="1"/>
      <c r="IJP23" s="1"/>
      <c r="IJQ23" s="1"/>
      <c r="IJR23" s="1"/>
      <c r="IJS23" s="1"/>
      <c r="IJT23" s="1"/>
      <c r="IJU23" s="1"/>
      <c r="IJV23" s="1"/>
      <c r="IJW23" s="1"/>
      <c r="IJX23" s="1"/>
      <c r="IJY23" s="1"/>
      <c r="IJZ23" s="1"/>
      <c r="IKA23" s="1"/>
      <c r="IKB23" s="1"/>
      <c r="IKC23" s="1"/>
      <c r="IKD23" s="1"/>
      <c r="IKE23" s="1"/>
      <c r="IKF23" s="1"/>
      <c r="IKG23" s="1"/>
      <c r="IKH23" s="1"/>
      <c r="IKI23" s="1"/>
      <c r="IKJ23" s="1"/>
      <c r="IKK23" s="1"/>
      <c r="IKL23" s="1"/>
      <c r="IKM23" s="1"/>
      <c r="IKN23" s="1"/>
      <c r="IKO23" s="1"/>
      <c r="IKP23" s="1"/>
      <c r="IKQ23" s="1"/>
      <c r="IKR23" s="1"/>
      <c r="IKS23" s="1"/>
      <c r="IKT23" s="1"/>
      <c r="IKU23" s="1"/>
      <c r="IKV23" s="1"/>
      <c r="IKW23" s="1"/>
      <c r="IKX23" s="1"/>
      <c r="IKY23" s="1"/>
      <c r="IKZ23" s="1"/>
      <c r="ILA23" s="1"/>
      <c r="ILB23" s="1"/>
      <c r="ILC23" s="1"/>
      <c r="ILD23" s="1"/>
      <c r="ILE23" s="1"/>
      <c r="ILF23" s="1"/>
      <c r="ILG23" s="1"/>
      <c r="ILH23" s="1"/>
      <c r="ILI23" s="1"/>
      <c r="ILJ23" s="1"/>
      <c r="ILK23" s="1"/>
      <c r="ILL23" s="1"/>
      <c r="ILM23" s="1"/>
      <c r="ILN23" s="1"/>
      <c r="ILO23" s="1"/>
      <c r="ILP23" s="1"/>
      <c r="ILQ23" s="1"/>
      <c r="ILR23" s="1"/>
      <c r="ILS23" s="1"/>
      <c r="ILT23" s="1"/>
      <c r="ILU23" s="1"/>
      <c r="ILV23" s="1"/>
      <c r="ILW23" s="1"/>
      <c r="ILX23" s="1"/>
      <c r="ILY23" s="1"/>
      <c r="ILZ23" s="1"/>
      <c r="IMA23" s="1"/>
      <c r="IMB23" s="1"/>
      <c r="IMC23" s="1"/>
      <c r="IMD23" s="1"/>
      <c r="IME23" s="1"/>
      <c r="IMF23" s="1"/>
      <c r="IMG23" s="1"/>
      <c r="IMH23" s="1"/>
      <c r="IMI23" s="1"/>
      <c r="IMJ23" s="1"/>
      <c r="IMK23" s="1"/>
      <c r="IML23" s="1"/>
      <c r="IMM23" s="1"/>
      <c r="IMN23" s="1"/>
      <c r="IMO23" s="1"/>
      <c r="IMP23" s="1"/>
      <c r="IMQ23" s="1"/>
      <c r="IMR23" s="1"/>
      <c r="IMS23" s="1"/>
      <c r="IMT23" s="1"/>
      <c r="IMU23" s="1"/>
      <c r="IMV23" s="1"/>
      <c r="IMW23" s="1"/>
      <c r="IMX23" s="1"/>
      <c r="IMY23" s="1"/>
      <c r="IMZ23" s="1"/>
      <c r="INA23" s="1"/>
      <c r="INB23" s="1"/>
      <c r="INC23" s="1"/>
      <c r="IND23" s="1"/>
      <c r="INE23" s="1"/>
      <c r="INF23" s="1"/>
      <c r="ING23" s="1"/>
      <c r="INH23" s="1"/>
      <c r="INI23" s="1"/>
      <c r="INJ23" s="1"/>
      <c r="INK23" s="1"/>
      <c r="INL23" s="1"/>
      <c r="INM23" s="1"/>
      <c r="INN23" s="1"/>
      <c r="INO23" s="1"/>
      <c r="INP23" s="1"/>
      <c r="INQ23" s="1"/>
      <c r="INR23" s="1"/>
      <c r="INS23" s="1"/>
      <c r="INT23" s="1"/>
      <c r="INU23" s="1"/>
      <c r="INV23" s="1"/>
      <c r="INW23" s="1"/>
      <c r="INX23" s="1"/>
      <c r="INY23" s="1"/>
      <c r="INZ23" s="1"/>
      <c r="IOA23" s="1"/>
      <c r="IOB23" s="1"/>
      <c r="IOC23" s="1"/>
      <c r="IOD23" s="1"/>
      <c r="IOE23" s="1"/>
      <c r="IOF23" s="1"/>
      <c r="IOG23" s="1"/>
      <c r="IOH23" s="1"/>
      <c r="IOI23" s="1"/>
      <c r="IOJ23" s="1"/>
      <c r="IOK23" s="1"/>
      <c r="IOL23" s="1"/>
      <c r="IOM23" s="1"/>
      <c r="ION23" s="1"/>
      <c r="IOO23" s="1"/>
      <c r="IOP23" s="1"/>
      <c r="IOQ23" s="1"/>
      <c r="IOR23" s="1"/>
      <c r="IOS23" s="1"/>
      <c r="IOT23" s="1"/>
      <c r="IOU23" s="1"/>
      <c r="IOV23" s="1"/>
      <c r="IOW23" s="1"/>
      <c r="IOX23" s="1"/>
      <c r="IOY23" s="1"/>
      <c r="IOZ23" s="1"/>
      <c r="IPA23" s="1"/>
      <c r="IPB23" s="1"/>
      <c r="IPC23" s="1"/>
      <c r="IPD23" s="1"/>
      <c r="IPE23" s="1"/>
      <c r="IPF23" s="1"/>
      <c r="IPG23" s="1"/>
      <c r="IPH23" s="1"/>
      <c r="IPI23" s="1"/>
      <c r="IPJ23" s="1"/>
      <c r="IPK23" s="1"/>
      <c r="IPL23" s="1"/>
      <c r="IPM23" s="1"/>
      <c r="IPN23" s="1"/>
      <c r="IPO23" s="1"/>
      <c r="IPP23" s="1"/>
      <c r="IPQ23" s="1"/>
      <c r="IPR23" s="1"/>
      <c r="IPS23" s="1"/>
      <c r="IPT23" s="1"/>
      <c r="IPU23" s="1"/>
      <c r="IPV23" s="1"/>
      <c r="IPW23" s="1"/>
      <c r="IPX23" s="1"/>
      <c r="IPY23" s="1"/>
      <c r="IPZ23" s="1"/>
      <c r="IQA23" s="1"/>
      <c r="IQB23" s="1"/>
      <c r="IQC23" s="1"/>
      <c r="IQD23" s="1"/>
      <c r="IQE23" s="1"/>
      <c r="IQF23" s="1"/>
      <c r="IQG23" s="1"/>
      <c r="IQH23" s="1"/>
      <c r="IQI23" s="1"/>
      <c r="IQJ23" s="1"/>
      <c r="IQK23" s="1"/>
      <c r="IQL23" s="1"/>
      <c r="IQM23" s="1"/>
      <c r="IQN23" s="1"/>
      <c r="IQO23" s="1"/>
      <c r="IQP23" s="1"/>
      <c r="IQQ23" s="1"/>
      <c r="IQR23" s="1"/>
      <c r="IQS23" s="1"/>
      <c r="IQT23" s="1"/>
      <c r="IQU23" s="1"/>
      <c r="IQV23" s="1"/>
      <c r="IQW23" s="1"/>
      <c r="IQX23" s="1"/>
      <c r="IQY23" s="1"/>
      <c r="IQZ23" s="1"/>
      <c r="IRA23" s="1"/>
      <c r="IRB23" s="1"/>
      <c r="IRC23" s="1"/>
      <c r="IRD23" s="1"/>
      <c r="IRE23" s="1"/>
      <c r="IRF23" s="1"/>
      <c r="IRG23" s="1"/>
      <c r="IRH23" s="1"/>
      <c r="IRI23" s="1"/>
      <c r="IRJ23" s="1"/>
      <c r="IRK23" s="1"/>
      <c r="IRL23" s="1"/>
      <c r="IRM23" s="1"/>
      <c r="IRN23" s="1"/>
      <c r="IRO23" s="1"/>
      <c r="IRP23" s="1"/>
      <c r="IRQ23" s="1"/>
      <c r="IRR23" s="1"/>
      <c r="IRS23" s="1"/>
      <c r="IRT23" s="1"/>
      <c r="IRU23" s="1"/>
      <c r="IRV23" s="1"/>
      <c r="IRW23" s="1"/>
      <c r="IRX23" s="1"/>
      <c r="IRY23" s="1"/>
      <c r="IRZ23" s="1"/>
      <c r="ISA23" s="1"/>
      <c r="ISB23" s="1"/>
      <c r="ISC23" s="1"/>
      <c r="ISD23" s="1"/>
      <c r="ISE23" s="1"/>
      <c r="ISF23" s="1"/>
      <c r="ISG23" s="1"/>
      <c r="ISH23" s="1"/>
      <c r="ISI23" s="1"/>
      <c r="ISJ23" s="1"/>
      <c r="ISK23" s="1"/>
      <c r="ISL23" s="1"/>
      <c r="ISM23" s="1"/>
      <c r="ISN23" s="1"/>
      <c r="ISO23" s="1"/>
      <c r="ISP23" s="1"/>
      <c r="ISQ23" s="1"/>
      <c r="ISR23" s="1"/>
      <c r="ISS23" s="1"/>
      <c r="IST23" s="1"/>
      <c r="ISU23" s="1"/>
      <c r="ISV23" s="1"/>
      <c r="ISW23" s="1"/>
      <c r="ISX23" s="1"/>
      <c r="ISY23" s="1"/>
      <c r="ISZ23" s="1"/>
      <c r="ITA23" s="1"/>
      <c r="ITB23" s="1"/>
      <c r="ITC23" s="1"/>
      <c r="ITD23" s="1"/>
      <c r="ITE23" s="1"/>
      <c r="ITF23" s="1"/>
      <c r="ITG23" s="1"/>
      <c r="ITH23" s="1"/>
      <c r="ITI23" s="1"/>
      <c r="ITJ23" s="1"/>
      <c r="ITK23" s="1"/>
      <c r="ITL23" s="1"/>
      <c r="ITM23" s="1"/>
      <c r="ITN23" s="1"/>
      <c r="ITO23" s="1"/>
      <c r="ITP23" s="1"/>
      <c r="ITQ23" s="1"/>
      <c r="ITR23" s="1"/>
      <c r="ITS23" s="1"/>
      <c r="ITT23" s="1"/>
      <c r="ITU23" s="1"/>
      <c r="ITV23" s="1"/>
      <c r="ITW23" s="1"/>
      <c r="ITX23" s="1"/>
      <c r="ITY23" s="1"/>
      <c r="ITZ23" s="1"/>
      <c r="IUA23" s="1"/>
      <c r="IUB23" s="1"/>
      <c r="IUC23" s="1"/>
      <c r="IUD23" s="1"/>
      <c r="IUE23" s="1"/>
      <c r="IUF23" s="1"/>
      <c r="IUG23" s="1"/>
      <c r="IUH23" s="1"/>
      <c r="IUI23" s="1"/>
      <c r="IUJ23" s="1"/>
      <c r="IUK23" s="1"/>
      <c r="IUL23" s="1"/>
      <c r="IUM23" s="1"/>
      <c r="IUN23" s="1"/>
      <c r="IUO23" s="1"/>
      <c r="IUP23" s="1"/>
      <c r="IUQ23" s="1"/>
      <c r="IUR23" s="1"/>
      <c r="IUS23" s="1"/>
      <c r="IUT23" s="1"/>
      <c r="IUU23" s="1"/>
      <c r="IUV23" s="1"/>
      <c r="IUW23" s="1"/>
      <c r="IUX23" s="1"/>
      <c r="IUY23" s="1"/>
      <c r="IUZ23" s="1"/>
      <c r="IVA23" s="1"/>
      <c r="IVB23" s="1"/>
      <c r="IVC23" s="1"/>
      <c r="IVD23" s="1"/>
      <c r="IVE23" s="1"/>
      <c r="IVF23" s="1"/>
      <c r="IVG23" s="1"/>
      <c r="IVH23" s="1"/>
      <c r="IVI23" s="1"/>
      <c r="IVJ23" s="1"/>
      <c r="IVK23" s="1"/>
      <c r="IVL23" s="1"/>
      <c r="IVM23" s="1"/>
      <c r="IVN23" s="1"/>
      <c r="IVO23" s="1"/>
      <c r="IVP23" s="1"/>
      <c r="IVQ23" s="1"/>
      <c r="IVR23" s="1"/>
      <c r="IVS23" s="1"/>
      <c r="IVT23" s="1"/>
      <c r="IVU23" s="1"/>
      <c r="IVV23" s="1"/>
      <c r="IVW23" s="1"/>
      <c r="IVX23" s="1"/>
      <c r="IVY23" s="1"/>
      <c r="IVZ23" s="1"/>
      <c r="IWA23" s="1"/>
      <c r="IWB23" s="1"/>
      <c r="IWC23" s="1"/>
      <c r="IWD23" s="1"/>
      <c r="IWE23" s="1"/>
      <c r="IWF23" s="1"/>
      <c r="IWG23" s="1"/>
      <c r="IWH23" s="1"/>
      <c r="IWI23" s="1"/>
      <c r="IWJ23" s="1"/>
      <c r="IWK23" s="1"/>
      <c r="IWL23" s="1"/>
      <c r="IWM23" s="1"/>
      <c r="IWN23" s="1"/>
      <c r="IWO23" s="1"/>
      <c r="IWP23" s="1"/>
      <c r="IWQ23" s="1"/>
      <c r="IWR23" s="1"/>
      <c r="IWS23" s="1"/>
      <c r="IWT23" s="1"/>
      <c r="IWU23" s="1"/>
      <c r="IWV23" s="1"/>
      <c r="IWW23" s="1"/>
      <c r="IWX23" s="1"/>
      <c r="IWY23" s="1"/>
      <c r="IWZ23" s="1"/>
      <c r="IXA23" s="1"/>
      <c r="IXB23" s="1"/>
      <c r="IXC23" s="1"/>
      <c r="IXD23" s="1"/>
      <c r="IXE23" s="1"/>
      <c r="IXF23" s="1"/>
      <c r="IXG23" s="1"/>
      <c r="IXH23" s="1"/>
      <c r="IXI23" s="1"/>
      <c r="IXJ23" s="1"/>
      <c r="IXK23" s="1"/>
      <c r="IXL23" s="1"/>
      <c r="IXM23" s="1"/>
      <c r="IXN23" s="1"/>
      <c r="IXO23" s="1"/>
      <c r="IXP23" s="1"/>
      <c r="IXQ23" s="1"/>
      <c r="IXR23" s="1"/>
      <c r="IXS23" s="1"/>
      <c r="IXT23" s="1"/>
      <c r="IXU23" s="1"/>
      <c r="IXV23" s="1"/>
      <c r="IXW23" s="1"/>
      <c r="IXX23" s="1"/>
      <c r="IXY23" s="1"/>
      <c r="IXZ23" s="1"/>
      <c r="IYA23" s="1"/>
      <c r="IYB23" s="1"/>
      <c r="IYC23" s="1"/>
      <c r="IYD23" s="1"/>
      <c r="IYE23" s="1"/>
      <c r="IYF23" s="1"/>
      <c r="IYG23" s="1"/>
      <c r="IYH23" s="1"/>
      <c r="IYI23" s="1"/>
      <c r="IYJ23" s="1"/>
      <c r="IYK23" s="1"/>
      <c r="IYL23" s="1"/>
      <c r="IYM23" s="1"/>
      <c r="IYN23" s="1"/>
      <c r="IYO23" s="1"/>
      <c r="IYP23" s="1"/>
      <c r="IYQ23" s="1"/>
      <c r="IYR23" s="1"/>
      <c r="IYS23" s="1"/>
      <c r="IYT23" s="1"/>
      <c r="IYU23" s="1"/>
      <c r="IYV23" s="1"/>
      <c r="IYW23" s="1"/>
      <c r="IYX23" s="1"/>
      <c r="IYY23" s="1"/>
      <c r="IYZ23" s="1"/>
      <c r="IZA23" s="1"/>
      <c r="IZB23" s="1"/>
      <c r="IZC23" s="1"/>
      <c r="IZD23" s="1"/>
      <c r="IZE23" s="1"/>
      <c r="IZF23" s="1"/>
      <c r="IZG23" s="1"/>
      <c r="IZH23" s="1"/>
      <c r="IZI23" s="1"/>
      <c r="IZJ23" s="1"/>
      <c r="IZK23" s="1"/>
      <c r="IZL23" s="1"/>
      <c r="IZM23" s="1"/>
      <c r="IZN23" s="1"/>
      <c r="IZO23" s="1"/>
      <c r="IZP23" s="1"/>
      <c r="IZQ23" s="1"/>
      <c r="IZR23" s="1"/>
      <c r="IZS23" s="1"/>
      <c r="IZT23" s="1"/>
      <c r="IZU23" s="1"/>
      <c r="IZV23" s="1"/>
      <c r="IZW23" s="1"/>
      <c r="IZX23" s="1"/>
      <c r="IZY23" s="1"/>
      <c r="IZZ23" s="1"/>
      <c r="JAA23" s="1"/>
      <c r="JAB23" s="1"/>
      <c r="JAC23" s="1"/>
      <c r="JAD23" s="1"/>
      <c r="JAE23" s="1"/>
      <c r="JAF23" s="1"/>
      <c r="JAG23" s="1"/>
      <c r="JAH23" s="1"/>
      <c r="JAI23" s="1"/>
      <c r="JAJ23" s="1"/>
      <c r="JAK23" s="1"/>
      <c r="JAL23" s="1"/>
      <c r="JAM23" s="1"/>
      <c r="JAN23" s="1"/>
      <c r="JAO23" s="1"/>
      <c r="JAP23" s="1"/>
      <c r="JAQ23" s="1"/>
      <c r="JAR23" s="1"/>
      <c r="JAS23" s="1"/>
      <c r="JAT23" s="1"/>
      <c r="JAU23" s="1"/>
      <c r="JAV23" s="1"/>
      <c r="JAW23" s="1"/>
      <c r="JAX23" s="1"/>
      <c r="JAY23" s="1"/>
      <c r="JAZ23" s="1"/>
      <c r="JBA23" s="1"/>
      <c r="JBB23" s="1"/>
      <c r="JBC23" s="1"/>
      <c r="JBD23" s="1"/>
      <c r="JBE23" s="1"/>
      <c r="JBF23" s="1"/>
      <c r="JBG23" s="1"/>
      <c r="JBH23" s="1"/>
      <c r="JBI23" s="1"/>
      <c r="JBJ23" s="1"/>
      <c r="JBK23" s="1"/>
      <c r="JBL23" s="1"/>
      <c r="JBM23" s="1"/>
      <c r="JBN23" s="1"/>
      <c r="JBO23" s="1"/>
      <c r="JBP23" s="1"/>
      <c r="JBQ23" s="1"/>
      <c r="JBR23" s="1"/>
      <c r="JBS23" s="1"/>
      <c r="JBT23" s="1"/>
      <c r="JBU23" s="1"/>
      <c r="JBV23" s="1"/>
      <c r="JBW23" s="1"/>
      <c r="JBX23" s="1"/>
      <c r="JBY23" s="1"/>
      <c r="JBZ23" s="1"/>
      <c r="JCA23" s="1"/>
      <c r="JCB23" s="1"/>
      <c r="JCC23" s="1"/>
      <c r="JCD23" s="1"/>
      <c r="JCE23" s="1"/>
      <c r="JCF23" s="1"/>
      <c r="JCG23" s="1"/>
      <c r="JCH23" s="1"/>
      <c r="JCI23" s="1"/>
      <c r="JCJ23" s="1"/>
      <c r="JCK23" s="1"/>
      <c r="JCL23" s="1"/>
      <c r="JCM23" s="1"/>
      <c r="JCN23" s="1"/>
      <c r="JCO23" s="1"/>
      <c r="JCP23" s="1"/>
      <c r="JCQ23" s="1"/>
      <c r="JCR23" s="1"/>
      <c r="JCS23" s="1"/>
      <c r="JCT23" s="1"/>
      <c r="JCU23" s="1"/>
      <c r="JCV23" s="1"/>
      <c r="JCW23" s="1"/>
      <c r="JCX23" s="1"/>
      <c r="JCY23" s="1"/>
      <c r="JCZ23" s="1"/>
      <c r="JDA23" s="1"/>
      <c r="JDB23" s="1"/>
      <c r="JDC23" s="1"/>
      <c r="JDD23" s="1"/>
      <c r="JDE23" s="1"/>
      <c r="JDF23" s="1"/>
      <c r="JDG23" s="1"/>
      <c r="JDH23" s="1"/>
      <c r="JDI23" s="1"/>
      <c r="JDJ23" s="1"/>
      <c r="JDK23" s="1"/>
      <c r="JDL23" s="1"/>
      <c r="JDM23" s="1"/>
      <c r="JDN23" s="1"/>
      <c r="JDO23" s="1"/>
      <c r="JDP23" s="1"/>
      <c r="JDQ23" s="1"/>
      <c r="JDR23" s="1"/>
      <c r="JDS23" s="1"/>
      <c r="JDT23" s="1"/>
      <c r="JDU23" s="1"/>
      <c r="JDV23" s="1"/>
      <c r="JDW23" s="1"/>
      <c r="JDX23" s="1"/>
      <c r="JDY23" s="1"/>
      <c r="JDZ23" s="1"/>
      <c r="JEA23" s="1"/>
      <c r="JEB23" s="1"/>
      <c r="JEC23" s="1"/>
      <c r="JED23" s="1"/>
      <c r="JEE23" s="1"/>
      <c r="JEF23" s="1"/>
      <c r="JEG23" s="1"/>
      <c r="JEH23" s="1"/>
      <c r="JEI23" s="1"/>
      <c r="JEJ23" s="1"/>
      <c r="JEK23" s="1"/>
      <c r="JEL23" s="1"/>
      <c r="JEM23" s="1"/>
      <c r="JEN23" s="1"/>
      <c r="JEO23" s="1"/>
      <c r="JEP23" s="1"/>
      <c r="JEQ23" s="1"/>
      <c r="JER23" s="1"/>
      <c r="JES23" s="1"/>
      <c r="JET23" s="1"/>
      <c r="JEU23" s="1"/>
      <c r="JEV23" s="1"/>
      <c r="JEW23" s="1"/>
      <c r="JEX23" s="1"/>
      <c r="JEY23" s="1"/>
      <c r="JEZ23" s="1"/>
      <c r="JFA23" s="1"/>
      <c r="JFB23" s="1"/>
      <c r="JFC23" s="1"/>
      <c r="JFD23" s="1"/>
      <c r="JFE23" s="1"/>
      <c r="JFF23" s="1"/>
      <c r="JFG23" s="1"/>
      <c r="JFH23" s="1"/>
      <c r="JFI23" s="1"/>
      <c r="JFJ23" s="1"/>
      <c r="JFK23" s="1"/>
      <c r="JFL23" s="1"/>
      <c r="JFM23" s="1"/>
      <c r="JFN23" s="1"/>
      <c r="JFO23" s="1"/>
      <c r="JFP23" s="1"/>
      <c r="JFQ23" s="1"/>
      <c r="JFR23" s="1"/>
      <c r="JFS23" s="1"/>
      <c r="JFT23" s="1"/>
      <c r="JFU23" s="1"/>
      <c r="JFV23" s="1"/>
      <c r="JFW23" s="1"/>
      <c r="JFX23" s="1"/>
      <c r="JFY23" s="1"/>
      <c r="JFZ23" s="1"/>
      <c r="JGA23" s="1"/>
      <c r="JGB23" s="1"/>
      <c r="JGC23" s="1"/>
      <c r="JGD23" s="1"/>
      <c r="JGE23" s="1"/>
      <c r="JGF23" s="1"/>
      <c r="JGG23" s="1"/>
      <c r="JGH23" s="1"/>
      <c r="JGI23" s="1"/>
      <c r="JGJ23" s="1"/>
      <c r="JGK23" s="1"/>
      <c r="JGL23" s="1"/>
      <c r="JGM23" s="1"/>
      <c r="JGN23" s="1"/>
      <c r="JGO23" s="1"/>
      <c r="JGP23" s="1"/>
      <c r="JGQ23" s="1"/>
      <c r="JGR23" s="1"/>
      <c r="JGS23" s="1"/>
      <c r="JGT23" s="1"/>
      <c r="JGU23" s="1"/>
      <c r="JGV23" s="1"/>
      <c r="JGW23" s="1"/>
      <c r="JGX23" s="1"/>
      <c r="JGY23" s="1"/>
      <c r="JGZ23" s="1"/>
      <c r="JHA23" s="1"/>
      <c r="JHB23" s="1"/>
      <c r="JHC23" s="1"/>
      <c r="JHD23" s="1"/>
      <c r="JHE23" s="1"/>
      <c r="JHF23" s="1"/>
      <c r="JHG23" s="1"/>
      <c r="JHH23" s="1"/>
      <c r="JHI23" s="1"/>
      <c r="JHJ23" s="1"/>
      <c r="JHK23" s="1"/>
      <c r="JHL23" s="1"/>
      <c r="JHM23" s="1"/>
      <c r="JHN23" s="1"/>
      <c r="JHO23" s="1"/>
      <c r="JHP23" s="1"/>
      <c r="JHQ23" s="1"/>
      <c r="JHR23" s="1"/>
      <c r="JHS23" s="1"/>
      <c r="JHT23" s="1"/>
      <c r="JHU23" s="1"/>
      <c r="JHV23" s="1"/>
      <c r="JHW23" s="1"/>
      <c r="JHX23" s="1"/>
      <c r="JHY23" s="1"/>
      <c r="JHZ23" s="1"/>
      <c r="JIA23" s="1"/>
      <c r="JIB23" s="1"/>
      <c r="JIC23" s="1"/>
      <c r="JID23" s="1"/>
      <c r="JIE23" s="1"/>
      <c r="JIF23" s="1"/>
      <c r="JIG23" s="1"/>
      <c r="JIH23" s="1"/>
      <c r="JII23" s="1"/>
      <c r="JIJ23" s="1"/>
      <c r="JIK23" s="1"/>
      <c r="JIL23" s="1"/>
      <c r="JIM23" s="1"/>
      <c r="JIN23" s="1"/>
      <c r="JIO23" s="1"/>
      <c r="JIP23" s="1"/>
      <c r="JIQ23" s="1"/>
      <c r="JIR23" s="1"/>
      <c r="JIS23" s="1"/>
      <c r="JIT23" s="1"/>
      <c r="JIU23" s="1"/>
      <c r="JIV23" s="1"/>
      <c r="JIW23" s="1"/>
      <c r="JIX23" s="1"/>
      <c r="JIY23" s="1"/>
      <c r="JIZ23" s="1"/>
      <c r="JJA23" s="1"/>
      <c r="JJB23" s="1"/>
      <c r="JJC23" s="1"/>
      <c r="JJD23" s="1"/>
      <c r="JJE23" s="1"/>
      <c r="JJF23" s="1"/>
      <c r="JJG23" s="1"/>
      <c r="JJH23" s="1"/>
      <c r="JJI23" s="1"/>
      <c r="JJJ23" s="1"/>
      <c r="JJK23" s="1"/>
      <c r="JJL23" s="1"/>
      <c r="JJM23" s="1"/>
      <c r="JJN23" s="1"/>
      <c r="JJO23" s="1"/>
      <c r="JJP23" s="1"/>
      <c r="JJQ23" s="1"/>
      <c r="JJR23" s="1"/>
      <c r="JJS23" s="1"/>
      <c r="JJT23" s="1"/>
      <c r="JJU23" s="1"/>
      <c r="JJV23" s="1"/>
      <c r="JJW23" s="1"/>
      <c r="JJX23" s="1"/>
      <c r="JJY23" s="1"/>
      <c r="JJZ23" s="1"/>
      <c r="JKA23" s="1"/>
      <c r="JKB23" s="1"/>
      <c r="JKC23" s="1"/>
      <c r="JKD23" s="1"/>
      <c r="JKE23" s="1"/>
      <c r="JKF23" s="1"/>
      <c r="JKG23" s="1"/>
      <c r="JKH23" s="1"/>
      <c r="JKI23" s="1"/>
      <c r="JKJ23" s="1"/>
      <c r="JKK23" s="1"/>
      <c r="JKL23" s="1"/>
      <c r="JKM23" s="1"/>
      <c r="JKN23" s="1"/>
      <c r="JKO23" s="1"/>
      <c r="JKP23" s="1"/>
      <c r="JKQ23" s="1"/>
      <c r="JKR23" s="1"/>
      <c r="JKS23" s="1"/>
      <c r="JKT23" s="1"/>
      <c r="JKU23" s="1"/>
      <c r="JKV23" s="1"/>
      <c r="JKW23" s="1"/>
      <c r="JKX23" s="1"/>
      <c r="JKY23" s="1"/>
      <c r="JKZ23" s="1"/>
      <c r="JLA23" s="1"/>
      <c r="JLB23" s="1"/>
      <c r="JLC23" s="1"/>
      <c r="JLD23" s="1"/>
      <c r="JLE23" s="1"/>
      <c r="JLF23" s="1"/>
      <c r="JLG23" s="1"/>
      <c r="JLH23" s="1"/>
      <c r="JLI23" s="1"/>
      <c r="JLJ23" s="1"/>
      <c r="JLK23" s="1"/>
      <c r="JLL23" s="1"/>
      <c r="JLM23" s="1"/>
      <c r="JLN23" s="1"/>
      <c r="JLO23" s="1"/>
      <c r="JLP23" s="1"/>
      <c r="JLQ23" s="1"/>
      <c r="JLR23" s="1"/>
      <c r="JLS23" s="1"/>
      <c r="JLT23" s="1"/>
      <c r="JLU23" s="1"/>
      <c r="JLV23" s="1"/>
      <c r="JLW23" s="1"/>
      <c r="JLX23" s="1"/>
      <c r="JLY23" s="1"/>
      <c r="JLZ23" s="1"/>
      <c r="JMA23" s="1"/>
      <c r="JMB23" s="1"/>
      <c r="JMC23" s="1"/>
      <c r="JMD23" s="1"/>
      <c r="JME23" s="1"/>
      <c r="JMF23" s="1"/>
      <c r="JMG23" s="1"/>
      <c r="JMH23" s="1"/>
      <c r="JMI23" s="1"/>
      <c r="JMJ23" s="1"/>
      <c r="JMK23" s="1"/>
      <c r="JML23" s="1"/>
      <c r="JMM23" s="1"/>
      <c r="JMN23" s="1"/>
      <c r="JMO23" s="1"/>
      <c r="JMP23" s="1"/>
      <c r="JMQ23" s="1"/>
      <c r="JMR23" s="1"/>
      <c r="JMS23" s="1"/>
      <c r="JMT23" s="1"/>
      <c r="JMU23" s="1"/>
      <c r="JMV23" s="1"/>
      <c r="JMW23" s="1"/>
      <c r="JMX23" s="1"/>
      <c r="JMY23" s="1"/>
      <c r="JMZ23" s="1"/>
      <c r="JNA23" s="1"/>
      <c r="JNB23" s="1"/>
      <c r="JNC23" s="1"/>
      <c r="JND23" s="1"/>
      <c r="JNE23" s="1"/>
      <c r="JNF23" s="1"/>
      <c r="JNG23" s="1"/>
      <c r="JNH23" s="1"/>
      <c r="JNI23" s="1"/>
      <c r="JNJ23" s="1"/>
      <c r="JNK23" s="1"/>
      <c r="JNL23" s="1"/>
      <c r="JNM23" s="1"/>
      <c r="JNN23" s="1"/>
      <c r="JNO23" s="1"/>
      <c r="JNP23" s="1"/>
      <c r="JNQ23" s="1"/>
      <c r="JNR23" s="1"/>
      <c r="JNS23" s="1"/>
      <c r="JNT23" s="1"/>
      <c r="JNU23" s="1"/>
      <c r="JNV23" s="1"/>
      <c r="JNW23" s="1"/>
      <c r="JNX23" s="1"/>
      <c r="JNY23" s="1"/>
      <c r="JNZ23" s="1"/>
      <c r="JOA23" s="1"/>
      <c r="JOB23" s="1"/>
      <c r="JOC23" s="1"/>
      <c r="JOD23" s="1"/>
      <c r="JOE23" s="1"/>
      <c r="JOF23" s="1"/>
      <c r="JOG23" s="1"/>
      <c r="JOH23" s="1"/>
      <c r="JOI23" s="1"/>
      <c r="JOJ23" s="1"/>
      <c r="JOK23" s="1"/>
      <c r="JOL23" s="1"/>
      <c r="JOM23" s="1"/>
      <c r="JON23" s="1"/>
      <c r="JOO23" s="1"/>
      <c r="JOP23" s="1"/>
      <c r="JOQ23" s="1"/>
      <c r="JOR23" s="1"/>
      <c r="JOS23" s="1"/>
      <c r="JOT23" s="1"/>
      <c r="JOU23" s="1"/>
      <c r="JOV23" s="1"/>
      <c r="JOW23" s="1"/>
      <c r="JOX23" s="1"/>
      <c r="JOY23" s="1"/>
      <c r="JOZ23" s="1"/>
      <c r="JPA23" s="1"/>
      <c r="JPB23" s="1"/>
      <c r="JPC23" s="1"/>
      <c r="JPD23" s="1"/>
      <c r="JPE23" s="1"/>
      <c r="JPF23" s="1"/>
      <c r="JPG23" s="1"/>
      <c r="JPH23" s="1"/>
      <c r="JPI23" s="1"/>
      <c r="JPJ23" s="1"/>
      <c r="JPK23" s="1"/>
      <c r="JPL23" s="1"/>
      <c r="JPM23" s="1"/>
      <c r="JPN23" s="1"/>
      <c r="JPO23" s="1"/>
      <c r="JPP23" s="1"/>
      <c r="JPQ23" s="1"/>
      <c r="JPR23" s="1"/>
      <c r="JPS23" s="1"/>
      <c r="JPT23" s="1"/>
      <c r="JPU23" s="1"/>
      <c r="JPV23" s="1"/>
      <c r="JPW23" s="1"/>
      <c r="JPX23" s="1"/>
      <c r="JPY23" s="1"/>
      <c r="JPZ23" s="1"/>
      <c r="JQA23" s="1"/>
      <c r="JQB23" s="1"/>
      <c r="JQC23" s="1"/>
      <c r="JQD23" s="1"/>
      <c r="JQE23" s="1"/>
      <c r="JQF23" s="1"/>
      <c r="JQG23" s="1"/>
      <c r="JQH23" s="1"/>
      <c r="JQI23" s="1"/>
      <c r="JQJ23" s="1"/>
      <c r="JQK23" s="1"/>
      <c r="JQL23" s="1"/>
      <c r="JQM23" s="1"/>
      <c r="JQN23" s="1"/>
      <c r="JQO23" s="1"/>
      <c r="JQP23" s="1"/>
      <c r="JQQ23" s="1"/>
      <c r="JQR23" s="1"/>
      <c r="JQS23" s="1"/>
      <c r="JQT23" s="1"/>
      <c r="JQU23" s="1"/>
      <c r="JQV23" s="1"/>
      <c r="JQW23" s="1"/>
      <c r="JQX23" s="1"/>
      <c r="JQY23" s="1"/>
      <c r="JQZ23" s="1"/>
      <c r="JRA23" s="1"/>
      <c r="JRB23" s="1"/>
      <c r="JRC23" s="1"/>
      <c r="JRD23" s="1"/>
      <c r="JRE23" s="1"/>
      <c r="JRF23" s="1"/>
      <c r="JRG23" s="1"/>
      <c r="JRH23" s="1"/>
      <c r="JRI23" s="1"/>
      <c r="JRJ23" s="1"/>
      <c r="JRK23" s="1"/>
      <c r="JRL23" s="1"/>
      <c r="JRM23" s="1"/>
      <c r="JRN23" s="1"/>
      <c r="JRO23" s="1"/>
      <c r="JRP23" s="1"/>
      <c r="JRQ23" s="1"/>
      <c r="JRR23" s="1"/>
      <c r="JRS23" s="1"/>
      <c r="JRT23" s="1"/>
      <c r="JRU23" s="1"/>
      <c r="JRV23" s="1"/>
      <c r="JRW23" s="1"/>
      <c r="JRX23" s="1"/>
      <c r="JRY23" s="1"/>
      <c r="JRZ23" s="1"/>
      <c r="JSA23" s="1"/>
      <c r="JSB23" s="1"/>
      <c r="JSC23" s="1"/>
      <c r="JSD23" s="1"/>
      <c r="JSE23" s="1"/>
      <c r="JSF23" s="1"/>
      <c r="JSG23" s="1"/>
      <c r="JSH23" s="1"/>
      <c r="JSI23" s="1"/>
      <c r="JSJ23" s="1"/>
      <c r="JSK23" s="1"/>
      <c r="JSL23" s="1"/>
      <c r="JSM23" s="1"/>
      <c r="JSN23" s="1"/>
      <c r="JSO23" s="1"/>
      <c r="JSP23" s="1"/>
      <c r="JSQ23" s="1"/>
      <c r="JSR23" s="1"/>
      <c r="JSS23" s="1"/>
      <c r="JST23" s="1"/>
      <c r="JSU23" s="1"/>
      <c r="JSV23" s="1"/>
      <c r="JSW23" s="1"/>
      <c r="JSX23" s="1"/>
      <c r="JSY23" s="1"/>
      <c r="JSZ23" s="1"/>
      <c r="JTA23" s="1"/>
      <c r="JTB23" s="1"/>
      <c r="JTC23" s="1"/>
      <c r="JTD23" s="1"/>
      <c r="JTE23" s="1"/>
      <c r="JTF23" s="1"/>
      <c r="JTG23" s="1"/>
      <c r="JTH23" s="1"/>
      <c r="JTI23" s="1"/>
      <c r="JTJ23" s="1"/>
      <c r="JTK23" s="1"/>
      <c r="JTL23" s="1"/>
      <c r="JTM23" s="1"/>
      <c r="JTN23" s="1"/>
      <c r="JTO23" s="1"/>
      <c r="JTP23" s="1"/>
      <c r="JTQ23" s="1"/>
      <c r="JTR23" s="1"/>
      <c r="JTS23" s="1"/>
      <c r="JTT23" s="1"/>
      <c r="JTU23" s="1"/>
      <c r="JTV23" s="1"/>
      <c r="JTW23" s="1"/>
      <c r="JTX23" s="1"/>
      <c r="JTY23" s="1"/>
      <c r="JTZ23" s="1"/>
      <c r="JUA23" s="1"/>
      <c r="JUB23" s="1"/>
      <c r="JUC23" s="1"/>
      <c r="JUD23" s="1"/>
      <c r="JUE23" s="1"/>
      <c r="JUF23" s="1"/>
      <c r="JUG23" s="1"/>
      <c r="JUH23" s="1"/>
      <c r="JUI23" s="1"/>
      <c r="JUJ23" s="1"/>
      <c r="JUK23" s="1"/>
      <c r="JUL23" s="1"/>
      <c r="JUM23" s="1"/>
      <c r="JUN23" s="1"/>
      <c r="JUO23" s="1"/>
      <c r="JUP23" s="1"/>
      <c r="JUQ23" s="1"/>
      <c r="JUR23" s="1"/>
      <c r="JUS23" s="1"/>
      <c r="JUT23" s="1"/>
      <c r="JUU23" s="1"/>
      <c r="JUV23" s="1"/>
      <c r="JUW23" s="1"/>
      <c r="JUX23" s="1"/>
      <c r="JUY23" s="1"/>
      <c r="JUZ23" s="1"/>
      <c r="JVA23" s="1"/>
      <c r="JVB23" s="1"/>
      <c r="JVC23" s="1"/>
      <c r="JVD23" s="1"/>
      <c r="JVE23" s="1"/>
      <c r="JVF23" s="1"/>
      <c r="JVG23" s="1"/>
      <c r="JVH23" s="1"/>
      <c r="JVI23" s="1"/>
      <c r="JVJ23" s="1"/>
      <c r="JVK23" s="1"/>
      <c r="JVL23" s="1"/>
      <c r="JVM23" s="1"/>
      <c r="JVN23" s="1"/>
      <c r="JVO23" s="1"/>
      <c r="JVP23" s="1"/>
      <c r="JVQ23" s="1"/>
      <c r="JVR23" s="1"/>
      <c r="JVS23" s="1"/>
      <c r="JVT23" s="1"/>
      <c r="JVU23" s="1"/>
      <c r="JVV23" s="1"/>
      <c r="JVW23" s="1"/>
      <c r="JVX23" s="1"/>
      <c r="JVY23" s="1"/>
      <c r="JVZ23" s="1"/>
      <c r="JWA23" s="1"/>
      <c r="JWB23" s="1"/>
      <c r="JWC23" s="1"/>
      <c r="JWD23" s="1"/>
      <c r="JWE23" s="1"/>
      <c r="JWF23" s="1"/>
      <c r="JWG23" s="1"/>
      <c r="JWH23" s="1"/>
      <c r="JWI23" s="1"/>
      <c r="JWJ23" s="1"/>
      <c r="JWK23" s="1"/>
      <c r="JWL23" s="1"/>
      <c r="JWM23" s="1"/>
      <c r="JWN23" s="1"/>
      <c r="JWO23" s="1"/>
      <c r="JWP23" s="1"/>
      <c r="JWQ23" s="1"/>
      <c r="JWR23" s="1"/>
      <c r="JWS23" s="1"/>
      <c r="JWT23" s="1"/>
      <c r="JWU23" s="1"/>
      <c r="JWV23" s="1"/>
      <c r="JWW23" s="1"/>
      <c r="JWX23" s="1"/>
      <c r="JWY23" s="1"/>
      <c r="JWZ23" s="1"/>
      <c r="JXA23" s="1"/>
      <c r="JXB23" s="1"/>
      <c r="JXC23" s="1"/>
      <c r="JXD23" s="1"/>
      <c r="JXE23" s="1"/>
      <c r="JXF23" s="1"/>
      <c r="JXG23" s="1"/>
      <c r="JXH23" s="1"/>
      <c r="JXI23" s="1"/>
      <c r="JXJ23" s="1"/>
      <c r="JXK23" s="1"/>
      <c r="JXL23" s="1"/>
      <c r="JXM23" s="1"/>
      <c r="JXN23" s="1"/>
      <c r="JXO23" s="1"/>
      <c r="JXP23" s="1"/>
      <c r="JXQ23" s="1"/>
      <c r="JXR23" s="1"/>
      <c r="JXS23" s="1"/>
      <c r="JXT23" s="1"/>
      <c r="JXU23" s="1"/>
      <c r="JXV23" s="1"/>
      <c r="JXW23" s="1"/>
      <c r="JXX23" s="1"/>
      <c r="JXY23" s="1"/>
      <c r="JXZ23" s="1"/>
      <c r="JYA23" s="1"/>
      <c r="JYB23" s="1"/>
      <c r="JYC23" s="1"/>
      <c r="JYD23" s="1"/>
      <c r="JYE23" s="1"/>
      <c r="JYF23" s="1"/>
      <c r="JYG23" s="1"/>
      <c r="JYH23" s="1"/>
      <c r="JYI23" s="1"/>
      <c r="JYJ23" s="1"/>
      <c r="JYK23" s="1"/>
      <c r="JYL23" s="1"/>
      <c r="JYM23" s="1"/>
      <c r="JYN23" s="1"/>
      <c r="JYO23" s="1"/>
      <c r="JYP23" s="1"/>
      <c r="JYQ23" s="1"/>
      <c r="JYR23" s="1"/>
      <c r="JYS23" s="1"/>
      <c r="JYT23" s="1"/>
      <c r="JYU23" s="1"/>
      <c r="JYV23" s="1"/>
      <c r="JYW23" s="1"/>
      <c r="JYX23" s="1"/>
      <c r="JYY23" s="1"/>
      <c r="JYZ23" s="1"/>
      <c r="JZA23" s="1"/>
      <c r="JZB23" s="1"/>
      <c r="JZC23" s="1"/>
      <c r="JZD23" s="1"/>
      <c r="JZE23" s="1"/>
      <c r="JZF23" s="1"/>
      <c r="JZG23" s="1"/>
      <c r="JZH23" s="1"/>
      <c r="JZI23" s="1"/>
      <c r="JZJ23" s="1"/>
      <c r="JZK23" s="1"/>
      <c r="JZL23" s="1"/>
      <c r="JZM23" s="1"/>
      <c r="JZN23" s="1"/>
      <c r="JZO23" s="1"/>
      <c r="JZP23" s="1"/>
      <c r="JZQ23" s="1"/>
      <c r="JZR23" s="1"/>
      <c r="JZS23" s="1"/>
      <c r="JZT23" s="1"/>
      <c r="JZU23" s="1"/>
      <c r="JZV23" s="1"/>
      <c r="JZW23" s="1"/>
      <c r="JZX23" s="1"/>
      <c r="JZY23" s="1"/>
      <c r="JZZ23" s="1"/>
      <c r="KAA23" s="1"/>
      <c r="KAB23" s="1"/>
      <c r="KAC23" s="1"/>
      <c r="KAD23" s="1"/>
      <c r="KAE23" s="1"/>
      <c r="KAF23" s="1"/>
      <c r="KAG23" s="1"/>
      <c r="KAH23" s="1"/>
      <c r="KAI23" s="1"/>
      <c r="KAJ23" s="1"/>
      <c r="KAK23" s="1"/>
      <c r="KAL23" s="1"/>
      <c r="KAM23" s="1"/>
      <c r="KAN23" s="1"/>
      <c r="KAO23" s="1"/>
      <c r="KAP23" s="1"/>
      <c r="KAQ23" s="1"/>
      <c r="KAR23" s="1"/>
      <c r="KAS23" s="1"/>
      <c r="KAT23" s="1"/>
      <c r="KAU23" s="1"/>
      <c r="KAV23" s="1"/>
      <c r="KAW23" s="1"/>
      <c r="KAX23" s="1"/>
      <c r="KAY23" s="1"/>
      <c r="KAZ23" s="1"/>
      <c r="KBA23" s="1"/>
      <c r="KBB23" s="1"/>
      <c r="KBC23" s="1"/>
      <c r="KBD23" s="1"/>
      <c r="KBE23" s="1"/>
      <c r="KBF23" s="1"/>
      <c r="KBG23" s="1"/>
      <c r="KBH23" s="1"/>
      <c r="KBI23" s="1"/>
      <c r="KBJ23" s="1"/>
      <c r="KBK23" s="1"/>
      <c r="KBL23" s="1"/>
      <c r="KBM23" s="1"/>
      <c r="KBN23" s="1"/>
      <c r="KBO23" s="1"/>
      <c r="KBP23" s="1"/>
      <c r="KBQ23" s="1"/>
      <c r="KBR23" s="1"/>
      <c r="KBS23" s="1"/>
      <c r="KBT23" s="1"/>
      <c r="KBU23" s="1"/>
      <c r="KBV23" s="1"/>
      <c r="KBW23" s="1"/>
      <c r="KBX23" s="1"/>
      <c r="KBY23" s="1"/>
      <c r="KBZ23" s="1"/>
      <c r="KCA23" s="1"/>
      <c r="KCB23" s="1"/>
      <c r="KCC23" s="1"/>
      <c r="KCD23" s="1"/>
      <c r="KCE23" s="1"/>
      <c r="KCF23" s="1"/>
      <c r="KCG23" s="1"/>
      <c r="KCH23" s="1"/>
      <c r="KCI23" s="1"/>
      <c r="KCJ23" s="1"/>
      <c r="KCK23" s="1"/>
      <c r="KCL23" s="1"/>
      <c r="KCM23" s="1"/>
      <c r="KCN23" s="1"/>
      <c r="KCO23" s="1"/>
      <c r="KCP23" s="1"/>
      <c r="KCQ23" s="1"/>
      <c r="KCR23" s="1"/>
      <c r="KCS23" s="1"/>
      <c r="KCT23" s="1"/>
      <c r="KCU23" s="1"/>
      <c r="KCV23" s="1"/>
      <c r="KCW23" s="1"/>
      <c r="KCX23" s="1"/>
      <c r="KCY23" s="1"/>
      <c r="KCZ23" s="1"/>
      <c r="KDA23" s="1"/>
      <c r="KDB23" s="1"/>
      <c r="KDC23" s="1"/>
      <c r="KDD23" s="1"/>
      <c r="KDE23" s="1"/>
      <c r="KDF23" s="1"/>
      <c r="KDG23" s="1"/>
      <c r="KDH23" s="1"/>
      <c r="KDI23" s="1"/>
      <c r="KDJ23" s="1"/>
      <c r="KDK23" s="1"/>
      <c r="KDL23" s="1"/>
      <c r="KDM23" s="1"/>
      <c r="KDN23" s="1"/>
      <c r="KDO23" s="1"/>
      <c r="KDP23" s="1"/>
      <c r="KDQ23" s="1"/>
      <c r="KDR23" s="1"/>
      <c r="KDS23" s="1"/>
      <c r="KDT23" s="1"/>
      <c r="KDU23" s="1"/>
      <c r="KDV23" s="1"/>
      <c r="KDW23" s="1"/>
      <c r="KDX23" s="1"/>
      <c r="KDY23" s="1"/>
      <c r="KDZ23" s="1"/>
      <c r="KEA23" s="1"/>
      <c r="KEB23" s="1"/>
      <c r="KEC23" s="1"/>
      <c r="KED23" s="1"/>
      <c r="KEE23" s="1"/>
      <c r="KEF23" s="1"/>
      <c r="KEG23" s="1"/>
      <c r="KEH23" s="1"/>
      <c r="KEI23" s="1"/>
      <c r="KEJ23" s="1"/>
      <c r="KEK23" s="1"/>
      <c r="KEL23" s="1"/>
      <c r="KEM23" s="1"/>
      <c r="KEN23" s="1"/>
      <c r="KEO23" s="1"/>
      <c r="KEP23" s="1"/>
      <c r="KEQ23" s="1"/>
      <c r="KER23" s="1"/>
      <c r="KES23" s="1"/>
      <c r="KET23" s="1"/>
      <c r="KEU23" s="1"/>
      <c r="KEV23" s="1"/>
      <c r="KEW23" s="1"/>
      <c r="KEX23" s="1"/>
      <c r="KEY23" s="1"/>
      <c r="KEZ23" s="1"/>
      <c r="KFA23" s="1"/>
      <c r="KFB23" s="1"/>
      <c r="KFC23" s="1"/>
      <c r="KFD23" s="1"/>
      <c r="KFE23" s="1"/>
      <c r="KFF23" s="1"/>
      <c r="KFG23" s="1"/>
      <c r="KFH23" s="1"/>
      <c r="KFI23" s="1"/>
      <c r="KFJ23" s="1"/>
      <c r="KFK23" s="1"/>
      <c r="KFL23" s="1"/>
      <c r="KFM23" s="1"/>
      <c r="KFN23" s="1"/>
      <c r="KFO23" s="1"/>
      <c r="KFP23" s="1"/>
      <c r="KFQ23" s="1"/>
      <c r="KFR23" s="1"/>
      <c r="KFS23" s="1"/>
      <c r="KFT23" s="1"/>
      <c r="KFU23" s="1"/>
      <c r="KFV23" s="1"/>
      <c r="KFW23" s="1"/>
      <c r="KFX23" s="1"/>
      <c r="KFY23" s="1"/>
      <c r="KFZ23" s="1"/>
      <c r="KGA23" s="1"/>
      <c r="KGB23" s="1"/>
      <c r="KGC23" s="1"/>
      <c r="KGD23" s="1"/>
      <c r="KGE23" s="1"/>
      <c r="KGF23" s="1"/>
      <c r="KGG23" s="1"/>
      <c r="KGH23" s="1"/>
      <c r="KGI23" s="1"/>
      <c r="KGJ23" s="1"/>
      <c r="KGK23" s="1"/>
      <c r="KGL23" s="1"/>
      <c r="KGM23" s="1"/>
      <c r="KGN23" s="1"/>
      <c r="KGO23" s="1"/>
      <c r="KGP23" s="1"/>
      <c r="KGQ23" s="1"/>
      <c r="KGR23" s="1"/>
      <c r="KGS23" s="1"/>
      <c r="KGT23" s="1"/>
      <c r="KGU23" s="1"/>
      <c r="KGV23" s="1"/>
      <c r="KGW23" s="1"/>
      <c r="KGX23" s="1"/>
      <c r="KGY23" s="1"/>
      <c r="KGZ23" s="1"/>
      <c r="KHA23" s="1"/>
      <c r="KHB23" s="1"/>
      <c r="KHC23" s="1"/>
      <c r="KHD23" s="1"/>
      <c r="KHE23" s="1"/>
      <c r="KHF23" s="1"/>
      <c r="KHG23" s="1"/>
      <c r="KHH23" s="1"/>
      <c r="KHI23" s="1"/>
      <c r="KHJ23" s="1"/>
      <c r="KHK23" s="1"/>
      <c r="KHL23" s="1"/>
      <c r="KHM23" s="1"/>
      <c r="KHN23" s="1"/>
      <c r="KHO23" s="1"/>
      <c r="KHP23" s="1"/>
      <c r="KHQ23" s="1"/>
      <c r="KHR23" s="1"/>
      <c r="KHS23" s="1"/>
      <c r="KHT23" s="1"/>
      <c r="KHU23" s="1"/>
      <c r="KHV23" s="1"/>
      <c r="KHW23" s="1"/>
      <c r="KHX23" s="1"/>
      <c r="KHY23" s="1"/>
      <c r="KHZ23" s="1"/>
      <c r="KIA23" s="1"/>
      <c r="KIB23" s="1"/>
      <c r="KIC23" s="1"/>
      <c r="KID23" s="1"/>
      <c r="KIE23" s="1"/>
      <c r="KIF23" s="1"/>
      <c r="KIG23" s="1"/>
      <c r="KIH23" s="1"/>
      <c r="KII23" s="1"/>
      <c r="KIJ23" s="1"/>
      <c r="KIK23" s="1"/>
      <c r="KIL23" s="1"/>
      <c r="KIM23" s="1"/>
      <c r="KIN23" s="1"/>
      <c r="KIO23" s="1"/>
      <c r="KIP23" s="1"/>
      <c r="KIQ23" s="1"/>
      <c r="KIR23" s="1"/>
      <c r="KIS23" s="1"/>
      <c r="KIT23" s="1"/>
      <c r="KIU23" s="1"/>
      <c r="KIV23" s="1"/>
      <c r="KIW23" s="1"/>
      <c r="KIX23" s="1"/>
      <c r="KIY23" s="1"/>
      <c r="KIZ23" s="1"/>
      <c r="KJA23" s="1"/>
      <c r="KJB23" s="1"/>
      <c r="KJC23" s="1"/>
      <c r="KJD23" s="1"/>
      <c r="KJE23" s="1"/>
      <c r="KJF23" s="1"/>
      <c r="KJG23" s="1"/>
      <c r="KJH23" s="1"/>
      <c r="KJI23" s="1"/>
      <c r="KJJ23" s="1"/>
      <c r="KJK23" s="1"/>
      <c r="KJL23" s="1"/>
      <c r="KJM23" s="1"/>
      <c r="KJN23" s="1"/>
      <c r="KJO23" s="1"/>
      <c r="KJP23" s="1"/>
      <c r="KJQ23" s="1"/>
      <c r="KJR23" s="1"/>
      <c r="KJS23" s="1"/>
      <c r="KJT23" s="1"/>
      <c r="KJU23" s="1"/>
      <c r="KJV23" s="1"/>
      <c r="KJW23" s="1"/>
      <c r="KJX23" s="1"/>
      <c r="KJY23" s="1"/>
      <c r="KJZ23" s="1"/>
      <c r="KKA23" s="1"/>
      <c r="KKB23" s="1"/>
      <c r="KKC23" s="1"/>
      <c r="KKD23" s="1"/>
      <c r="KKE23" s="1"/>
      <c r="KKF23" s="1"/>
      <c r="KKG23" s="1"/>
      <c r="KKH23" s="1"/>
      <c r="KKI23" s="1"/>
      <c r="KKJ23" s="1"/>
      <c r="KKK23" s="1"/>
      <c r="KKL23" s="1"/>
      <c r="KKM23" s="1"/>
      <c r="KKN23" s="1"/>
      <c r="KKO23" s="1"/>
      <c r="KKP23" s="1"/>
      <c r="KKQ23" s="1"/>
      <c r="KKR23" s="1"/>
      <c r="KKS23" s="1"/>
      <c r="KKT23" s="1"/>
      <c r="KKU23" s="1"/>
      <c r="KKV23" s="1"/>
      <c r="KKW23" s="1"/>
      <c r="KKX23" s="1"/>
      <c r="KKY23" s="1"/>
      <c r="KKZ23" s="1"/>
      <c r="KLA23" s="1"/>
      <c r="KLB23" s="1"/>
      <c r="KLC23" s="1"/>
      <c r="KLD23" s="1"/>
      <c r="KLE23" s="1"/>
      <c r="KLF23" s="1"/>
      <c r="KLG23" s="1"/>
      <c r="KLH23" s="1"/>
      <c r="KLI23" s="1"/>
      <c r="KLJ23" s="1"/>
      <c r="KLK23" s="1"/>
      <c r="KLL23" s="1"/>
      <c r="KLM23" s="1"/>
      <c r="KLN23" s="1"/>
      <c r="KLO23" s="1"/>
      <c r="KLP23" s="1"/>
      <c r="KLQ23" s="1"/>
      <c r="KLR23" s="1"/>
      <c r="KLS23" s="1"/>
      <c r="KLT23" s="1"/>
      <c r="KLU23" s="1"/>
      <c r="KLV23" s="1"/>
      <c r="KLW23" s="1"/>
      <c r="KLX23" s="1"/>
      <c r="KLY23" s="1"/>
      <c r="KLZ23" s="1"/>
      <c r="KMA23" s="1"/>
      <c r="KMB23" s="1"/>
      <c r="KMC23" s="1"/>
      <c r="KMD23" s="1"/>
      <c r="KME23" s="1"/>
      <c r="KMF23" s="1"/>
      <c r="KMG23" s="1"/>
      <c r="KMH23" s="1"/>
      <c r="KMI23" s="1"/>
      <c r="KMJ23" s="1"/>
      <c r="KMK23" s="1"/>
      <c r="KML23" s="1"/>
      <c r="KMM23" s="1"/>
      <c r="KMN23" s="1"/>
      <c r="KMO23" s="1"/>
      <c r="KMP23" s="1"/>
      <c r="KMQ23" s="1"/>
      <c r="KMR23" s="1"/>
      <c r="KMS23" s="1"/>
      <c r="KMT23" s="1"/>
      <c r="KMU23" s="1"/>
      <c r="KMV23" s="1"/>
      <c r="KMW23" s="1"/>
      <c r="KMX23" s="1"/>
      <c r="KMY23" s="1"/>
      <c r="KMZ23" s="1"/>
      <c r="KNA23" s="1"/>
      <c r="KNB23" s="1"/>
      <c r="KNC23" s="1"/>
      <c r="KND23" s="1"/>
      <c r="KNE23" s="1"/>
      <c r="KNF23" s="1"/>
      <c r="KNG23" s="1"/>
      <c r="KNH23" s="1"/>
      <c r="KNI23" s="1"/>
      <c r="KNJ23" s="1"/>
      <c r="KNK23" s="1"/>
      <c r="KNL23" s="1"/>
      <c r="KNM23" s="1"/>
      <c r="KNN23" s="1"/>
      <c r="KNO23" s="1"/>
      <c r="KNP23" s="1"/>
      <c r="KNQ23" s="1"/>
      <c r="KNR23" s="1"/>
      <c r="KNS23" s="1"/>
      <c r="KNT23" s="1"/>
      <c r="KNU23" s="1"/>
      <c r="KNV23" s="1"/>
      <c r="KNW23" s="1"/>
      <c r="KNX23" s="1"/>
      <c r="KNY23" s="1"/>
      <c r="KNZ23" s="1"/>
      <c r="KOA23" s="1"/>
      <c r="KOB23" s="1"/>
      <c r="KOC23" s="1"/>
      <c r="KOD23" s="1"/>
      <c r="KOE23" s="1"/>
      <c r="KOF23" s="1"/>
      <c r="KOG23" s="1"/>
      <c r="KOH23" s="1"/>
      <c r="KOI23" s="1"/>
      <c r="KOJ23" s="1"/>
      <c r="KOK23" s="1"/>
      <c r="KOL23" s="1"/>
      <c r="KOM23" s="1"/>
      <c r="KON23" s="1"/>
      <c r="KOO23" s="1"/>
      <c r="KOP23" s="1"/>
      <c r="KOQ23" s="1"/>
      <c r="KOR23" s="1"/>
      <c r="KOS23" s="1"/>
      <c r="KOT23" s="1"/>
      <c r="KOU23" s="1"/>
      <c r="KOV23" s="1"/>
      <c r="KOW23" s="1"/>
      <c r="KOX23" s="1"/>
      <c r="KOY23" s="1"/>
      <c r="KOZ23" s="1"/>
      <c r="KPA23" s="1"/>
      <c r="KPB23" s="1"/>
      <c r="KPC23" s="1"/>
      <c r="KPD23" s="1"/>
      <c r="KPE23" s="1"/>
      <c r="KPF23" s="1"/>
      <c r="KPG23" s="1"/>
      <c r="KPH23" s="1"/>
      <c r="KPI23" s="1"/>
      <c r="KPJ23" s="1"/>
      <c r="KPK23" s="1"/>
      <c r="KPL23" s="1"/>
      <c r="KPM23" s="1"/>
      <c r="KPN23" s="1"/>
      <c r="KPO23" s="1"/>
      <c r="KPP23" s="1"/>
      <c r="KPQ23" s="1"/>
      <c r="KPR23" s="1"/>
      <c r="KPS23" s="1"/>
      <c r="KPT23" s="1"/>
      <c r="KPU23" s="1"/>
      <c r="KPV23" s="1"/>
      <c r="KPW23" s="1"/>
      <c r="KPX23" s="1"/>
      <c r="KPY23" s="1"/>
      <c r="KPZ23" s="1"/>
      <c r="KQA23" s="1"/>
      <c r="KQB23" s="1"/>
      <c r="KQC23" s="1"/>
      <c r="KQD23" s="1"/>
      <c r="KQE23" s="1"/>
      <c r="KQF23" s="1"/>
      <c r="KQG23" s="1"/>
      <c r="KQH23" s="1"/>
      <c r="KQI23" s="1"/>
      <c r="KQJ23" s="1"/>
      <c r="KQK23" s="1"/>
      <c r="KQL23" s="1"/>
      <c r="KQM23" s="1"/>
      <c r="KQN23" s="1"/>
      <c r="KQO23" s="1"/>
      <c r="KQP23" s="1"/>
      <c r="KQQ23" s="1"/>
      <c r="KQR23" s="1"/>
      <c r="KQS23" s="1"/>
      <c r="KQT23" s="1"/>
      <c r="KQU23" s="1"/>
      <c r="KQV23" s="1"/>
      <c r="KQW23" s="1"/>
      <c r="KQX23" s="1"/>
      <c r="KQY23" s="1"/>
      <c r="KQZ23" s="1"/>
      <c r="KRA23" s="1"/>
      <c r="KRB23" s="1"/>
      <c r="KRC23" s="1"/>
      <c r="KRD23" s="1"/>
      <c r="KRE23" s="1"/>
      <c r="KRF23" s="1"/>
      <c r="KRG23" s="1"/>
      <c r="KRH23" s="1"/>
      <c r="KRI23" s="1"/>
      <c r="KRJ23" s="1"/>
      <c r="KRK23" s="1"/>
      <c r="KRL23" s="1"/>
      <c r="KRM23" s="1"/>
      <c r="KRN23" s="1"/>
      <c r="KRO23" s="1"/>
      <c r="KRP23" s="1"/>
      <c r="KRQ23" s="1"/>
      <c r="KRR23" s="1"/>
      <c r="KRS23" s="1"/>
      <c r="KRT23" s="1"/>
      <c r="KRU23" s="1"/>
      <c r="KRV23" s="1"/>
      <c r="KRW23" s="1"/>
      <c r="KRX23" s="1"/>
      <c r="KRY23" s="1"/>
      <c r="KRZ23" s="1"/>
      <c r="KSA23" s="1"/>
      <c r="KSB23" s="1"/>
      <c r="KSC23" s="1"/>
      <c r="KSD23" s="1"/>
      <c r="KSE23" s="1"/>
      <c r="KSF23" s="1"/>
      <c r="KSG23" s="1"/>
      <c r="KSH23" s="1"/>
      <c r="KSI23" s="1"/>
      <c r="KSJ23" s="1"/>
      <c r="KSK23" s="1"/>
      <c r="KSL23" s="1"/>
      <c r="KSM23" s="1"/>
      <c r="KSN23" s="1"/>
      <c r="KSO23" s="1"/>
      <c r="KSP23" s="1"/>
      <c r="KSQ23" s="1"/>
      <c r="KSR23" s="1"/>
      <c r="KSS23" s="1"/>
      <c r="KST23" s="1"/>
      <c r="KSU23" s="1"/>
      <c r="KSV23" s="1"/>
      <c r="KSW23" s="1"/>
      <c r="KSX23" s="1"/>
      <c r="KSY23" s="1"/>
      <c r="KSZ23" s="1"/>
      <c r="KTA23" s="1"/>
      <c r="KTB23" s="1"/>
      <c r="KTC23" s="1"/>
      <c r="KTD23" s="1"/>
      <c r="KTE23" s="1"/>
      <c r="KTF23" s="1"/>
      <c r="KTG23" s="1"/>
      <c r="KTH23" s="1"/>
      <c r="KTI23" s="1"/>
      <c r="KTJ23" s="1"/>
      <c r="KTK23" s="1"/>
      <c r="KTL23" s="1"/>
      <c r="KTM23" s="1"/>
      <c r="KTN23" s="1"/>
      <c r="KTO23" s="1"/>
      <c r="KTP23" s="1"/>
      <c r="KTQ23" s="1"/>
      <c r="KTR23" s="1"/>
      <c r="KTS23" s="1"/>
      <c r="KTT23" s="1"/>
      <c r="KTU23" s="1"/>
      <c r="KTV23" s="1"/>
      <c r="KTW23" s="1"/>
      <c r="KTX23" s="1"/>
      <c r="KTY23" s="1"/>
      <c r="KTZ23" s="1"/>
      <c r="KUA23" s="1"/>
      <c r="KUB23" s="1"/>
      <c r="KUC23" s="1"/>
      <c r="KUD23" s="1"/>
      <c r="KUE23" s="1"/>
      <c r="KUF23" s="1"/>
      <c r="KUG23" s="1"/>
      <c r="KUH23" s="1"/>
      <c r="KUI23" s="1"/>
      <c r="KUJ23" s="1"/>
      <c r="KUK23" s="1"/>
      <c r="KUL23" s="1"/>
      <c r="KUM23" s="1"/>
      <c r="KUN23" s="1"/>
      <c r="KUO23" s="1"/>
      <c r="KUP23" s="1"/>
      <c r="KUQ23" s="1"/>
      <c r="KUR23" s="1"/>
      <c r="KUS23" s="1"/>
      <c r="KUT23" s="1"/>
      <c r="KUU23" s="1"/>
      <c r="KUV23" s="1"/>
      <c r="KUW23" s="1"/>
      <c r="KUX23" s="1"/>
      <c r="KUY23" s="1"/>
      <c r="KUZ23" s="1"/>
      <c r="KVA23" s="1"/>
      <c r="KVB23" s="1"/>
      <c r="KVC23" s="1"/>
      <c r="KVD23" s="1"/>
      <c r="KVE23" s="1"/>
      <c r="KVF23" s="1"/>
      <c r="KVG23" s="1"/>
      <c r="KVH23" s="1"/>
      <c r="KVI23" s="1"/>
      <c r="KVJ23" s="1"/>
      <c r="KVK23" s="1"/>
      <c r="KVL23" s="1"/>
      <c r="KVM23" s="1"/>
      <c r="KVN23" s="1"/>
      <c r="KVO23" s="1"/>
      <c r="KVP23" s="1"/>
      <c r="KVQ23" s="1"/>
      <c r="KVR23" s="1"/>
      <c r="KVS23" s="1"/>
      <c r="KVT23" s="1"/>
      <c r="KVU23" s="1"/>
      <c r="KVV23" s="1"/>
      <c r="KVW23" s="1"/>
      <c r="KVX23" s="1"/>
      <c r="KVY23" s="1"/>
      <c r="KVZ23" s="1"/>
      <c r="KWA23" s="1"/>
      <c r="KWB23" s="1"/>
      <c r="KWC23" s="1"/>
      <c r="KWD23" s="1"/>
      <c r="KWE23" s="1"/>
      <c r="KWF23" s="1"/>
      <c r="KWG23" s="1"/>
      <c r="KWH23" s="1"/>
      <c r="KWI23" s="1"/>
      <c r="KWJ23" s="1"/>
      <c r="KWK23" s="1"/>
      <c r="KWL23" s="1"/>
      <c r="KWM23" s="1"/>
      <c r="KWN23" s="1"/>
      <c r="KWO23" s="1"/>
      <c r="KWP23" s="1"/>
      <c r="KWQ23" s="1"/>
      <c r="KWR23" s="1"/>
      <c r="KWS23" s="1"/>
      <c r="KWT23" s="1"/>
      <c r="KWU23" s="1"/>
      <c r="KWV23" s="1"/>
      <c r="KWW23" s="1"/>
      <c r="KWX23" s="1"/>
      <c r="KWY23" s="1"/>
      <c r="KWZ23" s="1"/>
      <c r="KXA23" s="1"/>
      <c r="KXB23" s="1"/>
      <c r="KXC23" s="1"/>
      <c r="KXD23" s="1"/>
      <c r="KXE23" s="1"/>
      <c r="KXF23" s="1"/>
      <c r="KXG23" s="1"/>
      <c r="KXH23" s="1"/>
      <c r="KXI23" s="1"/>
      <c r="KXJ23" s="1"/>
      <c r="KXK23" s="1"/>
      <c r="KXL23" s="1"/>
      <c r="KXM23" s="1"/>
      <c r="KXN23" s="1"/>
      <c r="KXO23" s="1"/>
      <c r="KXP23" s="1"/>
      <c r="KXQ23" s="1"/>
      <c r="KXR23" s="1"/>
      <c r="KXS23" s="1"/>
      <c r="KXT23" s="1"/>
      <c r="KXU23" s="1"/>
      <c r="KXV23" s="1"/>
      <c r="KXW23" s="1"/>
      <c r="KXX23" s="1"/>
      <c r="KXY23" s="1"/>
      <c r="KXZ23" s="1"/>
      <c r="KYA23" s="1"/>
      <c r="KYB23" s="1"/>
      <c r="KYC23" s="1"/>
      <c r="KYD23" s="1"/>
      <c r="KYE23" s="1"/>
      <c r="KYF23" s="1"/>
      <c r="KYG23" s="1"/>
      <c r="KYH23" s="1"/>
      <c r="KYI23" s="1"/>
      <c r="KYJ23" s="1"/>
      <c r="KYK23" s="1"/>
      <c r="KYL23" s="1"/>
      <c r="KYM23" s="1"/>
      <c r="KYN23" s="1"/>
      <c r="KYO23" s="1"/>
      <c r="KYP23" s="1"/>
      <c r="KYQ23" s="1"/>
      <c r="KYR23" s="1"/>
      <c r="KYS23" s="1"/>
      <c r="KYT23" s="1"/>
      <c r="KYU23" s="1"/>
      <c r="KYV23" s="1"/>
      <c r="KYW23" s="1"/>
      <c r="KYX23" s="1"/>
      <c r="KYY23" s="1"/>
      <c r="KYZ23" s="1"/>
      <c r="KZA23" s="1"/>
      <c r="KZB23" s="1"/>
      <c r="KZC23" s="1"/>
      <c r="KZD23" s="1"/>
      <c r="KZE23" s="1"/>
      <c r="KZF23" s="1"/>
      <c r="KZG23" s="1"/>
      <c r="KZH23" s="1"/>
      <c r="KZI23" s="1"/>
      <c r="KZJ23" s="1"/>
      <c r="KZK23" s="1"/>
      <c r="KZL23" s="1"/>
      <c r="KZM23" s="1"/>
      <c r="KZN23" s="1"/>
      <c r="KZO23" s="1"/>
      <c r="KZP23" s="1"/>
      <c r="KZQ23" s="1"/>
      <c r="KZR23" s="1"/>
      <c r="KZS23" s="1"/>
      <c r="KZT23" s="1"/>
      <c r="KZU23" s="1"/>
      <c r="KZV23" s="1"/>
      <c r="KZW23" s="1"/>
      <c r="KZX23" s="1"/>
      <c r="KZY23" s="1"/>
      <c r="KZZ23" s="1"/>
      <c r="LAA23" s="1"/>
      <c r="LAB23" s="1"/>
      <c r="LAC23" s="1"/>
      <c r="LAD23" s="1"/>
      <c r="LAE23" s="1"/>
      <c r="LAF23" s="1"/>
      <c r="LAG23" s="1"/>
      <c r="LAH23" s="1"/>
      <c r="LAI23" s="1"/>
      <c r="LAJ23" s="1"/>
      <c r="LAK23" s="1"/>
      <c r="LAL23" s="1"/>
      <c r="LAM23" s="1"/>
      <c r="LAN23" s="1"/>
      <c r="LAO23" s="1"/>
      <c r="LAP23" s="1"/>
      <c r="LAQ23" s="1"/>
      <c r="LAR23" s="1"/>
      <c r="LAS23" s="1"/>
      <c r="LAT23" s="1"/>
      <c r="LAU23" s="1"/>
      <c r="LAV23" s="1"/>
      <c r="LAW23" s="1"/>
      <c r="LAX23" s="1"/>
      <c r="LAY23" s="1"/>
      <c r="LAZ23" s="1"/>
      <c r="LBA23" s="1"/>
      <c r="LBB23" s="1"/>
      <c r="LBC23" s="1"/>
      <c r="LBD23" s="1"/>
      <c r="LBE23" s="1"/>
      <c r="LBF23" s="1"/>
      <c r="LBG23" s="1"/>
      <c r="LBH23" s="1"/>
      <c r="LBI23" s="1"/>
      <c r="LBJ23" s="1"/>
      <c r="LBK23" s="1"/>
      <c r="LBL23" s="1"/>
      <c r="LBM23" s="1"/>
      <c r="LBN23" s="1"/>
      <c r="LBO23" s="1"/>
      <c r="LBP23" s="1"/>
      <c r="LBQ23" s="1"/>
      <c r="LBR23" s="1"/>
      <c r="LBS23" s="1"/>
      <c r="LBT23" s="1"/>
      <c r="LBU23" s="1"/>
      <c r="LBV23" s="1"/>
      <c r="LBW23" s="1"/>
      <c r="LBX23" s="1"/>
      <c r="LBY23" s="1"/>
      <c r="LBZ23" s="1"/>
      <c r="LCA23" s="1"/>
      <c r="LCB23" s="1"/>
      <c r="LCC23" s="1"/>
      <c r="LCD23" s="1"/>
      <c r="LCE23" s="1"/>
      <c r="LCF23" s="1"/>
      <c r="LCG23" s="1"/>
      <c r="LCH23" s="1"/>
      <c r="LCI23" s="1"/>
      <c r="LCJ23" s="1"/>
      <c r="LCK23" s="1"/>
      <c r="LCL23" s="1"/>
      <c r="LCM23" s="1"/>
      <c r="LCN23" s="1"/>
      <c r="LCO23" s="1"/>
      <c r="LCP23" s="1"/>
      <c r="LCQ23" s="1"/>
      <c r="LCR23" s="1"/>
      <c r="LCS23" s="1"/>
      <c r="LCT23" s="1"/>
      <c r="LCU23" s="1"/>
      <c r="LCV23" s="1"/>
      <c r="LCW23" s="1"/>
      <c r="LCX23" s="1"/>
      <c r="LCY23" s="1"/>
      <c r="LCZ23" s="1"/>
      <c r="LDA23" s="1"/>
      <c r="LDB23" s="1"/>
      <c r="LDC23" s="1"/>
      <c r="LDD23" s="1"/>
      <c r="LDE23" s="1"/>
      <c r="LDF23" s="1"/>
      <c r="LDG23" s="1"/>
      <c r="LDH23" s="1"/>
      <c r="LDI23" s="1"/>
      <c r="LDJ23" s="1"/>
      <c r="LDK23" s="1"/>
      <c r="LDL23" s="1"/>
      <c r="LDM23" s="1"/>
      <c r="LDN23" s="1"/>
      <c r="LDO23" s="1"/>
      <c r="LDP23" s="1"/>
      <c r="LDQ23" s="1"/>
      <c r="LDR23" s="1"/>
      <c r="LDS23" s="1"/>
      <c r="LDT23" s="1"/>
      <c r="LDU23" s="1"/>
      <c r="LDV23" s="1"/>
      <c r="LDW23" s="1"/>
      <c r="LDX23" s="1"/>
      <c r="LDY23" s="1"/>
      <c r="LDZ23" s="1"/>
      <c r="LEA23" s="1"/>
      <c r="LEB23" s="1"/>
      <c r="LEC23" s="1"/>
      <c r="LED23" s="1"/>
      <c r="LEE23" s="1"/>
      <c r="LEF23" s="1"/>
      <c r="LEG23" s="1"/>
      <c r="LEH23" s="1"/>
      <c r="LEI23" s="1"/>
      <c r="LEJ23" s="1"/>
      <c r="LEK23" s="1"/>
      <c r="LEL23" s="1"/>
      <c r="LEM23" s="1"/>
      <c r="LEN23" s="1"/>
      <c r="LEO23" s="1"/>
      <c r="LEP23" s="1"/>
      <c r="LEQ23" s="1"/>
      <c r="LER23" s="1"/>
      <c r="LES23" s="1"/>
      <c r="LET23" s="1"/>
      <c r="LEU23" s="1"/>
      <c r="LEV23" s="1"/>
      <c r="LEW23" s="1"/>
      <c r="LEX23" s="1"/>
      <c r="LEY23" s="1"/>
      <c r="LEZ23" s="1"/>
      <c r="LFA23" s="1"/>
      <c r="LFB23" s="1"/>
      <c r="LFC23" s="1"/>
      <c r="LFD23" s="1"/>
      <c r="LFE23" s="1"/>
      <c r="LFF23" s="1"/>
      <c r="LFG23" s="1"/>
      <c r="LFH23" s="1"/>
      <c r="LFI23" s="1"/>
      <c r="LFJ23" s="1"/>
      <c r="LFK23" s="1"/>
      <c r="LFL23" s="1"/>
      <c r="LFM23" s="1"/>
      <c r="LFN23" s="1"/>
      <c r="LFO23" s="1"/>
      <c r="LFP23" s="1"/>
      <c r="LFQ23" s="1"/>
      <c r="LFR23" s="1"/>
      <c r="LFS23" s="1"/>
      <c r="LFT23" s="1"/>
      <c r="LFU23" s="1"/>
      <c r="LFV23" s="1"/>
      <c r="LFW23" s="1"/>
      <c r="LFX23" s="1"/>
      <c r="LFY23" s="1"/>
      <c r="LFZ23" s="1"/>
      <c r="LGA23" s="1"/>
      <c r="LGB23" s="1"/>
      <c r="LGC23" s="1"/>
      <c r="LGD23" s="1"/>
      <c r="LGE23" s="1"/>
      <c r="LGF23" s="1"/>
      <c r="LGG23" s="1"/>
      <c r="LGH23" s="1"/>
      <c r="LGI23" s="1"/>
      <c r="LGJ23" s="1"/>
      <c r="LGK23" s="1"/>
      <c r="LGL23" s="1"/>
      <c r="LGM23" s="1"/>
      <c r="LGN23" s="1"/>
      <c r="LGO23" s="1"/>
      <c r="LGP23" s="1"/>
      <c r="LGQ23" s="1"/>
      <c r="LGR23" s="1"/>
      <c r="LGS23" s="1"/>
      <c r="LGT23" s="1"/>
      <c r="LGU23" s="1"/>
      <c r="LGV23" s="1"/>
      <c r="LGW23" s="1"/>
      <c r="LGX23" s="1"/>
      <c r="LGY23" s="1"/>
      <c r="LGZ23" s="1"/>
      <c r="LHA23" s="1"/>
      <c r="LHB23" s="1"/>
      <c r="LHC23" s="1"/>
      <c r="LHD23" s="1"/>
      <c r="LHE23" s="1"/>
      <c r="LHF23" s="1"/>
      <c r="LHG23" s="1"/>
      <c r="LHH23" s="1"/>
      <c r="LHI23" s="1"/>
      <c r="LHJ23" s="1"/>
      <c r="LHK23" s="1"/>
      <c r="LHL23" s="1"/>
      <c r="LHM23" s="1"/>
      <c r="LHN23" s="1"/>
      <c r="LHO23" s="1"/>
      <c r="LHP23" s="1"/>
      <c r="LHQ23" s="1"/>
      <c r="LHR23" s="1"/>
      <c r="LHS23" s="1"/>
      <c r="LHT23" s="1"/>
      <c r="LHU23" s="1"/>
      <c r="LHV23" s="1"/>
      <c r="LHW23" s="1"/>
      <c r="LHX23" s="1"/>
      <c r="LHY23" s="1"/>
      <c r="LHZ23" s="1"/>
      <c r="LIA23" s="1"/>
      <c r="LIB23" s="1"/>
      <c r="LIC23" s="1"/>
      <c r="LID23" s="1"/>
      <c r="LIE23" s="1"/>
      <c r="LIF23" s="1"/>
      <c r="LIG23" s="1"/>
      <c r="LIH23" s="1"/>
      <c r="LII23" s="1"/>
      <c r="LIJ23" s="1"/>
      <c r="LIK23" s="1"/>
      <c r="LIL23" s="1"/>
      <c r="LIM23" s="1"/>
      <c r="LIN23" s="1"/>
      <c r="LIO23" s="1"/>
      <c r="LIP23" s="1"/>
      <c r="LIQ23" s="1"/>
      <c r="LIR23" s="1"/>
      <c r="LIS23" s="1"/>
      <c r="LIT23" s="1"/>
      <c r="LIU23" s="1"/>
      <c r="LIV23" s="1"/>
      <c r="LIW23" s="1"/>
      <c r="LIX23" s="1"/>
      <c r="LIY23" s="1"/>
      <c r="LIZ23" s="1"/>
      <c r="LJA23" s="1"/>
      <c r="LJB23" s="1"/>
      <c r="LJC23" s="1"/>
      <c r="LJD23" s="1"/>
      <c r="LJE23" s="1"/>
      <c r="LJF23" s="1"/>
      <c r="LJG23" s="1"/>
      <c r="LJH23" s="1"/>
      <c r="LJI23" s="1"/>
      <c r="LJJ23" s="1"/>
      <c r="LJK23" s="1"/>
      <c r="LJL23" s="1"/>
      <c r="LJM23" s="1"/>
      <c r="LJN23" s="1"/>
      <c r="LJO23" s="1"/>
      <c r="LJP23" s="1"/>
      <c r="LJQ23" s="1"/>
      <c r="LJR23" s="1"/>
      <c r="LJS23" s="1"/>
      <c r="LJT23" s="1"/>
      <c r="LJU23" s="1"/>
      <c r="LJV23" s="1"/>
      <c r="LJW23" s="1"/>
      <c r="LJX23" s="1"/>
      <c r="LJY23" s="1"/>
      <c r="LJZ23" s="1"/>
      <c r="LKA23" s="1"/>
      <c r="LKB23" s="1"/>
      <c r="LKC23" s="1"/>
      <c r="LKD23" s="1"/>
      <c r="LKE23" s="1"/>
      <c r="LKF23" s="1"/>
      <c r="LKG23" s="1"/>
      <c r="LKH23" s="1"/>
      <c r="LKI23" s="1"/>
      <c r="LKJ23" s="1"/>
      <c r="LKK23" s="1"/>
      <c r="LKL23" s="1"/>
      <c r="LKM23" s="1"/>
      <c r="LKN23" s="1"/>
      <c r="LKO23" s="1"/>
      <c r="LKP23" s="1"/>
      <c r="LKQ23" s="1"/>
      <c r="LKR23" s="1"/>
      <c r="LKS23" s="1"/>
      <c r="LKT23" s="1"/>
      <c r="LKU23" s="1"/>
      <c r="LKV23" s="1"/>
      <c r="LKW23" s="1"/>
      <c r="LKX23" s="1"/>
      <c r="LKY23" s="1"/>
      <c r="LKZ23" s="1"/>
      <c r="LLA23" s="1"/>
      <c r="LLB23" s="1"/>
      <c r="LLC23" s="1"/>
      <c r="LLD23" s="1"/>
      <c r="LLE23" s="1"/>
      <c r="LLF23" s="1"/>
      <c r="LLG23" s="1"/>
      <c r="LLH23" s="1"/>
      <c r="LLI23" s="1"/>
      <c r="LLJ23" s="1"/>
      <c r="LLK23" s="1"/>
      <c r="LLL23" s="1"/>
      <c r="LLM23" s="1"/>
      <c r="LLN23" s="1"/>
      <c r="LLO23" s="1"/>
      <c r="LLP23" s="1"/>
      <c r="LLQ23" s="1"/>
      <c r="LLR23" s="1"/>
      <c r="LLS23" s="1"/>
      <c r="LLT23" s="1"/>
      <c r="LLU23" s="1"/>
      <c r="LLV23" s="1"/>
      <c r="LLW23" s="1"/>
      <c r="LLX23" s="1"/>
      <c r="LLY23" s="1"/>
      <c r="LLZ23" s="1"/>
      <c r="LMA23" s="1"/>
      <c r="LMB23" s="1"/>
      <c r="LMC23" s="1"/>
      <c r="LMD23" s="1"/>
      <c r="LME23" s="1"/>
      <c r="LMF23" s="1"/>
      <c r="LMG23" s="1"/>
      <c r="LMH23" s="1"/>
      <c r="LMI23" s="1"/>
      <c r="LMJ23" s="1"/>
      <c r="LMK23" s="1"/>
      <c r="LML23" s="1"/>
      <c r="LMM23" s="1"/>
      <c r="LMN23" s="1"/>
      <c r="LMO23" s="1"/>
      <c r="LMP23" s="1"/>
      <c r="LMQ23" s="1"/>
      <c r="LMR23" s="1"/>
      <c r="LMS23" s="1"/>
      <c r="LMT23" s="1"/>
      <c r="LMU23" s="1"/>
      <c r="LMV23" s="1"/>
      <c r="LMW23" s="1"/>
      <c r="LMX23" s="1"/>
      <c r="LMY23" s="1"/>
      <c r="LMZ23" s="1"/>
      <c r="LNA23" s="1"/>
      <c r="LNB23" s="1"/>
      <c r="LNC23" s="1"/>
      <c r="LND23" s="1"/>
      <c r="LNE23" s="1"/>
      <c r="LNF23" s="1"/>
      <c r="LNG23" s="1"/>
      <c r="LNH23" s="1"/>
      <c r="LNI23" s="1"/>
      <c r="LNJ23" s="1"/>
      <c r="LNK23" s="1"/>
      <c r="LNL23" s="1"/>
      <c r="LNM23" s="1"/>
      <c r="LNN23" s="1"/>
      <c r="LNO23" s="1"/>
      <c r="LNP23" s="1"/>
      <c r="LNQ23" s="1"/>
      <c r="LNR23" s="1"/>
      <c r="LNS23" s="1"/>
      <c r="LNT23" s="1"/>
      <c r="LNU23" s="1"/>
      <c r="LNV23" s="1"/>
      <c r="LNW23" s="1"/>
      <c r="LNX23" s="1"/>
      <c r="LNY23" s="1"/>
      <c r="LNZ23" s="1"/>
      <c r="LOA23" s="1"/>
      <c r="LOB23" s="1"/>
      <c r="LOC23" s="1"/>
      <c r="LOD23" s="1"/>
      <c r="LOE23" s="1"/>
      <c r="LOF23" s="1"/>
      <c r="LOG23" s="1"/>
      <c r="LOH23" s="1"/>
      <c r="LOI23" s="1"/>
      <c r="LOJ23" s="1"/>
      <c r="LOK23" s="1"/>
      <c r="LOL23" s="1"/>
      <c r="LOM23" s="1"/>
      <c r="LON23" s="1"/>
      <c r="LOO23" s="1"/>
      <c r="LOP23" s="1"/>
      <c r="LOQ23" s="1"/>
      <c r="LOR23" s="1"/>
      <c r="LOS23" s="1"/>
      <c r="LOT23" s="1"/>
      <c r="LOU23" s="1"/>
      <c r="LOV23" s="1"/>
      <c r="LOW23" s="1"/>
      <c r="LOX23" s="1"/>
      <c r="LOY23" s="1"/>
      <c r="LOZ23" s="1"/>
      <c r="LPA23" s="1"/>
      <c r="LPB23" s="1"/>
      <c r="LPC23" s="1"/>
      <c r="LPD23" s="1"/>
      <c r="LPE23" s="1"/>
      <c r="LPF23" s="1"/>
      <c r="LPG23" s="1"/>
      <c r="LPH23" s="1"/>
      <c r="LPI23" s="1"/>
      <c r="LPJ23" s="1"/>
      <c r="LPK23" s="1"/>
      <c r="LPL23" s="1"/>
      <c r="LPM23" s="1"/>
      <c r="LPN23" s="1"/>
      <c r="LPO23" s="1"/>
      <c r="LPP23" s="1"/>
      <c r="LPQ23" s="1"/>
      <c r="LPR23" s="1"/>
      <c r="LPS23" s="1"/>
      <c r="LPT23" s="1"/>
      <c r="LPU23" s="1"/>
      <c r="LPV23" s="1"/>
      <c r="LPW23" s="1"/>
      <c r="LPX23" s="1"/>
      <c r="LPY23" s="1"/>
      <c r="LPZ23" s="1"/>
      <c r="LQA23" s="1"/>
      <c r="LQB23" s="1"/>
      <c r="LQC23" s="1"/>
      <c r="LQD23" s="1"/>
      <c r="LQE23" s="1"/>
      <c r="LQF23" s="1"/>
      <c r="LQG23" s="1"/>
      <c r="LQH23" s="1"/>
      <c r="LQI23" s="1"/>
      <c r="LQJ23" s="1"/>
      <c r="LQK23" s="1"/>
      <c r="LQL23" s="1"/>
      <c r="LQM23" s="1"/>
      <c r="LQN23" s="1"/>
      <c r="LQO23" s="1"/>
      <c r="LQP23" s="1"/>
      <c r="LQQ23" s="1"/>
      <c r="LQR23" s="1"/>
      <c r="LQS23" s="1"/>
      <c r="LQT23" s="1"/>
      <c r="LQU23" s="1"/>
      <c r="LQV23" s="1"/>
      <c r="LQW23" s="1"/>
      <c r="LQX23" s="1"/>
      <c r="LQY23" s="1"/>
      <c r="LQZ23" s="1"/>
      <c r="LRA23" s="1"/>
      <c r="LRB23" s="1"/>
      <c r="LRC23" s="1"/>
      <c r="LRD23" s="1"/>
      <c r="LRE23" s="1"/>
      <c r="LRF23" s="1"/>
      <c r="LRG23" s="1"/>
      <c r="LRH23" s="1"/>
      <c r="LRI23" s="1"/>
      <c r="LRJ23" s="1"/>
      <c r="LRK23" s="1"/>
      <c r="LRL23" s="1"/>
      <c r="LRM23" s="1"/>
      <c r="LRN23" s="1"/>
      <c r="LRO23" s="1"/>
      <c r="LRP23" s="1"/>
      <c r="LRQ23" s="1"/>
      <c r="LRR23" s="1"/>
      <c r="LRS23" s="1"/>
      <c r="LRT23" s="1"/>
      <c r="LRU23" s="1"/>
      <c r="LRV23" s="1"/>
      <c r="LRW23" s="1"/>
      <c r="LRX23" s="1"/>
      <c r="LRY23" s="1"/>
      <c r="LRZ23" s="1"/>
      <c r="LSA23" s="1"/>
      <c r="LSB23" s="1"/>
      <c r="LSC23" s="1"/>
      <c r="LSD23" s="1"/>
      <c r="LSE23" s="1"/>
      <c r="LSF23" s="1"/>
      <c r="LSG23" s="1"/>
      <c r="LSH23" s="1"/>
      <c r="LSI23" s="1"/>
      <c r="LSJ23" s="1"/>
      <c r="LSK23" s="1"/>
      <c r="LSL23" s="1"/>
      <c r="LSM23" s="1"/>
      <c r="LSN23" s="1"/>
      <c r="LSO23" s="1"/>
      <c r="LSP23" s="1"/>
      <c r="LSQ23" s="1"/>
      <c r="LSR23" s="1"/>
      <c r="LSS23" s="1"/>
      <c r="LST23" s="1"/>
      <c r="LSU23" s="1"/>
      <c r="LSV23" s="1"/>
      <c r="LSW23" s="1"/>
      <c r="LSX23" s="1"/>
      <c r="LSY23" s="1"/>
      <c r="LSZ23" s="1"/>
      <c r="LTA23" s="1"/>
      <c r="LTB23" s="1"/>
      <c r="LTC23" s="1"/>
      <c r="LTD23" s="1"/>
      <c r="LTE23" s="1"/>
      <c r="LTF23" s="1"/>
      <c r="LTG23" s="1"/>
      <c r="LTH23" s="1"/>
      <c r="LTI23" s="1"/>
      <c r="LTJ23" s="1"/>
      <c r="LTK23" s="1"/>
      <c r="LTL23" s="1"/>
      <c r="LTM23" s="1"/>
      <c r="LTN23" s="1"/>
      <c r="LTO23" s="1"/>
      <c r="LTP23" s="1"/>
      <c r="LTQ23" s="1"/>
      <c r="LTR23" s="1"/>
      <c r="LTS23" s="1"/>
      <c r="LTT23" s="1"/>
      <c r="LTU23" s="1"/>
      <c r="LTV23" s="1"/>
      <c r="LTW23" s="1"/>
      <c r="LTX23" s="1"/>
      <c r="LTY23" s="1"/>
      <c r="LTZ23" s="1"/>
      <c r="LUA23" s="1"/>
      <c r="LUB23" s="1"/>
      <c r="LUC23" s="1"/>
      <c r="LUD23" s="1"/>
      <c r="LUE23" s="1"/>
      <c r="LUF23" s="1"/>
      <c r="LUG23" s="1"/>
      <c r="LUH23" s="1"/>
      <c r="LUI23" s="1"/>
      <c r="LUJ23" s="1"/>
      <c r="LUK23" s="1"/>
      <c r="LUL23" s="1"/>
      <c r="LUM23" s="1"/>
      <c r="LUN23" s="1"/>
      <c r="LUO23" s="1"/>
      <c r="LUP23" s="1"/>
      <c r="LUQ23" s="1"/>
      <c r="LUR23" s="1"/>
      <c r="LUS23" s="1"/>
      <c r="LUT23" s="1"/>
      <c r="LUU23" s="1"/>
      <c r="LUV23" s="1"/>
      <c r="LUW23" s="1"/>
      <c r="LUX23" s="1"/>
      <c r="LUY23" s="1"/>
      <c r="LUZ23" s="1"/>
      <c r="LVA23" s="1"/>
      <c r="LVB23" s="1"/>
      <c r="LVC23" s="1"/>
      <c r="LVD23" s="1"/>
      <c r="LVE23" s="1"/>
      <c r="LVF23" s="1"/>
      <c r="LVG23" s="1"/>
      <c r="LVH23" s="1"/>
      <c r="LVI23" s="1"/>
      <c r="LVJ23" s="1"/>
      <c r="LVK23" s="1"/>
      <c r="LVL23" s="1"/>
      <c r="LVM23" s="1"/>
      <c r="LVN23" s="1"/>
      <c r="LVO23" s="1"/>
      <c r="LVP23" s="1"/>
      <c r="LVQ23" s="1"/>
      <c r="LVR23" s="1"/>
      <c r="LVS23" s="1"/>
      <c r="LVT23" s="1"/>
      <c r="LVU23" s="1"/>
      <c r="LVV23" s="1"/>
      <c r="LVW23" s="1"/>
      <c r="LVX23" s="1"/>
      <c r="LVY23" s="1"/>
      <c r="LVZ23" s="1"/>
      <c r="LWA23" s="1"/>
      <c r="LWB23" s="1"/>
      <c r="LWC23" s="1"/>
      <c r="LWD23" s="1"/>
      <c r="LWE23" s="1"/>
      <c r="LWF23" s="1"/>
      <c r="LWG23" s="1"/>
      <c r="LWH23" s="1"/>
      <c r="LWI23" s="1"/>
      <c r="LWJ23" s="1"/>
      <c r="LWK23" s="1"/>
      <c r="LWL23" s="1"/>
      <c r="LWM23" s="1"/>
      <c r="LWN23" s="1"/>
      <c r="LWO23" s="1"/>
      <c r="LWP23" s="1"/>
      <c r="LWQ23" s="1"/>
      <c r="LWR23" s="1"/>
      <c r="LWS23" s="1"/>
      <c r="LWT23" s="1"/>
      <c r="LWU23" s="1"/>
      <c r="LWV23" s="1"/>
      <c r="LWW23" s="1"/>
      <c r="LWX23" s="1"/>
      <c r="LWY23" s="1"/>
      <c r="LWZ23" s="1"/>
      <c r="LXA23" s="1"/>
      <c r="LXB23" s="1"/>
      <c r="LXC23" s="1"/>
      <c r="LXD23" s="1"/>
      <c r="LXE23" s="1"/>
      <c r="LXF23" s="1"/>
      <c r="LXG23" s="1"/>
      <c r="LXH23" s="1"/>
      <c r="LXI23" s="1"/>
      <c r="LXJ23" s="1"/>
      <c r="LXK23" s="1"/>
      <c r="LXL23" s="1"/>
      <c r="LXM23" s="1"/>
      <c r="LXN23" s="1"/>
      <c r="LXO23" s="1"/>
      <c r="LXP23" s="1"/>
      <c r="LXQ23" s="1"/>
      <c r="LXR23" s="1"/>
      <c r="LXS23" s="1"/>
      <c r="LXT23" s="1"/>
      <c r="LXU23" s="1"/>
      <c r="LXV23" s="1"/>
      <c r="LXW23" s="1"/>
      <c r="LXX23" s="1"/>
      <c r="LXY23" s="1"/>
      <c r="LXZ23" s="1"/>
      <c r="LYA23" s="1"/>
      <c r="LYB23" s="1"/>
      <c r="LYC23" s="1"/>
      <c r="LYD23" s="1"/>
      <c r="LYE23" s="1"/>
      <c r="LYF23" s="1"/>
      <c r="LYG23" s="1"/>
      <c r="LYH23" s="1"/>
      <c r="LYI23" s="1"/>
      <c r="LYJ23" s="1"/>
      <c r="LYK23" s="1"/>
      <c r="LYL23" s="1"/>
      <c r="LYM23" s="1"/>
      <c r="LYN23" s="1"/>
      <c r="LYO23" s="1"/>
      <c r="LYP23" s="1"/>
      <c r="LYQ23" s="1"/>
      <c r="LYR23" s="1"/>
      <c r="LYS23" s="1"/>
      <c r="LYT23" s="1"/>
      <c r="LYU23" s="1"/>
      <c r="LYV23" s="1"/>
      <c r="LYW23" s="1"/>
      <c r="LYX23" s="1"/>
      <c r="LYY23" s="1"/>
      <c r="LYZ23" s="1"/>
      <c r="LZA23" s="1"/>
      <c r="LZB23" s="1"/>
      <c r="LZC23" s="1"/>
      <c r="LZD23" s="1"/>
      <c r="LZE23" s="1"/>
      <c r="LZF23" s="1"/>
      <c r="LZG23" s="1"/>
      <c r="LZH23" s="1"/>
      <c r="LZI23" s="1"/>
      <c r="LZJ23" s="1"/>
      <c r="LZK23" s="1"/>
      <c r="LZL23" s="1"/>
      <c r="LZM23" s="1"/>
      <c r="LZN23" s="1"/>
      <c r="LZO23" s="1"/>
      <c r="LZP23" s="1"/>
      <c r="LZQ23" s="1"/>
      <c r="LZR23" s="1"/>
      <c r="LZS23" s="1"/>
      <c r="LZT23" s="1"/>
      <c r="LZU23" s="1"/>
      <c r="LZV23" s="1"/>
      <c r="LZW23" s="1"/>
      <c r="LZX23" s="1"/>
      <c r="LZY23" s="1"/>
      <c r="LZZ23" s="1"/>
      <c r="MAA23" s="1"/>
      <c r="MAB23" s="1"/>
      <c r="MAC23" s="1"/>
      <c r="MAD23" s="1"/>
      <c r="MAE23" s="1"/>
      <c r="MAF23" s="1"/>
      <c r="MAG23" s="1"/>
      <c r="MAH23" s="1"/>
      <c r="MAI23" s="1"/>
      <c r="MAJ23" s="1"/>
      <c r="MAK23" s="1"/>
      <c r="MAL23" s="1"/>
      <c r="MAM23" s="1"/>
      <c r="MAN23" s="1"/>
      <c r="MAO23" s="1"/>
      <c r="MAP23" s="1"/>
      <c r="MAQ23" s="1"/>
      <c r="MAR23" s="1"/>
      <c r="MAS23" s="1"/>
      <c r="MAT23" s="1"/>
      <c r="MAU23" s="1"/>
      <c r="MAV23" s="1"/>
      <c r="MAW23" s="1"/>
      <c r="MAX23" s="1"/>
      <c r="MAY23" s="1"/>
      <c r="MAZ23" s="1"/>
      <c r="MBA23" s="1"/>
      <c r="MBB23" s="1"/>
      <c r="MBC23" s="1"/>
      <c r="MBD23" s="1"/>
      <c r="MBE23" s="1"/>
      <c r="MBF23" s="1"/>
      <c r="MBG23" s="1"/>
      <c r="MBH23" s="1"/>
      <c r="MBI23" s="1"/>
      <c r="MBJ23" s="1"/>
      <c r="MBK23" s="1"/>
      <c r="MBL23" s="1"/>
      <c r="MBM23" s="1"/>
      <c r="MBN23" s="1"/>
      <c r="MBO23" s="1"/>
      <c r="MBP23" s="1"/>
      <c r="MBQ23" s="1"/>
      <c r="MBR23" s="1"/>
      <c r="MBS23" s="1"/>
      <c r="MBT23" s="1"/>
      <c r="MBU23" s="1"/>
      <c r="MBV23" s="1"/>
      <c r="MBW23" s="1"/>
      <c r="MBX23" s="1"/>
      <c r="MBY23" s="1"/>
      <c r="MBZ23" s="1"/>
      <c r="MCA23" s="1"/>
      <c r="MCB23" s="1"/>
      <c r="MCC23" s="1"/>
      <c r="MCD23" s="1"/>
      <c r="MCE23" s="1"/>
      <c r="MCF23" s="1"/>
      <c r="MCG23" s="1"/>
      <c r="MCH23" s="1"/>
      <c r="MCI23" s="1"/>
      <c r="MCJ23" s="1"/>
      <c r="MCK23" s="1"/>
      <c r="MCL23" s="1"/>
      <c r="MCM23" s="1"/>
      <c r="MCN23" s="1"/>
      <c r="MCO23" s="1"/>
      <c r="MCP23" s="1"/>
      <c r="MCQ23" s="1"/>
      <c r="MCR23" s="1"/>
      <c r="MCS23" s="1"/>
      <c r="MCT23" s="1"/>
      <c r="MCU23" s="1"/>
      <c r="MCV23" s="1"/>
      <c r="MCW23" s="1"/>
      <c r="MCX23" s="1"/>
      <c r="MCY23" s="1"/>
      <c r="MCZ23" s="1"/>
      <c r="MDA23" s="1"/>
      <c r="MDB23" s="1"/>
      <c r="MDC23" s="1"/>
      <c r="MDD23" s="1"/>
      <c r="MDE23" s="1"/>
      <c r="MDF23" s="1"/>
      <c r="MDG23" s="1"/>
      <c r="MDH23" s="1"/>
      <c r="MDI23" s="1"/>
      <c r="MDJ23" s="1"/>
      <c r="MDK23" s="1"/>
      <c r="MDL23" s="1"/>
      <c r="MDM23" s="1"/>
      <c r="MDN23" s="1"/>
      <c r="MDO23" s="1"/>
      <c r="MDP23" s="1"/>
      <c r="MDQ23" s="1"/>
      <c r="MDR23" s="1"/>
      <c r="MDS23" s="1"/>
      <c r="MDT23" s="1"/>
      <c r="MDU23" s="1"/>
      <c r="MDV23" s="1"/>
      <c r="MDW23" s="1"/>
      <c r="MDX23" s="1"/>
      <c r="MDY23" s="1"/>
      <c r="MDZ23" s="1"/>
      <c r="MEA23" s="1"/>
      <c r="MEB23" s="1"/>
      <c r="MEC23" s="1"/>
      <c r="MED23" s="1"/>
      <c r="MEE23" s="1"/>
      <c r="MEF23" s="1"/>
      <c r="MEG23" s="1"/>
      <c r="MEH23" s="1"/>
      <c r="MEI23" s="1"/>
      <c r="MEJ23" s="1"/>
      <c r="MEK23" s="1"/>
      <c r="MEL23" s="1"/>
      <c r="MEM23" s="1"/>
      <c r="MEN23" s="1"/>
      <c r="MEO23" s="1"/>
      <c r="MEP23" s="1"/>
      <c r="MEQ23" s="1"/>
      <c r="MER23" s="1"/>
      <c r="MES23" s="1"/>
      <c r="MET23" s="1"/>
      <c r="MEU23" s="1"/>
      <c r="MEV23" s="1"/>
      <c r="MEW23" s="1"/>
      <c r="MEX23" s="1"/>
      <c r="MEY23" s="1"/>
      <c r="MEZ23" s="1"/>
      <c r="MFA23" s="1"/>
      <c r="MFB23" s="1"/>
      <c r="MFC23" s="1"/>
      <c r="MFD23" s="1"/>
      <c r="MFE23" s="1"/>
      <c r="MFF23" s="1"/>
      <c r="MFG23" s="1"/>
      <c r="MFH23" s="1"/>
      <c r="MFI23" s="1"/>
      <c r="MFJ23" s="1"/>
      <c r="MFK23" s="1"/>
      <c r="MFL23" s="1"/>
      <c r="MFM23" s="1"/>
      <c r="MFN23" s="1"/>
      <c r="MFO23" s="1"/>
      <c r="MFP23" s="1"/>
      <c r="MFQ23" s="1"/>
      <c r="MFR23" s="1"/>
      <c r="MFS23" s="1"/>
      <c r="MFT23" s="1"/>
      <c r="MFU23" s="1"/>
      <c r="MFV23" s="1"/>
      <c r="MFW23" s="1"/>
      <c r="MFX23" s="1"/>
      <c r="MFY23" s="1"/>
      <c r="MFZ23" s="1"/>
      <c r="MGA23" s="1"/>
      <c r="MGB23" s="1"/>
      <c r="MGC23" s="1"/>
      <c r="MGD23" s="1"/>
      <c r="MGE23" s="1"/>
      <c r="MGF23" s="1"/>
      <c r="MGG23" s="1"/>
      <c r="MGH23" s="1"/>
      <c r="MGI23" s="1"/>
      <c r="MGJ23" s="1"/>
      <c r="MGK23" s="1"/>
      <c r="MGL23" s="1"/>
      <c r="MGM23" s="1"/>
      <c r="MGN23" s="1"/>
      <c r="MGO23" s="1"/>
      <c r="MGP23" s="1"/>
      <c r="MGQ23" s="1"/>
      <c r="MGR23" s="1"/>
      <c r="MGS23" s="1"/>
      <c r="MGT23" s="1"/>
      <c r="MGU23" s="1"/>
      <c r="MGV23" s="1"/>
      <c r="MGW23" s="1"/>
      <c r="MGX23" s="1"/>
      <c r="MGY23" s="1"/>
      <c r="MGZ23" s="1"/>
      <c r="MHA23" s="1"/>
      <c r="MHB23" s="1"/>
      <c r="MHC23" s="1"/>
      <c r="MHD23" s="1"/>
      <c r="MHE23" s="1"/>
      <c r="MHF23" s="1"/>
      <c r="MHG23" s="1"/>
      <c r="MHH23" s="1"/>
      <c r="MHI23" s="1"/>
      <c r="MHJ23" s="1"/>
      <c r="MHK23" s="1"/>
      <c r="MHL23" s="1"/>
      <c r="MHM23" s="1"/>
      <c r="MHN23" s="1"/>
      <c r="MHO23" s="1"/>
      <c r="MHP23" s="1"/>
      <c r="MHQ23" s="1"/>
      <c r="MHR23" s="1"/>
      <c r="MHS23" s="1"/>
      <c r="MHT23" s="1"/>
      <c r="MHU23" s="1"/>
      <c r="MHV23" s="1"/>
      <c r="MHW23" s="1"/>
      <c r="MHX23" s="1"/>
      <c r="MHY23" s="1"/>
      <c r="MHZ23" s="1"/>
      <c r="MIA23" s="1"/>
      <c r="MIB23" s="1"/>
      <c r="MIC23" s="1"/>
      <c r="MID23" s="1"/>
      <c r="MIE23" s="1"/>
      <c r="MIF23" s="1"/>
      <c r="MIG23" s="1"/>
      <c r="MIH23" s="1"/>
      <c r="MII23" s="1"/>
      <c r="MIJ23" s="1"/>
      <c r="MIK23" s="1"/>
      <c r="MIL23" s="1"/>
      <c r="MIM23" s="1"/>
      <c r="MIN23" s="1"/>
      <c r="MIO23" s="1"/>
      <c r="MIP23" s="1"/>
      <c r="MIQ23" s="1"/>
      <c r="MIR23" s="1"/>
      <c r="MIS23" s="1"/>
      <c r="MIT23" s="1"/>
      <c r="MIU23" s="1"/>
      <c r="MIV23" s="1"/>
      <c r="MIW23" s="1"/>
      <c r="MIX23" s="1"/>
      <c r="MIY23" s="1"/>
      <c r="MIZ23" s="1"/>
      <c r="MJA23" s="1"/>
      <c r="MJB23" s="1"/>
      <c r="MJC23" s="1"/>
      <c r="MJD23" s="1"/>
      <c r="MJE23" s="1"/>
      <c r="MJF23" s="1"/>
      <c r="MJG23" s="1"/>
      <c r="MJH23" s="1"/>
      <c r="MJI23" s="1"/>
      <c r="MJJ23" s="1"/>
      <c r="MJK23" s="1"/>
      <c r="MJL23" s="1"/>
      <c r="MJM23" s="1"/>
      <c r="MJN23" s="1"/>
      <c r="MJO23" s="1"/>
      <c r="MJP23" s="1"/>
      <c r="MJQ23" s="1"/>
      <c r="MJR23" s="1"/>
      <c r="MJS23" s="1"/>
      <c r="MJT23" s="1"/>
      <c r="MJU23" s="1"/>
      <c r="MJV23" s="1"/>
      <c r="MJW23" s="1"/>
      <c r="MJX23" s="1"/>
      <c r="MJY23" s="1"/>
      <c r="MJZ23" s="1"/>
      <c r="MKA23" s="1"/>
      <c r="MKB23" s="1"/>
      <c r="MKC23" s="1"/>
      <c r="MKD23" s="1"/>
      <c r="MKE23" s="1"/>
      <c r="MKF23" s="1"/>
      <c r="MKG23" s="1"/>
      <c r="MKH23" s="1"/>
      <c r="MKI23" s="1"/>
      <c r="MKJ23" s="1"/>
      <c r="MKK23" s="1"/>
      <c r="MKL23" s="1"/>
      <c r="MKM23" s="1"/>
      <c r="MKN23" s="1"/>
      <c r="MKO23" s="1"/>
      <c r="MKP23" s="1"/>
      <c r="MKQ23" s="1"/>
      <c r="MKR23" s="1"/>
      <c r="MKS23" s="1"/>
      <c r="MKT23" s="1"/>
      <c r="MKU23" s="1"/>
      <c r="MKV23" s="1"/>
      <c r="MKW23" s="1"/>
      <c r="MKX23" s="1"/>
      <c r="MKY23" s="1"/>
      <c r="MKZ23" s="1"/>
      <c r="MLA23" s="1"/>
      <c r="MLB23" s="1"/>
      <c r="MLC23" s="1"/>
      <c r="MLD23" s="1"/>
      <c r="MLE23" s="1"/>
      <c r="MLF23" s="1"/>
      <c r="MLG23" s="1"/>
      <c r="MLH23" s="1"/>
      <c r="MLI23" s="1"/>
      <c r="MLJ23" s="1"/>
      <c r="MLK23" s="1"/>
      <c r="MLL23" s="1"/>
      <c r="MLM23" s="1"/>
      <c r="MLN23" s="1"/>
      <c r="MLO23" s="1"/>
      <c r="MLP23" s="1"/>
      <c r="MLQ23" s="1"/>
      <c r="MLR23" s="1"/>
      <c r="MLS23" s="1"/>
      <c r="MLT23" s="1"/>
      <c r="MLU23" s="1"/>
      <c r="MLV23" s="1"/>
      <c r="MLW23" s="1"/>
      <c r="MLX23" s="1"/>
      <c r="MLY23" s="1"/>
      <c r="MLZ23" s="1"/>
      <c r="MMA23" s="1"/>
      <c r="MMB23" s="1"/>
      <c r="MMC23" s="1"/>
      <c r="MMD23" s="1"/>
      <c r="MME23" s="1"/>
      <c r="MMF23" s="1"/>
      <c r="MMG23" s="1"/>
      <c r="MMH23" s="1"/>
      <c r="MMI23" s="1"/>
      <c r="MMJ23" s="1"/>
      <c r="MMK23" s="1"/>
      <c r="MML23" s="1"/>
      <c r="MMM23" s="1"/>
      <c r="MMN23" s="1"/>
      <c r="MMO23" s="1"/>
      <c r="MMP23" s="1"/>
      <c r="MMQ23" s="1"/>
      <c r="MMR23" s="1"/>
      <c r="MMS23" s="1"/>
      <c r="MMT23" s="1"/>
      <c r="MMU23" s="1"/>
      <c r="MMV23" s="1"/>
      <c r="MMW23" s="1"/>
      <c r="MMX23" s="1"/>
      <c r="MMY23" s="1"/>
      <c r="MMZ23" s="1"/>
      <c r="MNA23" s="1"/>
      <c r="MNB23" s="1"/>
      <c r="MNC23" s="1"/>
      <c r="MND23" s="1"/>
      <c r="MNE23" s="1"/>
      <c r="MNF23" s="1"/>
      <c r="MNG23" s="1"/>
      <c r="MNH23" s="1"/>
      <c r="MNI23" s="1"/>
      <c r="MNJ23" s="1"/>
      <c r="MNK23" s="1"/>
      <c r="MNL23" s="1"/>
      <c r="MNM23" s="1"/>
      <c r="MNN23" s="1"/>
      <c r="MNO23" s="1"/>
      <c r="MNP23" s="1"/>
      <c r="MNQ23" s="1"/>
      <c r="MNR23" s="1"/>
      <c r="MNS23" s="1"/>
      <c r="MNT23" s="1"/>
      <c r="MNU23" s="1"/>
      <c r="MNV23" s="1"/>
      <c r="MNW23" s="1"/>
      <c r="MNX23" s="1"/>
      <c r="MNY23" s="1"/>
      <c r="MNZ23" s="1"/>
      <c r="MOA23" s="1"/>
      <c r="MOB23" s="1"/>
      <c r="MOC23" s="1"/>
      <c r="MOD23" s="1"/>
      <c r="MOE23" s="1"/>
      <c r="MOF23" s="1"/>
      <c r="MOG23" s="1"/>
      <c r="MOH23" s="1"/>
      <c r="MOI23" s="1"/>
      <c r="MOJ23" s="1"/>
      <c r="MOK23" s="1"/>
      <c r="MOL23" s="1"/>
      <c r="MOM23" s="1"/>
      <c r="MON23" s="1"/>
      <c r="MOO23" s="1"/>
      <c r="MOP23" s="1"/>
      <c r="MOQ23" s="1"/>
      <c r="MOR23" s="1"/>
      <c r="MOS23" s="1"/>
      <c r="MOT23" s="1"/>
      <c r="MOU23" s="1"/>
      <c r="MOV23" s="1"/>
      <c r="MOW23" s="1"/>
      <c r="MOX23" s="1"/>
      <c r="MOY23" s="1"/>
      <c r="MOZ23" s="1"/>
      <c r="MPA23" s="1"/>
      <c r="MPB23" s="1"/>
      <c r="MPC23" s="1"/>
      <c r="MPD23" s="1"/>
      <c r="MPE23" s="1"/>
      <c r="MPF23" s="1"/>
      <c r="MPG23" s="1"/>
      <c r="MPH23" s="1"/>
      <c r="MPI23" s="1"/>
      <c r="MPJ23" s="1"/>
      <c r="MPK23" s="1"/>
      <c r="MPL23" s="1"/>
      <c r="MPM23" s="1"/>
      <c r="MPN23" s="1"/>
      <c r="MPO23" s="1"/>
      <c r="MPP23" s="1"/>
      <c r="MPQ23" s="1"/>
      <c r="MPR23" s="1"/>
      <c r="MPS23" s="1"/>
      <c r="MPT23" s="1"/>
      <c r="MPU23" s="1"/>
      <c r="MPV23" s="1"/>
      <c r="MPW23" s="1"/>
      <c r="MPX23" s="1"/>
      <c r="MPY23" s="1"/>
      <c r="MPZ23" s="1"/>
      <c r="MQA23" s="1"/>
      <c r="MQB23" s="1"/>
      <c r="MQC23" s="1"/>
      <c r="MQD23" s="1"/>
      <c r="MQE23" s="1"/>
      <c r="MQF23" s="1"/>
      <c r="MQG23" s="1"/>
      <c r="MQH23" s="1"/>
      <c r="MQI23" s="1"/>
      <c r="MQJ23" s="1"/>
      <c r="MQK23" s="1"/>
      <c r="MQL23" s="1"/>
      <c r="MQM23" s="1"/>
      <c r="MQN23" s="1"/>
      <c r="MQO23" s="1"/>
      <c r="MQP23" s="1"/>
      <c r="MQQ23" s="1"/>
      <c r="MQR23" s="1"/>
      <c r="MQS23" s="1"/>
      <c r="MQT23" s="1"/>
      <c r="MQU23" s="1"/>
      <c r="MQV23" s="1"/>
      <c r="MQW23" s="1"/>
      <c r="MQX23" s="1"/>
      <c r="MQY23" s="1"/>
      <c r="MQZ23" s="1"/>
      <c r="MRA23" s="1"/>
      <c r="MRB23" s="1"/>
      <c r="MRC23" s="1"/>
      <c r="MRD23" s="1"/>
      <c r="MRE23" s="1"/>
      <c r="MRF23" s="1"/>
      <c r="MRG23" s="1"/>
      <c r="MRH23" s="1"/>
      <c r="MRI23" s="1"/>
      <c r="MRJ23" s="1"/>
      <c r="MRK23" s="1"/>
      <c r="MRL23" s="1"/>
      <c r="MRM23" s="1"/>
      <c r="MRN23" s="1"/>
      <c r="MRO23" s="1"/>
      <c r="MRP23" s="1"/>
      <c r="MRQ23" s="1"/>
      <c r="MRR23" s="1"/>
      <c r="MRS23" s="1"/>
      <c r="MRT23" s="1"/>
      <c r="MRU23" s="1"/>
      <c r="MRV23" s="1"/>
      <c r="MRW23" s="1"/>
      <c r="MRX23" s="1"/>
      <c r="MRY23" s="1"/>
      <c r="MRZ23" s="1"/>
      <c r="MSA23" s="1"/>
      <c r="MSB23" s="1"/>
      <c r="MSC23" s="1"/>
      <c r="MSD23" s="1"/>
      <c r="MSE23" s="1"/>
      <c r="MSF23" s="1"/>
      <c r="MSG23" s="1"/>
      <c r="MSH23" s="1"/>
      <c r="MSI23" s="1"/>
      <c r="MSJ23" s="1"/>
      <c r="MSK23" s="1"/>
      <c r="MSL23" s="1"/>
      <c r="MSM23" s="1"/>
      <c r="MSN23" s="1"/>
      <c r="MSO23" s="1"/>
      <c r="MSP23" s="1"/>
      <c r="MSQ23" s="1"/>
      <c r="MSR23" s="1"/>
      <c r="MSS23" s="1"/>
      <c r="MST23" s="1"/>
      <c r="MSU23" s="1"/>
      <c r="MSV23" s="1"/>
      <c r="MSW23" s="1"/>
      <c r="MSX23" s="1"/>
      <c r="MSY23" s="1"/>
      <c r="MSZ23" s="1"/>
      <c r="MTA23" s="1"/>
      <c r="MTB23" s="1"/>
      <c r="MTC23" s="1"/>
      <c r="MTD23" s="1"/>
      <c r="MTE23" s="1"/>
      <c r="MTF23" s="1"/>
      <c r="MTG23" s="1"/>
      <c r="MTH23" s="1"/>
      <c r="MTI23" s="1"/>
      <c r="MTJ23" s="1"/>
      <c r="MTK23" s="1"/>
      <c r="MTL23" s="1"/>
      <c r="MTM23" s="1"/>
      <c r="MTN23" s="1"/>
      <c r="MTO23" s="1"/>
      <c r="MTP23" s="1"/>
      <c r="MTQ23" s="1"/>
      <c r="MTR23" s="1"/>
      <c r="MTS23" s="1"/>
      <c r="MTT23" s="1"/>
      <c r="MTU23" s="1"/>
      <c r="MTV23" s="1"/>
      <c r="MTW23" s="1"/>
      <c r="MTX23" s="1"/>
      <c r="MTY23" s="1"/>
      <c r="MTZ23" s="1"/>
      <c r="MUA23" s="1"/>
      <c r="MUB23" s="1"/>
      <c r="MUC23" s="1"/>
      <c r="MUD23" s="1"/>
      <c r="MUE23" s="1"/>
      <c r="MUF23" s="1"/>
      <c r="MUG23" s="1"/>
      <c r="MUH23" s="1"/>
      <c r="MUI23" s="1"/>
      <c r="MUJ23" s="1"/>
      <c r="MUK23" s="1"/>
      <c r="MUL23" s="1"/>
      <c r="MUM23" s="1"/>
      <c r="MUN23" s="1"/>
      <c r="MUO23" s="1"/>
      <c r="MUP23" s="1"/>
      <c r="MUQ23" s="1"/>
      <c r="MUR23" s="1"/>
      <c r="MUS23" s="1"/>
      <c r="MUT23" s="1"/>
      <c r="MUU23" s="1"/>
      <c r="MUV23" s="1"/>
      <c r="MUW23" s="1"/>
      <c r="MUX23" s="1"/>
      <c r="MUY23" s="1"/>
      <c r="MUZ23" s="1"/>
      <c r="MVA23" s="1"/>
      <c r="MVB23" s="1"/>
      <c r="MVC23" s="1"/>
      <c r="MVD23" s="1"/>
      <c r="MVE23" s="1"/>
      <c r="MVF23" s="1"/>
      <c r="MVG23" s="1"/>
      <c r="MVH23" s="1"/>
      <c r="MVI23" s="1"/>
      <c r="MVJ23" s="1"/>
      <c r="MVK23" s="1"/>
      <c r="MVL23" s="1"/>
      <c r="MVM23" s="1"/>
      <c r="MVN23" s="1"/>
      <c r="MVO23" s="1"/>
      <c r="MVP23" s="1"/>
      <c r="MVQ23" s="1"/>
      <c r="MVR23" s="1"/>
      <c r="MVS23" s="1"/>
      <c r="MVT23" s="1"/>
      <c r="MVU23" s="1"/>
      <c r="MVV23" s="1"/>
      <c r="MVW23" s="1"/>
      <c r="MVX23" s="1"/>
      <c r="MVY23" s="1"/>
      <c r="MVZ23" s="1"/>
      <c r="MWA23" s="1"/>
      <c r="MWB23" s="1"/>
      <c r="MWC23" s="1"/>
      <c r="MWD23" s="1"/>
      <c r="MWE23" s="1"/>
      <c r="MWF23" s="1"/>
      <c r="MWG23" s="1"/>
      <c r="MWH23" s="1"/>
      <c r="MWI23" s="1"/>
      <c r="MWJ23" s="1"/>
      <c r="MWK23" s="1"/>
      <c r="MWL23" s="1"/>
      <c r="MWM23" s="1"/>
      <c r="MWN23" s="1"/>
      <c r="MWO23" s="1"/>
      <c r="MWP23" s="1"/>
      <c r="MWQ23" s="1"/>
      <c r="MWR23" s="1"/>
      <c r="MWS23" s="1"/>
      <c r="MWT23" s="1"/>
      <c r="MWU23" s="1"/>
      <c r="MWV23" s="1"/>
      <c r="MWW23" s="1"/>
      <c r="MWX23" s="1"/>
      <c r="MWY23" s="1"/>
      <c r="MWZ23" s="1"/>
      <c r="MXA23" s="1"/>
      <c r="MXB23" s="1"/>
      <c r="MXC23" s="1"/>
      <c r="MXD23" s="1"/>
      <c r="MXE23" s="1"/>
      <c r="MXF23" s="1"/>
      <c r="MXG23" s="1"/>
      <c r="MXH23" s="1"/>
      <c r="MXI23" s="1"/>
      <c r="MXJ23" s="1"/>
      <c r="MXK23" s="1"/>
      <c r="MXL23" s="1"/>
      <c r="MXM23" s="1"/>
      <c r="MXN23" s="1"/>
      <c r="MXO23" s="1"/>
      <c r="MXP23" s="1"/>
      <c r="MXQ23" s="1"/>
      <c r="MXR23" s="1"/>
      <c r="MXS23" s="1"/>
      <c r="MXT23" s="1"/>
      <c r="MXU23" s="1"/>
      <c r="MXV23" s="1"/>
      <c r="MXW23" s="1"/>
      <c r="MXX23" s="1"/>
      <c r="MXY23" s="1"/>
      <c r="MXZ23" s="1"/>
      <c r="MYA23" s="1"/>
      <c r="MYB23" s="1"/>
      <c r="MYC23" s="1"/>
      <c r="MYD23" s="1"/>
      <c r="MYE23" s="1"/>
      <c r="MYF23" s="1"/>
      <c r="MYG23" s="1"/>
      <c r="MYH23" s="1"/>
      <c r="MYI23" s="1"/>
      <c r="MYJ23" s="1"/>
      <c r="MYK23" s="1"/>
      <c r="MYL23" s="1"/>
      <c r="MYM23" s="1"/>
      <c r="MYN23" s="1"/>
      <c r="MYO23" s="1"/>
      <c r="MYP23" s="1"/>
      <c r="MYQ23" s="1"/>
      <c r="MYR23" s="1"/>
      <c r="MYS23" s="1"/>
      <c r="MYT23" s="1"/>
      <c r="MYU23" s="1"/>
      <c r="MYV23" s="1"/>
      <c r="MYW23" s="1"/>
      <c r="MYX23" s="1"/>
      <c r="MYY23" s="1"/>
      <c r="MYZ23" s="1"/>
      <c r="MZA23" s="1"/>
      <c r="MZB23" s="1"/>
      <c r="MZC23" s="1"/>
      <c r="MZD23" s="1"/>
      <c r="MZE23" s="1"/>
      <c r="MZF23" s="1"/>
      <c r="MZG23" s="1"/>
      <c r="MZH23" s="1"/>
      <c r="MZI23" s="1"/>
      <c r="MZJ23" s="1"/>
      <c r="MZK23" s="1"/>
      <c r="MZL23" s="1"/>
      <c r="MZM23" s="1"/>
      <c r="MZN23" s="1"/>
      <c r="MZO23" s="1"/>
      <c r="MZP23" s="1"/>
      <c r="MZQ23" s="1"/>
      <c r="MZR23" s="1"/>
      <c r="MZS23" s="1"/>
      <c r="MZT23" s="1"/>
      <c r="MZU23" s="1"/>
      <c r="MZV23" s="1"/>
      <c r="MZW23" s="1"/>
      <c r="MZX23" s="1"/>
      <c r="MZY23" s="1"/>
      <c r="MZZ23" s="1"/>
      <c r="NAA23" s="1"/>
      <c r="NAB23" s="1"/>
      <c r="NAC23" s="1"/>
      <c r="NAD23" s="1"/>
      <c r="NAE23" s="1"/>
      <c r="NAF23" s="1"/>
      <c r="NAG23" s="1"/>
      <c r="NAH23" s="1"/>
      <c r="NAI23" s="1"/>
      <c r="NAJ23" s="1"/>
      <c r="NAK23" s="1"/>
      <c r="NAL23" s="1"/>
      <c r="NAM23" s="1"/>
      <c r="NAN23" s="1"/>
      <c r="NAO23" s="1"/>
      <c r="NAP23" s="1"/>
      <c r="NAQ23" s="1"/>
      <c r="NAR23" s="1"/>
      <c r="NAS23" s="1"/>
      <c r="NAT23" s="1"/>
      <c r="NAU23" s="1"/>
      <c r="NAV23" s="1"/>
      <c r="NAW23" s="1"/>
      <c r="NAX23" s="1"/>
      <c r="NAY23" s="1"/>
      <c r="NAZ23" s="1"/>
      <c r="NBA23" s="1"/>
      <c r="NBB23" s="1"/>
      <c r="NBC23" s="1"/>
      <c r="NBD23" s="1"/>
      <c r="NBE23" s="1"/>
      <c r="NBF23" s="1"/>
      <c r="NBG23" s="1"/>
      <c r="NBH23" s="1"/>
      <c r="NBI23" s="1"/>
      <c r="NBJ23" s="1"/>
      <c r="NBK23" s="1"/>
      <c r="NBL23" s="1"/>
      <c r="NBM23" s="1"/>
      <c r="NBN23" s="1"/>
      <c r="NBO23" s="1"/>
      <c r="NBP23" s="1"/>
      <c r="NBQ23" s="1"/>
      <c r="NBR23" s="1"/>
      <c r="NBS23" s="1"/>
      <c r="NBT23" s="1"/>
      <c r="NBU23" s="1"/>
      <c r="NBV23" s="1"/>
      <c r="NBW23" s="1"/>
      <c r="NBX23" s="1"/>
      <c r="NBY23" s="1"/>
      <c r="NBZ23" s="1"/>
      <c r="NCA23" s="1"/>
      <c r="NCB23" s="1"/>
      <c r="NCC23" s="1"/>
      <c r="NCD23" s="1"/>
      <c r="NCE23" s="1"/>
      <c r="NCF23" s="1"/>
      <c r="NCG23" s="1"/>
      <c r="NCH23" s="1"/>
      <c r="NCI23" s="1"/>
      <c r="NCJ23" s="1"/>
      <c r="NCK23" s="1"/>
      <c r="NCL23" s="1"/>
      <c r="NCM23" s="1"/>
      <c r="NCN23" s="1"/>
      <c r="NCO23" s="1"/>
      <c r="NCP23" s="1"/>
      <c r="NCQ23" s="1"/>
      <c r="NCR23" s="1"/>
      <c r="NCS23" s="1"/>
      <c r="NCT23" s="1"/>
      <c r="NCU23" s="1"/>
      <c r="NCV23" s="1"/>
      <c r="NCW23" s="1"/>
      <c r="NCX23" s="1"/>
      <c r="NCY23" s="1"/>
      <c r="NCZ23" s="1"/>
      <c r="NDA23" s="1"/>
      <c r="NDB23" s="1"/>
      <c r="NDC23" s="1"/>
      <c r="NDD23" s="1"/>
      <c r="NDE23" s="1"/>
      <c r="NDF23" s="1"/>
      <c r="NDG23" s="1"/>
      <c r="NDH23" s="1"/>
      <c r="NDI23" s="1"/>
      <c r="NDJ23" s="1"/>
      <c r="NDK23" s="1"/>
      <c r="NDL23" s="1"/>
      <c r="NDM23" s="1"/>
      <c r="NDN23" s="1"/>
      <c r="NDO23" s="1"/>
      <c r="NDP23" s="1"/>
      <c r="NDQ23" s="1"/>
      <c r="NDR23" s="1"/>
      <c r="NDS23" s="1"/>
      <c r="NDT23" s="1"/>
      <c r="NDU23" s="1"/>
      <c r="NDV23" s="1"/>
      <c r="NDW23" s="1"/>
      <c r="NDX23" s="1"/>
      <c r="NDY23" s="1"/>
      <c r="NDZ23" s="1"/>
      <c r="NEA23" s="1"/>
      <c r="NEB23" s="1"/>
      <c r="NEC23" s="1"/>
      <c r="NED23" s="1"/>
      <c r="NEE23" s="1"/>
      <c r="NEF23" s="1"/>
      <c r="NEG23" s="1"/>
      <c r="NEH23" s="1"/>
      <c r="NEI23" s="1"/>
      <c r="NEJ23" s="1"/>
      <c r="NEK23" s="1"/>
      <c r="NEL23" s="1"/>
      <c r="NEM23" s="1"/>
      <c r="NEN23" s="1"/>
      <c r="NEO23" s="1"/>
      <c r="NEP23" s="1"/>
      <c r="NEQ23" s="1"/>
      <c r="NER23" s="1"/>
      <c r="NES23" s="1"/>
      <c r="NET23" s="1"/>
      <c r="NEU23" s="1"/>
      <c r="NEV23" s="1"/>
      <c r="NEW23" s="1"/>
      <c r="NEX23" s="1"/>
      <c r="NEY23" s="1"/>
      <c r="NEZ23" s="1"/>
      <c r="NFA23" s="1"/>
      <c r="NFB23" s="1"/>
      <c r="NFC23" s="1"/>
      <c r="NFD23" s="1"/>
      <c r="NFE23" s="1"/>
      <c r="NFF23" s="1"/>
      <c r="NFG23" s="1"/>
      <c r="NFH23" s="1"/>
      <c r="NFI23" s="1"/>
      <c r="NFJ23" s="1"/>
      <c r="NFK23" s="1"/>
      <c r="NFL23" s="1"/>
      <c r="NFM23" s="1"/>
      <c r="NFN23" s="1"/>
      <c r="NFO23" s="1"/>
      <c r="NFP23" s="1"/>
      <c r="NFQ23" s="1"/>
      <c r="NFR23" s="1"/>
      <c r="NFS23" s="1"/>
      <c r="NFT23" s="1"/>
      <c r="NFU23" s="1"/>
      <c r="NFV23" s="1"/>
      <c r="NFW23" s="1"/>
      <c r="NFX23" s="1"/>
      <c r="NFY23" s="1"/>
      <c r="NFZ23" s="1"/>
      <c r="NGA23" s="1"/>
      <c r="NGB23" s="1"/>
      <c r="NGC23" s="1"/>
      <c r="NGD23" s="1"/>
      <c r="NGE23" s="1"/>
      <c r="NGF23" s="1"/>
      <c r="NGG23" s="1"/>
      <c r="NGH23" s="1"/>
      <c r="NGI23" s="1"/>
      <c r="NGJ23" s="1"/>
      <c r="NGK23" s="1"/>
      <c r="NGL23" s="1"/>
      <c r="NGM23" s="1"/>
      <c r="NGN23" s="1"/>
      <c r="NGO23" s="1"/>
      <c r="NGP23" s="1"/>
      <c r="NGQ23" s="1"/>
      <c r="NGR23" s="1"/>
      <c r="NGS23" s="1"/>
      <c r="NGT23" s="1"/>
      <c r="NGU23" s="1"/>
      <c r="NGV23" s="1"/>
      <c r="NGW23" s="1"/>
      <c r="NGX23" s="1"/>
      <c r="NGY23" s="1"/>
      <c r="NGZ23" s="1"/>
      <c r="NHA23" s="1"/>
      <c r="NHB23" s="1"/>
      <c r="NHC23" s="1"/>
      <c r="NHD23" s="1"/>
      <c r="NHE23" s="1"/>
      <c r="NHF23" s="1"/>
      <c r="NHG23" s="1"/>
      <c r="NHH23" s="1"/>
      <c r="NHI23" s="1"/>
      <c r="NHJ23" s="1"/>
      <c r="NHK23" s="1"/>
      <c r="NHL23" s="1"/>
      <c r="NHM23" s="1"/>
      <c r="NHN23" s="1"/>
      <c r="NHO23" s="1"/>
      <c r="NHP23" s="1"/>
      <c r="NHQ23" s="1"/>
      <c r="NHR23" s="1"/>
      <c r="NHS23" s="1"/>
      <c r="NHT23" s="1"/>
      <c r="NHU23" s="1"/>
      <c r="NHV23" s="1"/>
      <c r="NHW23" s="1"/>
      <c r="NHX23" s="1"/>
      <c r="NHY23" s="1"/>
      <c r="NHZ23" s="1"/>
      <c r="NIA23" s="1"/>
      <c r="NIB23" s="1"/>
      <c r="NIC23" s="1"/>
      <c r="NID23" s="1"/>
      <c r="NIE23" s="1"/>
      <c r="NIF23" s="1"/>
      <c r="NIG23" s="1"/>
      <c r="NIH23" s="1"/>
      <c r="NII23" s="1"/>
      <c r="NIJ23" s="1"/>
      <c r="NIK23" s="1"/>
      <c r="NIL23" s="1"/>
      <c r="NIM23" s="1"/>
      <c r="NIN23" s="1"/>
      <c r="NIO23" s="1"/>
      <c r="NIP23" s="1"/>
      <c r="NIQ23" s="1"/>
      <c r="NIR23" s="1"/>
      <c r="NIS23" s="1"/>
      <c r="NIT23" s="1"/>
      <c r="NIU23" s="1"/>
      <c r="NIV23" s="1"/>
      <c r="NIW23" s="1"/>
      <c r="NIX23" s="1"/>
      <c r="NIY23" s="1"/>
      <c r="NIZ23" s="1"/>
      <c r="NJA23" s="1"/>
      <c r="NJB23" s="1"/>
      <c r="NJC23" s="1"/>
      <c r="NJD23" s="1"/>
      <c r="NJE23" s="1"/>
      <c r="NJF23" s="1"/>
      <c r="NJG23" s="1"/>
      <c r="NJH23" s="1"/>
      <c r="NJI23" s="1"/>
      <c r="NJJ23" s="1"/>
      <c r="NJK23" s="1"/>
      <c r="NJL23" s="1"/>
      <c r="NJM23" s="1"/>
      <c r="NJN23" s="1"/>
      <c r="NJO23" s="1"/>
      <c r="NJP23" s="1"/>
      <c r="NJQ23" s="1"/>
      <c r="NJR23" s="1"/>
      <c r="NJS23" s="1"/>
      <c r="NJT23" s="1"/>
      <c r="NJU23" s="1"/>
      <c r="NJV23" s="1"/>
      <c r="NJW23" s="1"/>
      <c r="NJX23" s="1"/>
      <c r="NJY23" s="1"/>
      <c r="NJZ23" s="1"/>
      <c r="NKA23" s="1"/>
      <c r="NKB23" s="1"/>
      <c r="NKC23" s="1"/>
      <c r="NKD23" s="1"/>
      <c r="NKE23" s="1"/>
      <c r="NKF23" s="1"/>
      <c r="NKG23" s="1"/>
      <c r="NKH23" s="1"/>
      <c r="NKI23" s="1"/>
      <c r="NKJ23" s="1"/>
      <c r="NKK23" s="1"/>
      <c r="NKL23" s="1"/>
      <c r="NKM23" s="1"/>
      <c r="NKN23" s="1"/>
      <c r="NKO23" s="1"/>
      <c r="NKP23" s="1"/>
      <c r="NKQ23" s="1"/>
      <c r="NKR23" s="1"/>
      <c r="NKS23" s="1"/>
      <c r="NKT23" s="1"/>
      <c r="NKU23" s="1"/>
      <c r="NKV23" s="1"/>
      <c r="NKW23" s="1"/>
      <c r="NKX23" s="1"/>
      <c r="NKY23" s="1"/>
      <c r="NKZ23" s="1"/>
      <c r="NLA23" s="1"/>
      <c r="NLB23" s="1"/>
      <c r="NLC23" s="1"/>
      <c r="NLD23" s="1"/>
      <c r="NLE23" s="1"/>
      <c r="NLF23" s="1"/>
      <c r="NLG23" s="1"/>
      <c r="NLH23" s="1"/>
      <c r="NLI23" s="1"/>
      <c r="NLJ23" s="1"/>
      <c r="NLK23" s="1"/>
      <c r="NLL23" s="1"/>
      <c r="NLM23" s="1"/>
      <c r="NLN23" s="1"/>
      <c r="NLO23" s="1"/>
      <c r="NLP23" s="1"/>
      <c r="NLQ23" s="1"/>
      <c r="NLR23" s="1"/>
      <c r="NLS23" s="1"/>
      <c r="NLT23" s="1"/>
      <c r="NLU23" s="1"/>
      <c r="NLV23" s="1"/>
      <c r="NLW23" s="1"/>
      <c r="NLX23" s="1"/>
      <c r="NLY23" s="1"/>
      <c r="NLZ23" s="1"/>
      <c r="NMA23" s="1"/>
      <c r="NMB23" s="1"/>
      <c r="NMC23" s="1"/>
      <c r="NMD23" s="1"/>
      <c r="NME23" s="1"/>
      <c r="NMF23" s="1"/>
      <c r="NMG23" s="1"/>
      <c r="NMH23" s="1"/>
      <c r="NMI23" s="1"/>
      <c r="NMJ23" s="1"/>
      <c r="NMK23" s="1"/>
      <c r="NML23" s="1"/>
      <c r="NMM23" s="1"/>
      <c r="NMN23" s="1"/>
      <c r="NMO23" s="1"/>
      <c r="NMP23" s="1"/>
      <c r="NMQ23" s="1"/>
      <c r="NMR23" s="1"/>
      <c r="NMS23" s="1"/>
      <c r="NMT23" s="1"/>
      <c r="NMU23" s="1"/>
      <c r="NMV23" s="1"/>
      <c r="NMW23" s="1"/>
      <c r="NMX23" s="1"/>
      <c r="NMY23" s="1"/>
      <c r="NMZ23" s="1"/>
      <c r="NNA23" s="1"/>
      <c r="NNB23" s="1"/>
      <c r="NNC23" s="1"/>
      <c r="NND23" s="1"/>
      <c r="NNE23" s="1"/>
      <c r="NNF23" s="1"/>
      <c r="NNG23" s="1"/>
      <c r="NNH23" s="1"/>
      <c r="NNI23" s="1"/>
      <c r="NNJ23" s="1"/>
      <c r="NNK23" s="1"/>
      <c r="NNL23" s="1"/>
      <c r="NNM23" s="1"/>
      <c r="NNN23" s="1"/>
      <c r="NNO23" s="1"/>
      <c r="NNP23" s="1"/>
      <c r="NNQ23" s="1"/>
      <c r="NNR23" s="1"/>
      <c r="NNS23" s="1"/>
      <c r="NNT23" s="1"/>
      <c r="NNU23" s="1"/>
      <c r="NNV23" s="1"/>
      <c r="NNW23" s="1"/>
      <c r="NNX23" s="1"/>
      <c r="NNY23" s="1"/>
      <c r="NNZ23" s="1"/>
      <c r="NOA23" s="1"/>
      <c r="NOB23" s="1"/>
      <c r="NOC23" s="1"/>
      <c r="NOD23" s="1"/>
      <c r="NOE23" s="1"/>
      <c r="NOF23" s="1"/>
      <c r="NOG23" s="1"/>
      <c r="NOH23" s="1"/>
      <c r="NOI23" s="1"/>
      <c r="NOJ23" s="1"/>
      <c r="NOK23" s="1"/>
      <c r="NOL23" s="1"/>
      <c r="NOM23" s="1"/>
      <c r="NON23" s="1"/>
      <c r="NOO23" s="1"/>
      <c r="NOP23" s="1"/>
      <c r="NOQ23" s="1"/>
      <c r="NOR23" s="1"/>
      <c r="NOS23" s="1"/>
      <c r="NOT23" s="1"/>
      <c r="NOU23" s="1"/>
      <c r="NOV23" s="1"/>
      <c r="NOW23" s="1"/>
      <c r="NOX23" s="1"/>
      <c r="NOY23" s="1"/>
      <c r="NOZ23" s="1"/>
      <c r="NPA23" s="1"/>
      <c r="NPB23" s="1"/>
      <c r="NPC23" s="1"/>
      <c r="NPD23" s="1"/>
      <c r="NPE23" s="1"/>
      <c r="NPF23" s="1"/>
      <c r="NPG23" s="1"/>
      <c r="NPH23" s="1"/>
      <c r="NPI23" s="1"/>
      <c r="NPJ23" s="1"/>
      <c r="NPK23" s="1"/>
      <c r="NPL23" s="1"/>
      <c r="NPM23" s="1"/>
      <c r="NPN23" s="1"/>
      <c r="NPO23" s="1"/>
      <c r="NPP23" s="1"/>
      <c r="NPQ23" s="1"/>
      <c r="NPR23" s="1"/>
      <c r="NPS23" s="1"/>
      <c r="NPT23" s="1"/>
      <c r="NPU23" s="1"/>
      <c r="NPV23" s="1"/>
      <c r="NPW23" s="1"/>
      <c r="NPX23" s="1"/>
      <c r="NPY23" s="1"/>
      <c r="NPZ23" s="1"/>
      <c r="NQA23" s="1"/>
      <c r="NQB23" s="1"/>
      <c r="NQC23" s="1"/>
      <c r="NQD23" s="1"/>
      <c r="NQE23" s="1"/>
      <c r="NQF23" s="1"/>
      <c r="NQG23" s="1"/>
      <c r="NQH23" s="1"/>
      <c r="NQI23" s="1"/>
      <c r="NQJ23" s="1"/>
      <c r="NQK23" s="1"/>
      <c r="NQL23" s="1"/>
      <c r="NQM23" s="1"/>
      <c r="NQN23" s="1"/>
      <c r="NQO23" s="1"/>
      <c r="NQP23" s="1"/>
      <c r="NQQ23" s="1"/>
      <c r="NQR23" s="1"/>
      <c r="NQS23" s="1"/>
      <c r="NQT23" s="1"/>
      <c r="NQU23" s="1"/>
      <c r="NQV23" s="1"/>
      <c r="NQW23" s="1"/>
      <c r="NQX23" s="1"/>
      <c r="NQY23" s="1"/>
      <c r="NQZ23" s="1"/>
      <c r="NRA23" s="1"/>
      <c r="NRB23" s="1"/>
      <c r="NRC23" s="1"/>
      <c r="NRD23" s="1"/>
      <c r="NRE23" s="1"/>
      <c r="NRF23" s="1"/>
      <c r="NRG23" s="1"/>
      <c r="NRH23" s="1"/>
      <c r="NRI23" s="1"/>
      <c r="NRJ23" s="1"/>
      <c r="NRK23" s="1"/>
      <c r="NRL23" s="1"/>
      <c r="NRM23" s="1"/>
      <c r="NRN23" s="1"/>
      <c r="NRO23" s="1"/>
      <c r="NRP23" s="1"/>
      <c r="NRQ23" s="1"/>
      <c r="NRR23" s="1"/>
      <c r="NRS23" s="1"/>
      <c r="NRT23" s="1"/>
      <c r="NRU23" s="1"/>
      <c r="NRV23" s="1"/>
      <c r="NRW23" s="1"/>
      <c r="NRX23" s="1"/>
      <c r="NRY23" s="1"/>
      <c r="NRZ23" s="1"/>
      <c r="NSA23" s="1"/>
      <c r="NSB23" s="1"/>
      <c r="NSC23" s="1"/>
      <c r="NSD23" s="1"/>
      <c r="NSE23" s="1"/>
      <c r="NSF23" s="1"/>
      <c r="NSG23" s="1"/>
      <c r="NSH23" s="1"/>
      <c r="NSI23" s="1"/>
      <c r="NSJ23" s="1"/>
      <c r="NSK23" s="1"/>
      <c r="NSL23" s="1"/>
      <c r="NSM23" s="1"/>
      <c r="NSN23" s="1"/>
      <c r="NSO23" s="1"/>
      <c r="NSP23" s="1"/>
      <c r="NSQ23" s="1"/>
      <c r="NSR23" s="1"/>
      <c r="NSS23" s="1"/>
      <c r="NST23" s="1"/>
      <c r="NSU23" s="1"/>
      <c r="NSV23" s="1"/>
      <c r="NSW23" s="1"/>
      <c r="NSX23" s="1"/>
      <c r="NSY23" s="1"/>
      <c r="NSZ23" s="1"/>
      <c r="NTA23" s="1"/>
      <c r="NTB23" s="1"/>
      <c r="NTC23" s="1"/>
      <c r="NTD23" s="1"/>
      <c r="NTE23" s="1"/>
      <c r="NTF23" s="1"/>
      <c r="NTG23" s="1"/>
      <c r="NTH23" s="1"/>
      <c r="NTI23" s="1"/>
      <c r="NTJ23" s="1"/>
      <c r="NTK23" s="1"/>
      <c r="NTL23" s="1"/>
      <c r="NTM23" s="1"/>
      <c r="NTN23" s="1"/>
      <c r="NTO23" s="1"/>
      <c r="NTP23" s="1"/>
      <c r="NTQ23" s="1"/>
      <c r="NTR23" s="1"/>
      <c r="NTS23" s="1"/>
      <c r="NTT23" s="1"/>
      <c r="NTU23" s="1"/>
      <c r="NTV23" s="1"/>
      <c r="NTW23" s="1"/>
      <c r="NTX23" s="1"/>
      <c r="NTY23" s="1"/>
      <c r="NTZ23" s="1"/>
      <c r="NUA23" s="1"/>
      <c r="NUB23" s="1"/>
      <c r="NUC23" s="1"/>
      <c r="NUD23" s="1"/>
      <c r="NUE23" s="1"/>
      <c r="NUF23" s="1"/>
      <c r="NUG23" s="1"/>
      <c r="NUH23" s="1"/>
      <c r="NUI23" s="1"/>
      <c r="NUJ23" s="1"/>
      <c r="NUK23" s="1"/>
      <c r="NUL23" s="1"/>
      <c r="NUM23" s="1"/>
      <c r="NUN23" s="1"/>
      <c r="NUO23" s="1"/>
      <c r="NUP23" s="1"/>
      <c r="NUQ23" s="1"/>
      <c r="NUR23" s="1"/>
      <c r="NUS23" s="1"/>
      <c r="NUT23" s="1"/>
      <c r="NUU23" s="1"/>
      <c r="NUV23" s="1"/>
      <c r="NUW23" s="1"/>
      <c r="NUX23" s="1"/>
      <c r="NUY23" s="1"/>
      <c r="NUZ23" s="1"/>
      <c r="NVA23" s="1"/>
      <c r="NVB23" s="1"/>
      <c r="NVC23" s="1"/>
      <c r="NVD23" s="1"/>
      <c r="NVE23" s="1"/>
      <c r="NVF23" s="1"/>
      <c r="NVG23" s="1"/>
      <c r="NVH23" s="1"/>
      <c r="NVI23" s="1"/>
      <c r="NVJ23" s="1"/>
      <c r="NVK23" s="1"/>
      <c r="NVL23" s="1"/>
      <c r="NVM23" s="1"/>
      <c r="NVN23" s="1"/>
      <c r="NVO23" s="1"/>
      <c r="NVP23" s="1"/>
      <c r="NVQ23" s="1"/>
      <c r="NVR23" s="1"/>
      <c r="NVS23" s="1"/>
      <c r="NVT23" s="1"/>
      <c r="NVU23" s="1"/>
      <c r="NVV23" s="1"/>
      <c r="NVW23" s="1"/>
      <c r="NVX23" s="1"/>
      <c r="NVY23" s="1"/>
      <c r="NVZ23" s="1"/>
      <c r="NWA23" s="1"/>
      <c r="NWB23" s="1"/>
      <c r="NWC23" s="1"/>
      <c r="NWD23" s="1"/>
      <c r="NWE23" s="1"/>
      <c r="NWF23" s="1"/>
      <c r="NWG23" s="1"/>
      <c r="NWH23" s="1"/>
      <c r="NWI23" s="1"/>
      <c r="NWJ23" s="1"/>
      <c r="NWK23" s="1"/>
      <c r="NWL23" s="1"/>
      <c r="NWM23" s="1"/>
      <c r="NWN23" s="1"/>
      <c r="NWO23" s="1"/>
      <c r="NWP23" s="1"/>
      <c r="NWQ23" s="1"/>
      <c r="NWR23" s="1"/>
      <c r="NWS23" s="1"/>
      <c r="NWT23" s="1"/>
      <c r="NWU23" s="1"/>
      <c r="NWV23" s="1"/>
      <c r="NWW23" s="1"/>
      <c r="NWX23" s="1"/>
      <c r="NWY23" s="1"/>
      <c r="NWZ23" s="1"/>
      <c r="NXA23" s="1"/>
      <c r="NXB23" s="1"/>
      <c r="NXC23" s="1"/>
      <c r="NXD23" s="1"/>
      <c r="NXE23" s="1"/>
      <c r="NXF23" s="1"/>
      <c r="NXG23" s="1"/>
      <c r="NXH23" s="1"/>
      <c r="NXI23" s="1"/>
      <c r="NXJ23" s="1"/>
      <c r="NXK23" s="1"/>
      <c r="NXL23" s="1"/>
      <c r="NXM23" s="1"/>
      <c r="NXN23" s="1"/>
      <c r="NXO23" s="1"/>
      <c r="NXP23" s="1"/>
      <c r="NXQ23" s="1"/>
      <c r="NXR23" s="1"/>
      <c r="NXS23" s="1"/>
      <c r="NXT23" s="1"/>
      <c r="NXU23" s="1"/>
      <c r="NXV23" s="1"/>
      <c r="NXW23" s="1"/>
      <c r="NXX23" s="1"/>
      <c r="NXY23" s="1"/>
      <c r="NXZ23" s="1"/>
      <c r="NYA23" s="1"/>
      <c r="NYB23" s="1"/>
      <c r="NYC23" s="1"/>
      <c r="NYD23" s="1"/>
      <c r="NYE23" s="1"/>
      <c r="NYF23" s="1"/>
      <c r="NYG23" s="1"/>
      <c r="NYH23" s="1"/>
      <c r="NYI23" s="1"/>
      <c r="NYJ23" s="1"/>
      <c r="NYK23" s="1"/>
      <c r="NYL23" s="1"/>
      <c r="NYM23" s="1"/>
      <c r="NYN23" s="1"/>
      <c r="NYO23" s="1"/>
      <c r="NYP23" s="1"/>
      <c r="NYQ23" s="1"/>
      <c r="NYR23" s="1"/>
      <c r="NYS23" s="1"/>
      <c r="NYT23" s="1"/>
      <c r="NYU23" s="1"/>
      <c r="NYV23" s="1"/>
      <c r="NYW23" s="1"/>
      <c r="NYX23" s="1"/>
      <c r="NYY23" s="1"/>
      <c r="NYZ23" s="1"/>
      <c r="NZA23" s="1"/>
      <c r="NZB23" s="1"/>
      <c r="NZC23" s="1"/>
      <c r="NZD23" s="1"/>
      <c r="NZE23" s="1"/>
      <c r="NZF23" s="1"/>
      <c r="NZG23" s="1"/>
      <c r="NZH23" s="1"/>
      <c r="NZI23" s="1"/>
      <c r="NZJ23" s="1"/>
      <c r="NZK23" s="1"/>
      <c r="NZL23" s="1"/>
      <c r="NZM23" s="1"/>
      <c r="NZN23" s="1"/>
      <c r="NZO23" s="1"/>
      <c r="NZP23" s="1"/>
      <c r="NZQ23" s="1"/>
      <c r="NZR23" s="1"/>
      <c r="NZS23" s="1"/>
      <c r="NZT23" s="1"/>
      <c r="NZU23" s="1"/>
      <c r="NZV23" s="1"/>
      <c r="NZW23" s="1"/>
      <c r="NZX23" s="1"/>
      <c r="NZY23" s="1"/>
      <c r="NZZ23" s="1"/>
      <c r="OAA23" s="1"/>
      <c r="OAB23" s="1"/>
      <c r="OAC23" s="1"/>
      <c r="OAD23" s="1"/>
      <c r="OAE23" s="1"/>
      <c r="OAF23" s="1"/>
      <c r="OAG23" s="1"/>
      <c r="OAH23" s="1"/>
      <c r="OAI23" s="1"/>
      <c r="OAJ23" s="1"/>
      <c r="OAK23" s="1"/>
      <c r="OAL23" s="1"/>
      <c r="OAM23" s="1"/>
      <c r="OAN23" s="1"/>
      <c r="OAO23" s="1"/>
      <c r="OAP23" s="1"/>
      <c r="OAQ23" s="1"/>
      <c r="OAR23" s="1"/>
      <c r="OAS23" s="1"/>
      <c r="OAT23" s="1"/>
      <c r="OAU23" s="1"/>
      <c r="OAV23" s="1"/>
      <c r="OAW23" s="1"/>
      <c r="OAX23" s="1"/>
      <c r="OAY23" s="1"/>
      <c r="OAZ23" s="1"/>
      <c r="OBA23" s="1"/>
      <c r="OBB23" s="1"/>
      <c r="OBC23" s="1"/>
      <c r="OBD23" s="1"/>
      <c r="OBE23" s="1"/>
      <c r="OBF23" s="1"/>
      <c r="OBG23" s="1"/>
      <c r="OBH23" s="1"/>
      <c r="OBI23" s="1"/>
      <c r="OBJ23" s="1"/>
      <c r="OBK23" s="1"/>
      <c r="OBL23" s="1"/>
      <c r="OBM23" s="1"/>
      <c r="OBN23" s="1"/>
      <c r="OBO23" s="1"/>
      <c r="OBP23" s="1"/>
      <c r="OBQ23" s="1"/>
      <c r="OBR23" s="1"/>
      <c r="OBS23" s="1"/>
      <c r="OBT23" s="1"/>
      <c r="OBU23" s="1"/>
      <c r="OBV23" s="1"/>
      <c r="OBW23" s="1"/>
      <c r="OBX23" s="1"/>
      <c r="OBY23" s="1"/>
      <c r="OBZ23" s="1"/>
      <c r="OCA23" s="1"/>
      <c r="OCB23" s="1"/>
      <c r="OCC23" s="1"/>
      <c r="OCD23" s="1"/>
      <c r="OCE23" s="1"/>
      <c r="OCF23" s="1"/>
      <c r="OCG23" s="1"/>
      <c r="OCH23" s="1"/>
      <c r="OCI23" s="1"/>
      <c r="OCJ23" s="1"/>
      <c r="OCK23" s="1"/>
      <c r="OCL23" s="1"/>
      <c r="OCM23" s="1"/>
      <c r="OCN23" s="1"/>
      <c r="OCO23" s="1"/>
      <c r="OCP23" s="1"/>
      <c r="OCQ23" s="1"/>
      <c r="OCR23" s="1"/>
      <c r="OCS23" s="1"/>
      <c r="OCT23" s="1"/>
      <c r="OCU23" s="1"/>
      <c r="OCV23" s="1"/>
      <c r="OCW23" s="1"/>
      <c r="OCX23" s="1"/>
      <c r="OCY23" s="1"/>
      <c r="OCZ23" s="1"/>
      <c r="ODA23" s="1"/>
      <c r="ODB23" s="1"/>
      <c r="ODC23" s="1"/>
      <c r="ODD23" s="1"/>
      <c r="ODE23" s="1"/>
      <c r="ODF23" s="1"/>
      <c r="ODG23" s="1"/>
      <c r="ODH23" s="1"/>
      <c r="ODI23" s="1"/>
      <c r="ODJ23" s="1"/>
      <c r="ODK23" s="1"/>
      <c r="ODL23" s="1"/>
      <c r="ODM23" s="1"/>
      <c r="ODN23" s="1"/>
      <c r="ODO23" s="1"/>
      <c r="ODP23" s="1"/>
      <c r="ODQ23" s="1"/>
      <c r="ODR23" s="1"/>
      <c r="ODS23" s="1"/>
      <c r="ODT23" s="1"/>
      <c r="ODU23" s="1"/>
      <c r="ODV23" s="1"/>
      <c r="ODW23" s="1"/>
      <c r="ODX23" s="1"/>
      <c r="ODY23" s="1"/>
      <c r="ODZ23" s="1"/>
      <c r="OEA23" s="1"/>
      <c r="OEB23" s="1"/>
      <c r="OEC23" s="1"/>
      <c r="OED23" s="1"/>
      <c r="OEE23" s="1"/>
      <c r="OEF23" s="1"/>
      <c r="OEG23" s="1"/>
      <c r="OEH23" s="1"/>
      <c r="OEI23" s="1"/>
      <c r="OEJ23" s="1"/>
      <c r="OEK23" s="1"/>
      <c r="OEL23" s="1"/>
      <c r="OEM23" s="1"/>
      <c r="OEN23" s="1"/>
      <c r="OEO23" s="1"/>
      <c r="OEP23" s="1"/>
      <c r="OEQ23" s="1"/>
      <c r="OER23" s="1"/>
      <c r="OES23" s="1"/>
      <c r="OET23" s="1"/>
      <c r="OEU23" s="1"/>
      <c r="OEV23" s="1"/>
      <c r="OEW23" s="1"/>
      <c r="OEX23" s="1"/>
      <c r="OEY23" s="1"/>
      <c r="OEZ23" s="1"/>
      <c r="OFA23" s="1"/>
      <c r="OFB23" s="1"/>
      <c r="OFC23" s="1"/>
      <c r="OFD23" s="1"/>
      <c r="OFE23" s="1"/>
      <c r="OFF23" s="1"/>
      <c r="OFG23" s="1"/>
      <c r="OFH23" s="1"/>
      <c r="OFI23" s="1"/>
      <c r="OFJ23" s="1"/>
      <c r="OFK23" s="1"/>
      <c r="OFL23" s="1"/>
      <c r="OFM23" s="1"/>
      <c r="OFN23" s="1"/>
      <c r="OFO23" s="1"/>
      <c r="OFP23" s="1"/>
      <c r="OFQ23" s="1"/>
      <c r="OFR23" s="1"/>
      <c r="OFS23" s="1"/>
      <c r="OFT23" s="1"/>
      <c r="OFU23" s="1"/>
      <c r="OFV23" s="1"/>
      <c r="OFW23" s="1"/>
      <c r="OFX23" s="1"/>
      <c r="OFY23" s="1"/>
      <c r="OFZ23" s="1"/>
      <c r="OGA23" s="1"/>
      <c r="OGB23" s="1"/>
      <c r="OGC23" s="1"/>
      <c r="OGD23" s="1"/>
      <c r="OGE23" s="1"/>
      <c r="OGF23" s="1"/>
      <c r="OGG23" s="1"/>
      <c r="OGH23" s="1"/>
      <c r="OGI23" s="1"/>
      <c r="OGJ23" s="1"/>
      <c r="OGK23" s="1"/>
      <c r="OGL23" s="1"/>
      <c r="OGM23" s="1"/>
      <c r="OGN23" s="1"/>
      <c r="OGO23" s="1"/>
      <c r="OGP23" s="1"/>
      <c r="OGQ23" s="1"/>
      <c r="OGR23" s="1"/>
      <c r="OGS23" s="1"/>
      <c r="OGT23" s="1"/>
      <c r="OGU23" s="1"/>
      <c r="OGV23" s="1"/>
      <c r="OGW23" s="1"/>
      <c r="OGX23" s="1"/>
      <c r="OGY23" s="1"/>
      <c r="OGZ23" s="1"/>
      <c r="OHA23" s="1"/>
      <c r="OHB23" s="1"/>
      <c r="OHC23" s="1"/>
      <c r="OHD23" s="1"/>
      <c r="OHE23" s="1"/>
      <c r="OHF23" s="1"/>
      <c r="OHG23" s="1"/>
      <c r="OHH23" s="1"/>
      <c r="OHI23" s="1"/>
      <c r="OHJ23" s="1"/>
      <c r="OHK23" s="1"/>
      <c r="OHL23" s="1"/>
      <c r="OHM23" s="1"/>
      <c r="OHN23" s="1"/>
      <c r="OHO23" s="1"/>
      <c r="OHP23" s="1"/>
      <c r="OHQ23" s="1"/>
      <c r="OHR23" s="1"/>
      <c r="OHS23" s="1"/>
      <c r="OHT23" s="1"/>
      <c r="OHU23" s="1"/>
      <c r="OHV23" s="1"/>
      <c r="OHW23" s="1"/>
      <c r="OHX23" s="1"/>
      <c r="OHY23" s="1"/>
      <c r="OHZ23" s="1"/>
      <c r="OIA23" s="1"/>
      <c r="OIB23" s="1"/>
      <c r="OIC23" s="1"/>
      <c r="OID23" s="1"/>
      <c r="OIE23" s="1"/>
      <c r="OIF23" s="1"/>
      <c r="OIG23" s="1"/>
      <c r="OIH23" s="1"/>
      <c r="OII23" s="1"/>
      <c r="OIJ23" s="1"/>
      <c r="OIK23" s="1"/>
      <c r="OIL23" s="1"/>
      <c r="OIM23" s="1"/>
      <c r="OIN23" s="1"/>
      <c r="OIO23" s="1"/>
      <c r="OIP23" s="1"/>
      <c r="OIQ23" s="1"/>
      <c r="OIR23" s="1"/>
      <c r="OIS23" s="1"/>
      <c r="OIT23" s="1"/>
      <c r="OIU23" s="1"/>
      <c r="OIV23" s="1"/>
      <c r="OIW23" s="1"/>
      <c r="OIX23" s="1"/>
      <c r="OIY23" s="1"/>
      <c r="OIZ23" s="1"/>
      <c r="OJA23" s="1"/>
      <c r="OJB23" s="1"/>
      <c r="OJC23" s="1"/>
      <c r="OJD23" s="1"/>
      <c r="OJE23" s="1"/>
      <c r="OJF23" s="1"/>
      <c r="OJG23" s="1"/>
      <c r="OJH23" s="1"/>
      <c r="OJI23" s="1"/>
      <c r="OJJ23" s="1"/>
      <c r="OJK23" s="1"/>
      <c r="OJL23" s="1"/>
      <c r="OJM23" s="1"/>
      <c r="OJN23" s="1"/>
      <c r="OJO23" s="1"/>
      <c r="OJP23" s="1"/>
      <c r="OJQ23" s="1"/>
      <c r="OJR23" s="1"/>
      <c r="OJS23" s="1"/>
      <c r="OJT23" s="1"/>
      <c r="OJU23" s="1"/>
      <c r="OJV23" s="1"/>
      <c r="OJW23" s="1"/>
      <c r="OJX23" s="1"/>
      <c r="OJY23" s="1"/>
      <c r="OJZ23" s="1"/>
      <c r="OKA23" s="1"/>
      <c r="OKB23" s="1"/>
      <c r="OKC23" s="1"/>
      <c r="OKD23" s="1"/>
      <c r="OKE23" s="1"/>
      <c r="OKF23" s="1"/>
      <c r="OKG23" s="1"/>
      <c r="OKH23" s="1"/>
      <c r="OKI23" s="1"/>
      <c r="OKJ23" s="1"/>
      <c r="OKK23" s="1"/>
      <c r="OKL23" s="1"/>
      <c r="OKM23" s="1"/>
      <c r="OKN23" s="1"/>
      <c r="OKO23" s="1"/>
      <c r="OKP23" s="1"/>
      <c r="OKQ23" s="1"/>
      <c r="OKR23" s="1"/>
      <c r="OKS23" s="1"/>
      <c r="OKT23" s="1"/>
      <c r="OKU23" s="1"/>
      <c r="OKV23" s="1"/>
      <c r="OKW23" s="1"/>
      <c r="OKX23" s="1"/>
      <c r="OKY23" s="1"/>
      <c r="OKZ23" s="1"/>
      <c r="OLA23" s="1"/>
      <c r="OLB23" s="1"/>
      <c r="OLC23" s="1"/>
      <c r="OLD23" s="1"/>
      <c r="OLE23" s="1"/>
      <c r="OLF23" s="1"/>
      <c r="OLG23" s="1"/>
      <c r="OLH23" s="1"/>
      <c r="OLI23" s="1"/>
      <c r="OLJ23" s="1"/>
      <c r="OLK23" s="1"/>
      <c r="OLL23" s="1"/>
      <c r="OLM23" s="1"/>
      <c r="OLN23" s="1"/>
      <c r="OLO23" s="1"/>
      <c r="OLP23" s="1"/>
      <c r="OLQ23" s="1"/>
      <c r="OLR23" s="1"/>
      <c r="OLS23" s="1"/>
      <c r="OLT23" s="1"/>
      <c r="OLU23" s="1"/>
      <c r="OLV23" s="1"/>
      <c r="OLW23" s="1"/>
      <c r="OLX23" s="1"/>
      <c r="OLY23" s="1"/>
      <c r="OLZ23" s="1"/>
      <c r="OMA23" s="1"/>
      <c r="OMB23" s="1"/>
      <c r="OMC23" s="1"/>
      <c r="OMD23" s="1"/>
      <c r="OME23" s="1"/>
      <c r="OMF23" s="1"/>
      <c r="OMG23" s="1"/>
      <c r="OMH23" s="1"/>
      <c r="OMI23" s="1"/>
      <c r="OMJ23" s="1"/>
      <c r="OMK23" s="1"/>
      <c r="OML23" s="1"/>
      <c r="OMM23" s="1"/>
      <c r="OMN23" s="1"/>
      <c r="OMO23" s="1"/>
      <c r="OMP23" s="1"/>
      <c r="OMQ23" s="1"/>
      <c r="OMR23" s="1"/>
      <c r="OMS23" s="1"/>
      <c r="OMT23" s="1"/>
      <c r="OMU23" s="1"/>
      <c r="OMV23" s="1"/>
      <c r="OMW23" s="1"/>
      <c r="OMX23" s="1"/>
      <c r="OMY23" s="1"/>
      <c r="OMZ23" s="1"/>
      <c r="ONA23" s="1"/>
      <c r="ONB23" s="1"/>
      <c r="ONC23" s="1"/>
      <c r="OND23" s="1"/>
      <c r="ONE23" s="1"/>
      <c r="ONF23" s="1"/>
      <c r="ONG23" s="1"/>
      <c r="ONH23" s="1"/>
      <c r="ONI23" s="1"/>
      <c r="ONJ23" s="1"/>
      <c r="ONK23" s="1"/>
      <c r="ONL23" s="1"/>
      <c r="ONM23" s="1"/>
      <c r="ONN23" s="1"/>
      <c r="ONO23" s="1"/>
      <c r="ONP23" s="1"/>
      <c r="ONQ23" s="1"/>
      <c r="ONR23" s="1"/>
      <c r="ONS23" s="1"/>
      <c r="ONT23" s="1"/>
      <c r="ONU23" s="1"/>
      <c r="ONV23" s="1"/>
      <c r="ONW23" s="1"/>
      <c r="ONX23" s="1"/>
      <c r="ONY23" s="1"/>
      <c r="ONZ23" s="1"/>
      <c r="OOA23" s="1"/>
      <c r="OOB23" s="1"/>
      <c r="OOC23" s="1"/>
      <c r="OOD23" s="1"/>
      <c r="OOE23" s="1"/>
      <c r="OOF23" s="1"/>
      <c r="OOG23" s="1"/>
      <c r="OOH23" s="1"/>
      <c r="OOI23" s="1"/>
      <c r="OOJ23" s="1"/>
      <c r="OOK23" s="1"/>
      <c r="OOL23" s="1"/>
      <c r="OOM23" s="1"/>
      <c r="OON23" s="1"/>
      <c r="OOO23" s="1"/>
      <c r="OOP23" s="1"/>
      <c r="OOQ23" s="1"/>
      <c r="OOR23" s="1"/>
      <c r="OOS23" s="1"/>
      <c r="OOT23" s="1"/>
      <c r="OOU23" s="1"/>
      <c r="OOV23" s="1"/>
      <c r="OOW23" s="1"/>
      <c r="OOX23" s="1"/>
      <c r="OOY23" s="1"/>
      <c r="OOZ23" s="1"/>
      <c r="OPA23" s="1"/>
      <c r="OPB23" s="1"/>
      <c r="OPC23" s="1"/>
      <c r="OPD23" s="1"/>
      <c r="OPE23" s="1"/>
      <c r="OPF23" s="1"/>
      <c r="OPG23" s="1"/>
      <c r="OPH23" s="1"/>
      <c r="OPI23" s="1"/>
      <c r="OPJ23" s="1"/>
      <c r="OPK23" s="1"/>
      <c r="OPL23" s="1"/>
      <c r="OPM23" s="1"/>
      <c r="OPN23" s="1"/>
      <c r="OPO23" s="1"/>
      <c r="OPP23" s="1"/>
      <c r="OPQ23" s="1"/>
      <c r="OPR23" s="1"/>
      <c r="OPS23" s="1"/>
      <c r="OPT23" s="1"/>
      <c r="OPU23" s="1"/>
      <c r="OPV23" s="1"/>
      <c r="OPW23" s="1"/>
      <c r="OPX23" s="1"/>
      <c r="OPY23" s="1"/>
      <c r="OPZ23" s="1"/>
      <c r="OQA23" s="1"/>
      <c r="OQB23" s="1"/>
      <c r="OQC23" s="1"/>
      <c r="OQD23" s="1"/>
      <c r="OQE23" s="1"/>
      <c r="OQF23" s="1"/>
      <c r="OQG23" s="1"/>
      <c r="OQH23" s="1"/>
      <c r="OQI23" s="1"/>
      <c r="OQJ23" s="1"/>
      <c r="OQK23" s="1"/>
      <c r="OQL23" s="1"/>
      <c r="OQM23" s="1"/>
      <c r="OQN23" s="1"/>
      <c r="OQO23" s="1"/>
      <c r="OQP23" s="1"/>
      <c r="OQQ23" s="1"/>
      <c r="OQR23" s="1"/>
      <c r="OQS23" s="1"/>
      <c r="OQT23" s="1"/>
      <c r="OQU23" s="1"/>
      <c r="OQV23" s="1"/>
      <c r="OQW23" s="1"/>
      <c r="OQX23" s="1"/>
      <c r="OQY23" s="1"/>
      <c r="OQZ23" s="1"/>
      <c r="ORA23" s="1"/>
      <c r="ORB23" s="1"/>
      <c r="ORC23" s="1"/>
      <c r="ORD23" s="1"/>
      <c r="ORE23" s="1"/>
      <c r="ORF23" s="1"/>
      <c r="ORG23" s="1"/>
      <c r="ORH23" s="1"/>
      <c r="ORI23" s="1"/>
      <c r="ORJ23" s="1"/>
      <c r="ORK23" s="1"/>
      <c r="ORL23" s="1"/>
      <c r="ORM23" s="1"/>
      <c r="ORN23" s="1"/>
      <c r="ORO23" s="1"/>
      <c r="ORP23" s="1"/>
      <c r="ORQ23" s="1"/>
      <c r="ORR23" s="1"/>
      <c r="ORS23" s="1"/>
      <c r="ORT23" s="1"/>
      <c r="ORU23" s="1"/>
      <c r="ORV23" s="1"/>
      <c r="ORW23" s="1"/>
      <c r="ORX23" s="1"/>
      <c r="ORY23" s="1"/>
      <c r="ORZ23" s="1"/>
      <c r="OSA23" s="1"/>
      <c r="OSB23" s="1"/>
      <c r="OSC23" s="1"/>
      <c r="OSD23" s="1"/>
      <c r="OSE23" s="1"/>
      <c r="OSF23" s="1"/>
      <c r="OSG23" s="1"/>
      <c r="OSH23" s="1"/>
      <c r="OSI23" s="1"/>
      <c r="OSJ23" s="1"/>
      <c r="OSK23" s="1"/>
      <c r="OSL23" s="1"/>
      <c r="OSM23" s="1"/>
      <c r="OSN23" s="1"/>
      <c r="OSO23" s="1"/>
      <c r="OSP23" s="1"/>
      <c r="OSQ23" s="1"/>
      <c r="OSR23" s="1"/>
      <c r="OSS23" s="1"/>
      <c r="OST23" s="1"/>
      <c r="OSU23" s="1"/>
      <c r="OSV23" s="1"/>
      <c r="OSW23" s="1"/>
      <c r="OSX23" s="1"/>
      <c r="OSY23" s="1"/>
      <c r="OSZ23" s="1"/>
      <c r="OTA23" s="1"/>
      <c r="OTB23" s="1"/>
      <c r="OTC23" s="1"/>
      <c r="OTD23" s="1"/>
      <c r="OTE23" s="1"/>
      <c r="OTF23" s="1"/>
      <c r="OTG23" s="1"/>
      <c r="OTH23" s="1"/>
      <c r="OTI23" s="1"/>
      <c r="OTJ23" s="1"/>
      <c r="OTK23" s="1"/>
      <c r="OTL23" s="1"/>
      <c r="OTM23" s="1"/>
      <c r="OTN23" s="1"/>
      <c r="OTO23" s="1"/>
      <c r="OTP23" s="1"/>
      <c r="OTQ23" s="1"/>
      <c r="OTR23" s="1"/>
      <c r="OTS23" s="1"/>
      <c r="OTT23" s="1"/>
      <c r="OTU23" s="1"/>
      <c r="OTV23" s="1"/>
      <c r="OTW23" s="1"/>
      <c r="OTX23" s="1"/>
      <c r="OTY23" s="1"/>
      <c r="OTZ23" s="1"/>
      <c r="OUA23" s="1"/>
      <c r="OUB23" s="1"/>
      <c r="OUC23" s="1"/>
      <c r="OUD23" s="1"/>
      <c r="OUE23" s="1"/>
      <c r="OUF23" s="1"/>
      <c r="OUG23" s="1"/>
      <c r="OUH23" s="1"/>
      <c r="OUI23" s="1"/>
      <c r="OUJ23" s="1"/>
      <c r="OUK23" s="1"/>
      <c r="OUL23" s="1"/>
      <c r="OUM23" s="1"/>
      <c r="OUN23" s="1"/>
      <c r="OUO23" s="1"/>
      <c r="OUP23" s="1"/>
      <c r="OUQ23" s="1"/>
      <c r="OUR23" s="1"/>
      <c r="OUS23" s="1"/>
      <c r="OUT23" s="1"/>
      <c r="OUU23" s="1"/>
      <c r="OUV23" s="1"/>
      <c r="OUW23" s="1"/>
      <c r="OUX23" s="1"/>
      <c r="OUY23" s="1"/>
      <c r="OUZ23" s="1"/>
      <c r="OVA23" s="1"/>
      <c r="OVB23" s="1"/>
      <c r="OVC23" s="1"/>
      <c r="OVD23" s="1"/>
      <c r="OVE23" s="1"/>
      <c r="OVF23" s="1"/>
      <c r="OVG23" s="1"/>
      <c r="OVH23" s="1"/>
      <c r="OVI23" s="1"/>
      <c r="OVJ23" s="1"/>
      <c r="OVK23" s="1"/>
      <c r="OVL23" s="1"/>
      <c r="OVM23" s="1"/>
      <c r="OVN23" s="1"/>
      <c r="OVO23" s="1"/>
      <c r="OVP23" s="1"/>
      <c r="OVQ23" s="1"/>
      <c r="OVR23" s="1"/>
      <c r="OVS23" s="1"/>
      <c r="OVT23" s="1"/>
      <c r="OVU23" s="1"/>
      <c r="OVV23" s="1"/>
      <c r="OVW23" s="1"/>
      <c r="OVX23" s="1"/>
      <c r="OVY23" s="1"/>
      <c r="OVZ23" s="1"/>
      <c r="OWA23" s="1"/>
      <c r="OWB23" s="1"/>
      <c r="OWC23" s="1"/>
      <c r="OWD23" s="1"/>
      <c r="OWE23" s="1"/>
      <c r="OWF23" s="1"/>
      <c r="OWG23" s="1"/>
      <c r="OWH23" s="1"/>
      <c r="OWI23" s="1"/>
      <c r="OWJ23" s="1"/>
      <c r="OWK23" s="1"/>
      <c r="OWL23" s="1"/>
      <c r="OWM23" s="1"/>
      <c r="OWN23" s="1"/>
      <c r="OWO23" s="1"/>
      <c r="OWP23" s="1"/>
      <c r="OWQ23" s="1"/>
      <c r="OWR23" s="1"/>
      <c r="OWS23" s="1"/>
      <c r="OWT23" s="1"/>
      <c r="OWU23" s="1"/>
      <c r="OWV23" s="1"/>
      <c r="OWW23" s="1"/>
      <c r="OWX23" s="1"/>
      <c r="OWY23" s="1"/>
      <c r="OWZ23" s="1"/>
      <c r="OXA23" s="1"/>
      <c r="OXB23" s="1"/>
      <c r="OXC23" s="1"/>
      <c r="OXD23" s="1"/>
      <c r="OXE23" s="1"/>
      <c r="OXF23" s="1"/>
      <c r="OXG23" s="1"/>
      <c r="OXH23" s="1"/>
      <c r="OXI23" s="1"/>
      <c r="OXJ23" s="1"/>
      <c r="OXK23" s="1"/>
      <c r="OXL23" s="1"/>
      <c r="OXM23" s="1"/>
      <c r="OXN23" s="1"/>
      <c r="OXO23" s="1"/>
      <c r="OXP23" s="1"/>
      <c r="OXQ23" s="1"/>
      <c r="OXR23" s="1"/>
      <c r="OXS23" s="1"/>
      <c r="OXT23" s="1"/>
      <c r="OXU23" s="1"/>
      <c r="OXV23" s="1"/>
      <c r="OXW23" s="1"/>
      <c r="OXX23" s="1"/>
      <c r="OXY23" s="1"/>
      <c r="OXZ23" s="1"/>
      <c r="OYA23" s="1"/>
      <c r="OYB23" s="1"/>
      <c r="OYC23" s="1"/>
      <c r="OYD23" s="1"/>
      <c r="OYE23" s="1"/>
      <c r="OYF23" s="1"/>
      <c r="OYG23" s="1"/>
      <c r="OYH23" s="1"/>
      <c r="OYI23" s="1"/>
      <c r="OYJ23" s="1"/>
      <c r="OYK23" s="1"/>
      <c r="OYL23" s="1"/>
      <c r="OYM23" s="1"/>
      <c r="OYN23" s="1"/>
      <c r="OYO23" s="1"/>
      <c r="OYP23" s="1"/>
      <c r="OYQ23" s="1"/>
      <c r="OYR23" s="1"/>
      <c r="OYS23" s="1"/>
      <c r="OYT23" s="1"/>
      <c r="OYU23" s="1"/>
      <c r="OYV23" s="1"/>
      <c r="OYW23" s="1"/>
      <c r="OYX23" s="1"/>
      <c r="OYY23" s="1"/>
      <c r="OYZ23" s="1"/>
      <c r="OZA23" s="1"/>
      <c r="OZB23" s="1"/>
      <c r="OZC23" s="1"/>
      <c r="OZD23" s="1"/>
      <c r="OZE23" s="1"/>
      <c r="OZF23" s="1"/>
      <c r="OZG23" s="1"/>
      <c r="OZH23" s="1"/>
      <c r="OZI23" s="1"/>
      <c r="OZJ23" s="1"/>
      <c r="OZK23" s="1"/>
      <c r="OZL23" s="1"/>
      <c r="OZM23" s="1"/>
      <c r="OZN23" s="1"/>
      <c r="OZO23" s="1"/>
      <c r="OZP23" s="1"/>
      <c r="OZQ23" s="1"/>
      <c r="OZR23" s="1"/>
      <c r="OZS23" s="1"/>
      <c r="OZT23" s="1"/>
      <c r="OZU23" s="1"/>
      <c r="OZV23" s="1"/>
      <c r="OZW23" s="1"/>
      <c r="OZX23" s="1"/>
      <c r="OZY23" s="1"/>
      <c r="OZZ23" s="1"/>
      <c r="PAA23" s="1"/>
      <c r="PAB23" s="1"/>
      <c r="PAC23" s="1"/>
      <c r="PAD23" s="1"/>
      <c r="PAE23" s="1"/>
      <c r="PAF23" s="1"/>
      <c r="PAG23" s="1"/>
      <c r="PAH23" s="1"/>
      <c r="PAI23" s="1"/>
      <c r="PAJ23" s="1"/>
      <c r="PAK23" s="1"/>
      <c r="PAL23" s="1"/>
      <c r="PAM23" s="1"/>
      <c r="PAN23" s="1"/>
      <c r="PAO23" s="1"/>
      <c r="PAP23" s="1"/>
      <c r="PAQ23" s="1"/>
      <c r="PAR23" s="1"/>
      <c r="PAS23" s="1"/>
      <c r="PAT23" s="1"/>
      <c r="PAU23" s="1"/>
      <c r="PAV23" s="1"/>
      <c r="PAW23" s="1"/>
      <c r="PAX23" s="1"/>
      <c r="PAY23" s="1"/>
      <c r="PAZ23" s="1"/>
      <c r="PBA23" s="1"/>
      <c r="PBB23" s="1"/>
      <c r="PBC23" s="1"/>
      <c r="PBD23" s="1"/>
      <c r="PBE23" s="1"/>
      <c r="PBF23" s="1"/>
      <c r="PBG23" s="1"/>
      <c r="PBH23" s="1"/>
      <c r="PBI23" s="1"/>
      <c r="PBJ23" s="1"/>
      <c r="PBK23" s="1"/>
      <c r="PBL23" s="1"/>
      <c r="PBM23" s="1"/>
      <c r="PBN23" s="1"/>
      <c r="PBO23" s="1"/>
      <c r="PBP23" s="1"/>
      <c r="PBQ23" s="1"/>
      <c r="PBR23" s="1"/>
      <c r="PBS23" s="1"/>
      <c r="PBT23" s="1"/>
      <c r="PBU23" s="1"/>
      <c r="PBV23" s="1"/>
      <c r="PBW23" s="1"/>
      <c r="PBX23" s="1"/>
      <c r="PBY23" s="1"/>
      <c r="PBZ23" s="1"/>
      <c r="PCA23" s="1"/>
      <c r="PCB23" s="1"/>
      <c r="PCC23" s="1"/>
      <c r="PCD23" s="1"/>
      <c r="PCE23" s="1"/>
      <c r="PCF23" s="1"/>
      <c r="PCG23" s="1"/>
      <c r="PCH23" s="1"/>
      <c r="PCI23" s="1"/>
      <c r="PCJ23" s="1"/>
      <c r="PCK23" s="1"/>
      <c r="PCL23" s="1"/>
      <c r="PCM23" s="1"/>
      <c r="PCN23" s="1"/>
      <c r="PCO23" s="1"/>
      <c r="PCP23" s="1"/>
      <c r="PCQ23" s="1"/>
      <c r="PCR23" s="1"/>
      <c r="PCS23" s="1"/>
      <c r="PCT23" s="1"/>
      <c r="PCU23" s="1"/>
      <c r="PCV23" s="1"/>
      <c r="PCW23" s="1"/>
      <c r="PCX23" s="1"/>
      <c r="PCY23" s="1"/>
      <c r="PCZ23" s="1"/>
      <c r="PDA23" s="1"/>
      <c r="PDB23" s="1"/>
      <c r="PDC23" s="1"/>
      <c r="PDD23" s="1"/>
      <c r="PDE23" s="1"/>
      <c r="PDF23" s="1"/>
      <c r="PDG23" s="1"/>
      <c r="PDH23" s="1"/>
      <c r="PDI23" s="1"/>
      <c r="PDJ23" s="1"/>
      <c r="PDK23" s="1"/>
      <c r="PDL23" s="1"/>
      <c r="PDM23" s="1"/>
      <c r="PDN23" s="1"/>
      <c r="PDO23" s="1"/>
      <c r="PDP23" s="1"/>
      <c r="PDQ23" s="1"/>
      <c r="PDR23" s="1"/>
      <c r="PDS23" s="1"/>
      <c r="PDT23" s="1"/>
      <c r="PDU23" s="1"/>
      <c r="PDV23" s="1"/>
      <c r="PDW23" s="1"/>
      <c r="PDX23" s="1"/>
      <c r="PDY23" s="1"/>
      <c r="PDZ23" s="1"/>
      <c r="PEA23" s="1"/>
      <c r="PEB23" s="1"/>
      <c r="PEC23" s="1"/>
      <c r="PED23" s="1"/>
      <c r="PEE23" s="1"/>
      <c r="PEF23" s="1"/>
      <c r="PEG23" s="1"/>
      <c r="PEH23" s="1"/>
      <c r="PEI23" s="1"/>
      <c r="PEJ23" s="1"/>
      <c r="PEK23" s="1"/>
      <c r="PEL23" s="1"/>
      <c r="PEM23" s="1"/>
      <c r="PEN23" s="1"/>
      <c r="PEO23" s="1"/>
      <c r="PEP23" s="1"/>
      <c r="PEQ23" s="1"/>
      <c r="PER23" s="1"/>
      <c r="PES23" s="1"/>
      <c r="PET23" s="1"/>
      <c r="PEU23" s="1"/>
      <c r="PEV23" s="1"/>
      <c r="PEW23" s="1"/>
      <c r="PEX23" s="1"/>
      <c r="PEY23" s="1"/>
      <c r="PEZ23" s="1"/>
      <c r="PFA23" s="1"/>
      <c r="PFB23" s="1"/>
      <c r="PFC23" s="1"/>
      <c r="PFD23" s="1"/>
      <c r="PFE23" s="1"/>
      <c r="PFF23" s="1"/>
      <c r="PFG23" s="1"/>
      <c r="PFH23" s="1"/>
      <c r="PFI23" s="1"/>
      <c r="PFJ23" s="1"/>
      <c r="PFK23" s="1"/>
      <c r="PFL23" s="1"/>
      <c r="PFM23" s="1"/>
      <c r="PFN23" s="1"/>
      <c r="PFO23" s="1"/>
      <c r="PFP23" s="1"/>
      <c r="PFQ23" s="1"/>
      <c r="PFR23" s="1"/>
      <c r="PFS23" s="1"/>
      <c r="PFT23" s="1"/>
      <c r="PFU23" s="1"/>
      <c r="PFV23" s="1"/>
      <c r="PFW23" s="1"/>
      <c r="PFX23" s="1"/>
      <c r="PFY23" s="1"/>
      <c r="PFZ23" s="1"/>
      <c r="PGA23" s="1"/>
      <c r="PGB23" s="1"/>
      <c r="PGC23" s="1"/>
      <c r="PGD23" s="1"/>
      <c r="PGE23" s="1"/>
      <c r="PGF23" s="1"/>
      <c r="PGG23" s="1"/>
      <c r="PGH23" s="1"/>
      <c r="PGI23" s="1"/>
      <c r="PGJ23" s="1"/>
      <c r="PGK23" s="1"/>
      <c r="PGL23" s="1"/>
      <c r="PGM23" s="1"/>
      <c r="PGN23" s="1"/>
      <c r="PGO23" s="1"/>
      <c r="PGP23" s="1"/>
      <c r="PGQ23" s="1"/>
      <c r="PGR23" s="1"/>
      <c r="PGS23" s="1"/>
      <c r="PGT23" s="1"/>
      <c r="PGU23" s="1"/>
      <c r="PGV23" s="1"/>
      <c r="PGW23" s="1"/>
      <c r="PGX23" s="1"/>
      <c r="PGY23" s="1"/>
      <c r="PGZ23" s="1"/>
      <c r="PHA23" s="1"/>
      <c r="PHB23" s="1"/>
      <c r="PHC23" s="1"/>
      <c r="PHD23" s="1"/>
      <c r="PHE23" s="1"/>
      <c r="PHF23" s="1"/>
      <c r="PHG23" s="1"/>
      <c r="PHH23" s="1"/>
      <c r="PHI23" s="1"/>
      <c r="PHJ23" s="1"/>
      <c r="PHK23" s="1"/>
      <c r="PHL23" s="1"/>
      <c r="PHM23" s="1"/>
      <c r="PHN23" s="1"/>
      <c r="PHO23" s="1"/>
      <c r="PHP23" s="1"/>
      <c r="PHQ23" s="1"/>
      <c r="PHR23" s="1"/>
      <c r="PHS23" s="1"/>
      <c r="PHT23" s="1"/>
      <c r="PHU23" s="1"/>
      <c r="PHV23" s="1"/>
      <c r="PHW23" s="1"/>
      <c r="PHX23" s="1"/>
      <c r="PHY23" s="1"/>
      <c r="PHZ23" s="1"/>
      <c r="PIA23" s="1"/>
      <c r="PIB23" s="1"/>
      <c r="PIC23" s="1"/>
      <c r="PID23" s="1"/>
      <c r="PIE23" s="1"/>
      <c r="PIF23" s="1"/>
      <c r="PIG23" s="1"/>
      <c r="PIH23" s="1"/>
      <c r="PII23" s="1"/>
      <c r="PIJ23" s="1"/>
      <c r="PIK23" s="1"/>
      <c r="PIL23" s="1"/>
      <c r="PIM23" s="1"/>
      <c r="PIN23" s="1"/>
      <c r="PIO23" s="1"/>
      <c r="PIP23" s="1"/>
      <c r="PIQ23" s="1"/>
      <c r="PIR23" s="1"/>
      <c r="PIS23" s="1"/>
      <c r="PIT23" s="1"/>
      <c r="PIU23" s="1"/>
      <c r="PIV23" s="1"/>
      <c r="PIW23" s="1"/>
      <c r="PIX23" s="1"/>
      <c r="PIY23" s="1"/>
      <c r="PIZ23" s="1"/>
      <c r="PJA23" s="1"/>
      <c r="PJB23" s="1"/>
      <c r="PJC23" s="1"/>
      <c r="PJD23" s="1"/>
      <c r="PJE23" s="1"/>
      <c r="PJF23" s="1"/>
      <c r="PJG23" s="1"/>
      <c r="PJH23" s="1"/>
      <c r="PJI23" s="1"/>
      <c r="PJJ23" s="1"/>
      <c r="PJK23" s="1"/>
      <c r="PJL23" s="1"/>
      <c r="PJM23" s="1"/>
      <c r="PJN23" s="1"/>
      <c r="PJO23" s="1"/>
      <c r="PJP23" s="1"/>
      <c r="PJQ23" s="1"/>
      <c r="PJR23" s="1"/>
      <c r="PJS23" s="1"/>
      <c r="PJT23" s="1"/>
      <c r="PJU23" s="1"/>
      <c r="PJV23" s="1"/>
      <c r="PJW23" s="1"/>
      <c r="PJX23" s="1"/>
      <c r="PJY23" s="1"/>
      <c r="PJZ23" s="1"/>
      <c r="PKA23" s="1"/>
      <c r="PKB23" s="1"/>
      <c r="PKC23" s="1"/>
      <c r="PKD23" s="1"/>
      <c r="PKE23" s="1"/>
      <c r="PKF23" s="1"/>
      <c r="PKG23" s="1"/>
      <c r="PKH23" s="1"/>
      <c r="PKI23" s="1"/>
      <c r="PKJ23" s="1"/>
      <c r="PKK23" s="1"/>
      <c r="PKL23" s="1"/>
      <c r="PKM23" s="1"/>
      <c r="PKN23" s="1"/>
      <c r="PKO23" s="1"/>
      <c r="PKP23" s="1"/>
      <c r="PKQ23" s="1"/>
      <c r="PKR23" s="1"/>
      <c r="PKS23" s="1"/>
      <c r="PKT23" s="1"/>
      <c r="PKU23" s="1"/>
      <c r="PKV23" s="1"/>
      <c r="PKW23" s="1"/>
      <c r="PKX23" s="1"/>
      <c r="PKY23" s="1"/>
      <c r="PKZ23" s="1"/>
      <c r="PLA23" s="1"/>
      <c r="PLB23" s="1"/>
      <c r="PLC23" s="1"/>
      <c r="PLD23" s="1"/>
      <c r="PLE23" s="1"/>
      <c r="PLF23" s="1"/>
      <c r="PLG23" s="1"/>
      <c r="PLH23" s="1"/>
      <c r="PLI23" s="1"/>
      <c r="PLJ23" s="1"/>
      <c r="PLK23" s="1"/>
      <c r="PLL23" s="1"/>
      <c r="PLM23" s="1"/>
      <c r="PLN23" s="1"/>
      <c r="PLO23" s="1"/>
      <c r="PLP23" s="1"/>
      <c r="PLQ23" s="1"/>
      <c r="PLR23" s="1"/>
      <c r="PLS23" s="1"/>
      <c r="PLT23" s="1"/>
      <c r="PLU23" s="1"/>
      <c r="PLV23" s="1"/>
      <c r="PLW23" s="1"/>
      <c r="PLX23" s="1"/>
      <c r="PLY23" s="1"/>
      <c r="PLZ23" s="1"/>
      <c r="PMA23" s="1"/>
      <c r="PMB23" s="1"/>
      <c r="PMC23" s="1"/>
      <c r="PMD23" s="1"/>
      <c r="PME23" s="1"/>
      <c r="PMF23" s="1"/>
      <c r="PMG23" s="1"/>
      <c r="PMH23" s="1"/>
      <c r="PMI23" s="1"/>
      <c r="PMJ23" s="1"/>
      <c r="PMK23" s="1"/>
      <c r="PML23" s="1"/>
      <c r="PMM23" s="1"/>
      <c r="PMN23" s="1"/>
      <c r="PMO23" s="1"/>
      <c r="PMP23" s="1"/>
      <c r="PMQ23" s="1"/>
      <c r="PMR23" s="1"/>
      <c r="PMS23" s="1"/>
      <c r="PMT23" s="1"/>
      <c r="PMU23" s="1"/>
      <c r="PMV23" s="1"/>
      <c r="PMW23" s="1"/>
      <c r="PMX23" s="1"/>
      <c r="PMY23" s="1"/>
      <c r="PMZ23" s="1"/>
      <c r="PNA23" s="1"/>
      <c r="PNB23" s="1"/>
      <c r="PNC23" s="1"/>
      <c r="PND23" s="1"/>
      <c r="PNE23" s="1"/>
      <c r="PNF23" s="1"/>
      <c r="PNG23" s="1"/>
      <c r="PNH23" s="1"/>
      <c r="PNI23" s="1"/>
      <c r="PNJ23" s="1"/>
      <c r="PNK23" s="1"/>
      <c r="PNL23" s="1"/>
      <c r="PNM23" s="1"/>
      <c r="PNN23" s="1"/>
      <c r="PNO23" s="1"/>
      <c r="PNP23" s="1"/>
      <c r="PNQ23" s="1"/>
      <c r="PNR23" s="1"/>
      <c r="PNS23" s="1"/>
      <c r="PNT23" s="1"/>
      <c r="PNU23" s="1"/>
      <c r="PNV23" s="1"/>
      <c r="PNW23" s="1"/>
      <c r="PNX23" s="1"/>
      <c r="PNY23" s="1"/>
      <c r="PNZ23" s="1"/>
      <c r="POA23" s="1"/>
      <c r="POB23" s="1"/>
      <c r="POC23" s="1"/>
      <c r="POD23" s="1"/>
      <c r="POE23" s="1"/>
      <c r="POF23" s="1"/>
      <c r="POG23" s="1"/>
      <c r="POH23" s="1"/>
      <c r="POI23" s="1"/>
      <c r="POJ23" s="1"/>
      <c r="POK23" s="1"/>
      <c r="POL23" s="1"/>
      <c r="POM23" s="1"/>
      <c r="PON23" s="1"/>
      <c r="POO23" s="1"/>
      <c r="POP23" s="1"/>
      <c r="POQ23" s="1"/>
      <c r="POR23" s="1"/>
      <c r="POS23" s="1"/>
      <c r="POT23" s="1"/>
      <c r="POU23" s="1"/>
      <c r="POV23" s="1"/>
      <c r="POW23" s="1"/>
      <c r="POX23" s="1"/>
      <c r="POY23" s="1"/>
      <c r="POZ23" s="1"/>
      <c r="PPA23" s="1"/>
      <c r="PPB23" s="1"/>
      <c r="PPC23" s="1"/>
      <c r="PPD23" s="1"/>
      <c r="PPE23" s="1"/>
      <c r="PPF23" s="1"/>
      <c r="PPG23" s="1"/>
      <c r="PPH23" s="1"/>
      <c r="PPI23" s="1"/>
      <c r="PPJ23" s="1"/>
      <c r="PPK23" s="1"/>
      <c r="PPL23" s="1"/>
      <c r="PPM23" s="1"/>
      <c r="PPN23" s="1"/>
      <c r="PPO23" s="1"/>
      <c r="PPP23" s="1"/>
      <c r="PPQ23" s="1"/>
      <c r="PPR23" s="1"/>
      <c r="PPS23" s="1"/>
      <c r="PPT23" s="1"/>
      <c r="PPU23" s="1"/>
      <c r="PPV23" s="1"/>
      <c r="PPW23" s="1"/>
      <c r="PPX23" s="1"/>
      <c r="PPY23" s="1"/>
      <c r="PPZ23" s="1"/>
      <c r="PQA23" s="1"/>
      <c r="PQB23" s="1"/>
      <c r="PQC23" s="1"/>
      <c r="PQD23" s="1"/>
      <c r="PQE23" s="1"/>
      <c r="PQF23" s="1"/>
      <c r="PQG23" s="1"/>
      <c r="PQH23" s="1"/>
      <c r="PQI23" s="1"/>
      <c r="PQJ23" s="1"/>
      <c r="PQK23" s="1"/>
      <c r="PQL23" s="1"/>
      <c r="PQM23" s="1"/>
      <c r="PQN23" s="1"/>
      <c r="PQO23" s="1"/>
      <c r="PQP23" s="1"/>
      <c r="PQQ23" s="1"/>
      <c r="PQR23" s="1"/>
      <c r="PQS23" s="1"/>
      <c r="PQT23" s="1"/>
      <c r="PQU23" s="1"/>
      <c r="PQV23" s="1"/>
      <c r="PQW23" s="1"/>
      <c r="PQX23" s="1"/>
      <c r="PQY23" s="1"/>
      <c r="PQZ23" s="1"/>
      <c r="PRA23" s="1"/>
      <c r="PRB23" s="1"/>
      <c r="PRC23" s="1"/>
      <c r="PRD23" s="1"/>
      <c r="PRE23" s="1"/>
      <c r="PRF23" s="1"/>
      <c r="PRG23" s="1"/>
      <c r="PRH23" s="1"/>
      <c r="PRI23" s="1"/>
      <c r="PRJ23" s="1"/>
      <c r="PRK23" s="1"/>
      <c r="PRL23" s="1"/>
      <c r="PRM23" s="1"/>
      <c r="PRN23" s="1"/>
      <c r="PRO23" s="1"/>
      <c r="PRP23" s="1"/>
      <c r="PRQ23" s="1"/>
      <c r="PRR23" s="1"/>
      <c r="PRS23" s="1"/>
      <c r="PRT23" s="1"/>
      <c r="PRU23" s="1"/>
      <c r="PRV23" s="1"/>
      <c r="PRW23" s="1"/>
      <c r="PRX23" s="1"/>
      <c r="PRY23" s="1"/>
      <c r="PRZ23" s="1"/>
      <c r="PSA23" s="1"/>
      <c r="PSB23" s="1"/>
      <c r="PSC23" s="1"/>
      <c r="PSD23" s="1"/>
      <c r="PSE23" s="1"/>
      <c r="PSF23" s="1"/>
      <c r="PSG23" s="1"/>
      <c r="PSH23" s="1"/>
      <c r="PSI23" s="1"/>
      <c r="PSJ23" s="1"/>
      <c r="PSK23" s="1"/>
      <c r="PSL23" s="1"/>
      <c r="PSM23" s="1"/>
      <c r="PSN23" s="1"/>
      <c r="PSO23" s="1"/>
      <c r="PSP23" s="1"/>
      <c r="PSQ23" s="1"/>
      <c r="PSR23" s="1"/>
      <c r="PSS23" s="1"/>
      <c r="PST23" s="1"/>
      <c r="PSU23" s="1"/>
      <c r="PSV23" s="1"/>
      <c r="PSW23" s="1"/>
      <c r="PSX23" s="1"/>
      <c r="PSY23" s="1"/>
      <c r="PSZ23" s="1"/>
      <c r="PTA23" s="1"/>
      <c r="PTB23" s="1"/>
      <c r="PTC23" s="1"/>
      <c r="PTD23" s="1"/>
      <c r="PTE23" s="1"/>
      <c r="PTF23" s="1"/>
      <c r="PTG23" s="1"/>
      <c r="PTH23" s="1"/>
      <c r="PTI23" s="1"/>
      <c r="PTJ23" s="1"/>
      <c r="PTK23" s="1"/>
      <c r="PTL23" s="1"/>
      <c r="PTM23" s="1"/>
      <c r="PTN23" s="1"/>
      <c r="PTO23" s="1"/>
      <c r="PTP23" s="1"/>
      <c r="PTQ23" s="1"/>
      <c r="PTR23" s="1"/>
      <c r="PTS23" s="1"/>
      <c r="PTT23" s="1"/>
      <c r="PTU23" s="1"/>
      <c r="PTV23" s="1"/>
      <c r="PTW23" s="1"/>
      <c r="PTX23" s="1"/>
      <c r="PTY23" s="1"/>
      <c r="PTZ23" s="1"/>
      <c r="PUA23" s="1"/>
      <c r="PUB23" s="1"/>
      <c r="PUC23" s="1"/>
      <c r="PUD23" s="1"/>
      <c r="PUE23" s="1"/>
      <c r="PUF23" s="1"/>
      <c r="PUG23" s="1"/>
      <c r="PUH23" s="1"/>
      <c r="PUI23" s="1"/>
      <c r="PUJ23" s="1"/>
      <c r="PUK23" s="1"/>
      <c r="PUL23" s="1"/>
      <c r="PUM23" s="1"/>
      <c r="PUN23" s="1"/>
      <c r="PUO23" s="1"/>
      <c r="PUP23" s="1"/>
      <c r="PUQ23" s="1"/>
      <c r="PUR23" s="1"/>
      <c r="PUS23" s="1"/>
      <c r="PUT23" s="1"/>
      <c r="PUU23" s="1"/>
      <c r="PUV23" s="1"/>
      <c r="PUW23" s="1"/>
      <c r="PUX23" s="1"/>
      <c r="PUY23" s="1"/>
      <c r="PUZ23" s="1"/>
      <c r="PVA23" s="1"/>
      <c r="PVB23" s="1"/>
      <c r="PVC23" s="1"/>
      <c r="PVD23" s="1"/>
      <c r="PVE23" s="1"/>
      <c r="PVF23" s="1"/>
      <c r="PVG23" s="1"/>
      <c r="PVH23" s="1"/>
      <c r="PVI23" s="1"/>
      <c r="PVJ23" s="1"/>
      <c r="PVK23" s="1"/>
      <c r="PVL23" s="1"/>
      <c r="PVM23" s="1"/>
      <c r="PVN23" s="1"/>
      <c r="PVO23" s="1"/>
      <c r="PVP23" s="1"/>
      <c r="PVQ23" s="1"/>
      <c r="PVR23" s="1"/>
      <c r="PVS23" s="1"/>
      <c r="PVT23" s="1"/>
      <c r="PVU23" s="1"/>
      <c r="PVV23" s="1"/>
      <c r="PVW23" s="1"/>
      <c r="PVX23" s="1"/>
      <c r="PVY23" s="1"/>
      <c r="PVZ23" s="1"/>
      <c r="PWA23" s="1"/>
      <c r="PWB23" s="1"/>
      <c r="PWC23" s="1"/>
      <c r="PWD23" s="1"/>
      <c r="PWE23" s="1"/>
      <c r="PWF23" s="1"/>
      <c r="PWG23" s="1"/>
      <c r="PWH23" s="1"/>
      <c r="PWI23" s="1"/>
      <c r="PWJ23" s="1"/>
      <c r="PWK23" s="1"/>
      <c r="PWL23" s="1"/>
      <c r="PWM23" s="1"/>
      <c r="PWN23" s="1"/>
      <c r="PWO23" s="1"/>
      <c r="PWP23" s="1"/>
      <c r="PWQ23" s="1"/>
      <c r="PWR23" s="1"/>
      <c r="PWS23" s="1"/>
      <c r="PWT23" s="1"/>
      <c r="PWU23" s="1"/>
      <c r="PWV23" s="1"/>
      <c r="PWW23" s="1"/>
      <c r="PWX23" s="1"/>
      <c r="PWY23" s="1"/>
      <c r="PWZ23" s="1"/>
      <c r="PXA23" s="1"/>
      <c r="PXB23" s="1"/>
      <c r="PXC23" s="1"/>
      <c r="PXD23" s="1"/>
      <c r="PXE23" s="1"/>
      <c r="PXF23" s="1"/>
      <c r="PXG23" s="1"/>
      <c r="PXH23" s="1"/>
      <c r="PXI23" s="1"/>
      <c r="PXJ23" s="1"/>
      <c r="PXK23" s="1"/>
      <c r="PXL23" s="1"/>
      <c r="PXM23" s="1"/>
      <c r="PXN23" s="1"/>
      <c r="PXO23" s="1"/>
      <c r="PXP23" s="1"/>
      <c r="PXQ23" s="1"/>
      <c r="PXR23" s="1"/>
      <c r="PXS23" s="1"/>
      <c r="PXT23" s="1"/>
      <c r="PXU23" s="1"/>
      <c r="PXV23" s="1"/>
      <c r="PXW23" s="1"/>
      <c r="PXX23" s="1"/>
      <c r="PXY23" s="1"/>
      <c r="PXZ23" s="1"/>
      <c r="PYA23" s="1"/>
      <c r="PYB23" s="1"/>
      <c r="PYC23" s="1"/>
      <c r="PYD23" s="1"/>
      <c r="PYE23" s="1"/>
      <c r="PYF23" s="1"/>
      <c r="PYG23" s="1"/>
      <c r="PYH23" s="1"/>
      <c r="PYI23" s="1"/>
      <c r="PYJ23" s="1"/>
      <c r="PYK23" s="1"/>
      <c r="PYL23" s="1"/>
      <c r="PYM23" s="1"/>
      <c r="PYN23" s="1"/>
      <c r="PYO23" s="1"/>
      <c r="PYP23" s="1"/>
      <c r="PYQ23" s="1"/>
      <c r="PYR23" s="1"/>
      <c r="PYS23" s="1"/>
      <c r="PYT23" s="1"/>
      <c r="PYU23" s="1"/>
      <c r="PYV23" s="1"/>
      <c r="PYW23" s="1"/>
      <c r="PYX23" s="1"/>
      <c r="PYY23" s="1"/>
      <c r="PYZ23" s="1"/>
      <c r="PZA23" s="1"/>
      <c r="PZB23" s="1"/>
      <c r="PZC23" s="1"/>
      <c r="PZD23" s="1"/>
      <c r="PZE23" s="1"/>
      <c r="PZF23" s="1"/>
      <c r="PZG23" s="1"/>
      <c r="PZH23" s="1"/>
      <c r="PZI23" s="1"/>
      <c r="PZJ23" s="1"/>
      <c r="PZK23" s="1"/>
      <c r="PZL23" s="1"/>
      <c r="PZM23" s="1"/>
      <c r="PZN23" s="1"/>
      <c r="PZO23" s="1"/>
      <c r="PZP23" s="1"/>
      <c r="PZQ23" s="1"/>
      <c r="PZR23" s="1"/>
      <c r="PZS23" s="1"/>
      <c r="PZT23" s="1"/>
      <c r="PZU23" s="1"/>
      <c r="PZV23" s="1"/>
      <c r="PZW23" s="1"/>
      <c r="PZX23" s="1"/>
      <c r="PZY23" s="1"/>
      <c r="PZZ23" s="1"/>
      <c r="QAA23" s="1"/>
      <c r="QAB23" s="1"/>
      <c r="QAC23" s="1"/>
      <c r="QAD23" s="1"/>
      <c r="QAE23" s="1"/>
      <c r="QAF23" s="1"/>
      <c r="QAG23" s="1"/>
      <c r="QAH23" s="1"/>
      <c r="QAI23" s="1"/>
      <c r="QAJ23" s="1"/>
      <c r="QAK23" s="1"/>
      <c r="QAL23" s="1"/>
      <c r="QAM23" s="1"/>
      <c r="QAN23" s="1"/>
      <c r="QAO23" s="1"/>
      <c r="QAP23" s="1"/>
      <c r="QAQ23" s="1"/>
      <c r="QAR23" s="1"/>
      <c r="QAS23" s="1"/>
      <c r="QAT23" s="1"/>
      <c r="QAU23" s="1"/>
      <c r="QAV23" s="1"/>
      <c r="QAW23" s="1"/>
      <c r="QAX23" s="1"/>
      <c r="QAY23" s="1"/>
      <c r="QAZ23" s="1"/>
      <c r="QBA23" s="1"/>
      <c r="QBB23" s="1"/>
      <c r="QBC23" s="1"/>
      <c r="QBD23" s="1"/>
      <c r="QBE23" s="1"/>
      <c r="QBF23" s="1"/>
      <c r="QBG23" s="1"/>
      <c r="QBH23" s="1"/>
      <c r="QBI23" s="1"/>
      <c r="QBJ23" s="1"/>
      <c r="QBK23" s="1"/>
      <c r="QBL23" s="1"/>
      <c r="QBM23" s="1"/>
      <c r="QBN23" s="1"/>
      <c r="QBO23" s="1"/>
      <c r="QBP23" s="1"/>
      <c r="QBQ23" s="1"/>
      <c r="QBR23" s="1"/>
      <c r="QBS23" s="1"/>
      <c r="QBT23" s="1"/>
      <c r="QBU23" s="1"/>
      <c r="QBV23" s="1"/>
      <c r="QBW23" s="1"/>
      <c r="QBX23" s="1"/>
      <c r="QBY23" s="1"/>
      <c r="QBZ23" s="1"/>
      <c r="QCA23" s="1"/>
      <c r="QCB23" s="1"/>
      <c r="QCC23" s="1"/>
      <c r="QCD23" s="1"/>
      <c r="QCE23" s="1"/>
      <c r="QCF23" s="1"/>
      <c r="QCG23" s="1"/>
      <c r="QCH23" s="1"/>
      <c r="QCI23" s="1"/>
      <c r="QCJ23" s="1"/>
      <c r="QCK23" s="1"/>
      <c r="QCL23" s="1"/>
      <c r="QCM23" s="1"/>
      <c r="QCN23" s="1"/>
      <c r="QCO23" s="1"/>
      <c r="QCP23" s="1"/>
      <c r="QCQ23" s="1"/>
      <c r="QCR23" s="1"/>
      <c r="QCS23" s="1"/>
      <c r="QCT23" s="1"/>
      <c r="QCU23" s="1"/>
      <c r="QCV23" s="1"/>
      <c r="QCW23" s="1"/>
      <c r="QCX23" s="1"/>
      <c r="QCY23" s="1"/>
      <c r="QCZ23" s="1"/>
      <c r="QDA23" s="1"/>
      <c r="QDB23" s="1"/>
      <c r="QDC23" s="1"/>
      <c r="QDD23" s="1"/>
      <c r="QDE23" s="1"/>
      <c r="QDF23" s="1"/>
      <c r="QDG23" s="1"/>
      <c r="QDH23" s="1"/>
      <c r="QDI23" s="1"/>
      <c r="QDJ23" s="1"/>
      <c r="QDK23" s="1"/>
      <c r="QDL23" s="1"/>
      <c r="QDM23" s="1"/>
      <c r="QDN23" s="1"/>
      <c r="QDO23" s="1"/>
      <c r="QDP23" s="1"/>
      <c r="QDQ23" s="1"/>
      <c r="QDR23" s="1"/>
      <c r="QDS23" s="1"/>
      <c r="QDT23" s="1"/>
      <c r="QDU23" s="1"/>
      <c r="QDV23" s="1"/>
      <c r="QDW23" s="1"/>
      <c r="QDX23" s="1"/>
      <c r="QDY23" s="1"/>
      <c r="QDZ23" s="1"/>
      <c r="QEA23" s="1"/>
      <c r="QEB23" s="1"/>
      <c r="QEC23" s="1"/>
      <c r="QED23" s="1"/>
      <c r="QEE23" s="1"/>
      <c r="QEF23" s="1"/>
      <c r="QEG23" s="1"/>
      <c r="QEH23" s="1"/>
      <c r="QEI23" s="1"/>
      <c r="QEJ23" s="1"/>
      <c r="QEK23" s="1"/>
      <c r="QEL23" s="1"/>
      <c r="QEM23" s="1"/>
      <c r="QEN23" s="1"/>
      <c r="QEO23" s="1"/>
      <c r="QEP23" s="1"/>
      <c r="QEQ23" s="1"/>
      <c r="QER23" s="1"/>
      <c r="QES23" s="1"/>
      <c r="QET23" s="1"/>
      <c r="QEU23" s="1"/>
      <c r="QEV23" s="1"/>
      <c r="QEW23" s="1"/>
      <c r="QEX23" s="1"/>
      <c r="QEY23" s="1"/>
      <c r="QEZ23" s="1"/>
      <c r="QFA23" s="1"/>
      <c r="QFB23" s="1"/>
      <c r="QFC23" s="1"/>
      <c r="QFD23" s="1"/>
      <c r="QFE23" s="1"/>
      <c r="QFF23" s="1"/>
      <c r="QFG23" s="1"/>
      <c r="QFH23" s="1"/>
      <c r="QFI23" s="1"/>
      <c r="QFJ23" s="1"/>
      <c r="QFK23" s="1"/>
      <c r="QFL23" s="1"/>
      <c r="QFM23" s="1"/>
      <c r="QFN23" s="1"/>
      <c r="QFO23" s="1"/>
      <c r="QFP23" s="1"/>
      <c r="QFQ23" s="1"/>
      <c r="QFR23" s="1"/>
      <c r="QFS23" s="1"/>
      <c r="QFT23" s="1"/>
      <c r="QFU23" s="1"/>
      <c r="QFV23" s="1"/>
      <c r="QFW23" s="1"/>
      <c r="QFX23" s="1"/>
      <c r="QFY23" s="1"/>
      <c r="QFZ23" s="1"/>
      <c r="QGA23" s="1"/>
      <c r="QGB23" s="1"/>
      <c r="QGC23" s="1"/>
      <c r="QGD23" s="1"/>
      <c r="QGE23" s="1"/>
      <c r="QGF23" s="1"/>
      <c r="QGG23" s="1"/>
      <c r="QGH23" s="1"/>
      <c r="QGI23" s="1"/>
      <c r="QGJ23" s="1"/>
      <c r="QGK23" s="1"/>
      <c r="QGL23" s="1"/>
      <c r="QGM23" s="1"/>
      <c r="QGN23" s="1"/>
      <c r="QGO23" s="1"/>
      <c r="QGP23" s="1"/>
      <c r="QGQ23" s="1"/>
      <c r="QGR23" s="1"/>
      <c r="QGS23" s="1"/>
      <c r="QGT23" s="1"/>
      <c r="QGU23" s="1"/>
      <c r="QGV23" s="1"/>
      <c r="QGW23" s="1"/>
      <c r="QGX23" s="1"/>
      <c r="QGY23" s="1"/>
      <c r="QGZ23" s="1"/>
      <c r="QHA23" s="1"/>
      <c r="QHB23" s="1"/>
      <c r="QHC23" s="1"/>
      <c r="QHD23" s="1"/>
      <c r="QHE23" s="1"/>
      <c r="QHF23" s="1"/>
      <c r="QHG23" s="1"/>
      <c r="QHH23" s="1"/>
      <c r="QHI23" s="1"/>
      <c r="QHJ23" s="1"/>
      <c r="QHK23" s="1"/>
      <c r="QHL23" s="1"/>
      <c r="QHM23" s="1"/>
      <c r="QHN23" s="1"/>
      <c r="QHO23" s="1"/>
      <c r="QHP23" s="1"/>
      <c r="QHQ23" s="1"/>
      <c r="QHR23" s="1"/>
      <c r="QHS23" s="1"/>
      <c r="QHT23" s="1"/>
      <c r="QHU23" s="1"/>
      <c r="QHV23" s="1"/>
      <c r="QHW23" s="1"/>
      <c r="QHX23" s="1"/>
      <c r="QHY23" s="1"/>
      <c r="QHZ23" s="1"/>
      <c r="QIA23" s="1"/>
      <c r="QIB23" s="1"/>
      <c r="QIC23" s="1"/>
      <c r="QID23" s="1"/>
      <c r="QIE23" s="1"/>
      <c r="QIF23" s="1"/>
      <c r="QIG23" s="1"/>
      <c r="QIH23" s="1"/>
      <c r="QII23" s="1"/>
      <c r="QIJ23" s="1"/>
      <c r="QIK23" s="1"/>
      <c r="QIL23" s="1"/>
      <c r="QIM23" s="1"/>
      <c r="QIN23" s="1"/>
      <c r="QIO23" s="1"/>
      <c r="QIP23" s="1"/>
      <c r="QIQ23" s="1"/>
      <c r="QIR23" s="1"/>
      <c r="QIS23" s="1"/>
      <c r="QIT23" s="1"/>
      <c r="QIU23" s="1"/>
      <c r="QIV23" s="1"/>
      <c r="QIW23" s="1"/>
      <c r="QIX23" s="1"/>
      <c r="QIY23" s="1"/>
      <c r="QIZ23" s="1"/>
      <c r="QJA23" s="1"/>
      <c r="QJB23" s="1"/>
      <c r="QJC23" s="1"/>
      <c r="QJD23" s="1"/>
      <c r="QJE23" s="1"/>
      <c r="QJF23" s="1"/>
      <c r="QJG23" s="1"/>
      <c r="QJH23" s="1"/>
      <c r="QJI23" s="1"/>
      <c r="QJJ23" s="1"/>
      <c r="QJK23" s="1"/>
      <c r="QJL23" s="1"/>
      <c r="QJM23" s="1"/>
      <c r="QJN23" s="1"/>
      <c r="QJO23" s="1"/>
      <c r="QJP23" s="1"/>
      <c r="QJQ23" s="1"/>
      <c r="QJR23" s="1"/>
      <c r="QJS23" s="1"/>
      <c r="QJT23" s="1"/>
      <c r="QJU23" s="1"/>
      <c r="QJV23" s="1"/>
      <c r="QJW23" s="1"/>
      <c r="QJX23" s="1"/>
      <c r="QJY23" s="1"/>
      <c r="QJZ23" s="1"/>
      <c r="QKA23" s="1"/>
      <c r="QKB23" s="1"/>
      <c r="QKC23" s="1"/>
      <c r="QKD23" s="1"/>
      <c r="QKE23" s="1"/>
      <c r="QKF23" s="1"/>
      <c r="QKG23" s="1"/>
      <c r="QKH23" s="1"/>
      <c r="QKI23" s="1"/>
      <c r="QKJ23" s="1"/>
      <c r="QKK23" s="1"/>
      <c r="QKL23" s="1"/>
      <c r="QKM23" s="1"/>
      <c r="QKN23" s="1"/>
      <c r="QKO23" s="1"/>
      <c r="QKP23" s="1"/>
      <c r="QKQ23" s="1"/>
      <c r="QKR23" s="1"/>
      <c r="QKS23" s="1"/>
      <c r="QKT23" s="1"/>
      <c r="QKU23" s="1"/>
      <c r="QKV23" s="1"/>
      <c r="QKW23" s="1"/>
      <c r="QKX23" s="1"/>
      <c r="QKY23" s="1"/>
      <c r="QKZ23" s="1"/>
      <c r="QLA23" s="1"/>
      <c r="QLB23" s="1"/>
      <c r="QLC23" s="1"/>
      <c r="QLD23" s="1"/>
      <c r="QLE23" s="1"/>
      <c r="QLF23" s="1"/>
      <c r="QLG23" s="1"/>
      <c r="QLH23" s="1"/>
      <c r="QLI23" s="1"/>
      <c r="QLJ23" s="1"/>
      <c r="QLK23" s="1"/>
      <c r="QLL23" s="1"/>
      <c r="QLM23" s="1"/>
      <c r="QLN23" s="1"/>
      <c r="QLO23" s="1"/>
      <c r="QLP23" s="1"/>
      <c r="QLQ23" s="1"/>
      <c r="QLR23" s="1"/>
      <c r="QLS23" s="1"/>
      <c r="QLT23" s="1"/>
      <c r="QLU23" s="1"/>
      <c r="QLV23" s="1"/>
      <c r="QLW23" s="1"/>
      <c r="QLX23" s="1"/>
      <c r="QLY23" s="1"/>
      <c r="QLZ23" s="1"/>
      <c r="QMA23" s="1"/>
      <c r="QMB23" s="1"/>
      <c r="QMC23" s="1"/>
      <c r="QMD23" s="1"/>
      <c r="QME23" s="1"/>
      <c r="QMF23" s="1"/>
      <c r="QMG23" s="1"/>
      <c r="QMH23" s="1"/>
      <c r="QMI23" s="1"/>
      <c r="QMJ23" s="1"/>
      <c r="QMK23" s="1"/>
      <c r="QML23" s="1"/>
      <c r="QMM23" s="1"/>
      <c r="QMN23" s="1"/>
      <c r="QMO23" s="1"/>
      <c r="QMP23" s="1"/>
      <c r="QMQ23" s="1"/>
      <c r="QMR23" s="1"/>
      <c r="QMS23" s="1"/>
      <c r="QMT23" s="1"/>
      <c r="QMU23" s="1"/>
      <c r="QMV23" s="1"/>
      <c r="QMW23" s="1"/>
      <c r="QMX23" s="1"/>
      <c r="QMY23" s="1"/>
      <c r="QMZ23" s="1"/>
      <c r="QNA23" s="1"/>
      <c r="QNB23" s="1"/>
      <c r="QNC23" s="1"/>
      <c r="QND23" s="1"/>
      <c r="QNE23" s="1"/>
      <c r="QNF23" s="1"/>
      <c r="QNG23" s="1"/>
      <c r="QNH23" s="1"/>
      <c r="QNI23" s="1"/>
      <c r="QNJ23" s="1"/>
      <c r="QNK23" s="1"/>
      <c r="QNL23" s="1"/>
      <c r="QNM23" s="1"/>
      <c r="QNN23" s="1"/>
      <c r="QNO23" s="1"/>
      <c r="QNP23" s="1"/>
      <c r="QNQ23" s="1"/>
      <c r="QNR23" s="1"/>
      <c r="QNS23" s="1"/>
      <c r="QNT23" s="1"/>
      <c r="QNU23" s="1"/>
      <c r="QNV23" s="1"/>
      <c r="QNW23" s="1"/>
      <c r="QNX23" s="1"/>
      <c r="QNY23" s="1"/>
      <c r="QNZ23" s="1"/>
      <c r="QOA23" s="1"/>
      <c r="QOB23" s="1"/>
      <c r="QOC23" s="1"/>
      <c r="QOD23" s="1"/>
      <c r="QOE23" s="1"/>
      <c r="QOF23" s="1"/>
      <c r="QOG23" s="1"/>
      <c r="QOH23" s="1"/>
      <c r="QOI23" s="1"/>
      <c r="QOJ23" s="1"/>
      <c r="QOK23" s="1"/>
      <c r="QOL23" s="1"/>
      <c r="QOM23" s="1"/>
      <c r="QON23" s="1"/>
      <c r="QOO23" s="1"/>
      <c r="QOP23" s="1"/>
      <c r="QOQ23" s="1"/>
      <c r="QOR23" s="1"/>
      <c r="QOS23" s="1"/>
      <c r="QOT23" s="1"/>
      <c r="QOU23" s="1"/>
      <c r="QOV23" s="1"/>
      <c r="QOW23" s="1"/>
      <c r="QOX23" s="1"/>
      <c r="QOY23" s="1"/>
      <c r="QOZ23" s="1"/>
      <c r="QPA23" s="1"/>
      <c r="QPB23" s="1"/>
      <c r="QPC23" s="1"/>
      <c r="QPD23" s="1"/>
      <c r="QPE23" s="1"/>
      <c r="QPF23" s="1"/>
      <c r="QPG23" s="1"/>
      <c r="QPH23" s="1"/>
      <c r="QPI23" s="1"/>
      <c r="QPJ23" s="1"/>
      <c r="QPK23" s="1"/>
      <c r="QPL23" s="1"/>
      <c r="QPM23" s="1"/>
      <c r="QPN23" s="1"/>
      <c r="QPO23" s="1"/>
      <c r="QPP23" s="1"/>
      <c r="QPQ23" s="1"/>
      <c r="QPR23" s="1"/>
      <c r="QPS23" s="1"/>
      <c r="QPT23" s="1"/>
      <c r="QPU23" s="1"/>
      <c r="QPV23" s="1"/>
      <c r="QPW23" s="1"/>
      <c r="QPX23" s="1"/>
      <c r="QPY23" s="1"/>
      <c r="QPZ23" s="1"/>
      <c r="QQA23" s="1"/>
      <c r="QQB23" s="1"/>
      <c r="QQC23" s="1"/>
      <c r="QQD23" s="1"/>
      <c r="QQE23" s="1"/>
      <c r="QQF23" s="1"/>
      <c r="QQG23" s="1"/>
      <c r="QQH23" s="1"/>
      <c r="QQI23" s="1"/>
      <c r="QQJ23" s="1"/>
      <c r="QQK23" s="1"/>
      <c r="QQL23" s="1"/>
      <c r="QQM23" s="1"/>
      <c r="QQN23" s="1"/>
      <c r="QQO23" s="1"/>
      <c r="QQP23" s="1"/>
      <c r="QQQ23" s="1"/>
      <c r="QQR23" s="1"/>
      <c r="QQS23" s="1"/>
      <c r="QQT23" s="1"/>
      <c r="QQU23" s="1"/>
      <c r="QQV23" s="1"/>
      <c r="QQW23" s="1"/>
      <c r="QQX23" s="1"/>
      <c r="QQY23" s="1"/>
      <c r="QQZ23" s="1"/>
      <c r="QRA23" s="1"/>
      <c r="QRB23" s="1"/>
      <c r="QRC23" s="1"/>
      <c r="QRD23" s="1"/>
      <c r="QRE23" s="1"/>
      <c r="QRF23" s="1"/>
      <c r="QRG23" s="1"/>
      <c r="QRH23" s="1"/>
      <c r="QRI23" s="1"/>
      <c r="QRJ23" s="1"/>
      <c r="QRK23" s="1"/>
      <c r="QRL23" s="1"/>
      <c r="QRM23" s="1"/>
      <c r="QRN23" s="1"/>
      <c r="QRO23" s="1"/>
      <c r="QRP23" s="1"/>
      <c r="QRQ23" s="1"/>
      <c r="QRR23" s="1"/>
      <c r="QRS23" s="1"/>
      <c r="QRT23" s="1"/>
      <c r="QRU23" s="1"/>
      <c r="QRV23" s="1"/>
      <c r="QRW23" s="1"/>
      <c r="QRX23" s="1"/>
      <c r="QRY23" s="1"/>
      <c r="QRZ23" s="1"/>
      <c r="QSA23" s="1"/>
      <c r="QSB23" s="1"/>
      <c r="QSC23" s="1"/>
      <c r="QSD23" s="1"/>
      <c r="QSE23" s="1"/>
      <c r="QSF23" s="1"/>
      <c r="QSG23" s="1"/>
      <c r="QSH23" s="1"/>
      <c r="QSI23" s="1"/>
      <c r="QSJ23" s="1"/>
      <c r="QSK23" s="1"/>
      <c r="QSL23" s="1"/>
      <c r="QSM23" s="1"/>
      <c r="QSN23" s="1"/>
      <c r="QSO23" s="1"/>
      <c r="QSP23" s="1"/>
      <c r="QSQ23" s="1"/>
      <c r="QSR23" s="1"/>
      <c r="QSS23" s="1"/>
      <c r="QST23" s="1"/>
      <c r="QSU23" s="1"/>
      <c r="QSV23" s="1"/>
      <c r="QSW23" s="1"/>
      <c r="QSX23" s="1"/>
      <c r="QSY23" s="1"/>
      <c r="QSZ23" s="1"/>
      <c r="QTA23" s="1"/>
      <c r="QTB23" s="1"/>
      <c r="QTC23" s="1"/>
      <c r="QTD23" s="1"/>
      <c r="QTE23" s="1"/>
      <c r="QTF23" s="1"/>
      <c r="QTG23" s="1"/>
      <c r="QTH23" s="1"/>
      <c r="QTI23" s="1"/>
      <c r="QTJ23" s="1"/>
      <c r="QTK23" s="1"/>
      <c r="QTL23" s="1"/>
      <c r="QTM23" s="1"/>
      <c r="QTN23" s="1"/>
      <c r="QTO23" s="1"/>
      <c r="QTP23" s="1"/>
      <c r="QTQ23" s="1"/>
      <c r="QTR23" s="1"/>
      <c r="QTS23" s="1"/>
      <c r="QTT23" s="1"/>
      <c r="QTU23" s="1"/>
      <c r="QTV23" s="1"/>
      <c r="QTW23" s="1"/>
      <c r="QTX23" s="1"/>
      <c r="QTY23" s="1"/>
      <c r="QTZ23" s="1"/>
      <c r="QUA23" s="1"/>
      <c r="QUB23" s="1"/>
      <c r="QUC23" s="1"/>
      <c r="QUD23" s="1"/>
      <c r="QUE23" s="1"/>
      <c r="QUF23" s="1"/>
      <c r="QUG23" s="1"/>
      <c r="QUH23" s="1"/>
      <c r="QUI23" s="1"/>
      <c r="QUJ23" s="1"/>
      <c r="QUK23" s="1"/>
      <c r="QUL23" s="1"/>
      <c r="QUM23" s="1"/>
      <c r="QUN23" s="1"/>
      <c r="QUO23" s="1"/>
      <c r="QUP23" s="1"/>
      <c r="QUQ23" s="1"/>
      <c r="QUR23" s="1"/>
      <c r="QUS23" s="1"/>
      <c r="QUT23" s="1"/>
      <c r="QUU23" s="1"/>
      <c r="QUV23" s="1"/>
      <c r="QUW23" s="1"/>
      <c r="QUX23" s="1"/>
      <c r="QUY23" s="1"/>
      <c r="QUZ23" s="1"/>
      <c r="QVA23" s="1"/>
      <c r="QVB23" s="1"/>
      <c r="QVC23" s="1"/>
      <c r="QVD23" s="1"/>
      <c r="QVE23" s="1"/>
      <c r="QVF23" s="1"/>
      <c r="QVG23" s="1"/>
      <c r="QVH23" s="1"/>
      <c r="QVI23" s="1"/>
      <c r="QVJ23" s="1"/>
      <c r="QVK23" s="1"/>
      <c r="QVL23" s="1"/>
      <c r="QVM23" s="1"/>
      <c r="QVN23" s="1"/>
      <c r="QVO23" s="1"/>
      <c r="QVP23" s="1"/>
      <c r="QVQ23" s="1"/>
      <c r="QVR23" s="1"/>
      <c r="QVS23" s="1"/>
      <c r="QVT23" s="1"/>
      <c r="QVU23" s="1"/>
      <c r="QVV23" s="1"/>
      <c r="QVW23" s="1"/>
      <c r="QVX23" s="1"/>
      <c r="QVY23" s="1"/>
      <c r="QVZ23" s="1"/>
      <c r="QWA23" s="1"/>
      <c r="QWB23" s="1"/>
      <c r="QWC23" s="1"/>
      <c r="QWD23" s="1"/>
      <c r="QWE23" s="1"/>
      <c r="QWF23" s="1"/>
      <c r="QWG23" s="1"/>
      <c r="QWH23" s="1"/>
      <c r="QWI23" s="1"/>
      <c r="QWJ23" s="1"/>
      <c r="QWK23" s="1"/>
      <c r="QWL23" s="1"/>
      <c r="QWM23" s="1"/>
      <c r="QWN23" s="1"/>
      <c r="QWO23" s="1"/>
      <c r="QWP23" s="1"/>
      <c r="QWQ23" s="1"/>
      <c r="QWR23" s="1"/>
      <c r="QWS23" s="1"/>
      <c r="QWT23" s="1"/>
      <c r="QWU23" s="1"/>
      <c r="QWV23" s="1"/>
      <c r="QWW23" s="1"/>
      <c r="QWX23" s="1"/>
      <c r="QWY23" s="1"/>
      <c r="QWZ23" s="1"/>
      <c r="QXA23" s="1"/>
      <c r="QXB23" s="1"/>
      <c r="QXC23" s="1"/>
      <c r="QXD23" s="1"/>
      <c r="QXE23" s="1"/>
      <c r="QXF23" s="1"/>
      <c r="QXG23" s="1"/>
      <c r="QXH23" s="1"/>
      <c r="QXI23" s="1"/>
      <c r="QXJ23" s="1"/>
      <c r="QXK23" s="1"/>
      <c r="QXL23" s="1"/>
      <c r="QXM23" s="1"/>
      <c r="QXN23" s="1"/>
      <c r="QXO23" s="1"/>
      <c r="QXP23" s="1"/>
      <c r="QXQ23" s="1"/>
      <c r="QXR23" s="1"/>
      <c r="QXS23" s="1"/>
      <c r="QXT23" s="1"/>
      <c r="QXU23" s="1"/>
      <c r="QXV23" s="1"/>
      <c r="QXW23" s="1"/>
      <c r="QXX23" s="1"/>
      <c r="QXY23" s="1"/>
      <c r="QXZ23" s="1"/>
      <c r="QYA23" s="1"/>
      <c r="QYB23" s="1"/>
      <c r="QYC23" s="1"/>
      <c r="QYD23" s="1"/>
      <c r="QYE23" s="1"/>
      <c r="QYF23" s="1"/>
      <c r="QYG23" s="1"/>
      <c r="QYH23" s="1"/>
      <c r="QYI23" s="1"/>
      <c r="QYJ23" s="1"/>
      <c r="QYK23" s="1"/>
      <c r="QYL23" s="1"/>
      <c r="QYM23" s="1"/>
      <c r="QYN23" s="1"/>
      <c r="QYO23" s="1"/>
      <c r="QYP23" s="1"/>
      <c r="QYQ23" s="1"/>
      <c r="QYR23" s="1"/>
      <c r="QYS23" s="1"/>
      <c r="QYT23" s="1"/>
      <c r="QYU23" s="1"/>
      <c r="QYV23" s="1"/>
      <c r="QYW23" s="1"/>
      <c r="QYX23" s="1"/>
      <c r="QYY23" s="1"/>
      <c r="QYZ23" s="1"/>
      <c r="QZA23" s="1"/>
      <c r="QZB23" s="1"/>
      <c r="QZC23" s="1"/>
      <c r="QZD23" s="1"/>
      <c r="QZE23" s="1"/>
      <c r="QZF23" s="1"/>
      <c r="QZG23" s="1"/>
      <c r="QZH23" s="1"/>
      <c r="QZI23" s="1"/>
      <c r="QZJ23" s="1"/>
      <c r="QZK23" s="1"/>
      <c r="QZL23" s="1"/>
      <c r="QZM23" s="1"/>
      <c r="QZN23" s="1"/>
      <c r="QZO23" s="1"/>
      <c r="QZP23" s="1"/>
      <c r="QZQ23" s="1"/>
      <c r="QZR23" s="1"/>
      <c r="QZS23" s="1"/>
      <c r="QZT23" s="1"/>
      <c r="QZU23" s="1"/>
      <c r="QZV23" s="1"/>
      <c r="QZW23" s="1"/>
      <c r="QZX23" s="1"/>
      <c r="QZY23" s="1"/>
      <c r="QZZ23" s="1"/>
      <c r="RAA23" s="1"/>
      <c r="RAB23" s="1"/>
      <c r="RAC23" s="1"/>
      <c r="RAD23" s="1"/>
      <c r="RAE23" s="1"/>
      <c r="RAF23" s="1"/>
      <c r="RAG23" s="1"/>
      <c r="RAH23" s="1"/>
      <c r="RAI23" s="1"/>
      <c r="RAJ23" s="1"/>
      <c r="RAK23" s="1"/>
      <c r="RAL23" s="1"/>
      <c r="RAM23" s="1"/>
      <c r="RAN23" s="1"/>
      <c r="RAO23" s="1"/>
      <c r="RAP23" s="1"/>
      <c r="RAQ23" s="1"/>
      <c r="RAR23" s="1"/>
      <c r="RAS23" s="1"/>
      <c r="RAT23" s="1"/>
      <c r="RAU23" s="1"/>
      <c r="RAV23" s="1"/>
      <c r="RAW23" s="1"/>
      <c r="RAX23" s="1"/>
      <c r="RAY23" s="1"/>
      <c r="RAZ23" s="1"/>
      <c r="RBA23" s="1"/>
      <c r="RBB23" s="1"/>
      <c r="RBC23" s="1"/>
      <c r="RBD23" s="1"/>
      <c r="RBE23" s="1"/>
      <c r="RBF23" s="1"/>
      <c r="RBG23" s="1"/>
      <c r="RBH23" s="1"/>
      <c r="RBI23" s="1"/>
      <c r="RBJ23" s="1"/>
      <c r="RBK23" s="1"/>
      <c r="RBL23" s="1"/>
      <c r="RBM23" s="1"/>
      <c r="RBN23" s="1"/>
      <c r="RBO23" s="1"/>
      <c r="RBP23" s="1"/>
      <c r="RBQ23" s="1"/>
      <c r="RBR23" s="1"/>
      <c r="RBS23" s="1"/>
      <c r="RBT23" s="1"/>
      <c r="RBU23" s="1"/>
      <c r="RBV23" s="1"/>
      <c r="RBW23" s="1"/>
      <c r="RBX23" s="1"/>
      <c r="RBY23" s="1"/>
      <c r="RBZ23" s="1"/>
      <c r="RCA23" s="1"/>
      <c r="RCB23" s="1"/>
      <c r="RCC23" s="1"/>
      <c r="RCD23" s="1"/>
      <c r="RCE23" s="1"/>
      <c r="RCF23" s="1"/>
      <c r="RCG23" s="1"/>
      <c r="RCH23" s="1"/>
      <c r="RCI23" s="1"/>
      <c r="RCJ23" s="1"/>
      <c r="RCK23" s="1"/>
      <c r="RCL23" s="1"/>
      <c r="RCM23" s="1"/>
      <c r="RCN23" s="1"/>
      <c r="RCO23" s="1"/>
      <c r="RCP23" s="1"/>
      <c r="RCQ23" s="1"/>
      <c r="RCR23" s="1"/>
      <c r="RCS23" s="1"/>
      <c r="RCT23" s="1"/>
      <c r="RCU23" s="1"/>
      <c r="RCV23" s="1"/>
      <c r="RCW23" s="1"/>
      <c r="RCX23" s="1"/>
      <c r="RCY23" s="1"/>
      <c r="RCZ23" s="1"/>
      <c r="RDA23" s="1"/>
      <c r="RDB23" s="1"/>
      <c r="RDC23" s="1"/>
      <c r="RDD23" s="1"/>
      <c r="RDE23" s="1"/>
      <c r="RDF23" s="1"/>
      <c r="RDG23" s="1"/>
      <c r="RDH23" s="1"/>
      <c r="RDI23" s="1"/>
      <c r="RDJ23" s="1"/>
      <c r="RDK23" s="1"/>
      <c r="RDL23" s="1"/>
      <c r="RDM23" s="1"/>
      <c r="RDN23" s="1"/>
      <c r="RDO23" s="1"/>
      <c r="RDP23" s="1"/>
      <c r="RDQ23" s="1"/>
      <c r="RDR23" s="1"/>
      <c r="RDS23" s="1"/>
      <c r="RDT23" s="1"/>
      <c r="RDU23" s="1"/>
      <c r="RDV23" s="1"/>
      <c r="RDW23" s="1"/>
      <c r="RDX23" s="1"/>
      <c r="RDY23" s="1"/>
      <c r="RDZ23" s="1"/>
      <c r="REA23" s="1"/>
      <c r="REB23" s="1"/>
      <c r="REC23" s="1"/>
      <c r="RED23" s="1"/>
      <c r="REE23" s="1"/>
      <c r="REF23" s="1"/>
      <c r="REG23" s="1"/>
      <c r="REH23" s="1"/>
      <c r="REI23" s="1"/>
      <c r="REJ23" s="1"/>
      <c r="REK23" s="1"/>
      <c r="REL23" s="1"/>
      <c r="REM23" s="1"/>
      <c r="REN23" s="1"/>
      <c r="REO23" s="1"/>
      <c r="REP23" s="1"/>
      <c r="REQ23" s="1"/>
      <c r="RER23" s="1"/>
      <c r="RES23" s="1"/>
      <c r="RET23" s="1"/>
      <c r="REU23" s="1"/>
      <c r="REV23" s="1"/>
      <c r="REW23" s="1"/>
      <c r="REX23" s="1"/>
      <c r="REY23" s="1"/>
      <c r="REZ23" s="1"/>
      <c r="RFA23" s="1"/>
      <c r="RFB23" s="1"/>
      <c r="RFC23" s="1"/>
      <c r="RFD23" s="1"/>
      <c r="RFE23" s="1"/>
      <c r="RFF23" s="1"/>
      <c r="RFG23" s="1"/>
      <c r="RFH23" s="1"/>
      <c r="RFI23" s="1"/>
      <c r="RFJ23" s="1"/>
      <c r="RFK23" s="1"/>
      <c r="RFL23" s="1"/>
      <c r="RFM23" s="1"/>
      <c r="RFN23" s="1"/>
      <c r="RFO23" s="1"/>
      <c r="RFP23" s="1"/>
      <c r="RFQ23" s="1"/>
      <c r="RFR23" s="1"/>
      <c r="RFS23" s="1"/>
      <c r="RFT23" s="1"/>
      <c r="RFU23" s="1"/>
      <c r="RFV23" s="1"/>
      <c r="RFW23" s="1"/>
      <c r="RFX23" s="1"/>
      <c r="RFY23" s="1"/>
      <c r="RFZ23" s="1"/>
      <c r="RGA23" s="1"/>
      <c r="RGB23" s="1"/>
      <c r="RGC23" s="1"/>
      <c r="RGD23" s="1"/>
      <c r="RGE23" s="1"/>
      <c r="RGF23" s="1"/>
      <c r="RGG23" s="1"/>
      <c r="RGH23" s="1"/>
      <c r="RGI23" s="1"/>
      <c r="RGJ23" s="1"/>
      <c r="RGK23" s="1"/>
      <c r="RGL23" s="1"/>
      <c r="RGM23" s="1"/>
      <c r="RGN23" s="1"/>
      <c r="RGO23" s="1"/>
      <c r="RGP23" s="1"/>
      <c r="RGQ23" s="1"/>
      <c r="RGR23" s="1"/>
      <c r="RGS23" s="1"/>
      <c r="RGT23" s="1"/>
      <c r="RGU23" s="1"/>
      <c r="RGV23" s="1"/>
      <c r="RGW23" s="1"/>
      <c r="RGX23" s="1"/>
      <c r="RGY23" s="1"/>
      <c r="RGZ23" s="1"/>
      <c r="RHA23" s="1"/>
      <c r="RHB23" s="1"/>
      <c r="RHC23" s="1"/>
      <c r="RHD23" s="1"/>
      <c r="RHE23" s="1"/>
      <c r="RHF23" s="1"/>
      <c r="RHG23" s="1"/>
      <c r="RHH23" s="1"/>
      <c r="RHI23" s="1"/>
      <c r="RHJ23" s="1"/>
      <c r="RHK23" s="1"/>
      <c r="RHL23" s="1"/>
      <c r="RHM23" s="1"/>
      <c r="RHN23" s="1"/>
      <c r="RHO23" s="1"/>
      <c r="RHP23" s="1"/>
      <c r="RHQ23" s="1"/>
      <c r="RHR23" s="1"/>
      <c r="RHS23" s="1"/>
      <c r="RHT23" s="1"/>
      <c r="RHU23" s="1"/>
      <c r="RHV23" s="1"/>
      <c r="RHW23" s="1"/>
      <c r="RHX23" s="1"/>
      <c r="RHY23" s="1"/>
      <c r="RHZ23" s="1"/>
      <c r="RIA23" s="1"/>
      <c r="RIB23" s="1"/>
      <c r="RIC23" s="1"/>
      <c r="RID23" s="1"/>
      <c r="RIE23" s="1"/>
      <c r="RIF23" s="1"/>
      <c r="RIG23" s="1"/>
      <c r="RIH23" s="1"/>
      <c r="RII23" s="1"/>
      <c r="RIJ23" s="1"/>
      <c r="RIK23" s="1"/>
      <c r="RIL23" s="1"/>
      <c r="RIM23" s="1"/>
      <c r="RIN23" s="1"/>
      <c r="RIO23" s="1"/>
      <c r="RIP23" s="1"/>
      <c r="RIQ23" s="1"/>
      <c r="RIR23" s="1"/>
      <c r="RIS23" s="1"/>
      <c r="RIT23" s="1"/>
      <c r="RIU23" s="1"/>
      <c r="RIV23" s="1"/>
      <c r="RIW23" s="1"/>
      <c r="RIX23" s="1"/>
      <c r="RIY23" s="1"/>
      <c r="RIZ23" s="1"/>
      <c r="RJA23" s="1"/>
      <c r="RJB23" s="1"/>
      <c r="RJC23" s="1"/>
      <c r="RJD23" s="1"/>
      <c r="RJE23" s="1"/>
      <c r="RJF23" s="1"/>
      <c r="RJG23" s="1"/>
      <c r="RJH23" s="1"/>
      <c r="RJI23" s="1"/>
      <c r="RJJ23" s="1"/>
      <c r="RJK23" s="1"/>
      <c r="RJL23" s="1"/>
      <c r="RJM23" s="1"/>
      <c r="RJN23" s="1"/>
      <c r="RJO23" s="1"/>
      <c r="RJP23" s="1"/>
      <c r="RJQ23" s="1"/>
      <c r="RJR23" s="1"/>
      <c r="RJS23" s="1"/>
      <c r="RJT23" s="1"/>
      <c r="RJU23" s="1"/>
      <c r="RJV23" s="1"/>
      <c r="RJW23" s="1"/>
      <c r="RJX23" s="1"/>
      <c r="RJY23" s="1"/>
      <c r="RJZ23" s="1"/>
      <c r="RKA23" s="1"/>
      <c r="RKB23" s="1"/>
      <c r="RKC23" s="1"/>
      <c r="RKD23" s="1"/>
      <c r="RKE23" s="1"/>
      <c r="RKF23" s="1"/>
      <c r="RKG23" s="1"/>
      <c r="RKH23" s="1"/>
      <c r="RKI23" s="1"/>
      <c r="RKJ23" s="1"/>
      <c r="RKK23" s="1"/>
      <c r="RKL23" s="1"/>
      <c r="RKM23" s="1"/>
      <c r="RKN23" s="1"/>
      <c r="RKO23" s="1"/>
      <c r="RKP23" s="1"/>
      <c r="RKQ23" s="1"/>
      <c r="RKR23" s="1"/>
      <c r="RKS23" s="1"/>
      <c r="RKT23" s="1"/>
      <c r="RKU23" s="1"/>
      <c r="RKV23" s="1"/>
      <c r="RKW23" s="1"/>
      <c r="RKX23" s="1"/>
      <c r="RKY23" s="1"/>
      <c r="RKZ23" s="1"/>
      <c r="RLA23" s="1"/>
      <c r="RLB23" s="1"/>
      <c r="RLC23" s="1"/>
      <c r="RLD23" s="1"/>
      <c r="RLE23" s="1"/>
      <c r="RLF23" s="1"/>
      <c r="RLG23" s="1"/>
      <c r="RLH23" s="1"/>
      <c r="RLI23" s="1"/>
      <c r="RLJ23" s="1"/>
      <c r="RLK23" s="1"/>
      <c r="RLL23" s="1"/>
      <c r="RLM23" s="1"/>
      <c r="RLN23" s="1"/>
      <c r="RLO23" s="1"/>
      <c r="RLP23" s="1"/>
      <c r="RLQ23" s="1"/>
      <c r="RLR23" s="1"/>
      <c r="RLS23" s="1"/>
      <c r="RLT23" s="1"/>
      <c r="RLU23" s="1"/>
      <c r="RLV23" s="1"/>
      <c r="RLW23" s="1"/>
      <c r="RLX23" s="1"/>
      <c r="RLY23" s="1"/>
      <c r="RLZ23" s="1"/>
      <c r="RMA23" s="1"/>
      <c r="RMB23" s="1"/>
      <c r="RMC23" s="1"/>
      <c r="RMD23" s="1"/>
      <c r="RME23" s="1"/>
      <c r="RMF23" s="1"/>
      <c r="RMG23" s="1"/>
      <c r="RMH23" s="1"/>
      <c r="RMI23" s="1"/>
      <c r="RMJ23" s="1"/>
      <c r="RMK23" s="1"/>
      <c r="RML23" s="1"/>
      <c r="RMM23" s="1"/>
      <c r="RMN23" s="1"/>
      <c r="RMO23" s="1"/>
      <c r="RMP23" s="1"/>
      <c r="RMQ23" s="1"/>
      <c r="RMR23" s="1"/>
      <c r="RMS23" s="1"/>
      <c r="RMT23" s="1"/>
      <c r="RMU23" s="1"/>
      <c r="RMV23" s="1"/>
      <c r="RMW23" s="1"/>
      <c r="RMX23" s="1"/>
      <c r="RMY23" s="1"/>
      <c r="RMZ23" s="1"/>
      <c r="RNA23" s="1"/>
      <c r="RNB23" s="1"/>
      <c r="RNC23" s="1"/>
      <c r="RND23" s="1"/>
      <c r="RNE23" s="1"/>
      <c r="RNF23" s="1"/>
      <c r="RNG23" s="1"/>
      <c r="RNH23" s="1"/>
      <c r="RNI23" s="1"/>
      <c r="RNJ23" s="1"/>
      <c r="RNK23" s="1"/>
      <c r="RNL23" s="1"/>
      <c r="RNM23" s="1"/>
      <c r="RNN23" s="1"/>
      <c r="RNO23" s="1"/>
      <c r="RNP23" s="1"/>
      <c r="RNQ23" s="1"/>
      <c r="RNR23" s="1"/>
      <c r="RNS23" s="1"/>
      <c r="RNT23" s="1"/>
      <c r="RNU23" s="1"/>
      <c r="RNV23" s="1"/>
      <c r="RNW23" s="1"/>
      <c r="RNX23" s="1"/>
      <c r="RNY23" s="1"/>
      <c r="RNZ23" s="1"/>
      <c r="ROA23" s="1"/>
      <c r="ROB23" s="1"/>
      <c r="ROC23" s="1"/>
      <c r="ROD23" s="1"/>
      <c r="ROE23" s="1"/>
      <c r="ROF23" s="1"/>
      <c r="ROG23" s="1"/>
      <c r="ROH23" s="1"/>
      <c r="ROI23" s="1"/>
      <c r="ROJ23" s="1"/>
      <c r="ROK23" s="1"/>
      <c r="ROL23" s="1"/>
      <c r="ROM23" s="1"/>
      <c r="RON23" s="1"/>
      <c r="ROO23" s="1"/>
      <c r="ROP23" s="1"/>
      <c r="ROQ23" s="1"/>
      <c r="ROR23" s="1"/>
      <c r="ROS23" s="1"/>
      <c r="ROT23" s="1"/>
      <c r="ROU23" s="1"/>
      <c r="ROV23" s="1"/>
      <c r="ROW23" s="1"/>
      <c r="ROX23" s="1"/>
      <c r="ROY23" s="1"/>
      <c r="ROZ23" s="1"/>
      <c r="RPA23" s="1"/>
      <c r="RPB23" s="1"/>
      <c r="RPC23" s="1"/>
      <c r="RPD23" s="1"/>
      <c r="RPE23" s="1"/>
      <c r="RPF23" s="1"/>
      <c r="RPG23" s="1"/>
      <c r="RPH23" s="1"/>
      <c r="RPI23" s="1"/>
      <c r="RPJ23" s="1"/>
      <c r="RPK23" s="1"/>
      <c r="RPL23" s="1"/>
      <c r="RPM23" s="1"/>
      <c r="RPN23" s="1"/>
      <c r="RPO23" s="1"/>
      <c r="RPP23" s="1"/>
      <c r="RPQ23" s="1"/>
      <c r="RPR23" s="1"/>
      <c r="RPS23" s="1"/>
      <c r="RPT23" s="1"/>
      <c r="RPU23" s="1"/>
      <c r="RPV23" s="1"/>
      <c r="RPW23" s="1"/>
      <c r="RPX23" s="1"/>
      <c r="RPY23" s="1"/>
      <c r="RPZ23" s="1"/>
      <c r="RQA23" s="1"/>
      <c r="RQB23" s="1"/>
      <c r="RQC23" s="1"/>
      <c r="RQD23" s="1"/>
      <c r="RQE23" s="1"/>
      <c r="RQF23" s="1"/>
      <c r="RQG23" s="1"/>
      <c r="RQH23" s="1"/>
      <c r="RQI23" s="1"/>
      <c r="RQJ23" s="1"/>
      <c r="RQK23" s="1"/>
      <c r="RQL23" s="1"/>
      <c r="RQM23" s="1"/>
      <c r="RQN23" s="1"/>
      <c r="RQO23" s="1"/>
      <c r="RQP23" s="1"/>
      <c r="RQQ23" s="1"/>
      <c r="RQR23" s="1"/>
      <c r="RQS23" s="1"/>
      <c r="RQT23" s="1"/>
      <c r="RQU23" s="1"/>
      <c r="RQV23" s="1"/>
      <c r="RQW23" s="1"/>
      <c r="RQX23" s="1"/>
      <c r="RQY23" s="1"/>
      <c r="RQZ23" s="1"/>
      <c r="RRA23" s="1"/>
      <c r="RRB23" s="1"/>
      <c r="RRC23" s="1"/>
      <c r="RRD23" s="1"/>
      <c r="RRE23" s="1"/>
      <c r="RRF23" s="1"/>
      <c r="RRG23" s="1"/>
      <c r="RRH23" s="1"/>
      <c r="RRI23" s="1"/>
      <c r="RRJ23" s="1"/>
      <c r="RRK23" s="1"/>
      <c r="RRL23" s="1"/>
      <c r="RRM23" s="1"/>
      <c r="RRN23" s="1"/>
      <c r="RRO23" s="1"/>
      <c r="RRP23" s="1"/>
      <c r="RRQ23" s="1"/>
      <c r="RRR23" s="1"/>
      <c r="RRS23" s="1"/>
      <c r="RRT23" s="1"/>
      <c r="RRU23" s="1"/>
      <c r="RRV23" s="1"/>
      <c r="RRW23" s="1"/>
      <c r="RRX23" s="1"/>
      <c r="RRY23" s="1"/>
      <c r="RRZ23" s="1"/>
      <c r="RSA23" s="1"/>
      <c r="RSB23" s="1"/>
      <c r="RSC23" s="1"/>
      <c r="RSD23" s="1"/>
      <c r="RSE23" s="1"/>
      <c r="RSF23" s="1"/>
      <c r="RSG23" s="1"/>
      <c r="RSH23" s="1"/>
      <c r="RSI23" s="1"/>
      <c r="RSJ23" s="1"/>
      <c r="RSK23" s="1"/>
      <c r="RSL23" s="1"/>
      <c r="RSM23" s="1"/>
      <c r="RSN23" s="1"/>
      <c r="RSO23" s="1"/>
      <c r="RSP23" s="1"/>
      <c r="RSQ23" s="1"/>
      <c r="RSR23" s="1"/>
      <c r="RSS23" s="1"/>
      <c r="RST23" s="1"/>
      <c r="RSU23" s="1"/>
      <c r="RSV23" s="1"/>
      <c r="RSW23" s="1"/>
      <c r="RSX23" s="1"/>
      <c r="RSY23" s="1"/>
      <c r="RSZ23" s="1"/>
      <c r="RTA23" s="1"/>
      <c r="RTB23" s="1"/>
      <c r="RTC23" s="1"/>
      <c r="RTD23" s="1"/>
      <c r="RTE23" s="1"/>
      <c r="RTF23" s="1"/>
      <c r="RTG23" s="1"/>
      <c r="RTH23" s="1"/>
      <c r="RTI23" s="1"/>
      <c r="RTJ23" s="1"/>
      <c r="RTK23" s="1"/>
      <c r="RTL23" s="1"/>
      <c r="RTM23" s="1"/>
      <c r="RTN23" s="1"/>
      <c r="RTO23" s="1"/>
      <c r="RTP23" s="1"/>
      <c r="RTQ23" s="1"/>
      <c r="RTR23" s="1"/>
      <c r="RTS23" s="1"/>
      <c r="RTT23" s="1"/>
      <c r="RTU23" s="1"/>
      <c r="RTV23" s="1"/>
      <c r="RTW23" s="1"/>
      <c r="RTX23" s="1"/>
      <c r="RTY23" s="1"/>
      <c r="RTZ23" s="1"/>
      <c r="RUA23" s="1"/>
      <c r="RUB23" s="1"/>
      <c r="RUC23" s="1"/>
      <c r="RUD23" s="1"/>
      <c r="RUE23" s="1"/>
      <c r="RUF23" s="1"/>
      <c r="RUG23" s="1"/>
      <c r="RUH23" s="1"/>
      <c r="RUI23" s="1"/>
      <c r="RUJ23" s="1"/>
      <c r="RUK23" s="1"/>
      <c r="RUL23" s="1"/>
      <c r="RUM23" s="1"/>
      <c r="RUN23" s="1"/>
      <c r="RUO23" s="1"/>
      <c r="RUP23" s="1"/>
      <c r="RUQ23" s="1"/>
      <c r="RUR23" s="1"/>
      <c r="RUS23" s="1"/>
      <c r="RUT23" s="1"/>
      <c r="RUU23" s="1"/>
      <c r="RUV23" s="1"/>
      <c r="RUW23" s="1"/>
      <c r="RUX23" s="1"/>
      <c r="RUY23" s="1"/>
      <c r="RUZ23" s="1"/>
      <c r="RVA23" s="1"/>
      <c r="RVB23" s="1"/>
      <c r="RVC23" s="1"/>
      <c r="RVD23" s="1"/>
      <c r="RVE23" s="1"/>
      <c r="RVF23" s="1"/>
      <c r="RVG23" s="1"/>
      <c r="RVH23" s="1"/>
      <c r="RVI23" s="1"/>
      <c r="RVJ23" s="1"/>
      <c r="RVK23" s="1"/>
      <c r="RVL23" s="1"/>
      <c r="RVM23" s="1"/>
      <c r="RVN23" s="1"/>
      <c r="RVO23" s="1"/>
      <c r="RVP23" s="1"/>
      <c r="RVQ23" s="1"/>
      <c r="RVR23" s="1"/>
      <c r="RVS23" s="1"/>
      <c r="RVT23" s="1"/>
      <c r="RVU23" s="1"/>
      <c r="RVV23" s="1"/>
      <c r="RVW23" s="1"/>
      <c r="RVX23" s="1"/>
      <c r="RVY23" s="1"/>
      <c r="RVZ23" s="1"/>
      <c r="RWA23" s="1"/>
      <c r="RWB23" s="1"/>
      <c r="RWC23" s="1"/>
      <c r="RWD23" s="1"/>
      <c r="RWE23" s="1"/>
      <c r="RWF23" s="1"/>
      <c r="RWG23" s="1"/>
      <c r="RWH23" s="1"/>
      <c r="RWI23" s="1"/>
      <c r="RWJ23" s="1"/>
      <c r="RWK23" s="1"/>
      <c r="RWL23" s="1"/>
      <c r="RWM23" s="1"/>
      <c r="RWN23" s="1"/>
      <c r="RWO23" s="1"/>
      <c r="RWP23" s="1"/>
      <c r="RWQ23" s="1"/>
      <c r="RWR23" s="1"/>
      <c r="RWS23" s="1"/>
      <c r="RWT23" s="1"/>
      <c r="RWU23" s="1"/>
      <c r="RWV23" s="1"/>
      <c r="RWW23" s="1"/>
      <c r="RWX23" s="1"/>
      <c r="RWY23" s="1"/>
      <c r="RWZ23" s="1"/>
      <c r="RXA23" s="1"/>
      <c r="RXB23" s="1"/>
      <c r="RXC23" s="1"/>
      <c r="RXD23" s="1"/>
      <c r="RXE23" s="1"/>
      <c r="RXF23" s="1"/>
      <c r="RXG23" s="1"/>
      <c r="RXH23" s="1"/>
      <c r="RXI23" s="1"/>
      <c r="RXJ23" s="1"/>
      <c r="RXK23" s="1"/>
      <c r="RXL23" s="1"/>
      <c r="RXM23" s="1"/>
      <c r="RXN23" s="1"/>
      <c r="RXO23" s="1"/>
      <c r="RXP23" s="1"/>
      <c r="RXQ23" s="1"/>
      <c r="RXR23" s="1"/>
      <c r="RXS23" s="1"/>
      <c r="RXT23" s="1"/>
      <c r="RXU23" s="1"/>
      <c r="RXV23" s="1"/>
      <c r="RXW23" s="1"/>
      <c r="RXX23" s="1"/>
      <c r="RXY23" s="1"/>
      <c r="RXZ23" s="1"/>
      <c r="RYA23" s="1"/>
      <c r="RYB23" s="1"/>
      <c r="RYC23" s="1"/>
      <c r="RYD23" s="1"/>
      <c r="RYE23" s="1"/>
      <c r="RYF23" s="1"/>
      <c r="RYG23" s="1"/>
      <c r="RYH23" s="1"/>
      <c r="RYI23" s="1"/>
      <c r="RYJ23" s="1"/>
      <c r="RYK23" s="1"/>
      <c r="RYL23" s="1"/>
      <c r="RYM23" s="1"/>
      <c r="RYN23" s="1"/>
      <c r="RYO23" s="1"/>
      <c r="RYP23" s="1"/>
      <c r="RYQ23" s="1"/>
      <c r="RYR23" s="1"/>
      <c r="RYS23" s="1"/>
      <c r="RYT23" s="1"/>
      <c r="RYU23" s="1"/>
      <c r="RYV23" s="1"/>
      <c r="RYW23" s="1"/>
      <c r="RYX23" s="1"/>
      <c r="RYY23" s="1"/>
      <c r="RYZ23" s="1"/>
      <c r="RZA23" s="1"/>
      <c r="RZB23" s="1"/>
      <c r="RZC23" s="1"/>
      <c r="RZD23" s="1"/>
      <c r="RZE23" s="1"/>
      <c r="RZF23" s="1"/>
      <c r="RZG23" s="1"/>
      <c r="RZH23" s="1"/>
      <c r="RZI23" s="1"/>
      <c r="RZJ23" s="1"/>
      <c r="RZK23" s="1"/>
      <c r="RZL23" s="1"/>
      <c r="RZM23" s="1"/>
      <c r="RZN23" s="1"/>
      <c r="RZO23" s="1"/>
      <c r="RZP23" s="1"/>
      <c r="RZQ23" s="1"/>
      <c r="RZR23" s="1"/>
      <c r="RZS23" s="1"/>
      <c r="RZT23" s="1"/>
      <c r="RZU23" s="1"/>
      <c r="RZV23" s="1"/>
      <c r="RZW23" s="1"/>
      <c r="RZX23" s="1"/>
      <c r="RZY23" s="1"/>
      <c r="RZZ23" s="1"/>
      <c r="SAA23" s="1"/>
      <c r="SAB23" s="1"/>
      <c r="SAC23" s="1"/>
      <c r="SAD23" s="1"/>
      <c r="SAE23" s="1"/>
      <c r="SAF23" s="1"/>
      <c r="SAG23" s="1"/>
      <c r="SAH23" s="1"/>
      <c r="SAI23" s="1"/>
      <c r="SAJ23" s="1"/>
      <c r="SAK23" s="1"/>
      <c r="SAL23" s="1"/>
      <c r="SAM23" s="1"/>
      <c r="SAN23" s="1"/>
      <c r="SAO23" s="1"/>
      <c r="SAP23" s="1"/>
      <c r="SAQ23" s="1"/>
      <c r="SAR23" s="1"/>
      <c r="SAS23" s="1"/>
      <c r="SAT23" s="1"/>
      <c r="SAU23" s="1"/>
      <c r="SAV23" s="1"/>
      <c r="SAW23" s="1"/>
      <c r="SAX23" s="1"/>
      <c r="SAY23" s="1"/>
      <c r="SAZ23" s="1"/>
      <c r="SBA23" s="1"/>
      <c r="SBB23" s="1"/>
      <c r="SBC23" s="1"/>
      <c r="SBD23" s="1"/>
      <c r="SBE23" s="1"/>
      <c r="SBF23" s="1"/>
      <c r="SBG23" s="1"/>
      <c r="SBH23" s="1"/>
      <c r="SBI23" s="1"/>
      <c r="SBJ23" s="1"/>
      <c r="SBK23" s="1"/>
      <c r="SBL23" s="1"/>
      <c r="SBM23" s="1"/>
      <c r="SBN23" s="1"/>
      <c r="SBO23" s="1"/>
      <c r="SBP23" s="1"/>
      <c r="SBQ23" s="1"/>
      <c r="SBR23" s="1"/>
      <c r="SBS23" s="1"/>
      <c r="SBT23" s="1"/>
      <c r="SBU23" s="1"/>
      <c r="SBV23" s="1"/>
      <c r="SBW23" s="1"/>
      <c r="SBX23" s="1"/>
      <c r="SBY23" s="1"/>
      <c r="SBZ23" s="1"/>
      <c r="SCA23" s="1"/>
      <c r="SCB23" s="1"/>
      <c r="SCC23" s="1"/>
      <c r="SCD23" s="1"/>
      <c r="SCE23" s="1"/>
      <c r="SCF23" s="1"/>
      <c r="SCG23" s="1"/>
      <c r="SCH23" s="1"/>
      <c r="SCI23" s="1"/>
      <c r="SCJ23" s="1"/>
      <c r="SCK23" s="1"/>
      <c r="SCL23" s="1"/>
      <c r="SCM23" s="1"/>
      <c r="SCN23" s="1"/>
      <c r="SCO23" s="1"/>
      <c r="SCP23" s="1"/>
      <c r="SCQ23" s="1"/>
      <c r="SCR23" s="1"/>
      <c r="SCS23" s="1"/>
      <c r="SCT23" s="1"/>
      <c r="SCU23" s="1"/>
      <c r="SCV23" s="1"/>
      <c r="SCW23" s="1"/>
      <c r="SCX23" s="1"/>
      <c r="SCY23" s="1"/>
      <c r="SCZ23" s="1"/>
      <c r="SDA23" s="1"/>
      <c r="SDB23" s="1"/>
      <c r="SDC23" s="1"/>
      <c r="SDD23" s="1"/>
      <c r="SDE23" s="1"/>
      <c r="SDF23" s="1"/>
      <c r="SDG23" s="1"/>
      <c r="SDH23" s="1"/>
      <c r="SDI23" s="1"/>
      <c r="SDJ23" s="1"/>
      <c r="SDK23" s="1"/>
      <c r="SDL23" s="1"/>
      <c r="SDM23" s="1"/>
      <c r="SDN23" s="1"/>
      <c r="SDO23" s="1"/>
      <c r="SDP23" s="1"/>
      <c r="SDQ23" s="1"/>
      <c r="SDR23" s="1"/>
      <c r="SDS23" s="1"/>
      <c r="SDT23" s="1"/>
      <c r="SDU23" s="1"/>
      <c r="SDV23" s="1"/>
      <c r="SDW23" s="1"/>
      <c r="SDX23" s="1"/>
      <c r="SDY23" s="1"/>
      <c r="SDZ23" s="1"/>
      <c r="SEA23" s="1"/>
      <c r="SEB23" s="1"/>
      <c r="SEC23" s="1"/>
      <c r="SED23" s="1"/>
      <c r="SEE23" s="1"/>
      <c r="SEF23" s="1"/>
      <c r="SEG23" s="1"/>
      <c r="SEH23" s="1"/>
      <c r="SEI23" s="1"/>
      <c r="SEJ23" s="1"/>
      <c r="SEK23" s="1"/>
      <c r="SEL23" s="1"/>
      <c r="SEM23" s="1"/>
      <c r="SEN23" s="1"/>
      <c r="SEO23" s="1"/>
      <c r="SEP23" s="1"/>
      <c r="SEQ23" s="1"/>
      <c r="SER23" s="1"/>
      <c r="SES23" s="1"/>
      <c r="SET23" s="1"/>
      <c r="SEU23" s="1"/>
      <c r="SEV23" s="1"/>
      <c r="SEW23" s="1"/>
      <c r="SEX23" s="1"/>
      <c r="SEY23" s="1"/>
      <c r="SEZ23" s="1"/>
      <c r="SFA23" s="1"/>
      <c r="SFB23" s="1"/>
      <c r="SFC23" s="1"/>
      <c r="SFD23" s="1"/>
      <c r="SFE23" s="1"/>
      <c r="SFF23" s="1"/>
      <c r="SFG23" s="1"/>
      <c r="SFH23" s="1"/>
      <c r="SFI23" s="1"/>
      <c r="SFJ23" s="1"/>
      <c r="SFK23" s="1"/>
      <c r="SFL23" s="1"/>
      <c r="SFM23" s="1"/>
      <c r="SFN23" s="1"/>
      <c r="SFO23" s="1"/>
      <c r="SFP23" s="1"/>
      <c r="SFQ23" s="1"/>
      <c r="SFR23" s="1"/>
      <c r="SFS23" s="1"/>
      <c r="SFT23" s="1"/>
      <c r="SFU23" s="1"/>
      <c r="SFV23" s="1"/>
      <c r="SFW23" s="1"/>
      <c r="SFX23" s="1"/>
      <c r="SFY23" s="1"/>
      <c r="SFZ23" s="1"/>
      <c r="SGA23" s="1"/>
      <c r="SGB23" s="1"/>
      <c r="SGC23" s="1"/>
      <c r="SGD23" s="1"/>
      <c r="SGE23" s="1"/>
      <c r="SGF23" s="1"/>
      <c r="SGG23" s="1"/>
      <c r="SGH23" s="1"/>
      <c r="SGI23" s="1"/>
      <c r="SGJ23" s="1"/>
      <c r="SGK23" s="1"/>
      <c r="SGL23" s="1"/>
      <c r="SGM23" s="1"/>
      <c r="SGN23" s="1"/>
      <c r="SGO23" s="1"/>
      <c r="SGP23" s="1"/>
      <c r="SGQ23" s="1"/>
      <c r="SGR23" s="1"/>
      <c r="SGS23" s="1"/>
      <c r="SGT23" s="1"/>
      <c r="SGU23" s="1"/>
      <c r="SGV23" s="1"/>
      <c r="SGW23" s="1"/>
      <c r="SGX23" s="1"/>
      <c r="SGY23" s="1"/>
      <c r="SGZ23" s="1"/>
      <c r="SHA23" s="1"/>
      <c r="SHB23" s="1"/>
      <c r="SHC23" s="1"/>
      <c r="SHD23" s="1"/>
      <c r="SHE23" s="1"/>
      <c r="SHF23" s="1"/>
      <c r="SHG23" s="1"/>
      <c r="SHH23" s="1"/>
      <c r="SHI23" s="1"/>
      <c r="SHJ23" s="1"/>
      <c r="SHK23" s="1"/>
      <c r="SHL23" s="1"/>
      <c r="SHM23" s="1"/>
      <c r="SHN23" s="1"/>
      <c r="SHO23" s="1"/>
      <c r="SHP23" s="1"/>
      <c r="SHQ23" s="1"/>
      <c r="SHR23" s="1"/>
      <c r="SHS23" s="1"/>
      <c r="SHT23" s="1"/>
      <c r="SHU23" s="1"/>
      <c r="SHV23" s="1"/>
      <c r="SHW23" s="1"/>
      <c r="SHX23" s="1"/>
      <c r="SHY23" s="1"/>
      <c r="SHZ23" s="1"/>
      <c r="SIA23" s="1"/>
      <c r="SIB23" s="1"/>
      <c r="SIC23" s="1"/>
      <c r="SID23" s="1"/>
      <c r="SIE23" s="1"/>
      <c r="SIF23" s="1"/>
      <c r="SIG23" s="1"/>
      <c r="SIH23" s="1"/>
      <c r="SII23" s="1"/>
      <c r="SIJ23" s="1"/>
      <c r="SIK23" s="1"/>
      <c r="SIL23" s="1"/>
      <c r="SIM23" s="1"/>
      <c r="SIN23" s="1"/>
      <c r="SIO23" s="1"/>
      <c r="SIP23" s="1"/>
      <c r="SIQ23" s="1"/>
      <c r="SIR23" s="1"/>
      <c r="SIS23" s="1"/>
      <c r="SIT23" s="1"/>
      <c r="SIU23" s="1"/>
      <c r="SIV23" s="1"/>
      <c r="SIW23" s="1"/>
      <c r="SIX23" s="1"/>
      <c r="SIY23" s="1"/>
      <c r="SIZ23" s="1"/>
      <c r="SJA23" s="1"/>
      <c r="SJB23" s="1"/>
      <c r="SJC23" s="1"/>
      <c r="SJD23" s="1"/>
      <c r="SJE23" s="1"/>
      <c r="SJF23" s="1"/>
      <c r="SJG23" s="1"/>
      <c r="SJH23" s="1"/>
      <c r="SJI23" s="1"/>
      <c r="SJJ23" s="1"/>
      <c r="SJK23" s="1"/>
      <c r="SJL23" s="1"/>
      <c r="SJM23" s="1"/>
      <c r="SJN23" s="1"/>
      <c r="SJO23" s="1"/>
      <c r="SJP23" s="1"/>
      <c r="SJQ23" s="1"/>
      <c r="SJR23" s="1"/>
      <c r="SJS23" s="1"/>
      <c r="SJT23" s="1"/>
      <c r="SJU23" s="1"/>
      <c r="SJV23" s="1"/>
      <c r="SJW23" s="1"/>
      <c r="SJX23" s="1"/>
      <c r="SJY23" s="1"/>
      <c r="SJZ23" s="1"/>
      <c r="SKA23" s="1"/>
      <c r="SKB23" s="1"/>
      <c r="SKC23" s="1"/>
      <c r="SKD23" s="1"/>
      <c r="SKE23" s="1"/>
      <c r="SKF23" s="1"/>
      <c r="SKG23" s="1"/>
      <c r="SKH23" s="1"/>
      <c r="SKI23" s="1"/>
      <c r="SKJ23" s="1"/>
      <c r="SKK23" s="1"/>
      <c r="SKL23" s="1"/>
      <c r="SKM23" s="1"/>
      <c r="SKN23" s="1"/>
      <c r="SKO23" s="1"/>
      <c r="SKP23" s="1"/>
      <c r="SKQ23" s="1"/>
      <c r="SKR23" s="1"/>
      <c r="SKS23" s="1"/>
      <c r="SKT23" s="1"/>
      <c r="SKU23" s="1"/>
      <c r="SKV23" s="1"/>
      <c r="SKW23" s="1"/>
      <c r="SKX23" s="1"/>
      <c r="SKY23" s="1"/>
      <c r="SKZ23" s="1"/>
      <c r="SLA23" s="1"/>
      <c r="SLB23" s="1"/>
      <c r="SLC23" s="1"/>
      <c r="SLD23" s="1"/>
      <c r="SLE23" s="1"/>
      <c r="SLF23" s="1"/>
      <c r="SLG23" s="1"/>
      <c r="SLH23" s="1"/>
      <c r="SLI23" s="1"/>
      <c r="SLJ23" s="1"/>
      <c r="SLK23" s="1"/>
      <c r="SLL23" s="1"/>
      <c r="SLM23" s="1"/>
      <c r="SLN23" s="1"/>
      <c r="SLO23" s="1"/>
      <c r="SLP23" s="1"/>
      <c r="SLQ23" s="1"/>
      <c r="SLR23" s="1"/>
      <c r="SLS23" s="1"/>
      <c r="SLT23" s="1"/>
      <c r="SLU23" s="1"/>
      <c r="SLV23" s="1"/>
      <c r="SLW23" s="1"/>
      <c r="SLX23" s="1"/>
      <c r="SLY23" s="1"/>
      <c r="SLZ23" s="1"/>
      <c r="SMA23" s="1"/>
      <c r="SMB23" s="1"/>
      <c r="SMC23" s="1"/>
      <c r="SMD23" s="1"/>
      <c r="SME23" s="1"/>
      <c r="SMF23" s="1"/>
      <c r="SMG23" s="1"/>
      <c r="SMH23" s="1"/>
      <c r="SMI23" s="1"/>
      <c r="SMJ23" s="1"/>
      <c r="SMK23" s="1"/>
      <c r="SML23" s="1"/>
      <c r="SMM23" s="1"/>
      <c r="SMN23" s="1"/>
      <c r="SMO23" s="1"/>
      <c r="SMP23" s="1"/>
      <c r="SMQ23" s="1"/>
      <c r="SMR23" s="1"/>
      <c r="SMS23" s="1"/>
      <c r="SMT23" s="1"/>
      <c r="SMU23" s="1"/>
      <c r="SMV23" s="1"/>
      <c r="SMW23" s="1"/>
      <c r="SMX23" s="1"/>
      <c r="SMY23" s="1"/>
      <c r="SMZ23" s="1"/>
      <c r="SNA23" s="1"/>
      <c r="SNB23" s="1"/>
      <c r="SNC23" s="1"/>
      <c r="SND23" s="1"/>
      <c r="SNE23" s="1"/>
      <c r="SNF23" s="1"/>
      <c r="SNG23" s="1"/>
      <c r="SNH23" s="1"/>
      <c r="SNI23" s="1"/>
      <c r="SNJ23" s="1"/>
      <c r="SNK23" s="1"/>
      <c r="SNL23" s="1"/>
      <c r="SNM23" s="1"/>
      <c r="SNN23" s="1"/>
      <c r="SNO23" s="1"/>
      <c r="SNP23" s="1"/>
      <c r="SNQ23" s="1"/>
      <c r="SNR23" s="1"/>
      <c r="SNS23" s="1"/>
      <c r="SNT23" s="1"/>
      <c r="SNU23" s="1"/>
      <c r="SNV23" s="1"/>
      <c r="SNW23" s="1"/>
      <c r="SNX23" s="1"/>
      <c r="SNY23" s="1"/>
      <c r="SNZ23" s="1"/>
      <c r="SOA23" s="1"/>
      <c r="SOB23" s="1"/>
      <c r="SOC23" s="1"/>
      <c r="SOD23" s="1"/>
      <c r="SOE23" s="1"/>
      <c r="SOF23" s="1"/>
      <c r="SOG23" s="1"/>
      <c r="SOH23" s="1"/>
      <c r="SOI23" s="1"/>
      <c r="SOJ23" s="1"/>
      <c r="SOK23" s="1"/>
      <c r="SOL23" s="1"/>
      <c r="SOM23" s="1"/>
      <c r="SON23" s="1"/>
      <c r="SOO23" s="1"/>
      <c r="SOP23" s="1"/>
      <c r="SOQ23" s="1"/>
      <c r="SOR23" s="1"/>
      <c r="SOS23" s="1"/>
      <c r="SOT23" s="1"/>
      <c r="SOU23" s="1"/>
      <c r="SOV23" s="1"/>
      <c r="SOW23" s="1"/>
      <c r="SOX23" s="1"/>
      <c r="SOY23" s="1"/>
      <c r="SOZ23" s="1"/>
      <c r="SPA23" s="1"/>
      <c r="SPB23" s="1"/>
      <c r="SPC23" s="1"/>
      <c r="SPD23" s="1"/>
      <c r="SPE23" s="1"/>
      <c r="SPF23" s="1"/>
      <c r="SPG23" s="1"/>
      <c r="SPH23" s="1"/>
      <c r="SPI23" s="1"/>
      <c r="SPJ23" s="1"/>
      <c r="SPK23" s="1"/>
      <c r="SPL23" s="1"/>
      <c r="SPM23" s="1"/>
      <c r="SPN23" s="1"/>
      <c r="SPO23" s="1"/>
      <c r="SPP23" s="1"/>
      <c r="SPQ23" s="1"/>
      <c r="SPR23" s="1"/>
      <c r="SPS23" s="1"/>
      <c r="SPT23" s="1"/>
      <c r="SPU23" s="1"/>
      <c r="SPV23" s="1"/>
      <c r="SPW23" s="1"/>
      <c r="SPX23" s="1"/>
      <c r="SPY23" s="1"/>
      <c r="SPZ23" s="1"/>
      <c r="SQA23" s="1"/>
      <c r="SQB23" s="1"/>
      <c r="SQC23" s="1"/>
      <c r="SQD23" s="1"/>
      <c r="SQE23" s="1"/>
      <c r="SQF23" s="1"/>
      <c r="SQG23" s="1"/>
      <c r="SQH23" s="1"/>
      <c r="SQI23" s="1"/>
      <c r="SQJ23" s="1"/>
      <c r="SQK23" s="1"/>
      <c r="SQL23" s="1"/>
      <c r="SQM23" s="1"/>
      <c r="SQN23" s="1"/>
      <c r="SQO23" s="1"/>
      <c r="SQP23" s="1"/>
      <c r="SQQ23" s="1"/>
      <c r="SQR23" s="1"/>
      <c r="SQS23" s="1"/>
      <c r="SQT23" s="1"/>
      <c r="SQU23" s="1"/>
      <c r="SQV23" s="1"/>
      <c r="SQW23" s="1"/>
      <c r="SQX23" s="1"/>
      <c r="SQY23" s="1"/>
      <c r="SQZ23" s="1"/>
      <c r="SRA23" s="1"/>
      <c r="SRB23" s="1"/>
      <c r="SRC23" s="1"/>
      <c r="SRD23" s="1"/>
      <c r="SRE23" s="1"/>
      <c r="SRF23" s="1"/>
      <c r="SRG23" s="1"/>
      <c r="SRH23" s="1"/>
      <c r="SRI23" s="1"/>
      <c r="SRJ23" s="1"/>
      <c r="SRK23" s="1"/>
      <c r="SRL23" s="1"/>
      <c r="SRM23" s="1"/>
      <c r="SRN23" s="1"/>
      <c r="SRO23" s="1"/>
      <c r="SRP23" s="1"/>
      <c r="SRQ23" s="1"/>
      <c r="SRR23" s="1"/>
      <c r="SRS23" s="1"/>
      <c r="SRT23" s="1"/>
      <c r="SRU23" s="1"/>
      <c r="SRV23" s="1"/>
      <c r="SRW23" s="1"/>
      <c r="SRX23" s="1"/>
      <c r="SRY23" s="1"/>
      <c r="SRZ23" s="1"/>
      <c r="SSA23" s="1"/>
      <c r="SSB23" s="1"/>
      <c r="SSC23" s="1"/>
      <c r="SSD23" s="1"/>
      <c r="SSE23" s="1"/>
      <c r="SSF23" s="1"/>
      <c r="SSG23" s="1"/>
      <c r="SSH23" s="1"/>
      <c r="SSI23" s="1"/>
      <c r="SSJ23" s="1"/>
      <c r="SSK23" s="1"/>
      <c r="SSL23" s="1"/>
      <c r="SSM23" s="1"/>
      <c r="SSN23" s="1"/>
      <c r="SSO23" s="1"/>
      <c r="SSP23" s="1"/>
      <c r="SSQ23" s="1"/>
      <c r="SSR23" s="1"/>
      <c r="SSS23" s="1"/>
      <c r="SST23" s="1"/>
      <c r="SSU23" s="1"/>
      <c r="SSV23" s="1"/>
      <c r="SSW23" s="1"/>
      <c r="SSX23" s="1"/>
      <c r="SSY23" s="1"/>
      <c r="SSZ23" s="1"/>
      <c r="STA23" s="1"/>
      <c r="STB23" s="1"/>
      <c r="STC23" s="1"/>
      <c r="STD23" s="1"/>
      <c r="STE23" s="1"/>
      <c r="STF23" s="1"/>
      <c r="STG23" s="1"/>
      <c r="STH23" s="1"/>
      <c r="STI23" s="1"/>
      <c r="STJ23" s="1"/>
      <c r="STK23" s="1"/>
      <c r="STL23" s="1"/>
      <c r="STM23" s="1"/>
      <c r="STN23" s="1"/>
      <c r="STO23" s="1"/>
      <c r="STP23" s="1"/>
      <c r="STQ23" s="1"/>
      <c r="STR23" s="1"/>
      <c r="STS23" s="1"/>
      <c r="STT23" s="1"/>
      <c r="STU23" s="1"/>
      <c r="STV23" s="1"/>
      <c r="STW23" s="1"/>
      <c r="STX23" s="1"/>
      <c r="STY23" s="1"/>
      <c r="STZ23" s="1"/>
      <c r="SUA23" s="1"/>
      <c r="SUB23" s="1"/>
      <c r="SUC23" s="1"/>
      <c r="SUD23" s="1"/>
      <c r="SUE23" s="1"/>
      <c r="SUF23" s="1"/>
      <c r="SUG23" s="1"/>
      <c r="SUH23" s="1"/>
      <c r="SUI23" s="1"/>
      <c r="SUJ23" s="1"/>
      <c r="SUK23" s="1"/>
      <c r="SUL23" s="1"/>
      <c r="SUM23" s="1"/>
      <c r="SUN23" s="1"/>
      <c r="SUO23" s="1"/>
      <c r="SUP23" s="1"/>
      <c r="SUQ23" s="1"/>
      <c r="SUR23" s="1"/>
      <c r="SUS23" s="1"/>
      <c r="SUT23" s="1"/>
      <c r="SUU23" s="1"/>
      <c r="SUV23" s="1"/>
      <c r="SUW23" s="1"/>
      <c r="SUX23" s="1"/>
      <c r="SUY23" s="1"/>
      <c r="SUZ23" s="1"/>
      <c r="SVA23" s="1"/>
      <c r="SVB23" s="1"/>
      <c r="SVC23" s="1"/>
      <c r="SVD23" s="1"/>
      <c r="SVE23" s="1"/>
      <c r="SVF23" s="1"/>
      <c r="SVG23" s="1"/>
      <c r="SVH23" s="1"/>
      <c r="SVI23" s="1"/>
      <c r="SVJ23" s="1"/>
      <c r="SVK23" s="1"/>
      <c r="SVL23" s="1"/>
      <c r="SVM23" s="1"/>
      <c r="SVN23" s="1"/>
      <c r="SVO23" s="1"/>
      <c r="SVP23" s="1"/>
      <c r="SVQ23" s="1"/>
      <c r="SVR23" s="1"/>
      <c r="SVS23" s="1"/>
      <c r="SVT23" s="1"/>
      <c r="SVU23" s="1"/>
      <c r="SVV23" s="1"/>
      <c r="SVW23" s="1"/>
      <c r="SVX23" s="1"/>
      <c r="SVY23" s="1"/>
      <c r="SVZ23" s="1"/>
      <c r="SWA23" s="1"/>
      <c r="SWB23" s="1"/>
      <c r="SWC23" s="1"/>
      <c r="SWD23" s="1"/>
      <c r="SWE23" s="1"/>
      <c r="SWF23" s="1"/>
      <c r="SWG23" s="1"/>
      <c r="SWH23" s="1"/>
      <c r="SWI23" s="1"/>
      <c r="SWJ23" s="1"/>
      <c r="SWK23" s="1"/>
      <c r="SWL23" s="1"/>
      <c r="SWM23" s="1"/>
      <c r="SWN23" s="1"/>
      <c r="SWO23" s="1"/>
      <c r="SWP23" s="1"/>
      <c r="SWQ23" s="1"/>
      <c r="SWR23" s="1"/>
      <c r="SWS23" s="1"/>
      <c r="SWT23" s="1"/>
      <c r="SWU23" s="1"/>
      <c r="SWV23" s="1"/>
      <c r="SWW23" s="1"/>
      <c r="SWX23" s="1"/>
      <c r="SWY23" s="1"/>
      <c r="SWZ23" s="1"/>
      <c r="SXA23" s="1"/>
      <c r="SXB23" s="1"/>
      <c r="SXC23" s="1"/>
      <c r="SXD23" s="1"/>
      <c r="SXE23" s="1"/>
      <c r="SXF23" s="1"/>
      <c r="SXG23" s="1"/>
      <c r="SXH23" s="1"/>
      <c r="SXI23" s="1"/>
      <c r="SXJ23" s="1"/>
      <c r="SXK23" s="1"/>
      <c r="SXL23" s="1"/>
      <c r="SXM23" s="1"/>
      <c r="SXN23" s="1"/>
      <c r="SXO23" s="1"/>
      <c r="SXP23" s="1"/>
      <c r="SXQ23" s="1"/>
      <c r="SXR23" s="1"/>
      <c r="SXS23" s="1"/>
      <c r="SXT23" s="1"/>
      <c r="SXU23" s="1"/>
      <c r="SXV23" s="1"/>
      <c r="SXW23" s="1"/>
      <c r="SXX23" s="1"/>
      <c r="SXY23" s="1"/>
      <c r="SXZ23" s="1"/>
      <c r="SYA23" s="1"/>
      <c r="SYB23" s="1"/>
      <c r="SYC23" s="1"/>
      <c r="SYD23" s="1"/>
      <c r="SYE23" s="1"/>
      <c r="SYF23" s="1"/>
      <c r="SYG23" s="1"/>
      <c r="SYH23" s="1"/>
      <c r="SYI23" s="1"/>
      <c r="SYJ23" s="1"/>
      <c r="SYK23" s="1"/>
      <c r="SYL23" s="1"/>
      <c r="SYM23" s="1"/>
      <c r="SYN23" s="1"/>
      <c r="SYO23" s="1"/>
      <c r="SYP23" s="1"/>
      <c r="SYQ23" s="1"/>
      <c r="SYR23" s="1"/>
      <c r="SYS23" s="1"/>
      <c r="SYT23" s="1"/>
      <c r="SYU23" s="1"/>
      <c r="SYV23" s="1"/>
      <c r="SYW23" s="1"/>
      <c r="SYX23" s="1"/>
      <c r="SYY23" s="1"/>
      <c r="SYZ23" s="1"/>
      <c r="SZA23" s="1"/>
      <c r="SZB23" s="1"/>
      <c r="SZC23" s="1"/>
      <c r="SZD23" s="1"/>
      <c r="SZE23" s="1"/>
      <c r="SZF23" s="1"/>
      <c r="SZG23" s="1"/>
      <c r="SZH23" s="1"/>
      <c r="SZI23" s="1"/>
      <c r="SZJ23" s="1"/>
      <c r="SZK23" s="1"/>
      <c r="SZL23" s="1"/>
      <c r="SZM23" s="1"/>
      <c r="SZN23" s="1"/>
      <c r="SZO23" s="1"/>
      <c r="SZP23" s="1"/>
      <c r="SZQ23" s="1"/>
      <c r="SZR23" s="1"/>
      <c r="SZS23" s="1"/>
      <c r="SZT23" s="1"/>
      <c r="SZU23" s="1"/>
      <c r="SZV23" s="1"/>
      <c r="SZW23" s="1"/>
      <c r="SZX23" s="1"/>
      <c r="SZY23" s="1"/>
      <c r="SZZ23" s="1"/>
      <c r="TAA23" s="1"/>
      <c r="TAB23" s="1"/>
      <c r="TAC23" s="1"/>
      <c r="TAD23" s="1"/>
      <c r="TAE23" s="1"/>
      <c r="TAF23" s="1"/>
      <c r="TAG23" s="1"/>
      <c r="TAH23" s="1"/>
      <c r="TAI23" s="1"/>
      <c r="TAJ23" s="1"/>
      <c r="TAK23" s="1"/>
      <c r="TAL23" s="1"/>
      <c r="TAM23" s="1"/>
      <c r="TAN23" s="1"/>
      <c r="TAO23" s="1"/>
      <c r="TAP23" s="1"/>
      <c r="TAQ23" s="1"/>
      <c r="TAR23" s="1"/>
      <c r="TAS23" s="1"/>
      <c r="TAT23" s="1"/>
      <c r="TAU23" s="1"/>
      <c r="TAV23" s="1"/>
      <c r="TAW23" s="1"/>
      <c r="TAX23" s="1"/>
      <c r="TAY23" s="1"/>
      <c r="TAZ23" s="1"/>
      <c r="TBA23" s="1"/>
      <c r="TBB23" s="1"/>
      <c r="TBC23" s="1"/>
      <c r="TBD23" s="1"/>
      <c r="TBE23" s="1"/>
      <c r="TBF23" s="1"/>
      <c r="TBG23" s="1"/>
      <c r="TBH23" s="1"/>
      <c r="TBI23" s="1"/>
      <c r="TBJ23" s="1"/>
      <c r="TBK23" s="1"/>
      <c r="TBL23" s="1"/>
      <c r="TBM23" s="1"/>
      <c r="TBN23" s="1"/>
      <c r="TBO23" s="1"/>
      <c r="TBP23" s="1"/>
      <c r="TBQ23" s="1"/>
      <c r="TBR23" s="1"/>
      <c r="TBS23" s="1"/>
      <c r="TBT23" s="1"/>
      <c r="TBU23" s="1"/>
      <c r="TBV23" s="1"/>
      <c r="TBW23" s="1"/>
      <c r="TBX23" s="1"/>
      <c r="TBY23" s="1"/>
      <c r="TBZ23" s="1"/>
      <c r="TCA23" s="1"/>
      <c r="TCB23" s="1"/>
      <c r="TCC23" s="1"/>
      <c r="TCD23" s="1"/>
      <c r="TCE23" s="1"/>
      <c r="TCF23" s="1"/>
      <c r="TCG23" s="1"/>
      <c r="TCH23" s="1"/>
      <c r="TCI23" s="1"/>
      <c r="TCJ23" s="1"/>
      <c r="TCK23" s="1"/>
      <c r="TCL23" s="1"/>
      <c r="TCM23" s="1"/>
      <c r="TCN23" s="1"/>
      <c r="TCO23" s="1"/>
      <c r="TCP23" s="1"/>
      <c r="TCQ23" s="1"/>
      <c r="TCR23" s="1"/>
      <c r="TCS23" s="1"/>
      <c r="TCT23" s="1"/>
      <c r="TCU23" s="1"/>
      <c r="TCV23" s="1"/>
      <c r="TCW23" s="1"/>
      <c r="TCX23" s="1"/>
      <c r="TCY23" s="1"/>
      <c r="TCZ23" s="1"/>
      <c r="TDA23" s="1"/>
      <c r="TDB23" s="1"/>
      <c r="TDC23" s="1"/>
      <c r="TDD23" s="1"/>
      <c r="TDE23" s="1"/>
      <c r="TDF23" s="1"/>
      <c r="TDG23" s="1"/>
      <c r="TDH23" s="1"/>
      <c r="TDI23" s="1"/>
      <c r="TDJ23" s="1"/>
      <c r="TDK23" s="1"/>
      <c r="TDL23" s="1"/>
      <c r="TDM23" s="1"/>
      <c r="TDN23" s="1"/>
      <c r="TDO23" s="1"/>
      <c r="TDP23" s="1"/>
      <c r="TDQ23" s="1"/>
      <c r="TDR23" s="1"/>
      <c r="TDS23" s="1"/>
      <c r="TDT23" s="1"/>
      <c r="TDU23" s="1"/>
      <c r="TDV23" s="1"/>
      <c r="TDW23" s="1"/>
      <c r="TDX23" s="1"/>
      <c r="TDY23" s="1"/>
      <c r="TDZ23" s="1"/>
      <c r="TEA23" s="1"/>
      <c r="TEB23" s="1"/>
      <c r="TEC23" s="1"/>
      <c r="TED23" s="1"/>
      <c r="TEE23" s="1"/>
      <c r="TEF23" s="1"/>
      <c r="TEG23" s="1"/>
      <c r="TEH23" s="1"/>
      <c r="TEI23" s="1"/>
      <c r="TEJ23" s="1"/>
      <c r="TEK23" s="1"/>
      <c r="TEL23" s="1"/>
      <c r="TEM23" s="1"/>
      <c r="TEN23" s="1"/>
      <c r="TEO23" s="1"/>
      <c r="TEP23" s="1"/>
      <c r="TEQ23" s="1"/>
      <c r="TER23" s="1"/>
      <c r="TES23" s="1"/>
      <c r="TET23" s="1"/>
      <c r="TEU23" s="1"/>
      <c r="TEV23" s="1"/>
      <c r="TEW23" s="1"/>
      <c r="TEX23" s="1"/>
      <c r="TEY23" s="1"/>
      <c r="TEZ23" s="1"/>
      <c r="TFA23" s="1"/>
      <c r="TFB23" s="1"/>
      <c r="TFC23" s="1"/>
      <c r="TFD23" s="1"/>
      <c r="TFE23" s="1"/>
      <c r="TFF23" s="1"/>
      <c r="TFG23" s="1"/>
      <c r="TFH23" s="1"/>
      <c r="TFI23" s="1"/>
      <c r="TFJ23" s="1"/>
      <c r="TFK23" s="1"/>
      <c r="TFL23" s="1"/>
      <c r="TFM23" s="1"/>
      <c r="TFN23" s="1"/>
      <c r="TFO23" s="1"/>
      <c r="TFP23" s="1"/>
      <c r="TFQ23" s="1"/>
      <c r="TFR23" s="1"/>
      <c r="TFS23" s="1"/>
      <c r="TFT23" s="1"/>
      <c r="TFU23" s="1"/>
      <c r="TFV23" s="1"/>
      <c r="TFW23" s="1"/>
      <c r="TFX23" s="1"/>
      <c r="TFY23" s="1"/>
      <c r="TFZ23" s="1"/>
      <c r="TGA23" s="1"/>
      <c r="TGB23" s="1"/>
      <c r="TGC23" s="1"/>
      <c r="TGD23" s="1"/>
      <c r="TGE23" s="1"/>
      <c r="TGF23" s="1"/>
      <c r="TGG23" s="1"/>
      <c r="TGH23" s="1"/>
      <c r="TGI23" s="1"/>
      <c r="TGJ23" s="1"/>
      <c r="TGK23" s="1"/>
      <c r="TGL23" s="1"/>
      <c r="TGM23" s="1"/>
      <c r="TGN23" s="1"/>
      <c r="TGO23" s="1"/>
      <c r="TGP23" s="1"/>
      <c r="TGQ23" s="1"/>
      <c r="TGR23" s="1"/>
      <c r="TGS23" s="1"/>
      <c r="TGT23" s="1"/>
      <c r="TGU23" s="1"/>
      <c r="TGV23" s="1"/>
      <c r="TGW23" s="1"/>
      <c r="TGX23" s="1"/>
      <c r="TGY23" s="1"/>
      <c r="TGZ23" s="1"/>
      <c r="THA23" s="1"/>
      <c r="THB23" s="1"/>
      <c r="THC23" s="1"/>
      <c r="THD23" s="1"/>
      <c r="THE23" s="1"/>
      <c r="THF23" s="1"/>
      <c r="THG23" s="1"/>
      <c r="THH23" s="1"/>
      <c r="THI23" s="1"/>
      <c r="THJ23" s="1"/>
      <c r="THK23" s="1"/>
      <c r="THL23" s="1"/>
      <c r="THM23" s="1"/>
      <c r="THN23" s="1"/>
      <c r="THO23" s="1"/>
      <c r="THP23" s="1"/>
      <c r="THQ23" s="1"/>
      <c r="THR23" s="1"/>
      <c r="THS23" s="1"/>
      <c r="THT23" s="1"/>
      <c r="THU23" s="1"/>
      <c r="THV23" s="1"/>
      <c r="THW23" s="1"/>
      <c r="THX23" s="1"/>
      <c r="THY23" s="1"/>
      <c r="THZ23" s="1"/>
      <c r="TIA23" s="1"/>
      <c r="TIB23" s="1"/>
      <c r="TIC23" s="1"/>
      <c r="TID23" s="1"/>
      <c r="TIE23" s="1"/>
      <c r="TIF23" s="1"/>
      <c r="TIG23" s="1"/>
      <c r="TIH23" s="1"/>
      <c r="TII23" s="1"/>
      <c r="TIJ23" s="1"/>
      <c r="TIK23" s="1"/>
      <c r="TIL23" s="1"/>
      <c r="TIM23" s="1"/>
      <c r="TIN23" s="1"/>
      <c r="TIO23" s="1"/>
      <c r="TIP23" s="1"/>
      <c r="TIQ23" s="1"/>
      <c r="TIR23" s="1"/>
      <c r="TIS23" s="1"/>
      <c r="TIT23" s="1"/>
      <c r="TIU23" s="1"/>
      <c r="TIV23" s="1"/>
      <c r="TIW23" s="1"/>
      <c r="TIX23" s="1"/>
      <c r="TIY23" s="1"/>
      <c r="TIZ23" s="1"/>
      <c r="TJA23" s="1"/>
      <c r="TJB23" s="1"/>
      <c r="TJC23" s="1"/>
      <c r="TJD23" s="1"/>
      <c r="TJE23" s="1"/>
      <c r="TJF23" s="1"/>
      <c r="TJG23" s="1"/>
      <c r="TJH23" s="1"/>
      <c r="TJI23" s="1"/>
      <c r="TJJ23" s="1"/>
      <c r="TJK23" s="1"/>
      <c r="TJL23" s="1"/>
      <c r="TJM23" s="1"/>
      <c r="TJN23" s="1"/>
      <c r="TJO23" s="1"/>
      <c r="TJP23" s="1"/>
      <c r="TJQ23" s="1"/>
      <c r="TJR23" s="1"/>
      <c r="TJS23" s="1"/>
      <c r="TJT23" s="1"/>
      <c r="TJU23" s="1"/>
      <c r="TJV23" s="1"/>
      <c r="TJW23" s="1"/>
      <c r="TJX23" s="1"/>
      <c r="TJY23" s="1"/>
      <c r="TJZ23" s="1"/>
      <c r="TKA23" s="1"/>
      <c r="TKB23" s="1"/>
      <c r="TKC23" s="1"/>
      <c r="TKD23" s="1"/>
      <c r="TKE23" s="1"/>
      <c r="TKF23" s="1"/>
      <c r="TKG23" s="1"/>
      <c r="TKH23" s="1"/>
      <c r="TKI23" s="1"/>
      <c r="TKJ23" s="1"/>
      <c r="TKK23" s="1"/>
      <c r="TKL23" s="1"/>
      <c r="TKM23" s="1"/>
      <c r="TKN23" s="1"/>
      <c r="TKO23" s="1"/>
      <c r="TKP23" s="1"/>
      <c r="TKQ23" s="1"/>
      <c r="TKR23" s="1"/>
      <c r="TKS23" s="1"/>
      <c r="TKT23" s="1"/>
      <c r="TKU23" s="1"/>
      <c r="TKV23" s="1"/>
      <c r="TKW23" s="1"/>
      <c r="TKX23" s="1"/>
      <c r="TKY23" s="1"/>
      <c r="TKZ23" s="1"/>
      <c r="TLA23" s="1"/>
      <c r="TLB23" s="1"/>
      <c r="TLC23" s="1"/>
      <c r="TLD23" s="1"/>
      <c r="TLE23" s="1"/>
      <c r="TLF23" s="1"/>
      <c r="TLG23" s="1"/>
      <c r="TLH23" s="1"/>
      <c r="TLI23" s="1"/>
      <c r="TLJ23" s="1"/>
      <c r="TLK23" s="1"/>
      <c r="TLL23" s="1"/>
      <c r="TLM23" s="1"/>
      <c r="TLN23" s="1"/>
      <c r="TLO23" s="1"/>
      <c r="TLP23" s="1"/>
      <c r="TLQ23" s="1"/>
      <c r="TLR23" s="1"/>
      <c r="TLS23" s="1"/>
      <c r="TLT23" s="1"/>
      <c r="TLU23" s="1"/>
      <c r="TLV23" s="1"/>
      <c r="TLW23" s="1"/>
      <c r="TLX23" s="1"/>
      <c r="TLY23" s="1"/>
      <c r="TLZ23" s="1"/>
      <c r="TMA23" s="1"/>
      <c r="TMB23" s="1"/>
      <c r="TMC23" s="1"/>
      <c r="TMD23" s="1"/>
      <c r="TME23" s="1"/>
      <c r="TMF23" s="1"/>
      <c r="TMG23" s="1"/>
      <c r="TMH23" s="1"/>
      <c r="TMI23" s="1"/>
      <c r="TMJ23" s="1"/>
      <c r="TMK23" s="1"/>
      <c r="TML23" s="1"/>
      <c r="TMM23" s="1"/>
      <c r="TMN23" s="1"/>
      <c r="TMO23" s="1"/>
      <c r="TMP23" s="1"/>
      <c r="TMQ23" s="1"/>
      <c r="TMR23" s="1"/>
      <c r="TMS23" s="1"/>
      <c r="TMT23" s="1"/>
      <c r="TMU23" s="1"/>
      <c r="TMV23" s="1"/>
      <c r="TMW23" s="1"/>
      <c r="TMX23" s="1"/>
      <c r="TMY23" s="1"/>
      <c r="TMZ23" s="1"/>
      <c r="TNA23" s="1"/>
      <c r="TNB23" s="1"/>
      <c r="TNC23" s="1"/>
      <c r="TND23" s="1"/>
      <c r="TNE23" s="1"/>
      <c r="TNF23" s="1"/>
      <c r="TNG23" s="1"/>
      <c r="TNH23" s="1"/>
      <c r="TNI23" s="1"/>
      <c r="TNJ23" s="1"/>
      <c r="TNK23" s="1"/>
      <c r="TNL23" s="1"/>
      <c r="TNM23" s="1"/>
      <c r="TNN23" s="1"/>
      <c r="TNO23" s="1"/>
      <c r="TNP23" s="1"/>
      <c r="TNQ23" s="1"/>
      <c r="TNR23" s="1"/>
      <c r="TNS23" s="1"/>
      <c r="TNT23" s="1"/>
      <c r="TNU23" s="1"/>
      <c r="TNV23" s="1"/>
      <c r="TNW23" s="1"/>
      <c r="TNX23" s="1"/>
      <c r="TNY23" s="1"/>
      <c r="TNZ23" s="1"/>
      <c r="TOA23" s="1"/>
      <c r="TOB23" s="1"/>
      <c r="TOC23" s="1"/>
      <c r="TOD23" s="1"/>
      <c r="TOE23" s="1"/>
      <c r="TOF23" s="1"/>
      <c r="TOG23" s="1"/>
      <c r="TOH23" s="1"/>
      <c r="TOI23" s="1"/>
      <c r="TOJ23" s="1"/>
      <c r="TOK23" s="1"/>
      <c r="TOL23" s="1"/>
      <c r="TOM23" s="1"/>
      <c r="TON23" s="1"/>
      <c r="TOO23" s="1"/>
      <c r="TOP23" s="1"/>
      <c r="TOQ23" s="1"/>
      <c r="TOR23" s="1"/>
      <c r="TOS23" s="1"/>
      <c r="TOT23" s="1"/>
      <c r="TOU23" s="1"/>
      <c r="TOV23" s="1"/>
      <c r="TOW23" s="1"/>
      <c r="TOX23" s="1"/>
      <c r="TOY23" s="1"/>
      <c r="TOZ23" s="1"/>
      <c r="TPA23" s="1"/>
      <c r="TPB23" s="1"/>
      <c r="TPC23" s="1"/>
      <c r="TPD23" s="1"/>
      <c r="TPE23" s="1"/>
      <c r="TPF23" s="1"/>
      <c r="TPG23" s="1"/>
      <c r="TPH23" s="1"/>
      <c r="TPI23" s="1"/>
      <c r="TPJ23" s="1"/>
      <c r="TPK23" s="1"/>
      <c r="TPL23" s="1"/>
      <c r="TPM23" s="1"/>
      <c r="TPN23" s="1"/>
      <c r="TPO23" s="1"/>
      <c r="TPP23" s="1"/>
      <c r="TPQ23" s="1"/>
      <c r="TPR23" s="1"/>
      <c r="TPS23" s="1"/>
      <c r="TPT23" s="1"/>
      <c r="TPU23" s="1"/>
      <c r="TPV23" s="1"/>
      <c r="TPW23" s="1"/>
      <c r="TPX23" s="1"/>
      <c r="TPY23" s="1"/>
      <c r="TPZ23" s="1"/>
      <c r="TQA23" s="1"/>
      <c r="TQB23" s="1"/>
      <c r="TQC23" s="1"/>
      <c r="TQD23" s="1"/>
      <c r="TQE23" s="1"/>
      <c r="TQF23" s="1"/>
      <c r="TQG23" s="1"/>
      <c r="TQH23" s="1"/>
      <c r="TQI23" s="1"/>
      <c r="TQJ23" s="1"/>
      <c r="TQK23" s="1"/>
      <c r="TQL23" s="1"/>
      <c r="TQM23" s="1"/>
      <c r="TQN23" s="1"/>
      <c r="TQO23" s="1"/>
      <c r="TQP23" s="1"/>
      <c r="TQQ23" s="1"/>
      <c r="TQR23" s="1"/>
      <c r="TQS23" s="1"/>
      <c r="TQT23" s="1"/>
      <c r="TQU23" s="1"/>
      <c r="TQV23" s="1"/>
      <c r="TQW23" s="1"/>
      <c r="TQX23" s="1"/>
      <c r="TQY23" s="1"/>
      <c r="TQZ23" s="1"/>
      <c r="TRA23" s="1"/>
      <c r="TRB23" s="1"/>
      <c r="TRC23" s="1"/>
      <c r="TRD23" s="1"/>
      <c r="TRE23" s="1"/>
      <c r="TRF23" s="1"/>
      <c r="TRG23" s="1"/>
      <c r="TRH23" s="1"/>
      <c r="TRI23" s="1"/>
      <c r="TRJ23" s="1"/>
      <c r="TRK23" s="1"/>
      <c r="TRL23" s="1"/>
      <c r="TRM23" s="1"/>
      <c r="TRN23" s="1"/>
      <c r="TRO23" s="1"/>
      <c r="TRP23" s="1"/>
      <c r="TRQ23" s="1"/>
      <c r="TRR23" s="1"/>
      <c r="TRS23" s="1"/>
      <c r="TRT23" s="1"/>
      <c r="TRU23" s="1"/>
      <c r="TRV23" s="1"/>
      <c r="TRW23" s="1"/>
      <c r="TRX23" s="1"/>
      <c r="TRY23" s="1"/>
      <c r="TRZ23" s="1"/>
      <c r="TSA23" s="1"/>
      <c r="TSB23" s="1"/>
      <c r="TSC23" s="1"/>
      <c r="TSD23" s="1"/>
      <c r="TSE23" s="1"/>
      <c r="TSF23" s="1"/>
      <c r="TSG23" s="1"/>
      <c r="TSH23" s="1"/>
      <c r="TSI23" s="1"/>
      <c r="TSJ23" s="1"/>
      <c r="TSK23" s="1"/>
      <c r="TSL23" s="1"/>
      <c r="TSM23" s="1"/>
      <c r="TSN23" s="1"/>
      <c r="TSO23" s="1"/>
      <c r="TSP23" s="1"/>
      <c r="TSQ23" s="1"/>
      <c r="TSR23" s="1"/>
      <c r="TSS23" s="1"/>
      <c r="TST23" s="1"/>
      <c r="TSU23" s="1"/>
      <c r="TSV23" s="1"/>
      <c r="TSW23" s="1"/>
      <c r="TSX23" s="1"/>
      <c r="TSY23" s="1"/>
      <c r="TSZ23" s="1"/>
      <c r="TTA23" s="1"/>
      <c r="TTB23" s="1"/>
      <c r="TTC23" s="1"/>
      <c r="TTD23" s="1"/>
      <c r="TTE23" s="1"/>
      <c r="TTF23" s="1"/>
      <c r="TTG23" s="1"/>
      <c r="TTH23" s="1"/>
      <c r="TTI23" s="1"/>
      <c r="TTJ23" s="1"/>
      <c r="TTK23" s="1"/>
      <c r="TTL23" s="1"/>
      <c r="TTM23" s="1"/>
      <c r="TTN23" s="1"/>
      <c r="TTO23" s="1"/>
      <c r="TTP23" s="1"/>
      <c r="TTQ23" s="1"/>
      <c r="TTR23" s="1"/>
      <c r="TTS23" s="1"/>
      <c r="TTT23" s="1"/>
      <c r="TTU23" s="1"/>
      <c r="TTV23" s="1"/>
      <c r="TTW23" s="1"/>
      <c r="TTX23" s="1"/>
      <c r="TTY23" s="1"/>
      <c r="TTZ23" s="1"/>
      <c r="TUA23" s="1"/>
      <c r="TUB23" s="1"/>
      <c r="TUC23" s="1"/>
      <c r="TUD23" s="1"/>
      <c r="TUE23" s="1"/>
      <c r="TUF23" s="1"/>
      <c r="TUG23" s="1"/>
      <c r="TUH23" s="1"/>
      <c r="TUI23" s="1"/>
      <c r="TUJ23" s="1"/>
      <c r="TUK23" s="1"/>
      <c r="TUL23" s="1"/>
      <c r="TUM23" s="1"/>
      <c r="TUN23" s="1"/>
      <c r="TUO23" s="1"/>
      <c r="TUP23" s="1"/>
      <c r="TUQ23" s="1"/>
      <c r="TUR23" s="1"/>
      <c r="TUS23" s="1"/>
      <c r="TUT23" s="1"/>
      <c r="TUU23" s="1"/>
      <c r="TUV23" s="1"/>
      <c r="TUW23" s="1"/>
      <c r="TUX23" s="1"/>
      <c r="TUY23" s="1"/>
      <c r="TUZ23" s="1"/>
      <c r="TVA23" s="1"/>
      <c r="TVB23" s="1"/>
      <c r="TVC23" s="1"/>
      <c r="TVD23" s="1"/>
      <c r="TVE23" s="1"/>
      <c r="TVF23" s="1"/>
      <c r="TVG23" s="1"/>
      <c r="TVH23" s="1"/>
      <c r="TVI23" s="1"/>
      <c r="TVJ23" s="1"/>
      <c r="TVK23" s="1"/>
      <c r="TVL23" s="1"/>
      <c r="TVM23" s="1"/>
      <c r="TVN23" s="1"/>
      <c r="TVO23" s="1"/>
      <c r="TVP23" s="1"/>
      <c r="TVQ23" s="1"/>
      <c r="TVR23" s="1"/>
      <c r="TVS23" s="1"/>
      <c r="TVT23" s="1"/>
      <c r="TVU23" s="1"/>
      <c r="TVV23" s="1"/>
      <c r="TVW23" s="1"/>
      <c r="TVX23" s="1"/>
      <c r="TVY23" s="1"/>
      <c r="TVZ23" s="1"/>
      <c r="TWA23" s="1"/>
      <c r="TWB23" s="1"/>
      <c r="TWC23" s="1"/>
      <c r="TWD23" s="1"/>
      <c r="TWE23" s="1"/>
      <c r="TWF23" s="1"/>
      <c r="TWG23" s="1"/>
      <c r="TWH23" s="1"/>
      <c r="TWI23" s="1"/>
      <c r="TWJ23" s="1"/>
      <c r="TWK23" s="1"/>
      <c r="TWL23" s="1"/>
      <c r="TWM23" s="1"/>
      <c r="TWN23" s="1"/>
      <c r="TWO23" s="1"/>
      <c r="TWP23" s="1"/>
      <c r="TWQ23" s="1"/>
      <c r="TWR23" s="1"/>
      <c r="TWS23" s="1"/>
      <c r="TWT23" s="1"/>
      <c r="TWU23" s="1"/>
      <c r="TWV23" s="1"/>
      <c r="TWW23" s="1"/>
      <c r="TWX23" s="1"/>
      <c r="TWY23" s="1"/>
      <c r="TWZ23" s="1"/>
      <c r="TXA23" s="1"/>
      <c r="TXB23" s="1"/>
      <c r="TXC23" s="1"/>
      <c r="TXD23" s="1"/>
      <c r="TXE23" s="1"/>
      <c r="TXF23" s="1"/>
      <c r="TXG23" s="1"/>
      <c r="TXH23" s="1"/>
      <c r="TXI23" s="1"/>
      <c r="TXJ23" s="1"/>
      <c r="TXK23" s="1"/>
      <c r="TXL23" s="1"/>
      <c r="TXM23" s="1"/>
      <c r="TXN23" s="1"/>
      <c r="TXO23" s="1"/>
      <c r="TXP23" s="1"/>
      <c r="TXQ23" s="1"/>
      <c r="TXR23" s="1"/>
      <c r="TXS23" s="1"/>
      <c r="TXT23" s="1"/>
      <c r="TXU23" s="1"/>
      <c r="TXV23" s="1"/>
      <c r="TXW23" s="1"/>
      <c r="TXX23" s="1"/>
      <c r="TXY23" s="1"/>
      <c r="TXZ23" s="1"/>
      <c r="TYA23" s="1"/>
      <c r="TYB23" s="1"/>
      <c r="TYC23" s="1"/>
      <c r="TYD23" s="1"/>
      <c r="TYE23" s="1"/>
      <c r="TYF23" s="1"/>
      <c r="TYG23" s="1"/>
      <c r="TYH23" s="1"/>
      <c r="TYI23" s="1"/>
      <c r="TYJ23" s="1"/>
      <c r="TYK23" s="1"/>
      <c r="TYL23" s="1"/>
      <c r="TYM23" s="1"/>
      <c r="TYN23" s="1"/>
      <c r="TYO23" s="1"/>
      <c r="TYP23" s="1"/>
      <c r="TYQ23" s="1"/>
      <c r="TYR23" s="1"/>
      <c r="TYS23" s="1"/>
      <c r="TYT23" s="1"/>
      <c r="TYU23" s="1"/>
      <c r="TYV23" s="1"/>
      <c r="TYW23" s="1"/>
      <c r="TYX23" s="1"/>
      <c r="TYY23" s="1"/>
      <c r="TYZ23" s="1"/>
      <c r="TZA23" s="1"/>
      <c r="TZB23" s="1"/>
      <c r="TZC23" s="1"/>
      <c r="TZD23" s="1"/>
      <c r="TZE23" s="1"/>
      <c r="TZF23" s="1"/>
      <c r="TZG23" s="1"/>
      <c r="TZH23" s="1"/>
      <c r="TZI23" s="1"/>
      <c r="TZJ23" s="1"/>
      <c r="TZK23" s="1"/>
      <c r="TZL23" s="1"/>
      <c r="TZM23" s="1"/>
      <c r="TZN23" s="1"/>
      <c r="TZO23" s="1"/>
      <c r="TZP23" s="1"/>
      <c r="TZQ23" s="1"/>
      <c r="TZR23" s="1"/>
      <c r="TZS23" s="1"/>
      <c r="TZT23" s="1"/>
      <c r="TZU23" s="1"/>
      <c r="TZV23" s="1"/>
      <c r="TZW23" s="1"/>
      <c r="TZX23" s="1"/>
      <c r="TZY23" s="1"/>
      <c r="TZZ23" s="1"/>
      <c r="UAA23" s="1"/>
      <c r="UAB23" s="1"/>
      <c r="UAC23" s="1"/>
      <c r="UAD23" s="1"/>
      <c r="UAE23" s="1"/>
      <c r="UAF23" s="1"/>
      <c r="UAG23" s="1"/>
      <c r="UAH23" s="1"/>
      <c r="UAI23" s="1"/>
      <c r="UAJ23" s="1"/>
      <c r="UAK23" s="1"/>
      <c r="UAL23" s="1"/>
      <c r="UAM23" s="1"/>
      <c r="UAN23" s="1"/>
      <c r="UAO23" s="1"/>
      <c r="UAP23" s="1"/>
      <c r="UAQ23" s="1"/>
      <c r="UAR23" s="1"/>
      <c r="UAS23" s="1"/>
      <c r="UAT23" s="1"/>
      <c r="UAU23" s="1"/>
      <c r="UAV23" s="1"/>
      <c r="UAW23" s="1"/>
      <c r="UAX23" s="1"/>
      <c r="UAY23" s="1"/>
      <c r="UAZ23" s="1"/>
      <c r="UBA23" s="1"/>
      <c r="UBB23" s="1"/>
      <c r="UBC23" s="1"/>
      <c r="UBD23" s="1"/>
      <c r="UBE23" s="1"/>
      <c r="UBF23" s="1"/>
      <c r="UBG23" s="1"/>
      <c r="UBH23" s="1"/>
      <c r="UBI23" s="1"/>
      <c r="UBJ23" s="1"/>
      <c r="UBK23" s="1"/>
      <c r="UBL23" s="1"/>
      <c r="UBM23" s="1"/>
      <c r="UBN23" s="1"/>
      <c r="UBO23" s="1"/>
      <c r="UBP23" s="1"/>
      <c r="UBQ23" s="1"/>
      <c r="UBR23" s="1"/>
      <c r="UBS23" s="1"/>
      <c r="UBT23" s="1"/>
      <c r="UBU23" s="1"/>
      <c r="UBV23" s="1"/>
      <c r="UBW23" s="1"/>
      <c r="UBX23" s="1"/>
      <c r="UBY23" s="1"/>
      <c r="UBZ23" s="1"/>
      <c r="UCA23" s="1"/>
      <c r="UCB23" s="1"/>
      <c r="UCC23" s="1"/>
      <c r="UCD23" s="1"/>
      <c r="UCE23" s="1"/>
      <c r="UCF23" s="1"/>
      <c r="UCG23" s="1"/>
      <c r="UCH23" s="1"/>
      <c r="UCI23" s="1"/>
      <c r="UCJ23" s="1"/>
      <c r="UCK23" s="1"/>
      <c r="UCL23" s="1"/>
      <c r="UCM23" s="1"/>
      <c r="UCN23" s="1"/>
      <c r="UCO23" s="1"/>
      <c r="UCP23" s="1"/>
      <c r="UCQ23" s="1"/>
      <c r="UCR23" s="1"/>
      <c r="UCS23" s="1"/>
      <c r="UCT23" s="1"/>
      <c r="UCU23" s="1"/>
      <c r="UCV23" s="1"/>
      <c r="UCW23" s="1"/>
      <c r="UCX23" s="1"/>
      <c r="UCY23" s="1"/>
      <c r="UCZ23" s="1"/>
      <c r="UDA23" s="1"/>
      <c r="UDB23" s="1"/>
      <c r="UDC23" s="1"/>
      <c r="UDD23" s="1"/>
      <c r="UDE23" s="1"/>
      <c r="UDF23" s="1"/>
      <c r="UDG23" s="1"/>
      <c r="UDH23" s="1"/>
      <c r="UDI23" s="1"/>
      <c r="UDJ23" s="1"/>
      <c r="UDK23" s="1"/>
      <c r="UDL23" s="1"/>
      <c r="UDM23" s="1"/>
      <c r="UDN23" s="1"/>
      <c r="UDO23" s="1"/>
      <c r="UDP23" s="1"/>
      <c r="UDQ23" s="1"/>
      <c r="UDR23" s="1"/>
      <c r="UDS23" s="1"/>
      <c r="UDT23" s="1"/>
      <c r="UDU23" s="1"/>
      <c r="UDV23" s="1"/>
      <c r="UDW23" s="1"/>
      <c r="UDX23" s="1"/>
      <c r="UDY23" s="1"/>
      <c r="UDZ23" s="1"/>
      <c r="UEA23" s="1"/>
      <c r="UEB23" s="1"/>
      <c r="UEC23" s="1"/>
      <c r="UED23" s="1"/>
      <c r="UEE23" s="1"/>
      <c r="UEF23" s="1"/>
      <c r="UEG23" s="1"/>
      <c r="UEH23" s="1"/>
      <c r="UEI23" s="1"/>
      <c r="UEJ23" s="1"/>
      <c r="UEK23" s="1"/>
      <c r="UEL23" s="1"/>
      <c r="UEM23" s="1"/>
      <c r="UEN23" s="1"/>
      <c r="UEO23" s="1"/>
      <c r="UEP23" s="1"/>
      <c r="UEQ23" s="1"/>
      <c r="UER23" s="1"/>
      <c r="UES23" s="1"/>
      <c r="UET23" s="1"/>
      <c r="UEU23" s="1"/>
      <c r="UEV23" s="1"/>
      <c r="UEW23" s="1"/>
      <c r="UEX23" s="1"/>
      <c r="UEY23" s="1"/>
      <c r="UEZ23" s="1"/>
      <c r="UFA23" s="1"/>
      <c r="UFB23" s="1"/>
      <c r="UFC23" s="1"/>
      <c r="UFD23" s="1"/>
      <c r="UFE23" s="1"/>
      <c r="UFF23" s="1"/>
      <c r="UFG23" s="1"/>
      <c r="UFH23" s="1"/>
      <c r="UFI23" s="1"/>
      <c r="UFJ23" s="1"/>
      <c r="UFK23" s="1"/>
      <c r="UFL23" s="1"/>
      <c r="UFM23" s="1"/>
      <c r="UFN23" s="1"/>
      <c r="UFO23" s="1"/>
      <c r="UFP23" s="1"/>
      <c r="UFQ23" s="1"/>
      <c r="UFR23" s="1"/>
      <c r="UFS23" s="1"/>
      <c r="UFT23" s="1"/>
      <c r="UFU23" s="1"/>
      <c r="UFV23" s="1"/>
      <c r="UFW23" s="1"/>
      <c r="UFX23" s="1"/>
      <c r="UFY23" s="1"/>
      <c r="UFZ23" s="1"/>
      <c r="UGA23" s="1"/>
      <c r="UGB23" s="1"/>
      <c r="UGC23" s="1"/>
      <c r="UGD23" s="1"/>
      <c r="UGE23" s="1"/>
      <c r="UGF23" s="1"/>
      <c r="UGG23" s="1"/>
      <c r="UGH23" s="1"/>
      <c r="UGI23" s="1"/>
      <c r="UGJ23" s="1"/>
      <c r="UGK23" s="1"/>
      <c r="UGL23" s="1"/>
      <c r="UGM23" s="1"/>
      <c r="UGN23" s="1"/>
      <c r="UGO23" s="1"/>
      <c r="UGP23" s="1"/>
      <c r="UGQ23" s="1"/>
      <c r="UGR23" s="1"/>
      <c r="UGS23" s="1"/>
      <c r="UGT23" s="1"/>
      <c r="UGU23" s="1"/>
      <c r="UGV23" s="1"/>
      <c r="UGW23" s="1"/>
      <c r="UGX23" s="1"/>
      <c r="UGY23" s="1"/>
      <c r="UGZ23" s="1"/>
      <c r="UHA23" s="1"/>
      <c r="UHB23" s="1"/>
      <c r="UHC23" s="1"/>
      <c r="UHD23" s="1"/>
      <c r="UHE23" s="1"/>
      <c r="UHF23" s="1"/>
      <c r="UHG23" s="1"/>
      <c r="UHH23" s="1"/>
      <c r="UHI23" s="1"/>
      <c r="UHJ23" s="1"/>
      <c r="UHK23" s="1"/>
      <c r="UHL23" s="1"/>
      <c r="UHM23" s="1"/>
      <c r="UHN23" s="1"/>
      <c r="UHO23" s="1"/>
      <c r="UHP23" s="1"/>
      <c r="UHQ23" s="1"/>
      <c r="UHR23" s="1"/>
      <c r="UHS23" s="1"/>
      <c r="UHT23" s="1"/>
      <c r="UHU23" s="1"/>
      <c r="UHV23" s="1"/>
      <c r="UHW23" s="1"/>
      <c r="UHX23" s="1"/>
      <c r="UHY23" s="1"/>
      <c r="UHZ23" s="1"/>
      <c r="UIA23" s="1"/>
      <c r="UIB23" s="1"/>
      <c r="UIC23" s="1"/>
      <c r="UID23" s="1"/>
      <c r="UIE23" s="1"/>
      <c r="UIF23" s="1"/>
      <c r="UIG23" s="1"/>
      <c r="UIH23" s="1"/>
      <c r="UII23" s="1"/>
      <c r="UIJ23" s="1"/>
      <c r="UIK23" s="1"/>
      <c r="UIL23" s="1"/>
      <c r="UIM23" s="1"/>
      <c r="UIN23" s="1"/>
      <c r="UIO23" s="1"/>
      <c r="UIP23" s="1"/>
      <c r="UIQ23" s="1"/>
      <c r="UIR23" s="1"/>
      <c r="UIS23" s="1"/>
      <c r="UIT23" s="1"/>
      <c r="UIU23" s="1"/>
      <c r="UIV23" s="1"/>
      <c r="UIW23" s="1"/>
      <c r="UIX23" s="1"/>
      <c r="UIY23" s="1"/>
      <c r="UIZ23" s="1"/>
      <c r="UJA23" s="1"/>
      <c r="UJB23" s="1"/>
      <c r="UJC23" s="1"/>
      <c r="UJD23" s="1"/>
      <c r="UJE23" s="1"/>
      <c r="UJF23" s="1"/>
      <c r="UJG23" s="1"/>
      <c r="UJH23" s="1"/>
      <c r="UJI23" s="1"/>
      <c r="UJJ23" s="1"/>
      <c r="UJK23" s="1"/>
      <c r="UJL23" s="1"/>
      <c r="UJM23" s="1"/>
      <c r="UJN23" s="1"/>
      <c r="UJO23" s="1"/>
      <c r="UJP23" s="1"/>
      <c r="UJQ23" s="1"/>
      <c r="UJR23" s="1"/>
      <c r="UJS23" s="1"/>
      <c r="UJT23" s="1"/>
      <c r="UJU23" s="1"/>
      <c r="UJV23" s="1"/>
      <c r="UJW23" s="1"/>
      <c r="UJX23" s="1"/>
      <c r="UJY23" s="1"/>
      <c r="UJZ23" s="1"/>
      <c r="UKA23" s="1"/>
      <c r="UKB23" s="1"/>
      <c r="UKC23" s="1"/>
      <c r="UKD23" s="1"/>
      <c r="UKE23" s="1"/>
      <c r="UKF23" s="1"/>
      <c r="UKG23" s="1"/>
      <c r="UKH23" s="1"/>
      <c r="UKI23" s="1"/>
      <c r="UKJ23" s="1"/>
      <c r="UKK23" s="1"/>
      <c r="UKL23" s="1"/>
      <c r="UKM23" s="1"/>
      <c r="UKN23" s="1"/>
      <c r="UKO23" s="1"/>
      <c r="UKP23" s="1"/>
      <c r="UKQ23" s="1"/>
      <c r="UKR23" s="1"/>
      <c r="UKS23" s="1"/>
      <c r="UKT23" s="1"/>
      <c r="UKU23" s="1"/>
      <c r="UKV23" s="1"/>
      <c r="UKW23" s="1"/>
      <c r="UKX23" s="1"/>
      <c r="UKY23" s="1"/>
      <c r="UKZ23" s="1"/>
      <c r="ULA23" s="1"/>
      <c r="ULB23" s="1"/>
      <c r="ULC23" s="1"/>
      <c r="ULD23" s="1"/>
      <c r="ULE23" s="1"/>
      <c r="ULF23" s="1"/>
      <c r="ULG23" s="1"/>
      <c r="ULH23" s="1"/>
      <c r="ULI23" s="1"/>
      <c r="ULJ23" s="1"/>
      <c r="ULK23" s="1"/>
      <c r="ULL23" s="1"/>
      <c r="ULM23" s="1"/>
      <c r="ULN23" s="1"/>
      <c r="ULO23" s="1"/>
      <c r="ULP23" s="1"/>
      <c r="ULQ23" s="1"/>
      <c r="ULR23" s="1"/>
      <c r="ULS23" s="1"/>
      <c r="ULT23" s="1"/>
      <c r="ULU23" s="1"/>
      <c r="ULV23" s="1"/>
      <c r="ULW23" s="1"/>
      <c r="ULX23" s="1"/>
      <c r="ULY23" s="1"/>
      <c r="ULZ23" s="1"/>
      <c r="UMA23" s="1"/>
      <c r="UMB23" s="1"/>
      <c r="UMC23" s="1"/>
      <c r="UMD23" s="1"/>
      <c r="UME23" s="1"/>
      <c r="UMF23" s="1"/>
      <c r="UMG23" s="1"/>
      <c r="UMH23" s="1"/>
      <c r="UMI23" s="1"/>
      <c r="UMJ23" s="1"/>
      <c r="UMK23" s="1"/>
      <c r="UML23" s="1"/>
      <c r="UMM23" s="1"/>
      <c r="UMN23" s="1"/>
      <c r="UMO23" s="1"/>
      <c r="UMP23" s="1"/>
      <c r="UMQ23" s="1"/>
      <c r="UMR23" s="1"/>
      <c r="UMS23" s="1"/>
      <c r="UMT23" s="1"/>
      <c r="UMU23" s="1"/>
      <c r="UMV23" s="1"/>
      <c r="UMW23" s="1"/>
      <c r="UMX23" s="1"/>
      <c r="UMY23" s="1"/>
      <c r="UMZ23" s="1"/>
      <c r="UNA23" s="1"/>
      <c r="UNB23" s="1"/>
      <c r="UNC23" s="1"/>
      <c r="UND23" s="1"/>
      <c r="UNE23" s="1"/>
      <c r="UNF23" s="1"/>
      <c r="UNG23" s="1"/>
      <c r="UNH23" s="1"/>
      <c r="UNI23" s="1"/>
      <c r="UNJ23" s="1"/>
      <c r="UNK23" s="1"/>
      <c r="UNL23" s="1"/>
      <c r="UNM23" s="1"/>
      <c r="UNN23" s="1"/>
      <c r="UNO23" s="1"/>
      <c r="UNP23" s="1"/>
      <c r="UNQ23" s="1"/>
      <c r="UNR23" s="1"/>
      <c r="UNS23" s="1"/>
      <c r="UNT23" s="1"/>
      <c r="UNU23" s="1"/>
      <c r="UNV23" s="1"/>
      <c r="UNW23" s="1"/>
      <c r="UNX23" s="1"/>
      <c r="UNY23" s="1"/>
      <c r="UNZ23" s="1"/>
      <c r="UOA23" s="1"/>
      <c r="UOB23" s="1"/>
      <c r="UOC23" s="1"/>
      <c r="UOD23" s="1"/>
      <c r="UOE23" s="1"/>
      <c r="UOF23" s="1"/>
      <c r="UOG23" s="1"/>
      <c r="UOH23" s="1"/>
      <c r="UOI23" s="1"/>
      <c r="UOJ23" s="1"/>
      <c r="UOK23" s="1"/>
      <c r="UOL23" s="1"/>
      <c r="UOM23" s="1"/>
      <c r="UON23" s="1"/>
      <c r="UOO23" s="1"/>
      <c r="UOP23" s="1"/>
      <c r="UOQ23" s="1"/>
      <c r="UOR23" s="1"/>
      <c r="UOS23" s="1"/>
      <c r="UOT23" s="1"/>
      <c r="UOU23" s="1"/>
      <c r="UOV23" s="1"/>
      <c r="UOW23" s="1"/>
      <c r="UOX23" s="1"/>
      <c r="UOY23" s="1"/>
      <c r="UOZ23" s="1"/>
      <c r="UPA23" s="1"/>
      <c r="UPB23" s="1"/>
      <c r="UPC23" s="1"/>
      <c r="UPD23" s="1"/>
      <c r="UPE23" s="1"/>
      <c r="UPF23" s="1"/>
      <c r="UPG23" s="1"/>
      <c r="UPH23" s="1"/>
      <c r="UPI23" s="1"/>
      <c r="UPJ23" s="1"/>
      <c r="UPK23" s="1"/>
      <c r="UPL23" s="1"/>
      <c r="UPM23" s="1"/>
      <c r="UPN23" s="1"/>
      <c r="UPO23" s="1"/>
      <c r="UPP23" s="1"/>
      <c r="UPQ23" s="1"/>
      <c r="UPR23" s="1"/>
      <c r="UPS23" s="1"/>
      <c r="UPT23" s="1"/>
      <c r="UPU23" s="1"/>
      <c r="UPV23" s="1"/>
      <c r="UPW23" s="1"/>
      <c r="UPX23" s="1"/>
      <c r="UPY23" s="1"/>
      <c r="UPZ23" s="1"/>
      <c r="UQA23" s="1"/>
      <c r="UQB23" s="1"/>
      <c r="UQC23" s="1"/>
      <c r="UQD23" s="1"/>
      <c r="UQE23" s="1"/>
      <c r="UQF23" s="1"/>
      <c r="UQG23" s="1"/>
      <c r="UQH23" s="1"/>
      <c r="UQI23" s="1"/>
      <c r="UQJ23" s="1"/>
      <c r="UQK23" s="1"/>
      <c r="UQL23" s="1"/>
      <c r="UQM23" s="1"/>
      <c r="UQN23" s="1"/>
      <c r="UQO23" s="1"/>
      <c r="UQP23" s="1"/>
      <c r="UQQ23" s="1"/>
      <c r="UQR23" s="1"/>
      <c r="UQS23" s="1"/>
      <c r="UQT23" s="1"/>
      <c r="UQU23" s="1"/>
      <c r="UQV23" s="1"/>
      <c r="UQW23" s="1"/>
      <c r="UQX23" s="1"/>
      <c r="UQY23" s="1"/>
      <c r="UQZ23" s="1"/>
      <c r="URA23" s="1"/>
      <c r="URB23" s="1"/>
      <c r="URC23" s="1"/>
      <c r="URD23" s="1"/>
      <c r="URE23" s="1"/>
      <c r="URF23" s="1"/>
      <c r="URG23" s="1"/>
      <c r="URH23" s="1"/>
      <c r="URI23" s="1"/>
      <c r="URJ23" s="1"/>
      <c r="URK23" s="1"/>
      <c r="URL23" s="1"/>
      <c r="URM23" s="1"/>
      <c r="URN23" s="1"/>
      <c r="URO23" s="1"/>
      <c r="URP23" s="1"/>
      <c r="URQ23" s="1"/>
      <c r="URR23" s="1"/>
      <c r="URS23" s="1"/>
      <c r="URT23" s="1"/>
      <c r="URU23" s="1"/>
      <c r="URV23" s="1"/>
      <c r="URW23" s="1"/>
      <c r="URX23" s="1"/>
      <c r="URY23" s="1"/>
      <c r="URZ23" s="1"/>
      <c r="USA23" s="1"/>
      <c r="USB23" s="1"/>
      <c r="USC23" s="1"/>
      <c r="USD23" s="1"/>
      <c r="USE23" s="1"/>
      <c r="USF23" s="1"/>
      <c r="USG23" s="1"/>
      <c r="USH23" s="1"/>
      <c r="USI23" s="1"/>
      <c r="USJ23" s="1"/>
      <c r="USK23" s="1"/>
      <c r="USL23" s="1"/>
      <c r="USM23" s="1"/>
      <c r="USN23" s="1"/>
      <c r="USO23" s="1"/>
      <c r="USP23" s="1"/>
      <c r="USQ23" s="1"/>
      <c r="USR23" s="1"/>
      <c r="USS23" s="1"/>
      <c r="UST23" s="1"/>
      <c r="USU23" s="1"/>
      <c r="USV23" s="1"/>
      <c r="USW23" s="1"/>
      <c r="USX23" s="1"/>
      <c r="USY23" s="1"/>
      <c r="USZ23" s="1"/>
      <c r="UTA23" s="1"/>
      <c r="UTB23" s="1"/>
      <c r="UTC23" s="1"/>
      <c r="UTD23" s="1"/>
      <c r="UTE23" s="1"/>
      <c r="UTF23" s="1"/>
      <c r="UTG23" s="1"/>
      <c r="UTH23" s="1"/>
      <c r="UTI23" s="1"/>
      <c r="UTJ23" s="1"/>
      <c r="UTK23" s="1"/>
      <c r="UTL23" s="1"/>
      <c r="UTM23" s="1"/>
      <c r="UTN23" s="1"/>
      <c r="UTO23" s="1"/>
      <c r="UTP23" s="1"/>
      <c r="UTQ23" s="1"/>
      <c r="UTR23" s="1"/>
      <c r="UTS23" s="1"/>
      <c r="UTT23" s="1"/>
      <c r="UTU23" s="1"/>
      <c r="UTV23" s="1"/>
      <c r="UTW23" s="1"/>
      <c r="UTX23" s="1"/>
      <c r="UTY23" s="1"/>
      <c r="UTZ23" s="1"/>
      <c r="UUA23" s="1"/>
      <c r="UUB23" s="1"/>
      <c r="UUC23" s="1"/>
      <c r="UUD23" s="1"/>
      <c r="UUE23" s="1"/>
      <c r="UUF23" s="1"/>
      <c r="UUG23" s="1"/>
      <c r="UUH23" s="1"/>
      <c r="UUI23" s="1"/>
      <c r="UUJ23" s="1"/>
      <c r="UUK23" s="1"/>
      <c r="UUL23" s="1"/>
      <c r="UUM23" s="1"/>
      <c r="UUN23" s="1"/>
      <c r="UUO23" s="1"/>
      <c r="UUP23" s="1"/>
      <c r="UUQ23" s="1"/>
      <c r="UUR23" s="1"/>
      <c r="UUS23" s="1"/>
      <c r="UUT23" s="1"/>
      <c r="UUU23" s="1"/>
      <c r="UUV23" s="1"/>
      <c r="UUW23" s="1"/>
      <c r="UUX23" s="1"/>
      <c r="UUY23" s="1"/>
      <c r="UUZ23" s="1"/>
      <c r="UVA23" s="1"/>
      <c r="UVB23" s="1"/>
      <c r="UVC23" s="1"/>
      <c r="UVD23" s="1"/>
      <c r="UVE23" s="1"/>
      <c r="UVF23" s="1"/>
      <c r="UVG23" s="1"/>
      <c r="UVH23" s="1"/>
      <c r="UVI23" s="1"/>
      <c r="UVJ23" s="1"/>
      <c r="UVK23" s="1"/>
      <c r="UVL23" s="1"/>
      <c r="UVM23" s="1"/>
      <c r="UVN23" s="1"/>
      <c r="UVO23" s="1"/>
      <c r="UVP23" s="1"/>
      <c r="UVQ23" s="1"/>
      <c r="UVR23" s="1"/>
      <c r="UVS23" s="1"/>
      <c r="UVT23" s="1"/>
      <c r="UVU23" s="1"/>
      <c r="UVV23" s="1"/>
      <c r="UVW23" s="1"/>
      <c r="UVX23" s="1"/>
      <c r="UVY23" s="1"/>
      <c r="UVZ23" s="1"/>
      <c r="UWA23" s="1"/>
      <c r="UWB23" s="1"/>
      <c r="UWC23" s="1"/>
      <c r="UWD23" s="1"/>
      <c r="UWE23" s="1"/>
      <c r="UWF23" s="1"/>
      <c r="UWG23" s="1"/>
      <c r="UWH23" s="1"/>
      <c r="UWI23" s="1"/>
      <c r="UWJ23" s="1"/>
      <c r="UWK23" s="1"/>
      <c r="UWL23" s="1"/>
      <c r="UWM23" s="1"/>
      <c r="UWN23" s="1"/>
      <c r="UWO23" s="1"/>
      <c r="UWP23" s="1"/>
      <c r="UWQ23" s="1"/>
      <c r="UWR23" s="1"/>
      <c r="UWS23" s="1"/>
      <c r="UWT23" s="1"/>
      <c r="UWU23" s="1"/>
      <c r="UWV23" s="1"/>
      <c r="UWW23" s="1"/>
      <c r="UWX23" s="1"/>
      <c r="UWY23" s="1"/>
      <c r="UWZ23" s="1"/>
      <c r="UXA23" s="1"/>
      <c r="UXB23" s="1"/>
      <c r="UXC23" s="1"/>
      <c r="UXD23" s="1"/>
      <c r="UXE23" s="1"/>
      <c r="UXF23" s="1"/>
      <c r="UXG23" s="1"/>
      <c r="UXH23" s="1"/>
      <c r="UXI23" s="1"/>
      <c r="UXJ23" s="1"/>
      <c r="UXK23" s="1"/>
      <c r="UXL23" s="1"/>
      <c r="UXM23" s="1"/>
      <c r="UXN23" s="1"/>
      <c r="UXO23" s="1"/>
      <c r="UXP23" s="1"/>
      <c r="UXQ23" s="1"/>
      <c r="UXR23" s="1"/>
      <c r="UXS23" s="1"/>
      <c r="UXT23" s="1"/>
      <c r="UXU23" s="1"/>
      <c r="UXV23" s="1"/>
      <c r="UXW23" s="1"/>
      <c r="UXX23" s="1"/>
      <c r="UXY23" s="1"/>
      <c r="UXZ23" s="1"/>
      <c r="UYA23" s="1"/>
      <c r="UYB23" s="1"/>
      <c r="UYC23" s="1"/>
      <c r="UYD23" s="1"/>
      <c r="UYE23" s="1"/>
      <c r="UYF23" s="1"/>
      <c r="UYG23" s="1"/>
      <c r="UYH23" s="1"/>
      <c r="UYI23" s="1"/>
      <c r="UYJ23" s="1"/>
      <c r="UYK23" s="1"/>
      <c r="UYL23" s="1"/>
      <c r="UYM23" s="1"/>
      <c r="UYN23" s="1"/>
      <c r="UYO23" s="1"/>
      <c r="UYP23" s="1"/>
      <c r="UYQ23" s="1"/>
      <c r="UYR23" s="1"/>
      <c r="UYS23" s="1"/>
      <c r="UYT23" s="1"/>
      <c r="UYU23" s="1"/>
      <c r="UYV23" s="1"/>
      <c r="UYW23" s="1"/>
      <c r="UYX23" s="1"/>
      <c r="UYY23" s="1"/>
      <c r="UYZ23" s="1"/>
      <c r="UZA23" s="1"/>
      <c r="UZB23" s="1"/>
      <c r="UZC23" s="1"/>
      <c r="UZD23" s="1"/>
      <c r="UZE23" s="1"/>
      <c r="UZF23" s="1"/>
      <c r="UZG23" s="1"/>
      <c r="UZH23" s="1"/>
      <c r="UZI23" s="1"/>
      <c r="UZJ23" s="1"/>
      <c r="UZK23" s="1"/>
      <c r="UZL23" s="1"/>
      <c r="UZM23" s="1"/>
      <c r="UZN23" s="1"/>
      <c r="UZO23" s="1"/>
      <c r="UZP23" s="1"/>
      <c r="UZQ23" s="1"/>
      <c r="UZR23" s="1"/>
      <c r="UZS23" s="1"/>
      <c r="UZT23" s="1"/>
      <c r="UZU23" s="1"/>
      <c r="UZV23" s="1"/>
      <c r="UZW23" s="1"/>
      <c r="UZX23" s="1"/>
      <c r="UZY23" s="1"/>
      <c r="UZZ23" s="1"/>
      <c r="VAA23" s="1"/>
      <c r="VAB23" s="1"/>
      <c r="VAC23" s="1"/>
      <c r="VAD23" s="1"/>
      <c r="VAE23" s="1"/>
      <c r="VAF23" s="1"/>
      <c r="VAG23" s="1"/>
      <c r="VAH23" s="1"/>
      <c r="VAI23" s="1"/>
      <c r="VAJ23" s="1"/>
      <c r="VAK23" s="1"/>
      <c r="VAL23" s="1"/>
      <c r="VAM23" s="1"/>
      <c r="VAN23" s="1"/>
      <c r="VAO23" s="1"/>
      <c r="VAP23" s="1"/>
      <c r="VAQ23" s="1"/>
      <c r="VAR23" s="1"/>
      <c r="VAS23" s="1"/>
      <c r="VAT23" s="1"/>
      <c r="VAU23" s="1"/>
      <c r="VAV23" s="1"/>
      <c r="VAW23" s="1"/>
      <c r="VAX23" s="1"/>
      <c r="VAY23" s="1"/>
      <c r="VAZ23" s="1"/>
      <c r="VBA23" s="1"/>
      <c r="VBB23" s="1"/>
      <c r="VBC23" s="1"/>
      <c r="VBD23" s="1"/>
      <c r="VBE23" s="1"/>
      <c r="VBF23" s="1"/>
      <c r="VBG23" s="1"/>
      <c r="VBH23" s="1"/>
      <c r="VBI23" s="1"/>
      <c r="VBJ23" s="1"/>
      <c r="VBK23" s="1"/>
      <c r="VBL23" s="1"/>
      <c r="VBM23" s="1"/>
      <c r="VBN23" s="1"/>
      <c r="VBO23" s="1"/>
      <c r="VBP23" s="1"/>
      <c r="VBQ23" s="1"/>
      <c r="VBR23" s="1"/>
      <c r="VBS23" s="1"/>
      <c r="VBT23" s="1"/>
      <c r="VBU23" s="1"/>
      <c r="VBV23" s="1"/>
      <c r="VBW23" s="1"/>
      <c r="VBX23" s="1"/>
      <c r="VBY23" s="1"/>
      <c r="VBZ23" s="1"/>
      <c r="VCA23" s="1"/>
      <c r="VCB23" s="1"/>
      <c r="VCC23" s="1"/>
      <c r="VCD23" s="1"/>
      <c r="VCE23" s="1"/>
      <c r="VCF23" s="1"/>
      <c r="VCG23" s="1"/>
      <c r="VCH23" s="1"/>
      <c r="VCI23" s="1"/>
      <c r="VCJ23" s="1"/>
      <c r="VCK23" s="1"/>
      <c r="VCL23" s="1"/>
      <c r="VCM23" s="1"/>
      <c r="VCN23" s="1"/>
      <c r="VCO23" s="1"/>
      <c r="VCP23" s="1"/>
      <c r="VCQ23" s="1"/>
      <c r="VCR23" s="1"/>
      <c r="VCS23" s="1"/>
      <c r="VCT23" s="1"/>
      <c r="VCU23" s="1"/>
      <c r="VCV23" s="1"/>
      <c r="VCW23" s="1"/>
      <c r="VCX23" s="1"/>
      <c r="VCY23" s="1"/>
      <c r="VCZ23" s="1"/>
      <c r="VDA23" s="1"/>
      <c r="VDB23" s="1"/>
      <c r="VDC23" s="1"/>
      <c r="VDD23" s="1"/>
      <c r="VDE23" s="1"/>
      <c r="VDF23" s="1"/>
      <c r="VDG23" s="1"/>
      <c r="VDH23" s="1"/>
      <c r="VDI23" s="1"/>
      <c r="VDJ23" s="1"/>
      <c r="VDK23" s="1"/>
      <c r="VDL23" s="1"/>
      <c r="VDM23" s="1"/>
      <c r="VDN23" s="1"/>
      <c r="VDO23" s="1"/>
      <c r="VDP23" s="1"/>
      <c r="VDQ23" s="1"/>
      <c r="VDR23" s="1"/>
      <c r="VDS23" s="1"/>
      <c r="VDT23" s="1"/>
      <c r="VDU23" s="1"/>
      <c r="VDV23" s="1"/>
      <c r="VDW23" s="1"/>
      <c r="VDX23" s="1"/>
      <c r="VDY23" s="1"/>
      <c r="VDZ23" s="1"/>
      <c r="VEA23" s="1"/>
      <c r="VEB23" s="1"/>
      <c r="VEC23" s="1"/>
      <c r="VED23" s="1"/>
      <c r="VEE23" s="1"/>
      <c r="VEF23" s="1"/>
      <c r="VEG23" s="1"/>
      <c r="VEH23" s="1"/>
      <c r="VEI23" s="1"/>
      <c r="VEJ23" s="1"/>
      <c r="VEK23" s="1"/>
      <c r="VEL23" s="1"/>
      <c r="VEM23" s="1"/>
      <c r="VEN23" s="1"/>
      <c r="VEO23" s="1"/>
      <c r="VEP23" s="1"/>
      <c r="VEQ23" s="1"/>
      <c r="VER23" s="1"/>
      <c r="VES23" s="1"/>
      <c r="VET23" s="1"/>
      <c r="VEU23" s="1"/>
      <c r="VEV23" s="1"/>
      <c r="VEW23" s="1"/>
      <c r="VEX23" s="1"/>
      <c r="VEY23" s="1"/>
      <c r="VEZ23" s="1"/>
      <c r="VFA23" s="1"/>
      <c r="VFB23" s="1"/>
      <c r="VFC23" s="1"/>
      <c r="VFD23" s="1"/>
      <c r="VFE23" s="1"/>
      <c r="VFF23" s="1"/>
      <c r="VFG23" s="1"/>
      <c r="VFH23" s="1"/>
      <c r="VFI23" s="1"/>
      <c r="VFJ23" s="1"/>
      <c r="VFK23" s="1"/>
      <c r="VFL23" s="1"/>
      <c r="VFM23" s="1"/>
      <c r="VFN23" s="1"/>
      <c r="VFO23" s="1"/>
      <c r="VFP23" s="1"/>
      <c r="VFQ23" s="1"/>
      <c r="VFR23" s="1"/>
      <c r="VFS23" s="1"/>
      <c r="VFT23" s="1"/>
      <c r="VFU23" s="1"/>
      <c r="VFV23" s="1"/>
      <c r="VFW23" s="1"/>
      <c r="VFX23" s="1"/>
      <c r="VFY23" s="1"/>
      <c r="VFZ23" s="1"/>
      <c r="VGA23" s="1"/>
      <c r="VGB23" s="1"/>
      <c r="VGC23" s="1"/>
      <c r="VGD23" s="1"/>
      <c r="VGE23" s="1"/>
      <c r="VGF23" s="1"/>
      <c r="VGG23" s="1"/>
      <c r="VGH23" s="1"/>
      <c r="VGI23" s="1"/>
      <c r="VGJ23" s="1"/>
      <c r="VGK23" s="1"/>
      <c r="VGL23" s="1"/>
      <c r="VGM23" s="1"/>
      <c r="VGN23" s="1"/>
      <c r="VGO23" s="1"/>
      <c r="VGP23" s="1"/>
      <c r="VGQ23" s="1"/>
      <c r="VGR23" s="1"/>
      <c r="VGS23" s="1"/>
      <c r="VGT23" s="1"/>
      <c r="VGU23" s="1"/>
      <c r="VGV23" s="1"/>
      <c r="VGW23" s="1"/>
      <c r="VGX23" s="1"/>
      <c r="VGY23" s="1"/>
      <c r="VGZ23" s="1"/>
      <c r="VHA23" s="1"/>
      <c r="VHB23" s="1"/>
      <c r="VHC23" s="1"/>
      <c r="VHD23" s="1"/>
      <c r="VHE23" s="1"/>
      <c r="VHF23" s="1"/>
      <c r="VHG23" s="1"/>
      <c r="VHH23" s="1"/>
      <c r="VHI23" s="1"/>
      <c r="VHJ23" s="1"/>
      <c r="VHK23" s="1"/>
      <c r="VHL23" s="1"/>
      <c r="VHM23" s="1"/>
      <c r="VHN23" s="1"/>
      <c r="VHO23" s="1"/>
      <c r="VHP23" s="1"/>
      <c r="VHQ23" s="1"/>
      <c r="VHR23" s="1"/>
      <c r="VHS23" s="1"/>
      <c r="VHT23" s="1"/>
      <c r="VHU23" s="1"/>
      <c r="VHV23" s="1"/>
      <c r="VHW23" s="1"/>
      <c r="VHX23" s="1"/>
      <c r="VHY23" s="1"/>
      <c r="VHZ23" s="1"/>
      <c r="VIA23" s="1"/>
      <c r="VIB23" s="1"/>
      <c r="VIC23" s="1"/>
      <c r="VID23" s="1"/>
      <c r="VIE23" s="1"/>
      <c r="VIF23" s="1"/>
      <c r="VIG23" s="1"/>
      <c r="VIH23" s="1"/>
      <c r="VII23" s="1"/>
      <c r="VIJ23" s="1"/>
      <c r="VIK23" s="1"/>
      <c r="VIL23" s="1"/>
      <c r="VIM23" s="1"/>
      <c r="VIN23" s="1"/>
      <c r="VIO23" s="1"/>
      <c r="VIP23" s="1"/>
      <c r="VIQ23" s="1"/>
      <c r="VIR23" s="1"/>
      <c r="VIS23" s="1"/>
      <c r="VIT23" s="1"/>
      <c r="VIU23" s="1"/>
      <c r="VIV23" s="1"/>
      <c r="VIW23" s="1"/>
      <c r="VIX23" s="1"/>
      <c r="VIY23" s="1"/>
      <c r="VIZ23" s="1"/>
      <c r="VJA23" s="1"/>
      <c r="VJB23" s="1"/>
      <c r="VJC23" s="1"/>
      <c r="VJD23" s="1"/>
      <c r="VJE23" s="1"/>
      <c r="VJF23" s="1"/>
      <c r="VJG23" s="1"/>
      <c r="VJH23" s="1"/>
      <c r="VJI23" s="1"/>
      <c r="VJJ23" s="1"/>
      <c r="VJK23" s="1"/>
      <c r="VJL23" s="1"/>
      <c r="VJM23" s="1"/>
      <c r="VJN23" s="1"/>
      <c r="VJO23" s="1"/>
      <c r="VJP23" s="1"/>
      <c r="VJQ23" s="1"/>
      <c r="VJR23" s="1"/>
      <c r="VJS23" s="1"/>
      <c r="VJT23" s="1"/>
      <c r="VJU23" s="1"/>
      <c r="VJV23" s="1"/>
      <c r="VJW23" s="1"/>
      <c r="VJX23" s="1"/>
      <c r="VJY23" s="1"/>
      <c r="VJZ23" s="1"/>
      <c r="VKA23" s="1"/>
      <c r="VKB23" s="1"/>
      <c r="VKC23" s="1"/>
      <c r="VKD23" s="1"/>
      <c r="VKE23" s="1"/>
      <c r="VKF23" s="1"/>
      <c r="VKG23" s="1"/>
      <c r="VKH23" s="1"/>
      <c r="VKI23" s="1"/>
      <c r="VKJ23" s="1"/>
      <c r="VKK23" s="1"/>
      <c r="VKL23" s="1"/>
      <c r="VKM23" s="1"/>
      <c r="VKN23" s="1"/>
      <c r="VKO23" s="1"/>
      <c r="VKP23" s="1"/>
      <c r="VKQ23" s="1"/>
      <c r="VKR23" s="1"/>
      <c r="VKS23" s="1"/>
      <c r="VKT23" s="1"/>
      <c r="VKU23" s="1"/>
      <c r="VKV23" s="1"/>
      <c r="VKW23" s="1"/>
      <c r="VKX23" s="1"/>
      <c r="VKY23" s="1"/>
      <c r="VKZ23" s="1"/>
      <c r="VLA23" s="1"/>
      <c r="VLB23" s="1"/>
      <c r="VLC23" s="1"/>
      <c r="VLD23" s="1"/>
      <c r="VLE23" s="1"/>
      <c r="VLF23" s="1"/>
      <c r="VLG23" s="1"/>
      <c r="VLH23" s="1"/>
      <c r="VLI23" s="1"/>
      <c r="VLJ23" s="1"/>
      <c r="VLK23" s="1"/>
      <c r="VLL23" s="1"/>
      <c r="VLM23" s="1"/>
      <c r="VLN23" s="1"/>
      <c r="VLO23" s="1"/>
      <c r="VLP23" s="1"/>
      <c r="VLQ23" s="1"/>
      <c r="VLR23" s="1"/>
      <c r="VLS23" s="1"/>
      <c r="VLT23" s="1"/>
      <c r="VLU23" s="1"/>
      <c r="VLV23" s="1"/>
      <c r="VLW23" s="1"/>
      <c r="VLX23" s="1"/>
      <c r="VLY23" s="1"/>
      <c r="VLZ23" s="1"/>
      <c r="VMA23" s="1"/>
      <c r="VMB23" s="1"/>
      <c r="VMC23" s="1"/>
      <c r="VMD23" s="1"/>
      <c r="VME23" s="1"/>
      <c r="VMF23" s="1"/>
      <c r="VMG23" s="1"/>
      <c r="VMH23" s="1"/>
      <c r="VMI23" s="1"/>
      <c r="VMJ23" s="1"/>
      <c r="VMK23" s="1"/>
      <c r="VML23" s="1"/>
      <c r="VMM23" s="1"/>
      <c r="VMN23" s="1"/>
      <c r="VMO23" s="1"/>
      <c r="VMP23" s="1"/>
      <c r="VMQ23" s="1"/>
      <c r="VMR23" s="1"/>
      <c r="VMS23" s="1"/>
      <c r="VMT23" s="1"/>
      <c r="VMU23" s="1"/>
      <c r="VMV23" s="1"/>
      <c r="VMW23" s="1"/>
      <c r="VMX23" s="1"/>
      <c r="VMY23" s="1"/>
      <c r="VMZ23" s="1"/>
      <c r="VNA23" s="1"/>
      <c r="VNB23" s="1"/>
      <c r="VNC23" s="1"/>
      <c r="VND23" s="1"/>
      <c r="VNE23" s="1"/>
      <c r="VNF23" s="1"/>
      <c r="VNG23" s="1"/>
      <c r="VNH23" s="1"/>
      <c r="VNI23" s="1"/>
      <c r="VNJ23" s="1"/>
      <c r="VNK23" s="1"/>
      <c r="VNL23" s="1"/>
      <c r="VNM23" s="1"/>
      <c r="VNN23" s="1"/>
      <c r="VNO23" s="1"/>
      <c r="VNP23" s="1"/>
      <c r="VNQ23" s="1"/>
      <c r="VNR23" s="1"/>
      <c r="VNS23" s="1"/>
      <c r="VNT23" s="1"/>
      <c r="VNU23" s="1"/>
      <c r="VNV23" s="1"/>
      <c r="VNW23" s="1"/>
      <c r="VNX23" s="1"/>
      <c r="VNY23" s="1"/>
      <c r="VNZ23" s="1"/>
      <c r="VOA23" s="1"/>
      <c r="VOB23" s="1"/>
      <c r="VOC23" s="1"/>
      <c r="VOD23" s="1"/>
      <c r="VOE23" s="1"/>
      <c r="VOF23" s="1"/>
      <c r="VOG23" s="1"/>
      <c r="VOH23" s="1"/>
      <c r="VOI23" s="1"/>
      <c r="VOJ23" s="1"/>
      <c r="VOK23" s="1"/>
      <c r="VOL23" s="1"/>
      <c r="VOM23" s="1"/>
      <c r="VON23" s="1"/>
      <c r="VOO23" s="1"/>
      <c r="VOP23" s="1"/>
      <c r="VOQ23" s="1"/>
      <c r="VOR23" s="1"/>
      <c r="VOS23" s="1"/>
      <c r="VOT23" s="1"/>
      <c r="VOU23" s="1"/>
      <c r="VOV23" s="1"/>
      <c r="VOW23" s="1"/>
      <c r="VOX23" s="1"/>
      <c r="VOY23" s="1"/>
      <c r="VOZ23" s="1"/>
      <c r="VPA23" s="1"/>
      <c r="VPB23" s="1"/>
      <c r="VPC23" s="1"/>
      <c r="VPD23" s="1"/>
      <c r="VPE23" s="1"/>
      <c r="VPF23" s="1"/>
      <c r="VPG23" s="1"/>
      <c r="VPH23" s="1"/>
      <c r="VPI23" s="1"/>
      <c r="VPJ23" s="1"/>
      <c r="VPK23" s="1"/>
      <c r="VPL23" s="1"/>
      <c r="VPM23" s="1"/>
      <c r="VPN23" s="1"/>
      <c r="VPO23" s="1"/>
      <c r="VPP23" s="1"/>
      <c r="VPQ23" s="1"/>
      <c r="VPR23" s="1"/>
      <c r="VPS23" s="1"/>
      <c r="VPT23" s="1"/>
      <c r="VPU23" s="1"/>
      <c r="VPV23" s="1"/>
      <c r="VPW23" s="1"/>
      <c r="VPX23" s="1"/>
      <c r="VPY23" s="1"/>
      <c r="VPZ23" s="1"/>
      <c r="VQA23" s="1"/>
      <c r="VQB23" s="1"/>
      <c r="VQC23" s="1"/>
      <c r="VQD23" s="1"/>
      <c r="VQE23" s="1"/>
      <c r="VQF23" s="1"/>
      <c r="VQG23" s="1"/>
      <c r="VQH23" s="1"/>
      <c r="VQI23" s="1"/>
      <c r="VQJ23" s="1"/>
      <c r="VQK23" s="1"/>
      <c r="VQL23" s="1"/>
      <c r="VQM23" s="1"/>
      <c r="VQN23" s="1"/>
      <c r="VQO23" s="1"/>
      <c r="VQP23" s="1"/>
      <c r="VQQ23" s="1"/>
      <c r="VQR23" s="1"/>
      <c r="VQS23" s="1"/>
      <c r="VQT23" s="1"/>
      <c r="VQU23" s="1"/>
      <c r="VQV23" s="1"/>
      <c r="VQW23" s="1"/>
      <c r="VQX23" s="1"/>
      <c r="VQY23" s="1"/>
      <c r="VQZ23" s="1"/>
      <c r="VRA23" s="1"/>
      <c r="VRB23" s="1"/>
      <c r="VRC23" s="1"/>
      <c r="VRD23" s="1"/>
      <c r="VRE23" s="1"/>
      <c r="VRF23" s="1"/>
      <c r="VRG23" s="1"/>
      <c r="VRH23" s="1"/>
      <c r="VRI23" s="1"/>
      <c r="VRJ23" s="1"/>
      <c r="VRK23" s="1"/>
      <c r="VRL23" s="1"/>
      <c r="VRM23" s="1"/>
      <c r="VRN23" s="1"/>
      <c r="VRO23" s="1"/>
      <c r="VRP23" s="1"/>
      <c r="VRQ23" s="1"/>
      <c r="VRR23" s="1"/>
      <c r="VRS23" s="1"/>
      <c r="VRT23" s="1"/>
      <c r="VRU23" s="1"/>
      <c r="VRV23" s="1"/>
      <c r="VRW23" s="1"/>
      <c r="VRX23" s="1"/>
      <c r="VRY23" s="1"/>
      <c r="VRZ23" s="1"/>
      <c r="VSA23" s="1"/>
      <c r="VSB23" s="1"/>
      <c r="VSC23" s="1"/>
      <c r="VSD23" s="1"/>
      <c r="VSE23" s="1"/>
      <c r="VSF23" s="1"/>
      <c r="VSG23" s="1"/>
      <c r="VSH23" s="1"/>
      <c r="VSI23" s="1"/>
      <c r="VSJ23" s="1"/>
      <c r="VSK23" s="1"/>
      <c r="VSL23" s="1"/>
      <c r="VSM23" s="1"/>
      <c r="VSN23" s="1"/>
      <c r="VSO23" s="1"/>
      <c r="VSP23" s="1"/>
      <c r="VSQ23" s="1"/>
      <c r="VSR23" s="1"/>
      <c r="VSS23" s="1"/>
      <c r="VST23" s="1"/>
      <c r="VSU23" s="1"/>
      <c r="VSV23" s="1"/>
      <c r="VSW23" s="1"/>
      <c r="VSX23" s="1"/>
      <c r="VSY23" s="1"/>
      <c r="VSZ23" s="1"/>
      <c r="VTA23" s="1"/>
      <c r="VTB23" s="1"/>
      <c r="VTC23" s="1"/>
      <c r="VTD23" s="1"/>
      <c r="VTE23" s="1"/>
      <c r="VTF23" s="1"/>
      <c r="VTG23" s="1"/>
      <c r="VTH23" s="1"/>
      <c r="VTI23" s="1"/>
      <c r="VTJ23" s="1"/>
      <c r="VTK23" s="1"/>
      <c r="VTL23" s="1"/>
      <c r="VTM23" s="1"/>
      <c r="VTN23" s="1"/>
      <c r="VTO23" s="1"/>
      <c r="VTP23" s="1"/>
      <c r="VTQ23" s="1"/>
      <c r="VTR23" s="1"/>
      <c r="VTS23" s="1"/>
      <c r="VTT23" s="1"/>
      <c r="VTU23" s="1"/>
      <c r="VTV23" s="1"/>
      <c r="VTW23" s="1"/>
      <c r="VTX23" s="1"/>
      <c r="VTY23" s="1"/>
      <c r="VTZ23" s="1"/>
      <c r="VUA23" s="1"/>
      <c r="VUB23" s="1"/>
      <c r="VUC23" s="1"/>
      <c r="VUD23" s="1"/>
      <c r="VUE23" s="1"/>
      <c r="VUF23" s="1"/>
      <c r="VUG23" s="1"/>
      <c r="VUH23" s="1"/>
      <c r="VUI23" s="1"/>
      <c r="VUJ23" s="1"/>
      <c r="VUK23" s="1"/>
      <c r="VUL23" s="1"/>
      <c r="VUM23" s="1"/>
      <c r="VUN23" s="1"/>
      <c r="VUO23" s="1"/>
      <c r="VUP23" s="1"/>
      <c r="VUQ23" s="1"/>
      <c r="VUR23" s="1"/>
      <c r="VUS23" s="1"/>
      <c r="VUT23" s="1"/>
      <c r="VUU23" s="1"/>
      <c r="VUV23" s="1"/>
      <c r="VUW23" s="1"/>
      <c r="VUX23" s="1"/>
      <c r="VUY23" s="1"/>
      <c r="VUZ23" s="1"/>
      <c r="VVA23" s="1"/>
      <c r="VVB23" s="1"/>
      <c r="VVC23" s="1"/>
      <c r="VVD23" s="1"/>
      <c r="VVE23" s="1"/>
      <c r="VVF23" s="1"/>
      <c r="VVG23" s="1"/>
      <c r="VVH23" s="1"/>
      <c r="VVI23" s="1"/>
      <c r="VVJ23" s="1"/>
      <c r="VVK23" s="1"/>
      <c r="VVL23" s="1"/>
      <c r="VVM23" s="1"/>
      <c r="VVN23" s="1"/>
      <c r="VVO23" s="1"/>
      <c r="VVP23" s="1"/>
      <c r="VVQ23" s="1"/>
      <c r="VVR23" s="1"/>
      <c r="VVS23" s="1"/>
      <c r="VVT23" s="1"/>
      <c r="VVU23" s="1"/>
      <c r="VVV23" s="1"/>
      <c r="VVW23" s="1"/>
      <c r="VVX23" s="1"/>
      <c r="VVY23" s="1"/>
      <c r="VVZ23" s="1"/>
      <c r="VWA23" s="1"/>
      <c r="VWB23" s="1"/>
      <c r="VWC23" s="1"/>
      <c r="VWD23" s="1"/>
      <c r="VWE23" s="1"/>
      <c r="VWF23" s="1"/>
      <c r="VWG23" s="1"/>
      <c r="VWH23" s="1"/>
      <c r="VWI23" s="1"/>
      <c r="VWJ23" s="1"/>
      <c r="VWK23" s="1"/>
      <c r="VWL23" s="1"/>
      <c r="VWM23" s="1"/>
      <c r="VWN23" s="1"/>
      <c r="VWO23" s="1"/>
      <c r="VWP23" s="1"/>
      <c r="VWQ23" s="1"/>
      <c r="VWR23" s="1"/>
      <c r="VWS23" s="1"/>
      <c r="VWT23" s="1"/>
      <c r="VWU23" s="1"/>
      <c r="VWV23" s="1"/>
      <c r="VWW23" s="1"/>
      <c r="VWX23" s="1"/>
      <c r="VWY23" s="1"/>
      <c r="VWZ23" s="1"/>
      <c r="VXA23" s="1"/>
      <c r="VXB23" s="1"/>
      <c r="VXC23" s="1"/>
      <c r="VXD23" s="1"/>
      <c r="VXE23" s="1"/>
      <c r="VXF23" s="1"/>
      <c r="VXG23" s="1"/>
      <c r="VXH23" s="1"/>
      <c r="VXI23" s="1"/>
      <c r="VXJ23" s="1"/>
      <c r="VXK23" s="1"/>
      <c r="VXL23" s="1"/>
      <c r="VXM23" s="1"/>
      <c r="VXN23" s="1"/>
      <c r="VXO23" s="1"/>
      <c r="VXP23" s="1"/>
      <c r="VXQ23" s="1"/>
      <c r="VXR23" s="1"/>
      <c r="VXS23" s="1"/>
      <c r="VXT23" s="1"/>
      <c r="VXU23" s="1"/>
      <c r="VXV23" s="1"/>
      <c r="VXW23" s="1"/>
      <c r="VXX23" s="1"/>
      <c r="VXY23" s="1"/>
      <c r="VXZ23" s="1"/>
      <c r="VYA23" s="1"/>
      <c r="VYB23" s="1"/>
      <c r="VYC23" s="1"/>
      <c r="VYD23" s="1"/>
      <c r="VYE23" s="1"/>
      <c r="VYF23" s="1"/>
      <c r="VYG23" s="1"/>
      <c r="VYH23" s="1"/>
      <c r="VYI23" s="1"/>
      <c r="VYJ23" s="1"/>
      <c r="VYK23" s="1"/>
      <c r="VYL23" s="1"/>
      <c r="VYM23" s="1"/>
      <c r="VYN23" s="1"/>
      <c r="VYO23" s="1"/>
      <c r="VYP23" s="1"/>
      <c r="VYQ23" s="1"/>
      <c r="VYR23" s="1"/>
      <c r="VYS23" s="1"/>
      <c r="VYT23" s="1"/>
      <c r="VYU23" s="1"/>
      <c r="VYV23" s="1"/>
      <c r="VYW23" s="1"/>
      <c r="VYX23" s="1"/>
      <c r="VYY23" s="1"/>
      <c r="VYZ23" s="1"/>
      <c r="VZA23" s="1"/>
      <c r="VZB23" s="1"/>
      <c r="VZC23" s="1"/>
      <c r="VZD23" s="1"/>
      <c r="VZE23" s="1"/>
      <c r="VZF23" s="1"/>
      <c r="VZG23" s="1"/>
      <c r="VZH23" s="1"/>
      <c r="VZI23" s="1"/>
      <c r="VZJ23" s="1"/>
      <c r="VZK23" s="1"/>
      <c r="VZL23" s="1"/>
      <c r="VZM23" s="1"/>
      <c r="VZN23" s="1"/>
      <c r="VZO23" s="1"/>
      <c r="VZP23" s="1"/>
      <c r="VZQ23" s="1"/>
      <c r="VZR23" s="1"/>
      <c r="VZS23" s="1"/>
      <c r="VZT23" s="1"/>
      <c r="VZU23" s="1"/>
      <c r="VZV23" s="1"/>
      <c r="VZW23" s="1"/>
      <c r="VZX23" s="1"/>
      <c r="VZY23" s="1"/>
      <c r="VZZ23" s="1"/>
      <c r="WAA23" s="1"/>
      <c r="WAB23" s="1"/>
      <c r="WAC23" s="1"/>
      <c r="WAD23" s="1"/>
      <c r="WAE23" s="1"/>
      <c r="WAF23" s="1"/>
      <c r="WAG23" s="1"/>
      <c r="WAH23" s="1"/>
      <c r="WAI23" s="1"/>
      <c r="WAJ23" s="1"/>
      <c r="WAK23" s="1"/>
      <c r="WAL23" s="1"/>
      <c r="WAM23" s="1"/>
      <c r="WAN23" s="1"/>
      <c r="WAO23" s="1"/>
      <c r="WAP23" s="1"/>
      <c r="WAQ23" s="1"/>
      <c r="WAR23" s="1"/>
      <c r="WAS23" s="1"/>
      <c r="WAT23" s="1"/>
      <c r="WAU23" s="1"/>
      <c r="WAV23" s="1"/>
      <c r="WAW23" s="1"/>
      <c r="WAX23" s="1"/>
      <c r="WAY23" s="1"/>
      <c r="WAZ23" s="1"/>
      <c r="WBA23" s="1"/>
      <c r="WBB23" s="1"/>
      <c r="WBC23" s="1"/>
      <c r="WBD23" s="1"/>
      <c r="WBE23" s="1"/>
      <c r="WBF23" s="1"/>
      <c r="WBG23" s="1"/>
      <c r="WBH23" s="1"/>
      <c r="WBI23" s="1"/>
      <c r="WBJ23" s="1"/>
      <c r="WBK23" s="1"/>
      <c r="WBL23" s="1"/>
      <c r="WBM23" s="1"/>
      <c r="WBN23" s="1"/>
      <c r="WBO23" s="1"/>
      <c r="WBP23" s="1"/>
      <c r="WBQ23" s="1"/>
      <c r="WBR23" s="1"/>
      <c r="WBS23" s="1"/>
      <c r="WBT23" s="1"/>
      <c r="WBU23" s="1"/>
      <c r="WBV23" s="1"/>
      <c r="WBW23" s="1"/>
      <c r="WBX23" s="1"/>
      <c r="WBY23" s="1"/>
      <c r="WBZ23" s="1"/>
      <c r="WCA23" s="1"/>
      <c r="WCB23" s="1"/>
      <c r="WCC23" s="1"/>
      <c r="WCD23" s="1"/>
      <c r="WCE23" s="1"/>
      <c r="WCF23" s="1"/>
      <c r="WCG23" s="1"/>
      <c r="WCH23" s="1"/>
      <c r="WCI23" s="1"/>
      <c r="WCJ23" s="1"/>
      <c r="WCK23" s="1"/>
      <c r="WCL23" s="1"/>
      <c r="WCM23" s="1"/>
      <c r="WCN23" s="1"/>
      <c r="WCO23" s="1"/>
      <c r="WCP23" s="1"/>
      <c r="WCQ23" s="1"/>
      <c r="WCR23" s="1"/>
      <c r="WCS23" s="1"/>
      <c r="WCT23" s="1"/>
      <c r="WCU23" s="1"/>
      <c r="WCV23" s="1"/>
      <c r="WCW23" s="1"/>
      <c r="WCX23" s="1"/>
      <c r="WCY23" s="1"/>
      <c r="WCZ23" s="1"/>
      <c r="WDA23" s="1"/>
      <c r="WDB23" s="1"/>
      <c r="WDC23" s="1"/>
      <c r="WDD23" s="1"/>
      <c r="WDE23" s="1"/>
      <c r="WDF23" s="1"/>
      <c r="WDG23" s="1"/>
      <c r="WDH23" s="1"/>
      <c r="WDI23" s="1"/>
      <c r="WDJ23" s="1"/>
      <c r="WDK23" s="1"/>
      <c r="WDL23" s="1"/>
      <c r="WDM23" s="1"/>
      <c r="WDN23" s="1"/>
      <c r="WDO23" s="1"/>
      <c r="WDP23" s="1"/>
      <c r="WDQ23" s="1"/>
      <c r="WDR23" s="1"/>
      <c r="WDS23" s="1"/>
      <c r="WDT23" s="1"/>
      <c r="WDU23" s="1"/>
      <c r="WDV23" s="1"/>
      <c r="WDW23" s="1"/>
      <c r="WDX23" s="1"/>
      <c r="WDY23" s="1"/>
      <c r="WDZ23" s="1"/>
      <c r="WEA23" s="1"/>
      <c r="WEB23" s="1"/>
      <c r="WEC23" s="1"/>
      <c r="WED23" s="1"/>
      <c r="WEE23" s="1"/>
      <c r="WEF23" s="1"/>
      <c r="WEG23" s="1"/>
      <c r="WEH23" s="1"/>
      <c r="WEI23" s="1"/>
      <c r="WEJ23" s="1"/>
      <c r="WEK23" s="1"/>
      <c r="WEL23" s="1"/>
      <c r="WEM23" s="1"/>
      <c r="WEN23" s="1"/>
      <c r="WEO23" s="1"/>
      <c r="WEP23" s="1"/>
      <c r="WEQ23" s="1"/>
      <c r="WER23" s="1"/>
      <c r="WES23" s="1"/>
      <c r="WET23" s="1"/>
      <c r="WEU23" s="1"/>
      <c r="WEV23" s="1"/>
      <c r="WEW23" s="1"/>
      <c r="WEX23" s="1"/>
      <c r="WEY23" s="1"/>
      <c r="WEZ23" s="1"/>
      <c r="WFA23" s="1"/>
      <c r="WFB23" s="1"/>
      <c r="WFC23" s="1"/>
      <c r="WFD23" s="1"/>
      <c r="WFE23" s="1"/>
      <c r="WFF23" s="1"/>
      <c r="WFG23" s="1"/>
      <c r="WFH23" s="1"/>
      <c r="WFI23" s="1"/>
      <c r="WFJ23" s="1"/>
      <c r="WFK23" s="1"/>
      <c r="WFL23" s="1"/>
      <c r="WFM23" s="1"/>
      <c r="WFN23" s="1"/>
      <c r="WFO23" s="1"/>
      <c r="WFP23" s="1"/>
      <c r="WFQ23" s="1"/>
      <c r="WFR23" s="1"/>
      <c r="WFS23" s="1"/>
      <c r="WFT23" s="1"/>
      <c r="WFU23" s="1"/>
      <c r="WFV23" s="1"/>
      <c r="WFW23" s="1"/>
      <c r="WFX23" s="1"/>
      <c r="WFY23" s="1"/>
      <c r="WFZ23" s="1"/>
      <c r="WGA23" s="1"/>
      <c r="WGB23" s="1"/>
      <c r="WGC23" s="1"/>
      <c r="WGD23" s="1"/>
      <c r="WGE23" s="1"/>
      <c r="WGF23" s="1"/>
      <c r="WGG23" s="1"/>
      <c r="WGH23" s="1"/>
      <c r="WGI23" s="1"/>
      <c r="WGJ23" s="1"/>
      <c r="WGK23" s="1"/>
      <c r="WGL23" s="1"/>
      <c r="WGM23" s="1"/>
      <c r="WGN23" s="1"/>
      <c r="WGO23" s="1"/>
      <c r="WGP23" s="1"/>
      <c r="WGQ23" s="1"/>
      <c r="WGR23" s="1"/>
      <c r="WGS23" s="1"/>
      <c r="WGT23" s="1"/>
      <c r="WGU23" s="1"/>
      <c r="WGV23" s="1"/>
      <c r="WGW23" s="1"/>
      <c r="WGX23" s="1"/>
      <c r="WGY23" s="1"/>
      <c r="WGZ23" s="1"/>
      <c r="WHA23" s="1"/>
      <c r="WHB23" s="1"/>
      <c r="WHC23" s="1"/>
      <c r="WHD23" s="1"/>
      <c r="WHE23" s="1"/>
      <c r="WHF23" s="1"/>
      <c r="WHG23" s="1"/>
      <c r="WHH23" s="1"/>
      <c r="WHI23" s="1"/>
      <c r="WHJ23" s="1"/>
      <c r="WHK23" s="1"/>
      <c r="WHL23" s="1"/>
      <c r="WHM23" s="1"/>
      <c r="WHN23" s="1"/>
      <c r="WHO23" s="1"/>
      <c r="WHP23" s="1"/>
      <c r="WHQ23" s="1"/>
      <c r="WHR23" s="1"/>
      <c r="WHS23" s="1"/>
      <c r="WHT23" s="1"/>
      <c r="WHU23" s="1"/>
      <c r="WHV23" s="1"/>
      <c r="WHW23" s="1"/>
      <c r="WHX23" s="1"/>
      <c r="WHY23" s="1"/>
      <c r="WHZ23" s="1"/>
      <c r="WIA23" s="1"/>
      <c r="WIB23" s="1"/>
      <c r="WIC23" s="1"/>
      <c r="WID23" s="1"/>
      <c r="WIE23" s="1"/>
      <c r="WIF23" s="1"/>
      <c r="WIG23" s="1"/>
      <c r="WIH23" s="1"/>
      <c r="WII23" s="1"/>
      <c r="WIJ23" s="1"/>
      <c r="WIK23" s="1"/>
      <c r="WIL23" s="1"/>
      <c r="WIM23" s="1"/>
      <c r="WIN23" s="1"/>
      <c r="WIO23" s="1"/>
      <c r="WIP23" s="1"/>
      <c r="WIQ23" s="1"/>
      <c r="WIR23" s="1"/>
      <c r="WIS23" s="1"/>
      <c r="WIT23" s="1"/>
      <c r="WIU23" s="1"/>
      <c r="WIV23" s="1"/>
      <c r="WIW23" s="1"/>
      <c r="WIX23" s="1"/>
      <c r="WIY23" s="1"/>
      <c r="WIZ23" s="1"/>
      <c r="WJA23" s="1"/>
      <c r="WJB23" s="1"/>
      <c r="WJC23" s="1"/>
      <c r="WJD23" s="1"/>
      <c r="WJE23" s="1"/>
      <c r="WJF23" s="1"/>
      <c r="WJG23" s="1"/>
      <c r="WJH23" s="1"/>
      <c r="WJI23" s="1"/>
      <c r="WJJ23" s="1"/>
      <c r="WJK23" s="1"/>
      <c r="WJL23" s="1"/>
      <c r="WJM23" s="1"/>
      <c r="WJN23" s="1"/>
      <c r="WJO23" s="1"/>
      <c r="WJP23" s="1"/>
      <c r="WJQ23" s="1"/>
      <c r="WJR23" s="1"/>
      <c r="WJS23" s="1"/>
      <c r="WJT23" s="1"/>
      <c r="WJU23" s="1"/>
      <c r="WJV23" s="1"/>
      <c r="WJW23" s="1"/>
      <c r="WJX23" s="1"/>
      <c r="WJY23" s="1"/>
      <c r="WJZ23" s="1"/>
      <c r="WKA23" s="1"/>
      <c r="WKB23" s="1"/>
      <c r="WKC23" s="1"/>
      <c r="WKD23" s="1"/>
      <c r="WKE23" s="1"/>
      <c r="WKF23" s="1"/>
      <c r="WKG23" s="1"/>
      <c r="WKH23" s="1"/>
      <c r="WKI23" s="1"/>
      <c r="WKJ23" s="1"/>
      <c r="WKK23" s="1"/>
      <c r="WKL23" s="1"/>
      <c r="WKM23" s="1"/>
      <c r="WKN23" s="1"/>
      <c r="WKO23" s="1"/>
      <c r="WKP23" s="1"/>
      <c r="WKQ23" s="1"/>
      <c r="WKR23" s="1"/>
      <c r="WKS23" s="1"/>
      <c r="WKT23" s="1"/>
      <c r="WKU23" s="1"/>
      <c r="WKV23" s="1"/>
      <c r="WKW23" s="1"/>
      <c r="WKX23" s="1"/>
      <c r="WKY23" s="1"/>
      <c r="WKZ23" s="1"/>
      <c r="WLA23" s="1"/>
      <c r="WLB23" s="1"/>
      <c r="WLC23" s="1"/>
      <c r="WLD23" s="1"/>
      <c r="WLE23" s="1"/>
      <c r="WLF23" s="1"/>
      <c r="WLG23" s="1"/>
      <c r="WLH23" s="1"/>
      <c r="WLI23" s="1"/>
      <c r="WLJ23" s="1"/>
      <c r="WLK23" s="1"/>
      <c r="WLL23" s="1"/>
      <c r="WLM23" s="1"/>
      <c r="WLN23" s="1"/>
      <c r="WLO23" s="1"/>
      <c r="WLP23" s="1"/>
      <c r="WLQ23" s="1"/>
      <c r="WLR23" s="1"/>
      <c r="WLS23" s="1"/>
      <c r="WLT23" s="1"/>
      <c r="WLU23" s="1"/>
      <c r="WLV23" s="1"/>
      <c r="WLW23" s="1"/>
      <c r="WLX23" s="1"/>
      <c r="WLY23" s="1"/>
      <c r="WLZ23" s="1"/>
      <c r="WMA23" s="1"/>
      <c r="WMB23" s="1"/>
      <c r="WMC23" s="1"/>
      <c r="WMD23" s="1"/>
      <c r="WME23" s="1"/>
      <c r="WMF23" s="1"/>
      <c r="WMG23" s="1"/>
      <c r="WMH23" s="1"/>
      <c r="WMI23" s="1"/>
      <c r="WMJ23" s="1"/>
      <c r="WMK23" s="1"/>
      <c r="WML23" s="1"/>
      <c r="WMM23" s="1"/>
      <c r="WMN23" s="1"/>
      <c r="WMO23" s="1"/>
      <c r="WMP23" s="1"/>
      <c r="WMQ23" s="1"/>
      <c r="WMR23" s="1"/>
      <c r="WMS23" s="1"/>
      <c r="WMT23" s="1"/>
      <c r="WMU23" s="1"/>
      <c r="WMV23" s="1"/>
      <c r="WMW23" s="1"/>
      <c r="WMX23" s="1"/>
      <c r="WMY23" s="1"/>
      <c r="WMZ23" s="1"/>
      <c r="WNA23" s="1"/>
      <c r="WNB23" s="1"/>
      <c r="WNC23" s="1"/>
      <c r="WND23" s="1"/>
      <c r="WNE23" s="1"/>
      <c r="WNF23" s="1"/>
      <c r="WNG23" s="1"/>
      <c r="WNH23" s="1"/>
      <c r="WNI23" s="1"/>
      <c r="WNJ23" s="1"/>
      <c r="WNK23" s="1"/>
      <c r="WNL23" s="1"/>
      <c r="WNM23" s="1"/>
      <c r="WNN23" s="1"/>
      <c r="WNO23" s="1"/>
      <c r="WNP23" s="1"/>
      <c r="WNQ23" s="1"/>
      <c r="WNR23" s="1"/>
      <c r="WNS23" s="1"/>
      <c r="WNT23" s="1"/>
      <c r="WNU23" s="1"/>
      <c r="WNV23" s="1"/>
      <c r="WNW23" s="1"/>
      <c r="WNX23" s="1"/>
      <c r="WNY23" s="1"/>
      <c r="WNZ23" s="1"/>
      <c r="WOA23" s="1"/>
      <c r="WOB23" s="1"/>
      <c r="WOC23" s="1"/>
      <c r="WOD23" s="1"/>
      <c r="WOE23" s="1"/>
      <c r="WOF23" s="1"/>
      <c r="WOG23" s="1"/>
      <c r="WOH23" s="1"/>
      <c r="WOI23" s="1"/>
      <c r="WOJ23" s="1"/>
      <c r="WOK23" s="1"/>
      <c r="WOL23" s="1"/>
      <c r="WOM23" s="1"/>
      <c r="WON23" s="1"/>
      <c r="WOO23" s="1"/>
      <c r="WOP23" s="1"/>
      <c r="WOQ23" s="1"/>
      <c r="WOR23" s="1"/>
      <c r="WOS23" s="1"/>
      <c r="WOT23" s="1"/>
      <c r="WOU23" s="1"/>
      <c r="WOV23" s="1"/>
      <c r="WOW23" s="1"/>
      <c r="WOX23" s="1"/>
      <c r="WOY23" s="1"/>
      <c r="WOZ23" s="1"/>
      <c r="WPA23" s="1"/>
      <c r="WPB23" s="1"/>
      <c r="WPC23" s="1"/>
      <c r="WPD23" s="1"/>
      <c r="WPE23" s="1"/>
      <c r="WPF23" s="1"/>
      <c r="WPG23" s="1"/>
      <c r="WPH23" s="1"/>
      <c r="WPI23" s="1"/>
      <c r="WPJ23" s="1"/>
      <c r="WPK23" s="1"/>
      <c r="WPL23" s="1"/>
      <c r="WPM23" s="1"/>
      <c r="WPN23" s="1"/>
      <c r="WPO23" s="1"/>
      <c r="WPP23" s="1"/>
      <c r="WPQ23" s="1"/>
      <c r="WPR23" s="1"/>
      <c r="WPS23" s="1"/>
      <c r="WPT23" s="1"/>
      <c r="WPU23" s="1"/>
      <c r="WPV23" s="1"/>
      <c r="WPW23" s="1"/>
      <c r="WPX23" s="1"/>
      <c r="WPY23" s="1"/>
      <c r="WPZ23" s="1"/>
      <c r="WQA23" s="1"/>
      <c r="WQB23" s="1"/>
      <c r="WQC23" s="1"/>
      <c r="WQD23" s="1"/>
      <c r="WQE23" s="1"/>
      <c r="WQF23" s="1"/>
      <c r="WQG23" s="1"/>
      <c r="WQH23" s="1"/>
      <c r="WQI23" s="1"/>
      <c r="WQJ23" s="1"/>
      <c r="WQK23" s="1"/>
      <c r="WQL23" s="1"/>
      <c r="WQM23" s="1"/>
      <c r="WQN23" s="1"/>
      <c r="WQO23" s="1"/>
      <c r="WQP23" s="1"/>
      <c r="WQQ23" s="1"/>
      <c r="WQR23" s="1"/>
      <c r="WQS23" s="1"/>
      <c r="WQT23" s="1"/>
      <c r="WQU23" s="1"/>
      <c r="WQV23" s="1"/>
      <c r="WQW23" s="1"/>
      <c r="WQX23" s="1"/>
      <c r="WQY23" s="1"/>
      <c r="WQZ23" s="1"/>
      <c r="WRA23" s="1"/>
      <c r="WRB23" s="1"/>
      <c r="WRC23" s="1"/>
      <c r="WRD23" s="1"/>
      <c r="WRE23" s="1"/>
      <c r="WRF23" s="1"/>
      <c r="WRG23" s="1"/>
      <c r="WRH23" s="1"/>
      <c r="WRI23" s="1"/>
      <c r="WRJ23" s="1"/>
      <c r="WRK23" s="1"/>
      <c r="WRL23" s="1"/>
      <c r="WRM23" s="1"/>
      <c r="WRN23" s="1"/>
      <c r="WRO23" s="1"/>
      <c r="WRP23" s="1"/>
      <c r="WRQ23" s="1"/>
      <c r="WRR23" s="1"/>
      <c r="WRS23" s="1"/>
      <c r="WRT23" s="1"/>
      <c r="WRU23" s="1"/>
      <c r="WRV23" s="1"/>
      <c r="WRW23" s="1"/>
      <c r="WRX23" s="1"/>
      <c r="WRY23" s="1"/>
      <c r="WRZ23" s="1"/>
      <c r="WSA23" s="1"/>
      <c r="WSB23" s="1"/>
      <c r="WSC23" s="1"/>
      <c r="WSD23" s="1"/>
      <c r="WSE23" s="1"/>
      <c r="WSF23" s="1"/>
      <c r="WSG23" s="1"/>
      <c r="WSH23" s="1"/>
      <c r="WSI23" s="1"/>
      <c r="WSJ23" s="1"/>
      <c r="WSK23" s="1"/>
      <c r="WSL23" s="1"/>
      <c r="WSM23" s="1"/>
      <c r="WSN23" s="1"/>
      <c r="WSO23" s="1"/>
      <c r="WSP23" s="1"/>
      <c r="WSQ23" s="1"/>
      <c r="WSR23" s="1"/>
      <c r="WSS23" s="1"/>
      <c r="WST23" s="1"/>
      <c r="WSU23" s="1"/>
      <c r="WSV23" s="1"/>
      <c r="WSW23" s="1"/>
      <c r="WSX23" s="1"/>
      <c r="WSY23" s="1"/>
      <c r="WSZ23" s="1"/>
      <c r="WTA23" s="1"/>
      <c r="WTB23" s="1"/>
      <c r="WTC23" s="1"/>
      <c r="WTD23" s="1"/>
      <c r="WTE23" s="1"/>
      <c r="WTF23" s="1"/>
      <c r="WTG23" s="1"/>
      <c r="WTH23" s="1"/>
      <c r="WTI23" s="1"/>
      <c r="WTJ23" s="1"/>
      <c r="WTK23" s="1"/>
      <c r="WTL23" s="1"/>
      <c r="WTM23" s="1"/>
      <c r="WTN23" s="1"/>
      <c r="WTO23" s="1"/>
      <c r="WTP23" s="1"/>
      <c r="WTQ23" s="1"/>
      <c r="WTR23" s="1"/>
      <c r="WTS23" s="1"/>
      <c r="WTT23" s="1"/>
      <c r="WTU23" s="1"/>
      <c r="WTV23" s="1"/>
      <c r="WTW23" s="1"/>
      <c r="WTX23" s="1"/>
      <c r="WTY23" s="1"/>
      <c r="WTZ23" s="1"/>
      <c r="WUA23" s="1"/>
      <c r="WUB23" s="1"/>
      <c r="WUC23" s="1"/>
      <c r="WUD23" s="1"/>
      <c r="WUE23" s="1"/>
      <c r="WUF23" s="1"/>
      <c r="WUG23" s="1"/>
      <c r="WUH23" s="1"/>
      <c r="WUI23" s="1"/>
      <c r="WUJ23" s="1"/>
      <c r="WUK23" s="1"/>
      <c r="WUL23" s="1"/>
      <c r="WUM23" s="1"/>
      <c r="WUN23" s="1"/>
      <c r="WUO23" s="1"/>
      <c r="WUP23" s="1"/>
      <c r="WUQ23" s="1"/>
      <c r="WUR23" s="1"/>
      <c r="WUS23" s="1"/>
      <c r="WUT23" s="1"/>
      <c r="WUU23" s="1"/>
      <c r="WUV23" s="1"/>
      <c r="WUW23" s="1"/>
      <c r="WUX23" s="1"/>
      <c r="WUY23" s="1"/>
      <c r="WUZ23" s="1"/>
      <c r="WVA23" s="1"/>
      <c r="WVB23" s="1"/>
      <c r="WVC23" s="1"/>
      <c r="WVD23" s="1"/>
      <c r="WVE23" s="1"/>
      <c r="WVF23" s="1"/>
      <c r="WVG23" s="1"/>
      <c r="WVH23" s="1"/>
      <c r="WVI23" s="1"/>
      <c r="WVJ23" s="1"/>
      <c r="WVK23" s="1"/>
      <c r="WVL23" s="1"/>
      <c r="WVM23" s="1"/>
      <c r="WVN23" s="1"/>
      <c r="WVO23" s="1"/>
      <c r="WVP23" s="1"/>
      <c r="WVQ23" s="1"/>
      <c r="WVR23" s="1"/>
      <c r="WVS23" s="1"/>
      <c r="WVT23" s="1"/>
      <c r="WVU23" s="1"/>
      <c r="WVV23" s="1"/>
      <c r="WVW23" s="1"/>
      <c r="WVX23" s="1"/>
      <c r="WVY23" s="1"/>
      <c r="WVZ23" s="1"/>
      <c r="WWA23" s="1"/>
      <c r="WWB23" s="1"/>
      <c r="WWC23" s="1"/>
      <c r="WWD23" s="1"/>
      <c r="WWE23" s="1"/>
      <c r="WWF23" s="1"/>
      <c r="WWG23" s="1"/>
      <c r="WWH23" s="1"/>
      <c r="WWI23" s="1"/>
      <c r="WWJ23" s="1"/>
      <c r="WWK23" s="1"/>
      <c r="WWL23" s="1"/>
      <c r="WWM23" s="1"/>
      <c r="WWN23" s="1"/>
      <c r="WWO23" s="1"/>
      <c r="WWP23" s="1"/>
      <c r="WWQ23" s="1"/>
      <c r="WWR23" s="1"/>
      <c r="WWS23" s="1"/>
      <c r="WWT23" s="1"/>
      <c r="WWU23" s="1"/>
      <c r="WWV23" s="1"/>
      <c r="WWW23" s="1"/>
      <c r="WWX23" s="1"/>
      <c r="WWY23" s="1"/>
      <c r="WWZ23" s="1"/>
      <c r="WXA23" s="1"/>
      <c r="WXB23" s="1"/>
      <c r="WXC23" s="1"/>
      <c r="WXD23" s="1"/>
      <c r="WXE23" s="1"/>
      <c r="WXF23" s="1"/>
      <c r="WXG23" s="1"/>
      <c r="WXH23" s="1"/>
      <c r="WXI23" s="1"/>
      <c r="WXJ23" s="1"/>
      <c r="WXK23" s="1"/>
      <c r="WXL23" s="1"/>
      <c r="WXM23" s="1"/>
      <c r="WXN23" s="1"/>
      <c r="WXO23" s="1"/>
      <c r="WXP23" s="1"/>
      <c r="WXQ23" s="1"/>
      <c r="WXR23" s="1"/>
      <c r="WXS23" s="1"/>
      <c r="WXT23" s="1"/>
      <c r="WXU23" s="1"/>
      <c r="WXV23" s="1"/>
      <c r="WXW23" s="1"/>
      <c r="WXX23" s="1"/>
      <c r="WXY23" s="1"/>
      <c r="WXZ23" s="1"/>
      <c r="WYA23" s="1"/>
      <c r="WYB23" s="1"/>
      <c r="WYC23" s="1"/>
      <c r="WYD23" s="1"/>
      <c r="WYE23" s="1"/>
      <c r="WYF23" s="1"/>
      <c r="WYG23" s="1"/>
      <c r="WYH23" s="1"/>
      <c r="WYI23" s="1"/>
      <c r="WYJ23" s="1"/>
      <c r="WYK23" s="1"/>
      <c r="WYL23" s="1"/>
      <c r="WYM23" s="1"/>
      <c r="WYN23" s="1"/>
      <c r="WYO23" s="1"/>
      <c r="WYP23" s="1"/>
      <c r="WYQ23" s="1"/>
      <c r="WYR23" s="1"/>
      <c r="WYS23" s="1"/>
      <c r="WYT23" s="1"/>
      <c r="WYU23" s="1"/>
      <c r="WYV23" s="1"/>
      <c r="WYW23" s="1"/>
      <c r="WYX23" s="1"/>
      <c r="WYY23" s="1"/>
      <c r="WYZ23" s="1"/>
      <c r="WZA23" s="1"/>
      <c r="WZB23" s="1"/>
      <c r="WZC23" s="1"/>
      <c r="WZD23" s="1"/>
      <c r="WZE23" s="1"/>
      <c r="WZF23" s="1"/>
      <c r="WZG23" s="1"/>
      <c r="WZH23" s="1"/>
      <c r="WZI23" s="1"/>
      <c r="WZJ23" s="1"/>
      <c r="WZK23" s="1"/>
      <c r="WZL23" s="1"/>
      <c r="WZM23" s="1"/>
      <c r="WZN23" s="1"/>
      <c r="WZO23" s="1"/>
      <c r="WZP23" s="1"/>
      <c r="WZQ23" s="1"/>
      <c r="WZR23" s="1"/>
      <c r="WZS23" s="1"/>
      <c r="WZT23" s="1"/>
      <c r="WZU23" s="1"/>
      <c r="WZV23" s="1"/>
      <c r="WZW23" s="1"/>
      <c r="WZX23" s="1"/>
      <c r="WZY23" s="1"/>
      <c r="WZZ23" s="1"/>
      <c r="XAA23" s="1"/>
      <c r="XAB23" s="1"/>
      <c r="XAC23" s="1"/>
      <c r="XAD23" s="1"/>
      <c r="XAE23" s="1"/>
      <c r="XAF23" s="1"/>
      <c r="XAG23" s="1"/>
      <c r="XAH23" s="1"/>
      <c r="XAI23" s="1"/>
      <c r="XAJ23" s="1"/>
      <c r="XAK23" s="1"/>
      <c r="XAL23" s="1"/>
      <c r="XAM23" s="1"/>
      <c r="XAN23" s="1"/>
      <c r="XAO23" s="1"/>
      <c r="XAP23" s="1"/>
      <c r="XAQ23" s="1"/>
      <c r="XAR23" s="1"/>
      <c r="XAS23" s="1"/>
      <c r="XAT23" s="1"/>
      <c r="XAU23" s="1"/>
      <c r="XAV23" s="1"/>
      <c r="XAW23" s="1"/>
      <c r="XAX23" s="1"/>
      <c r="XAY23" s="1"/>
      <c r="XAZ23" s="1"/>
      <c r="XBA23" s="1"/>
      <c r="XBB23" s="1"/>
      <c r="XBC23" s="1"/>
      <c r="XBD23" s="1"/>
      <c r="XBE23" s="1"/>
      <c r="XBF23" s="1"/>
      <c r="XBG23" s="1"/>
      <c r="XBH23" s="1"/>
      <c r="XBI23" s="1"/>
      <c r="XBJ23" s="1"/>
      <c r="XBK23" s="1"/>
      <c r="XBL23" s="1"/>
      <c r="XBM23" s="1"/>
      <c r="XBN23" s="1"/>
      <c r="XBO23" s="1"/>
      <c r="XBP23" s="1"/>
      <c r="XBQ23" s="1"/>
      <c r="XBR23" s="1"/>
      <c r="XBS23" s="1"/>
      <c r="XBT23" s="1"/>
      <c r="XBU23" s="1"/>
      <c r="XBV23" s="1"/>
      <c r="XBW23" s="1"/>
      <c r="XBX23" s="1"/>
      <c r="XBY23" s="1"/>
      <c r="XBZ23" s="1"/>
      <c r="XCA23" s="1"/>
      <c r="XCB23" s="1"/>
      <c r="XCC23" s="1"/>
      <c r="XCD23" s="1"/>
      <c r="XCE23" s="1"/>
      <c r="XCF23" s="1"/>
      <c r="XCG23" s="1"/>
      <c r="XCH23" s="1"/>
      <c r="XCI23" s="1"/>
      <c r="XCJ23" s="1"/>
      <c r="XCK23" s="1"/>
      <c r="XCL23" s="1"/>
      <c r="XCM23" s="1"/>
      <c r="XCN23" s="1"/>
      <c r="XCO23" s="1"/>
      <c r="XCP23" s="1"/>
      <c r="XCQ23" s="1"/>
      <c r="XCR23" s="1"/>
      <c r="XCS23" s="1"/>
      <c r="XCT23" s="1"/>
      <c r="XCU23" s="1"/>
      <c r="XCV23" s="1"/>
      <c r="XCW23" s="1"/>
      <c r="XCX23" s="1"/>
      <c r="XCY23" s="1"/>
      <c r="XCZ23" s="1"/>
      <c r="XDA23" s="1"/>
      <c r="XDB23" s="1"/>
      <c r="XDC23" s="1"/>
      <c r="XDD23" s="1"/>
      <c r="XDE23" s="1"/>
      <c r="XDF23" s="1"/>
      <c r="XDG23" s="1"/>
      <c r="XDH23" s="1"/>
      <c r="XDI23" s="1"/>
      <c r="XDJ23" s="1"/>
      <c r="XDK23" s="1"/>
      <c r="XDL23" s="1"/>
      <c r="XDM23" s="1"/>
      <c r="XDN23" s="1"/>
      <c r="XDO23" s="1"/>
      <c r="XDP23" s="1"/>
      <c r="XDQ23" s="1"/>
      <c r="XDR23" s="1"/>
      <c r="XDS23" s="1"/>
      <c r="XDT23" s="1"/>
      <c r="XDU23" s="1"/>
      <c r="XDV23" s="1"/>
      <c r="XDW23" s="1"/>
      <c r="XDX23" s="1"/>
      <c r="XDY23" s="1"/>
      <c r="XDZ23" s="1"/>
      <c r="XEA23" s="1"/>
      <c r="XEB23" s="1"/>
      <c r="XEC23" s="1"/>
      <c r="XED23" s="1"/>
      <c r="XEE23" s="1"/>
      <c r="XEF23" s="1"/>
      <c r="XEG23" s="1"/>
      <c r="XEH23" s="1"/>
      <c r="XEI23" s="1"/>
      <c r="XEJ23" s="1"/>
      <c r="XEK23" s="1"/>
      <c r="XEL23" s="1"/>
      <c r="XEM23" s="1"/>
      <c r="XEN23" s="1"/>
      <c r="XEO23" s="1"/>
      <c r="XEP23" s="1"/>
      <c r="XEQ23" s="1"/>
      <c r="XER23" s="1"/>
      <c r="XES23" s="1"/>
      <c r="XET23" s="1"/>
      <c r="XEU23" s="1"/>
      <c r="XEV23" s="1"/>
      <c r="XEW23" s="1"/>
      <c r="XEX23" s="1"/>
      <c r="XEY23" s="1"/>
      <c r="XEZ23" s="1"/>
      <c r="XFA23" s="1"/>
      <c r="XFB23" s="1"/>
      <c r="XFC23" s="1"/>
      <c r="XFD23" s="1"/>
    </row>
    <row r="24" spans="1:16384" ht="14.25" customHeight="1" x14ac:dyDescent="0.25">
      <c r="A24" s="2"/>
      <c r="B24" s="2"/>
      <c r="C24" s="2"/>
      <c r="D24" s="2"/>
      <c r="E24" s="2"/>
      <c r="F24" s="2"/>
      <c r="G24" s="2"/>
      <c r="H24" s="2"/>
      <c r="I24" s="2"/>
      <c r="J24" s="2"/>
      <c r="K24" s="2"/>
      <c r="L24" s="2"/>
      <c r="M24" s="2"/>
      <c r="N24" s="2"/>
      <c r="O24" s="2"/>
      <c r="P24" s="2"/>
      <c r="Q24" s="2"/>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c r="WXE24" s="1"/>
      <c r="WXF24" s="1"/>
      <c r="WXG24" s="1"/>
      <c r="WXH24" s="1"/>
      <c r="WXI24" s="1"/>
      <c r="WXJ24" s="1"/>
      <c r="WXK24" s="1"/>
      <c r="WXL24" s="1"/>
      <c r="WXM24" s="1"/>
      <c r="WXN24" s="1"/>
      <c r="WXO24" s="1"/>
      <c r="WXP24" s="1"/>
      <c r="WXQ24" s="1"/>
      <c r="WXR24" s="1"/>
      <c r="WXS24" s="1"/>
      <c r="WXT24" s="1"/>
      <c r="WXU24" s="1"/>
      <c r="WXV24" s="1"/>
      <c r="WXW24" s="1"/>
      <c r="WXX24" s="1"/>
      <c r="WXY24" s="1"/>
      <c r="WXZ24" s="1"/>
      <c r="WYA24" s="1"/>
      <c r="WYB24" s="1"/>
      <c r="WYC24" s="1"/>
      <c r="WYD24" s="1"/>
      <c r="WYE24" s="1"/>
      <c r="WYF24" s="1"/>
      <c r="WYG24" s="1"/>
      <c r="WYH24" s="1"/>
      <c r="WYI24" s="1"/>
      <c r="WYJ24" s="1"/>
      <c r="WYK24" s="1"/>
      <c r="WYL24" s="1"/>
      <c r="WYM24" s="1"/>
      <c r="WYN24" s="1"/>
      <c r="WYO24" s="1"/>
      <c r="WYP24" s="1"/>
      <c r="WYQ24" s="1"/>
      <c r="WYR24" s="1"/>
      <c r="WYS24" s="1"/>
      <c r="WYT24" s="1"/>
      <c r="WYU24" s="1"/>
      <c r="WYV24" s="1"/>
      <c r="WYW24" s="1"/>
      <c r="WYX24" s="1"/>
      <c r="WYY24" s="1"/>
      <c r="WYZ24" s="1"/>
      <c r="WZA24" s="1"/>
      <c r="WZB24" s="1"/>
      <c r="WZC24" s="1"/>
      <c r="WZD24" s="1"/>
      <c r="WZE24" s="1"/>
      <c r="WZF24" s="1"/>
      <c r="WZG24" s="1"/>
      <c r="WZH24" s="1"/>
      <c r="WZI24" s="1"/>
      <c r="WZJ24" s="1"/>
      <c r="WZK24" s="1"/>
      <c r="WZL24" s="1"/>
      <c r="WZM24" s="1"/>
      <c r="WZN24" s="1"/>
      <c r="WZO24" s="1"/>
      <c r="WZP24" s="1"/>
      <c r="WZQ24" s="1"/>
      <c r="WZR24" s="1"/>
      <c r="WZS24" s="1"/>
      <c r="WZT24" s="1"/>
      <c r="WZU24" s="1"/>
      <c r="WZV24" s="1"/>
      <c r="WZW24" s="1"/>
      <c r="WZX24" s="1"/>
      <c r="WZY24" s="1"/>
      <c r="WZZ24" s="1"/>
      <c r="XAA24" s="1"/>
      <c r="XAB24" s="1"/>
      <c r="XAC24" s="1"/>
      <c r="XAD24" s="1"/>
      <c r="XAE24" s="1"/>
      <c r="XAF24" s="1"/>
      <c r="XAG24" s="1"/>
      <c r="XAH24" s="1"/>
      <c r="XAI24" s="1"/>
      <c r="XAJ24" s="1"/>
      <c r="XAK24" s="1"/>
      <c r="XAL24" s="1"/>
      <c r="XAM24" s="1"/>
      <c r="XAN24" s="1"/>
      <c r="XAO24" s="1"/>
      <c r="XAP24" s="1"/>
      <c r="XAQ24" s="1"/>
      <c r="XAR24" s="1"/>
      <c r="XAS24" s="1"/>
      <c r="XAT24" s="1"/>
      <c r="XAU24" s="1"/>
      <c r="XAV24" s="1"/>
      <c r="XAW24" s="1"/>
      <c r="XAX24" s="1"/>
      <c r="XAY24" s="1"/>
      <c r="XAZ24" s="1"/>
      <c r="XBA24" s="1"/>
      <c r="XBB24" s="1"/>
      <c r="XBC24" s="1"/>
      <c r="XBD24" s="1"/>
      <c r="XBE24" s="1"/>
      <c r="XBF24" s="1"/>
      <c r="XBG24" s="1"/>
      <c r="XBH24" s="1"/>
      <c r="XBI24" s="1"/>
      <c r="XBJ24" s="1"/>
      <c r="XBK24" s="1"/>
      <c r="XBL24" s="1"/>
      <c r="XBM24" s="1"/>
      <c r="XBN24" s="1"/>
      <c r="XBO24" s="1"/>
      <c r="XBP24" s="1"/>
      <c r="XBQ24" s="1"/>
      <c r="XBR24" s="1"/>
      <c r="XBS24" s="1"/>
      <c r="XBT24" s="1"/>
      <c r="XBU24" s="1"/>
      <c r="XBV24" s="1"/>
      <c r="XBW24" s="1"/>
      <c r="XBX24" s="1"/>
      <c r="XBY24" s="1"/>
      <c r="XBZ24" s="1"/>
      <c r="XCA24" s="1"/>
      <c r="XCB24" s="1"/>
      <c r="XCC24" s="1"/>
      <c r="XCD24" s="1"/>
      <c r="XCE24" s="1"/>
      <c r="XCF24" s="1"/>
      <c r="XCG24" s="1"/>
      <c r="XCH24" s="1"/>
      <c r="XCI24" s="1"/>
      <c r="XCJ24" s="1"/>
      <c r="XCK24" s="1"/>
      <c r="XCL24" s="1"/>
      <c r="XCM24" s="1"/>
      <c r="XCN24" s="1"/>
      <c r="XCO24" s="1"/>
      <c r="XCP24" s="1"/>
      <c r="XCQ24" s="1"/>
      <c r="XCR24" s="1"/>
      <c r="XCS24" s="1"/>
      <c r="XCT24" s="1"/>
      <c r="XCU24" s="1"/>
      <c r="XCV24" s="1"/>
      <c r="XCW24" s="1"/>
      <c r="XCX24" s="1"/>
      <c r="XCY24" s="1"/>
      <c r="XCZ24" s="1"/>
      <c r="XDA24" s="1"/>
      <c r="XDB24" s="1"/>
      <c r="XDC24" s="1"/>
      <c r="XDD24" s="1"/>
      <c r="XDE24" s="1"/>
      <c r="XDF24" s="1"/>
      <c r="XDG24" s="1"/>
      <c r="XDH24" s="1"/>
      <c r="XDI24" s="1"/>
      <c r="XDJ24" s="1"/>
      <c r="XDK24" s="1"/>
      <c r="XDL24" s="1"/>
      <c r="XDM24" s="1"/>
      <c r="XDN24" s="1"/>
      <c r="XDO24" s="1"/>
      <c r="XDP24" s="1"/>
      <c r="XDQ24" s="1"/>
      <c r="XDR24" s="1"/>
      <c r="XDS24" s="1"/>
      <c r="XDT24" s="1"/>
      <c r="XDU24" s="1"/>
      <c r="XDV24" s="1"/>
      <c r="XDW24" s="1"/>
      <c r="XDX24" s="1"/>
      <c r="XDY24" s="1"/>
      <c r="XDZ24" s="1"/>
      <c r="XEA24" s="1"/>
      <c r="XEB24" s="1"/>
      <c r="XEC24" s="1"/>
      <c r="XED24" s="1"/>
      <c r="XEE24" s="1"/>
      <c r="XEF24" s="1"/>
      <c r="XEG24" s="1"/>
      <c r="XEH24" s="1"/>
      <c r="XEI24" s="1"/>
      <c r="XEJ24" s="1"/>
      <c r="XEK24" s="1"/>
      <c r="XEL24" s="1"/>
      <c r="XEM24" s="1"/>
      <c r="XEN24" s="1"/>
      <c r="XEO24" s="1"/>
      <c r="XEP24" s="1"/>
      <c r="XEQ24" s="1"/>
      <c r="XER24" s="1"/>
      <c r="XES24" s="1"/>
      <c r="XET24" s="1"/>
      <c r="XEU24" s="1"/>
      <c r="XEV24" s="1"/>
      <c r="XEW24" s="1"/>
      <c r="XEX24" s="1"/>
      <c r="XEY24" s="1"/>
      <c r="XEZ24" s="1"/>
      <c r="XFA24" s="1"/>
      <c r="XFB24" s="1"/>
      <c r="XFC24" s="1"/>
      <c r="XFD24" s="1"/>
    </row>
    <row r="25" spans="1:16384" ht="14.25" customHeight="1" x14ac:dyDescent="0.25">
      <c r="A25" s="2"/>
      <c r="B25" s="2"/>
      <c r="C25" s="2"/>
      <c r="D25" s="2"/>
      <c r="E25" s="2"/>
      <c r="F25" s="2"/>
      <c r="G25" s="2"/>
      <c r="H25" s="2"/>
      <c r="I25" s="2"/>
      <c r="J25" s="2"/>
      <c r="K25" s="2"/>
      <c r="L25" s="2"/>
      <c r="M25" s="2"/>
      <c r="N25" s="2"/>
      <c r="O25" s="2"/>
      <c r="P25" s="2"/>
      <c r="Q25" s="2"/>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c r="WXE25" s="1"/>
      <c r="WXF25" s="1"/>
      <c r="WXG25" s="1"/>
      <c r="WXH25" s="1"/>
      <c r="WXI25" s="1"/>
      <c r="WXJ25" s="1"/>
      <c r="WXK25" s="1"/>
      <c r="WXL25" s="1"/>
      <c r="WXM25" s="1"/>
      <c r="WXN25" s="1"/>
      <c r="WXO25" s="1"/>
      <c r="WXP25" s="1"/>
      <c r="WXQ25" s="1"/>
      <c r="WXR25" s="1"/>
      <c r="WXS25" s="1"/>
      <c r="WXT25" s="1"/>
      <c r="WXU25" s="1"/>
      <c r="WXV25" s="1"/>
      <c r="WXW25" s="1"/>
      <c r="WXX25" s="1"/>
      <c r="WXY25" s="1"/>
      <c r="WXZ25" s="1"/>
      <c r="WYA25" s="1"/>
      <c r="WYB25" s="1"/>
      <c r="WYC25" s="1"/>
      <c r="WYD25" s="1"/>
      <c r="WYE25" s="1"/>
      <c r="WYF25" s="1"/>
      <c r="WYG25" s="1"/>
      <c r="WYH25" s="1"/>
      <c r="WYI25" s="1"/>
      <c r="WYJ25" s="1"/>
      <c r="WYK25" s="1"/>
      <c r="WYL25" s="1"/>
      <c r="WYM25" s="1"/>
      <c r="WYN25" s="1"/>
      <c r="WYO25" s="1"/>
      <c r="WYP25" s="1"/>
      <c r="WYQ25" s="1"/>
      <c r="WYR25" s="1"/>
      <c r="WYS25" s="1"/>
      <c r="WYT25" s="1"/>
      <c r="WYU25" s="1"/>
      <c r="WYV25" s="1"/>
      <c r="WYW25" s="1"/>
      <c r="WYX25" s="1"/>
      <c r="WYY25" s="1"/>
      <c r="WYZ25" s="1"/>
      <c r="WZA25" s="1"/>
      <c r="WZB25" s="1"/>
      <c r="WZC25" s="1"/>
      <c r="WZD25" s="1"/>
      <c r="WZE25" s="1"/>
      <c r="WZF25" s="1"/>
      <c r="WZG25" s="1"/>
      <c r="WZH25" s="1"/>
      <c r="WZI25" s="1"/>
      <c r="WZJ25" s="1"/>
      <c r="WZK25" s="1"/>
      <c r="WZL25" s="1"/>
      <c r="WZM25" s="1"/>
      <c r="WZN25" s="1"/>
      <c r="WZO25" s="1"/>
      <c r="WZP25" s="1"/>
      <c r="WZQ25" s="1"/>
      <c r="WZR25" s="1"/>
      <c r="WZS25" s="1"/>
      <c r="WZT25" s="1"/>
      <c r="WZU25" s="1"/>
      <c r="WZV25" s="1"/>
      <c r="WZW25" s="1"/>
      <c r="WZX25" s="1"/>
      <c r="WZY25" s="1"/>
      <c r="WZZ25" s="1"/>
      <c r="XAA25" s="1"/>
      <c r="XAB25" s="1"/>
      <c r="XAC25" s="1"/>
      <c r="XAD25" s="1"/>
      <c r="XAE25" s="1"/>
      <c r="XAF25" s="1"/>
      <c r="XAG25" s="1"/>
      <c r="XAH25" s="1"/>
      <c r="XAI25" s="1"/>
      <c r="XAJ25" s="1"/>
      <c r="XAK25" s="1"/>
      <c r="XAL25" s="1"/>
      <c r="XAM25" s="1"/>
      <c r="XAN25" s="1"/>
      <c r="XAO25" s="1"/>
      <c r="XAP25" s="1"/>
      <c r="XAQ25" s="1"/>
      <c r="XAR25" s="1"/>
      <c r="XAS25" s="1"/>
      <c r="XAT25" s="1"/>
      <c r="XAU25" s="1"/>
      <c r="XAV25" s="1"/>
      <c r="XAW25" s="1"/>
      <c r="XAX25" s="1"/>
      <c r="XAY25" s="1"/>
      <c r="XAZ25" s="1"/>
      <c r="XBA25" s="1"/>
      <c r="XBB25" s="1"/>
      <c r="XBC25" s="1"/>
      <c r="XBD25" s="1"/>
      <c r="XBE25" s="1"/>
      <c r="XBF25" s="1"/>
      <c r="XBG25" s="1"/>
      <c r="XBH25" s="1"/>
      <c r="XBI25" s="1"/>
      <c r="XBJ25" s="1"/>
      <c r="XBK25" s="1"/>
      <c r="XBL25" s="1"/>
      <c r="XBM25" s="1"/>
      <c r="XBN25" s="1"/>
      <c r="XBO25" s="1"/>
      <c r="XBP25" s="1"/>
      <c r="XBQ25" s="1"/>
      <c r="XBR25" s="1"/>
      <c r="XBS25" s="1"/>
      <c r="XBT25" s="1"/>
      <c r="XBU25" s="1"/>
      <c r="XBV25" s="1"/>
      <c r="XBW25" s="1"/>
      <c r="XBX25" s="1"/>
      <c r="XBY25" s="1"/>
      <c r="XBZ25" s="1"/>
      <c r="XCA25" s="1"/>
      <c r="XCB25" s="1"/>
      <c r="XCC25" s="1"/>
      <c r="XCD25" s="1"/>
      <c r="XCE25" s="1"/>
      <c r="XCF25" s="1"/>
      <c r="XCG25" s="1"/>
      <c r="XCH25" s="1"/>
      <c r="XCI25" s="1"/>
      <c r="XCJ25" s="1"/>
      <c r="XCK25" s="1"/>
      <c r="XCL25" s="1"/>
      <c r="XCM25" s="1"/>
      <c r="XCN25" s="1"/>
      <c r="XCO25" s="1"/>
      <c r="XCP25" s="1"/>
      <c r="XCQ25" s="1"/>
      <c r="XCR25" s="1"/>
      <c r="XCS25" s="1"/>
      <c r="XCT25" s="1"/>
      <c r="XCU25" s="1"/>
      <c r="XCV25" s="1"/>
      <c r="XCW25" s="1"/>
      <c r="XCX25" s="1"/>
      <c r="XCY25" s="1"/>
      <c r="XCZ25" s="1"/>
      <c r="XDA25" s="1"/>
      <c r="XDB25" s="1"/>
      <c r="XDC25" s="1"/>
      <c r="XDD25" s="1"/>
      <c r="XDE25" s="1"/>
      <c r="XDF25" s="1"/>
      <c r="XDG25" s="1"/>
      <c r="XDH25" s="1"/>
      <c r="XDI25" s="1"/>
      <c r="XDJ25" s="1"/>
      <c r="XDK25" s="1"/>
      <c r="XDL25" s="1"/>
      <c r="XDM25" s="1"/>
      <c r="XDN25" s="1"/>
      <c r="XDO25" s="1"/>
      <c r="XDP25" s="1"/>
      <c r="XDQ25" s="1"/>
      <c r="XDR25" s="1"/>
      <c r="XDS25" s="1"/>
      <c r="XDT25" s="1"/>
      <c r="XDU25" s="1"/>
      <c r="XDV25" s="1"/>
      <c r="XDW25" s="1"/>
      <c r="XDX25" s="1"/>
      <c r="XDY25" s="1"/>
      <c r="XDZ25" s="1"/>
      <c r="XEA25" s="1"/>
      <c r="XEB25" s="1"/>
      <c r="XEC25" s="1"/>
      <c r="XED25" s="1"/>
      <c r="XEE25" s="1"/>
      <c r="XEF25" s="1"/>
      <c r="XEG25" s="1"/>
      <c r="XEH25" s="1"/>
      <c r="XEI25" s="1"/>
      <c r="XEJ25" s="1"/>
      <c r="XEK25" s="1"/>
      <c r="XEL25" s="1"/>
      <c r="XEM25" s="1"/>
      <c r="XEN25" s="1"/>
      <c r="XEO25" s="1"/>
      <c r="XEP25" s="1"/>
      <c r="XEQ25" s="1"/>
      <c r="XER25" s="1"/>
      <c r="XES25" s="1"/>
      <c r="XET25" s="1"/>
      <c r="XEU25" s="1"/>
      <c r="XEV25" s="1"/>
      <c r="XEW25" s="1"/>
      <c r="XEX25" s="1"/>
      <c r="XEY25" s="1"/>
      <c r="XEZ25" s="1"/>
      <c r="XFA25" s="1"/>
      <c r="XFB25" s="1"/>
      <c r="XFC25" s="1"/>
      <c r="XFD25" s="1"/>
    </row>
    <row r="26" spans="1:16384" x14ac:dyDescent="0.25">
      <c r="A26" s="2"/>
      <c r="B26" s="2"/>
      <c r="C26" s="2"/>
      <c r="D26" s="2"/>
      <c r="E26" s="2"/>
      <c r="F26" s="2"/>
      <c r="G26" s="2"/>
      <c r="H26" s="2"/>
      <c r="I26" s="2"/>
      <c r="J26" s="2"/>
      <c r="K26" s="2"/>
      <c r="L26" s="2"/>
      <c r="M26" s="2"/>
      <c r="N26" s="2"/>
      <c r="O26" s="2"/>
      <c r="P26" s="2"/>
      <c r="Q26" s="2"/>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c r="WXE26" s="1"/>
      <c r="WXF26" s="1"/>
      <c r="WXG26" s="1"/>
      <c r="WXH26" s="1"/>
      <c r="WXI26" s="1"/>
      <c r="WXJ26" s="1"/>
      <c r="WXK26" s="1"/>
      <c r="WXL26" s="1"/>
      <c r="WXM26" s="1"/>
      <c r="WXN26" s="1"/>
      <c r="WXO26" s="1"/>
      <c r="WXP26" s="1"/>
      <c r="WXQ26" s="1"/>
      <c r="WXR26" s="1"/>
      <c r="WXS26" s="1"/>
      <c r="WXT26" s="1"/>
      <c r="WXU26" s="1"/>
      <c r="WXV26" s="1"/>
      <c r="WXW26" s="1"/>
      <c r="WXX26" s="1"/>
      <c r="WXY26" s="1"/>
      <c r="WXZ26" s="1"/>
      <c r="WYA26" s="1"/>
      <c r="WYB26" s="1"/>
      <c r="WYC26" s="1"/>
      <c r="WYD26" s="1"/>
      <c r="WYE26" s="1"/>
      <c r="WYF26" s="1"/>
      <c r="WYG26" s="1"/>
      <c r="WYH26" s="1"/>
      <c r="WYI26" s="1"/>
      <c r="WYJ26" s="1"/>
      <c r="WYK26" s="1"/>
      <c r="WYL26" s="1"/>
      <c r="WYM26" s="1"/>
      <c r="WYN26" s="1"/>
      <c r="WYO26" s="1"/>
      <c r="WYP26" s="1"/>
      <c r="WYQ26" s="1"/>
      <c r="WYR26" s="1"/>
      <c r="WYS26" s="1"/>
      <c r="WYT26" s="1"/>
      <c r="WYU26" s="1"/>
      <c r="WYV26" s="1"/>
      <c r="WYW26" s="1"/>
      <c r="WYX26" s="1"/>
      <c r="WYY26" s="1"/>
      <c r="WYZ26" s="1"/>
      <c r="WZA26" s="1"/>
      <c r="WZB26" s="1"/>
      <c r="WZC26" s="1"/>
      <c r="WZD26" s="1"/>
      <c r="WZE26" s="1"/>
      <c r="WZF26" s="1"/>
      <c r="WZG26" s="1"/>
      <c r="WZH26" s="1"/>
      <c r="WZI26" s="1"/>
      <c r="WZJ26" s="1"/>
      <c r="WZK26" s="1"/>
      <c r="WZL26" s="1"/>
      <c r="WZM26" s="1"/>
      <c r="WZN26" s="1"/>
      <c r="WZO26" s="1"/>
      <c r="WZP26" s="1"/>
      <c r="WZQ26" s="1"/>
      <c r="WZR26" s="1"/>
      <c r="WZS26" s="1"/>
      <c r="WZT26" s="1"/>
      <c r="WZU26" s="1"/>
      <c r="WZV26" s="1"/>
      <c r="WZW26" s="1"/>
      <c r="WZX26" s="1"/>
      <c r="WZY26" s="1"/>
      <c r="WZZ26" s="1"/>
      <c r="XAA26" s="1"/>
      <c r="XAB26" s="1"/>
      <c r="XAC26" s="1"/>
      <c r="XAD26" s="1"/>
      <c r="XAE26" s="1"/>
      <c r="XAF26" s="1"/>
      <c r="XAG26" s="1"/>
      <c r="XAH26" s="1"/>
      <c r="XAI26" s="1"/>
      <c r="XAJ26" s="1"/>
      <c r="XAK26" s="1"/>
      <c r="XAL26" s="1"/>
      <c r="XAM26" s="1"/>
      <c r="XAN26" s="1"/>
      <c r="XAO26" s="1"/>
      <c r="XAP26" s="1"/>
      <c r="XAQ26" s="1"/>
      <c r="XAR26" s="1"/>
      <c r="XAS26" s="1"/>
      <c r="XAT26" s="1"/>
      <c r="XAU26" s="1"/>
      <c r="XAV26" s="1"/>
      <c r="XAW26" s="1"/>
      <c r="XAX26" s="1"/>
      <c r="XAY26" s="1"/>
      <c r="XAZ26" s="1"/>
      <c r="XBA26" s="1"/>
      <c r="XBB26" s="1"/>
      <c r="XBC26" s="1"/>
      <c r="XBD26" s="1"/>
      <c r="XBE26" s="1"/>
      <c r="XBF26" s="1"/>
      <c r="XBG26" s="1"/>
      <c r="XBH26" s="1"/>
      <c r="XBI26" s="1"/>
      <c r="XBJ26" s="1"/>
      <c r="XBK26" s="1"/>
      <c r="XBL26" s="1"/>
      <c r="XBM26" s="1"/>
      <c r="XBN26" s="1"/>
      <c r="XBO26" s="1"/>
      <c r="XBP26" s="1"/>
      <c r="XBQ26" s="1"/>
      <c r="XBR26" s="1"/>
      <c r="XBS26" s="1"/>
      <c r="XBT26" s="1"/>
      <c r="XBU26" s="1"/>
      <c r="XBV26" s="1"/>
      <c r="XBW26" s="1"/>
      <c r="XBX26" s="1"/>
      <c r="XBY26" s="1"/>
      <c r="XBZ26" s="1"/>
      <c r="XCA26" s="1"/>
      <c r="XCB26" s="1"/>
      <c r="XCC26" s="1"/>
      <c r="XCD26" s="1"/>
      <c r="XCE26" s="1"/>
      <c r="XCF26" s="1"/>
      <c r="XCG26" s="1"/>
      <c r="XCH26" s="1"/>
      <c r="XCI26" s="1"/>
      <c r="XCJ26" s="1"/>
      <c r="XCK26" s="1"/>
      <c r="XCL26" s="1"/>
      <c r="XCM26" s="1"/>
      <c r="XCN26" s="1"/>
      <c r="XCO26" s="1"/>
      <c r="XCP26" s="1"/>
      <c r="XCQ26" s="1"/>
      <c r="XCR26" s="1"/>
      <c r="XCS26" s="1"/>
      <c r="XCT26" s="1"/>
      <c r="XCU26" s="1"/>
      <c r="XCV26" s="1"/>
      <c r="XCW26" s="1"/>
      <c r="XCX26" s="1"/>
      <c r="XCY26" s="1"/>
      <c r="XCZ26" s="1"/>
      <c r="XDA26" s="1"/>
      <c r="XDB26" s="1"/>
      <c r="XDC26" s="1"/>
      <c r="XDD26" s="1"/>
      <c r="XDE26" s="1"/>
      <c r="XDF26" s="1"/>
      <c r="XDG26" s="1"/>
      <c r="XDH26" s="1"/>
      <c r="XDI26" s="1"/>
      <c r="XDJ26" s="1"/>
      <c r="XDK26" s="1"/>
      <c r="XDL26" s="1"/>
      <c r="XDM26" s="1"/>
      <c r="XDN26" s="1"/>
      <c r="XDO26" s="1"/>
      <c r="XDP26" s="1"/>
      <c r="XDQ26" s="1"/>
      <c r="XDR26" s="1"/>
      <c r="XDS26" s="1"/>
      <c r="XDT26" s="1"/>
      <c r="XDU26" s="1"/>
      <c r="XDV26" s="1"/>
      <c r="XDW26" s="1"/>
      <c r="XDX26" s="1"/>
      <c r="XDY26" s="1"/>
      <c r="XDZ26" s="1"/>
      <c r="XEA26" s="1"/>
      <c r="XEB26" s="1"/>
      <c r="XEC26" s="1"/>
      <c r="XED26" s="1"/>
      <c r="XEE26" s="1"/>
      <c r="XEF26" s="1"/>
      <c r="XEG26" s="1"/>
      <c r="XEH26" s="1"/>
      <c r="XEI26" s="1"/>
      <c r="XEJ26" s="1"/>
      <c r="XEK26" s="1"/>
      <c r="XEL26" s="1"/>
      <c r="XEM26" s="1"/>
      <c r="XEN26" s="1"/>
      <c r="XEO26" s="1"/>
      <c r="XEP26" s="1"/>
      <c r="XEQ26" s="1"/>
      <c r="XER26" s="1"/>
      <c r="XES26" s="1"/>
      <c r="XET26" s="1"/>
      <c r="XEU26" s="1"/>
      <c r="XEV26" s="1"/>
      <c r="XEW26" s="1"/>
      <c r="XEX26" s="1"/>
      <c r="XEY26" s="1"/>
      <c r="XEZ26" s="1"/>
      <c r="XFA26" s="1"/>
      <c r="XFB26" s="1"/>
      <c r="XFC26" s="1"/>
      <c r="XFD26" s="1"/>
    </row>
    <row r="27" spans="1:16384" ht="14.25" customHeight="1" x14ac:dyDescent="0.25">
      <c r="A27" s="2"/>
      <c r="B27" s="2"/>
      <c r="C27" s="2"/>
      <c r="D27" s="2"/>
      <c r="E27" s="2"/>
      <c r="F27" s="2"/>
      <c r="G27" s="2"/>
      <c r="H27" s="2"/>
      <c r="I27" s="2"/>
      <c r="J27" s="2"/>
      <c r="K27" s="2"/>
      <c r="L27" s="2"/>
      <c r="M27" s="2"/>
      <c r="N27" s="2"/>
      <c r="O27" s="2"/>
      <c r="P27" s="2"/>
      <c r="Q27" s="2"/>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c r="WXE27" s="1"/>
      <c r="WXF27" s="1"/>
      <c r="WXG27" s="1"/>
      <c r="WXH27" s="1"/>
      <c r="WXI27" s="1"/>
      <c r="WXJ27" s="1"/>
      <c r="WXK27" s="1"/>
      <c r="WXL27" s="1"/>
      <c r="WXM27" s="1"/>
      <c r="WXN27" s="1"/>
      <c r="WXO27" s="1"/>
      <c r="WXP27" s="1"/>
      <c r="WXQ27" s="1"/>
      <c r="WXR27" s="1"/>
      <c r="WXS27" s="1"/>
      <c r="WXT27" s="1"/>
      <c r="WXU27" s="1"/>
      <c r="WXV27" s="1"/>
      <c r="WXW27" s="1"/>
      <c r="WXX27" s="1"/>
      <c r="WXY27" s="1"/>
      <c r="WXZ27" s="1"/>
      <c r="WYA27" s="1"/>
      <c r="WYB27" s="1"/>
      <c r="WYC27" s="1"/>
      <c r="WYD27" s="1"/>
      <c r="WYE27" s="1"/>
      <c r="WYF27" s="1"/>
      <c r="WYG27" s="1"/>
      <c r="WYH27" s="1"/>
      <c r="WYI27" s="1"/>
      <c r="WYJ27" s="1"/>
      <c r="WYK27" s="1"/>
      <c r="WYL27" s="1"/>
      <c r="WYM27" s="1"/>
      <c r="WYN27" s="1"/>
      <c r="WYO27" s="1"/>
      <c r="WYP27" s="1"/>
      <c r="WYQ27" s="1"/>
      <c r="WYR27" s="1"/>
      <c r="WYS27" s="1"/>
      <c r="WYT27" s="1"/>
      <c r="WYU27" s="1"/>
      <c r="WYV27" s="1"/>
      <c r="WYW27" s="1"/>
      <c r="WYX27" s="1"/>
      <c r="WYY27" s="1"/>
      <c r="WYZ27" s="1"/>
      <c r="WZA27" s="1"/>
      <c r="WZB27" s="1"/>
      <c r="WZC27" s="1"/>
      <c r="WZD27" s="1"/>
      <c r="WZE27" s="1"/>
      <c r="WZF27" s="1"/>
      <c r="WZG27" s="1"/>
      <c r="WZH27" s="1"/>
      <c r="WZI27" s="1"/>
      <c r="WZJ27" s="1"/>
      <c r="WZK27" s="1"/>
      <c r="WZL27" s="1"/>
      <c r="WZM27" s="1"/>
      <c r="WZN27" s="1"/>
      <c r="WZO27" s="1"/>
      <c r="WZP27" s="1"/>
      <c r="WZQ27" s="1"/>
      <c r="WZR27" s="1"/>
      <c r="WZS27" s="1"/>
      <c r="WZT27" s="1"/>
      <c r="WZU27" s="1"/>
      <c r="WZV27" s="1"/>
      <c r="WZW27" s="1"/>
      <c r="WZX27" s="1"/>
      <c r="WZY27" s="1"/>
      <c r="WZZ27" s="1"/>
      <c r="XAA27" s="1"/>
      <c r="XAB27" s="1"/>
      <c r="XAC27" s="1"/>
      <c r="XAD27" s="1"/>
      <c r="XAE27" s="1"/>
      <c r="XAF27" s="1"/>
      <c r="XAG27" s="1"/>
      <c r="XAH27" s="1"/>
      <c r="XAI27" s="1"/>
      <c r="XAJ27" s="1"/>
      <c r="XAK27" s="1"/>
      <c r="XAL27" s="1"/>
      <c r="XAM27" s="1"/>
      <c r="XAN27" s="1"/>
      <c r="XAO27" s="1"/>
      <c r="XAP27" s="1"/>
      <c r="XAQ27" s="1"/>
      <c r="XAR27" s="1"/>
      <c r="XAS27" s="1"/>
      <c r="XAT27" s="1"/>
      <c r="XAU27" s="1"/>
      <c r="XAV27" s="1"/>
      <c r="XAW27" s="1"/>
      <c r="XAX27" s="1"/>
      <c r="XAY27" s="1"/>
      <c r="XAZ27" s="1"/>
      <c r="XBA27" s="1"/>
      <c r="XBB27" s="1"/>
      <c r="XBC27" s="1"/>
      <c r="XBD27" s="1"/>
      <c r="XBE27" s="1"/>
      <c r="XBF27" s="1"/>
      <c r="XBG27" s="1"/>
      <c r="XBH27" s="1"/>
      <c r="XBI27" s="1"/>
      <c r="XBJ27" s="1"/>
      <c r="XBK27" s="1"/>
      <c r="XBL27" s="1"/>
      <c r="XBM27" s="1"/>
      <c r="XBN27" s="1"/>
      <c r="XBO27" s="1"/>
      <c r="XBP27" s="1"/>
      <c r="XBQ27" s="1"/>
      <c r="XBR27" s="1"/>
      <c r="XBS27" s="1"/>
      <c r="XBT27" s="1"/>
      <c r="XBU27" s="1"/>
      <c r="XBV27" s="1"/>
      <c r="XBW27" s="1"/>
      <c r="XBX27" s="1"/>
      <c r="XBY27" s="1"/>
      <c r="XBZ27" s="1"/>
      <c r="XCA27" s="1"/>
      <c r="XCB27" s="1"/>
      <c r="XCC27" s="1"/>
      <c r="XCD27" s="1"/>
      <c r="XCE27" s="1"/>
      <c r="XCF27" s="1"/>
      <c r="XCG27" s="1"/>
      <c r="XCH27" s="1"/>
      <c r="XCI27" s="1"/>
      <c r="XCJ27" s="1"/>
      <c r="XCK27" s="1"/>
      <c r="XCL27" s="1"/>
      <c r="XCM27" s="1"/>
      <c r="XCN27" s="1"/>
      <c r="XCO27" s="1"/>
      <c r="XCP27" s="1"/>
      <c r="XCQ27" s="1"/>
      <c r="XCR27" s="1"/>
      <c r="XCS27" s="1"/>
      <c r="XCT27" s="1"/>
      <c r="XCU27" s="1"/>
      <c r="XCV27" s="1"/>
      <c r="XCW27" s="1"/>
      <c r="XCX27" s="1"/>
      <c r="XCY27" s="1"/>
      <c r="XCZ27" s="1"/>
      <c r="XDA27" s="1"/>
      <c r="XDB27" s="1"/>
      <c r="XDC27" s="1"/>
      <c r="XDD27" s="1"/>
      <c r="XDE27" s="1"/>
      <c r="XDF27" s="1"/>
      <c r="XDG27" s="1"/>
      <c r="XDH27" s="1"/>
      <c r="XDI27" s="1"/>
      <c r="XDJ27" s="1"/>
      <c r="XDK27" s="1"/>
      <c r="XDL27" s="1"/>
      <c r="XDM27" s="1"/>
      <c r="XDN27" s="1"/>
      <c r="XDO27" s="1"/>
      <c r="XDP27" s="1"/>
      <c r="XDQ27" s="1"/>
      <c r="XDR27" s="1"/>
      <c r="XDS27" s="1"/>
      <c r="XDT27" s="1"/>
      <c r="XDU27" s="1"/>
      <c r="XDV27" s="1"/>
      <c r="XDW27" s="1"/>
      <c r="XDX27" s="1"/>
      <c r="XDY27" s="1"/>
      <c r="XDZ27" s="1"/>
      <c r="XEA27" s="1"/>
      <c r="XEB27" s="1"/>
      <c r="XEC27" s="1"/>
      <c r="XED27" s="1"/>
      <c r="XEE27" s="1"/>
      <c r="XEF27" s="1"/>
      <c r="XEG27" s="1"/>
      <c r="XEH27" s="1"/>
      <c r="XEI27" s="1"/>
      <c r="XEJ27" s="1"/>
      <c r="XEK27" s="1"/>
      <c r="XEL27" s="1"/>
      <c r="XEM27" s="1"/>
      <c r="XEN27" s="1"/>
      <c r="XEO27" s="1"/>
      <c r="XEP27" s="1"/>
      <c r="XEQ27" s="1"/>
      <c r="XER27" s="1"/>
      <c r="XES27" s="1"/>
      <c r="XET27" s="1"/>
      <c r="XEU27" s="1"/>
      <c r="XEV27" s="1"/>
      <c r="XEW27" s="1"/>
      <c r="XEX27" s="1"/>
      <c r="XEY27" s="1"/>
      <c r="XEZ27" s="1"/>
      <c r="XFA27" s="1"/>
      <c r="XFB27" s="1"/>
      <c r="XFC27" s="1"/>
      <c r="XFD27" s="1"/>
    </row>
    <row r="28" spans="1:16384" ht="14.25" customHeight="1" x14ac:dyDescent="0.25">
      <c r="A28" s="2"/>
      <c r="B28" s="2"/>
      <c r="C28" s="2"/>
      <c r="D28" s="2"/>
      <c r="E28" s="2"/>
      <c r="F28" s="2"/>
      <c r="G28" s="2"/>
      <c r="H28" s="2"/>
      <c r="I28" s="2"/>
      <c r="J28" s="2"/>
      <c r="K28" s="2"/>
      <c r="L28" s="2"/>
      <c r="M28" s="2"/>
      <c r="N28" s="2"/>
      <c r="O28" s="2"/>
      <c r="P28" s="2"/>
      <c r="Q28" s="2"/>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c r="WXE28" s="1"/>
      <c r="WXF28" s="1"/>
      <c r="WXG28" s="1"/>
      <c r="WXH28" s="1"/>
      <c r="WXI28" s="1"/>
      <c r="WXJ28" s="1"/>
      <c r="WXK28" s="1"/>
      <c r="WXL28" s="1"/>
      <c r="WXM28" s="1"/>
      <c r="WXN28" s="1"/>
      <c r="WXO28" s="1"/>
      <c r="WXP28" s="1"/>
      <c r="WXQ28" s="1"/>
      <c r="WXR28" s="1"/>
      <c r="WXS28" s="1"/>
      <c r="WXT28" s="1"/>
      <c r="WXU28" s="1"/>
      <c r="WXV28" s="1"/>
      <c r="WXW28" s="1"/>
      <c r="WXX28" s="1"/>
      <c r="WXY28" s="1"/>
      <c r="WXZ28" s="1"/>
      <c r="WYA28" s="1"/>
      <c r="WYB28" s="1"/>
      <c r="WYC28" s="1"/>
      <c r="WYD28" s="1"/>
      <c r="WYE28" s="1"/>
      <c r="WYF28" s="1"/>
      <c r="WYG28" s="1"/>
      <c r="WYH28" s="1"/>
      <c r="WYI28" s="1"/>
      <c r="WYJ28" s="1"/>
      <c r="WYK28" s="1"/>
      <c r="WYL28" s="1"/>
      <c r="WYM28" s="1"/>
      <c r="WYN28" s="1"/>
      <c r="WYO28" s="1"/>
      <c r="WYP28" s="1"/>
      <c r="WYQ28" s="1"/>
      <c r="WYR28" s="1"/>
      <c r="WYS28" s="1"/>
      <c r="WYT28" s="1"/>
      <c r="WYU28" s="1"/>
      <c r="WYV28" s="1"/>
      <c r="WYW28" s="1"/>
      <c r="WYX28" s="1"/>
      <c r="WYY28" s="1"/>
      <c r="WYZ28" s="1"/>
      <c r="WZA28" s="1"/>
      <c r="WZB28" s="1"/>
      <c r="WZC28" s="1"/>
      <c r="WZD28" s="1"/>
      <c r="WZE28" s="1"/>
      <c r="WZF28" s="1"/>
      <c r="WZG28" s="1"/>
      <c r="WZH28" s="1"/>
      <c r="WZI28" s="1"/>
      <c r="WZJ28" s="1"/>
      <c r="WZK28" s="1"/>
      <c r="WZL28" s="1"/>
      <c r="WZM28" s="1"/>
      <c r="WZN28" s="1"/>
      <c r="WZO28" s="1"/>
      <c r="WZP28" s="1"/>
      <c r="WZQ28" s="1"/>
      <c r="WZR28" s="1"/>
      <c r="WZS28" s="1"/>
      <c r="WZT28" s="1"/>
      <c r="WZU28" s="1"/>
      <c r="WZV28" s="1"/>
      <c r="WZW28" s="1"/>
      <c r="WZX28" s="1"/>
      <c r="WZY28" s="1"/>
      <c r="WZZ28" s="1"/>
      <c r="XAA28" s="1"/>
      <c r="XAB28" s="1"/>
      <c r="XAC28" s="1"/>
      <c r="XAD28" s="1"/>
      <c r="XAE28" s="1"/>
      <c r="XAF28" s="1"/>
      <c r="XAG28" s="1"/>
      <c r="XAH28" s="1"/>
      <c r="XAI28" s="1"/>
      <c r="XAJ28" s="1"/>
      <c r="XAK28" s="1"/>
      <c r="XAL28" s="1"/>
      <c r="XAM28" s="1"/>
      <c r="XAN28" s="1"/>
      <c r="XAO28" s="1"/>
      <c r="XAP28" s="1"/>
      <c r="XAQ28" s="1"/>
      <c r="XAR28" s="1"/>
      <c r="XAS28" s="1"/>
      <c r="XAT28" s="1"/>
      <c r="XAU28" s="1"/>
      <c r="XAV28" s="1"/>
      <c r="XAW28" s="1"/>
      <c r="XAX28" s="1"/>
      <c r="XAY28" s="1"/>
      <c r="XAZ28" s="1"/>
      <c r="XBA28" s="1"/>
      <c r="XBB28" s="1"/>
      <c r="XBC28" s="1"/>
      <c r="XBD28" s="1"/>
      <c r="XBE28" s="1"/>
      <c r="XBF28" s="1"/>
      <c r="XBG28" s="1"/>
      <c r="XBH28" s="1"/>
      <c r="XBI28" s="1"/>
      <c r="XBJ28" s="1"/>
      <c r="XBK28" s="1"/>
      <c r="XBL28" s="1"/>
      <c r="XBM28" s="1"/>
      <c r="XBN28" s="1"/>
      <c r="XBO28" s="1"/>
      <c r="XBP28" s="1"/>
      <c r="XBQ28" s="1"/>
      <c r="XBR28" s="1"/>
      <c r="XBS28" s="1"/>
      <c r="XBT28" s="1"/>
      <c r="XBU28" s="1"/>
      <c r="XBV28" s="1"/>
      <c r="XBW28" s="1"/>
      <c r="XBX28" s="1"/>
      <c r="XBY28" s="1"/>
      <c r="XBZ28" s="1"/>
      <c r="XCA28" s="1"/>
      <c r="XCB28" s="1"/>
      <c r="XCC28" s="1"/>
      <c r="XCD28" s="1"/>
      <c r="XCE28" s="1"/>
      <c r="XCF28" s="1"/>
      <c r="XCG28" s="1"/>
      <c r="XCH28" s="1"/>
      <c r="XCI28" s="1"/>
      <c r="XCJ28" s="1"/>
      <c r="XCK28" s="1"/>
      <c r="XCL28" s="1"/>
      <c r="XCM28" s="1"/>
      <c r="XCN28" s="1"/>
      <c r="XCO28" s="1"/>
      <c r="XCP28" s="1"/>
      <c r="XCQ28" s="1"/>
      <c r="XCR28" s="1"/>
      <c r="XCS28" s="1"/>
      <c r="XCT28" s="1"/>
      <c r="XCU28" s="1"/>
      <c r="XCV28" s="1"/>
      <c r="XCW28" s="1"/>
      <c r="XCX28" s="1"/>
      <c r="XCY28" s="1"/>
      <c r="XCZ28" s="1"/>
      <c r="XDA28" s="1"/>
      <c r="XDB28" s="1"/>
      <c r="XDC28" s="1"/>
      <c r="XDD28" s="1"/>
      <c r="XDE28" s="1"/>
      <c r="XDF28" s="1"/>
      <c r="XDG28" s="1"/>
      <c r="XDH28" s="1"/>
      <c r="XDI28" s="1"/>
      <c r="XDJ28" s="1"/>
      <c r="XDK28" s="1"/>
      <c r="XDL28" s="1"/>
      <c r="XDM28" s="1"/>
      <c r="XDN28" s="1"/>
      <c r="XDO28" s="1"/>
      <c r="XDP28" s="1"/>
      <c r="XDQ28" s="1"/>
      <c r="XDR28" s="1"/>
      <c r="XDS28" s="1"/>
      <c r="XDT28" s="1"/>
      <c r="XDU28" s="1"/>
      <c r="XDV28" s="1"/>
      <c r="XDW28" s="1"/>
      <c r="XDX28" s="1"/>
      <c r="XDY28" s="1"/>
      <c r="XDZ28" s="1"/>
      <c r="XEA28" s="1"/>
      <c r="XEB28" s="1"/>
      <c r="XEC28" s="1"/>
      <c r="XED28" s="1"/>
      <c r="XEE28" s="1"/>
      <c r="XEF28" s="1"/>
      <c r="XEG28" s="1"/>
      <c r="XEH28" s="1"/>
      <c r="XEI28" s="1"/>
      <c r="XEJ28" s="1"/>
      <c r="XEK28" s="1"/>
      <c r="XEL28" s="1"/>
      <c r="XEM28" s="1"/>
      <c r="XEN28" s="1"/>
      <c r="XEO28" s="1"/>
      <c r="XEP28" s="1"/>
      <c r="XEQ28" s="1"/>
      <c r="XER28" s="1"/>
      <c r="XES28" s="1"/>
      <c r="XET28" s="1"/>
      <c r="XEU28" s="1"/>
      <c r="XEV28" s="1"/>
      <c r="XEW28" s="1"/>
      <c r="XEX28" s="1"/>
      <c r="XEY28" s="1"/>
      <c r="XEZ28" s="1"/>
      <c r="XFA28" s="1"/>
      <c r="XFB28" s="1"/>
      <c r="XFC28" s="1"/>
      <c r="XFD28" s="1"/>
    </row>
    <row r="29" spans="1:16384" ht="14.25" customHeight="1" x14ac:dyDescent="0.25">
      <c r="A29" s="2"/>
      <c r="B29" s="2"/>
      <c r="C29" s="2"/>
      <c r="D29" s="2"/>
      <c r="E29" s="2"/>
      <c r="F29" s="2"/>
      <c r="G29" s="2"/>
      <c r="H29" s="2"/>
      <c r="I29" s="2"/>
      <c r="J29" s="2"/>
      <c r="K29" s="2"/>
      <c r="L29" s="2"/>
      <c r="M29" s="2"/>
      <c r="N29" s="2"/>
      <c r="O29" s="2"/>
      <c r="P29" s="2"/>
      <c r="Q29" s="2"/>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c r="WXE29" s="1"/>
      <c r="WXF29" s="1"/>
      <c r="WXG29" s="1"/>
      <c r="WXH29" s="1"/>
      <c r="WXI29" s="1"/>
      <c r="WXJ29" s="1"/>
      <c r="WXK29" s="1"/>
      <c r="WXL29" s="1"/>
      <c r="WXM29" s="1"/>
      <c r="WXN29" s="1"/>
      <c r="WXO29" s="1"/>
      <c r="WXP29" s="1"/>
      <c r="WXQ29" s="1"/>
      <c r="WXR29" s="1"/>
      <c r="WXS29" s="1"/>
      <c r="WXT29" s="1"/>
      <c r="WXU29" s="1"/>
      <c r="WXV29" s="1"/>
      <c r="WXW29" s="1"/>
      <c r="WXX29" s="1"/>
      <c r="WXY29" s="1"/>
      <c r="WXZ29" s="1"/>
      <c r="WYA29" s="1"/>
      <c r="WYB29" s="1"/>
      <c r="WYC29" s="1"/>
      <c r="WYD29" s="1"/>
      <c r="WYE29" s="1"/>
      <c r="WYF29" s="1"/>
      <c r="WYG29" s="1"/>
      <c r="WYH29" s="1"/>
      <c r="WYI29" s="1"/>
      <c r="WYJ29" s="1"/>
      <c r="WYK29" s="1"/>
      <c r="WYL29" s="1"/>
      <c r="WYM29" s="1"/>
      <c r="WYN29" s="1"/>
      <c r="WYO29" s="1"/>
      <c r="WYP29" s="1"/>
      <c r="WYQ29" s="1"/>
      <c r="WYR29" s="1"/>
      <c r="WYS29" s="1"/>
      <c r="WYT29" s="1"/>
      <c r="WYU29" s="1"/>
      <c r="WYV29" s="1"/>
      <c r="WYW29" s="1"/>
      <c r="WYX29" s="1"/>
      <c r="WYY29" s="1"/>
      <c r="WYZ29" s="1"/>
      <c r="WZA29" s="1"/>
      <c r="WZB29" s="1"/>
      <c r="WZC29" s="1"/>
      <c r="WZD29" s="1"/>
      <c r="WZE29" s="1"/>
      <c r="WZF29" s="1"/>
      <c r="WZG29" s="1"/>
      <c r="WZH29" s="1"/>
      <c r="WZI29" s="1"/>
      <c r="WZJ29" s="1"/>
      <c r="WZK29" s="1"/>
      <c r="WZL29" s="1"/>
      <c r="WZM29" s="1"/>
      <c r="WZN29" s="1"/>
      <c r="WZO29" s="1"/>
      <c r="WZP29" s="1"/>
      <c r="WZQ29" s="1"/>
      <c r="WZR29" s="1"/>
      <c r="WZS29" s="1"/>
      <c r="WZT29" s="1"/>
      <c r="WZU29" s="1"/>
      <c r="WZV29" s="1"/>
      <c r="WZW29" s="1"/>
      <c r="WZX29" s="1"/>
      <c r="WZY29" s="1"/>
      <c r="WZZ29" s="1"/>
      <c r="XAA29" s="1"/>
      <c r="XAB29" s="1"/>
      <c r="XAC29" s="1"/>
      <c r="XAD29" s="1"/>
      <c r="XAE29" s="1"/>
      <c r="XAF29" s="1"/>
      <c r="XAG29" s="1"/>
      <c r="XAH29" s="1"/>
      <c r="XAI29" s="1"/>
      <c r="XAJ29" s="1"/>
      <c r="XAK29" s="1"/>
      <c r="XAL29" s="1"/>
      <c r="XAM29" s="1"/>
      <c r="XAN29" s="1"/>
      <c r="XAO29" s="1"/>
      <c r="XAP29" s="1"/>
      <c r="XAQ29" s="1"/>
      <c r="XAR29" s="1"/>
      <c r="XAS29" s="1"/>
      <c r="XAT29" s="1"/>
      <c r="XAU29" s="1"/>
      <c r="XAV29" s="1"/>
      <c r="XAW29" s="1"/>
      <c r="XAX29" s="1"/>
      <c r="XAY29" s="1"/>
      <c r="XAZ29" s="1"/>
      <c r="XBA29" s="1"/>
      <c r="XBB29" s="1"/>
      <c r="XBC29" s="1"/>
      <c r="XBD29" s="1"/>
      <c r="XBE29" s="1"/>
      <c r="XBF29" s="1"/>
      <c r="XBG29" s="1"/>
      <c r="XBH29" s="1"/>
      <c r="XBI29" s="1"/>
      <c r="XBJ29" s="1"/>
      <c r="XBK29" s="1"/>
      <c r="XBL29" s="1"/>
      <c r="XBM29" s="1"/>
      <c r="XBN29" s="1"/>
      <c r="XBO29" s="1"/>
      <c r="XBP29" s="1"/>
      <c r="XBQ29" s="1"/>
      <c r="XBR29" s="1"/>
      <c r="XBS29" s="1"/>
      <c r="XBT29" s="1"/>
      <c r="XBU29" s="1"/>
      <c r="XBV29" s="1"/>
      <c r="XBW29" s="1"/>
      <c r="XBX29" s="1"/>
      <c r="XBY29" s="1"/>
      <c r="XBZ29" s="1"/>
      <c r="XCA29" s="1"/>
      <c r="XCB29" s="1"/>
      <c r="XCC29" s="1"/>
      <c r="XCD29" s="1"/>
      <c r="XCE29" s="1"/>
      <c r="XCF29" s="1"/>
      <c r="XCG29" s="1"/>
      <c r="XCH29" s="1"/>
      <c r="XCI29" s="1"/>
      <c r="XCJ29" s="1"/>
      <c r="XCK29" s="1"/>
      <c r="XCL29" s="1"/>
      <c r="XCM29" s="1"/>
      <c r="XCN29" s="1"/>
      <c r="XCO29" s="1"/>
      <c r="XCP29" s="1"/>
      <c r="XCQ29" s="1"/>
      <c r="XCR29" s="1"/>
      <c r="XCS29" s="1"/>
      <c r="XCT29" s="1"/>
      <c r="XCU29" s="1"/>
      <c r="XCV29" s="1"/>
      <c r="XCW29" s="1"/>
      <c r="XCX29" s="1"/>
      <c r="XCY29" s="1"/>
      <c r="XCZ29" s="1"/>
      <c r="XDA29" s="1"/>
      <c r="XDB29" s="1"/>
      <c r="XDC29" s="1"/>
      <c r="XDD29" s="1"/>
      <c r="XDE29" s="1"/>
      <c r="XDF29" s="1"/>
      <c r="XDG29" s="1"/>
      <c r="XDH29" s="1"/>
      <c r="XDI29" s="1"/>
      <c r="XDJ29" s="1"/>
      <c r="XDK29" s="1"/>
      <c r="XDL29" s="1"/>
      <c r="XDM29" s="1"/>
      <c r="XDN29" s="1"/>
      <c r="XDO29" s="1"/>
      <c r="XDP29" s="1"/>
      <c r="XDQ29" s="1"/>
      <c r="XDR29" s="1"/>
      <c r="XDS29" s="1"/>
      <c r="XDT29" s="1"/>
      <c r="XDU29" s="1"/>
      <c r="XDV29" s="1"/>
      <c r="XDW29" s="1"/>
      <c r="XDX29" s="1"/>
      <c r="XDY29" s="1"/>
      <c r="XDZ29" s="1"/>
      <c r="XEA29" s="1"/>
      <c r="XEB29" s="1"/>
      <c r="XEC29" s="1"/>
      <c r="XED29" s="1"/>
      <c r="XEE29" s="1"/>
      <c r="XEF29" s="1"/>
      <c r="XEG29" s="1"/>
      <c r="XEH29" s="1"/>
      <c r="XEI29" s="1"/>
      <c r="XEJ29" s="1"/>
      <c r="XEK29" s="1"/>
      <c r="XEL29" s="1"/>
      <c r="XEM29" s="1"/>
      <c r="XEN29" s="1"/>
      <c r="XEO29" s="1"/>
      <c r="XEP29" s="1"/>
      <c r="XEQ29" s="1"/>
      <c r="XER29" s="1"/>
      <c r="XES29" s="1"/>
      <c r="XET29" s="1"/>
      <c r="XEU29" s="1"/>
      <c r="XEV29" s="1"/>
      <c r="XEW29" s="1"/>
      <c r="XEX29" s="1"/>
      <c r="XEY29" s="1"/>
      <c r="XEZ29" s="1"/>
      <c r="XFA29" s="1"/>
      <c r="XFB29" s="1"/>
      <c r="XFC29" s="1"/>
      <c r="XFD29" s="1"/>
    </row>
    <row r="30" spans="1:16384" ht="14.25" customHeight="1" x14ac:dyDescent="0.25">
      <c r="A30" s="2"/>
      <c r="B30" s="2"/>
      <c r="C30" s="2"/>
      <c r="D30" s="2"/>
      <c r="E30" s="2"/>
      <c r="F30" s="2"/>
      <c r="G30" s="2"/>
      <c r="H30" s="2"/>
      <c r="I30" s="2"/>
      <c r="J30" s="2"/>
      <c r="K30" s="2"/>
      <c r="L30" s="2"/>
      <c r="M30" s="2"/>
      <c r="N30" s="2"/>
      <c r="O30" s="2"/>
      <c r="P30" s="2"/>
      <c r="Q30" s="2"/>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c r="WXE30" s="1"/>
      <c r="WXF30" s="1"/>
      <c r="WXG30" s="1"/>
      <c r="WXH30" s="1"/>
      <c r="WXI30" s="1"/>
      <c r="WXJ30" s="1"/>
      <c r="WXK30" s="1"/>
      <c r="WXL30" s="1"/>
      <c r="WXM30" s="1"/>
      <c r="WXN30" s="1"/>
      <c r="WXO30" s="1"/>
      <c r="WXP30" s="1"/>
      <c r="WXQ30" s="1"/>
      <c r="WXR30" s="1"/>
      <c r="WXS30" s="1"/>
      <c r="WXT30" s="1"/>
      <c r="WXU30" s="1"/>
      <c r="WXV30" s="1"/>
      <c r="WXW30" s="1"/>
      <c r="WXX30" s="1"/>
      <c r="WXY30" s="1"/>
      <c r="WXZ30" s="1"/>
      <c r="WYA30" s="1"/>
      <c r="WYB30" s="1"/>
      <c r="WYC30" s="1"/>
      <c r="WYD30" s="1"/>
      <c r="WYE30" s="1"/>
      <c r="WYF30" s="1"/>
      <c r="WYG30" s="1"/>
      <c r="WYH30" s="1"/>
      <c r="WYI30" s="1"/>
      <c r="WYJ30" s="1"/>
      <c r="WYK30" s="1"/>
      <c r="WYL30" s="1"/>
      <c r="WYM30" s="1"/>
      <c r="WYN30" s="1"/>
      <c r="WYO30" s="1"/>
      <c r="WYP30" s="1"/>
      <c r="WYQ30" s="1"/>
      <c r="WYR30" s="1"/>
      <c r="WYS30" s="1"/>
      <c r="WYT30" s="1"/>
      <c r="WYU30" s="1"/>
      <c r="WYV30" s="1"/>
      <c r="WYW30" s="1"/>
      <c r="WYX30" s="1"/>
      <c r="WYY30" s="1"/>
      <c r="WYZ30" s="1"/>
      <c r="WZA30" s="1"/>
      <c r="WZB30" s="1"/>
      <c r="WZC30" s="1"/>
      <c r="WZD30" s="1"/>
      <c r="WZE30" s="1"/>
      <c r="WZF30" s="1"/>
      <c r="WZG30" s="1"/>
      <c r="WZH30" s="1"/>
      <c r="WZI30" s="1"/>
      <c r="WZJ30" s="1"/>
      <c r="WZK30" s="1"/>
      <c r="WZL30" s="1"/>
      <c r="WZM30" s="1"/>
      <c r="WZN30" s="1"/>
      <c r="WZO30" s="1"/>
      <c r="WZP30" s="1"/>
      <c r="WZQ30" s="1"/>
      <c r="WZR30" s="1"/>
      <c r="WZS30" s="1"/>
      <c r="WZT30" s="1"/>
      <c r="WZU30" s="1"/>
      <c r="WZV30" s="1"/>
      <c r="WZW30" s="1"/>
      <c r="WZX30" s="1"/>
      <c r="WZY30" s="1"/>
      <c r="WZZ30" s="1"/>
      <c r="XAA30" s="1"/>
      <c r="XAB30" s="1"/>
      <c r="XAC30" s="1"/>
      <c r="XAD30" s="1"/>
      <c r="XAE30" s="1"/>
      <c r="XAF30" s="1"/>
      <c r="XAG30" s="1"/>
      <c r="XAH30" s="1"/>
      <c r="XAI30" s="1"/>
      <c r="XAJ30" s="1"/>
      <c r="XAK30" s="1"/>
      <c r="XAL30" s="1"/>
      <c r="XAM30" s="1"/>
      <c r="XAN30" s="1"/>
      <c r="XAO30" s="1"/>
      <c r="XAP30" s="1"/>
      <c r="XAQ30" s="1"/>
      <c r="XAR30" s="1"/>
      <c r="XAS30" s="1"/>
      <c r="XAT30" s="1"/>
      <c r="XAU30" s="1"/>
      <c r="XAV30" s="1"/>
      <c r="XAW30" s="1"/>
      <c r="XAX30" s="1"/>
      <c r="XAY30" s="1"/>
      <c r="XAZ30" s="1"/>
      <c r="XBA30" s="1"/>
      <c r="XBB30" s="1"/>
      <c r="XBC30" s="1"/>
      <c r="XBD30" s="1"/>
      <c r="XBE30" s="1"/>
      <c r="XBF30" s="1"/>
      <c r="XBG30" s="1"/>
      <c r="XBH30" s="1"/>
      <c r="XBI30" s="1"/>
      <c r="XBJ30" s="1"/>
      <c r="XBK30" s="1"/>
      <c r="XBL30" s="1"/>
      <c r="XBM30" s="1"/>
      <c r="XBN30" s="1"/>
      <c r="XBO30" s="1"/>
      <c r="XBP30" s="1"/>
      <c r="XBQ30" s="1"/>
      <c r="XBR30" s="1"/>
      <c r="XBS30" s="1"/>
      <c r="XBT30" s="1"/>
      <c r="XBU30" s="1"/>
      <c r="XBV30" s="1"/>
      <c r="XBW30" s="1"/>
      <c r="XBX30" s="1"/>
      <c r="XBY30" s="1"/>
      <c r="XBZ30" s="1"/>
      <c r="XCA30" s="1"/>
      <c r="XCB30" s="1"/>
      <c r="XCC30" s="1"/>
      <c r="XCD30" s="1"/>
      <c r="XCE30" s="1"/>
      <c r="XCF30" s="1"/>
      <c r="XCG30" s="1"/>
      <c r="XCH30" s="1"/>
      <c r="XCI30" s="1"/>
      <c r="XCJ30" s="1"/>
      <c r="XCK30" s="1"/>
      <c r="XCL30" s="1"/>
      <c r="XCM30" s="1"/>
      <c r="XCN30" s="1"/>
      <c r="XCO30" s="1"/>
      <c r="XCP30" s="1"/>
      <c r="XCQ30" s="1"/>
      <c r="XCR30" s="1"/>
      <c r="XCS30" s="1"/>
      <c r="XCT30" s="1"/>
      <c r="XCU30" s="1"/>
      <c r="XCV30" s="1"/>
      <c r="XCW30" s="1"/>
      <c r="XCX30" s="1"/>
      <c r="XCY30" s="1"/>
      <c r="XCZ30" s="1"/>
      <c r="XDA30" s="1"/>
      <c r="XDB30" s="1"/>
      <c r="XDC30" s="1"/>
      <c r="XDD30" s="1"/>
      <c r="XDE30" s="1"/>
      <c r="XDF30" s="1"/>
      <c r="XDG30" s="1"/>
      <c r="XDH30" s="1"/>
      <c r="XDI30" s="1"/>
      <c r="XDJ30" s="1"/>
      <c r="XDK30" s="1"/>
      <c r="XDL30" s="1"/>
      <c r="XDM30" s="1"/>
      <c r="XDN30" s="1"/>
      <c r="XDO30" s="1"/>
      <c r="XDP30" s="1"/>
      <c r="XDQ30" s="1"/>
      <c r="XDR30" s="1"/>
      <c r="XDS30" s="1"/>
      <c r="XDT30" s="1"/>
      <c r="XDU30" s="1"/>
      <c r="XDV30" s="1"/>
      <c r="XDW30" s="1"/>
      <c r="XDX30" s="1"/>
      <c r="XDY30" s="1"/>
      <c r="XDZ30" s="1"/>
      <c r="XEA30" s="1"/>
      <c r="XEB30" s="1"/>
      <c r="XEC30" s="1"/>
      <c r="XED30" s="1"/>
      <c r="XEE30" s="1"/>
      <c r="XEF30" s="1"/>
      <c r="XEG30" s="1"/>
      <c r="XEH30" s="1"/>
      <c r="XEI30" s="1"/>
      <c r="XEJ30" s="1"/>
      <c r="XEK30" s="1"/>
      <c r="XEL30" s="1"/>
      <c r="XEM30" s="1"/>
      <c r="XEN30" s="1"/>
      <c r="XEO30" s="1"/>
      <c r="XEP30" s="1"/>
      <c r="XEQ30" s="1"/>
      <c r="XER30" s="1"/>
      <c r="XES30" s="1"/>
      <c r="XET30" s="1"/>
      <c r="XEU30" s="1"/>
      <c r="XEV30" s="1"/>
      <c r="XEW30" s="1"/>
      <c r="XEX30" s="1"/>
      <c r="XEY30" s="1"/>
      <c r="XEZ30" s="1"/>
      <c r="XFA30" s="1"/>
      <c r="XFB30" s="1"/>
      <c r="XFC30" s="1"/>
      <c r="XFD30" s="1"/>
    </row>
    <row r="31" spans="1:16384" ht="14.25" customHeight="1" x14ac:dyDescent="0.25">
      <c r="A31" s="2"/>
      <c r="B31" s="2"/>
      <c r="C31" s="2"/>
      <c r="D31" s="2"/>
      <c r="E31" s="2"/>
      <c r="F31" s="2"/>
      <c r="G31" s="2"/>
      <c r="H31" s="2"/>
      <c r="I31" s="2"/>
      <c r="J31" s="2"/>
      <c r="K31" s="2"/>
      <c r="L31" s="2"/>
      <c r="M31" s="2"/>
      <c r="N31" s="2"/>
      <c r="O31" s="2"/>
      <c r="P31" s="2"/>
      <c r="Q31" s="2"/>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c r="WXE31" s="1"/>
      <c r="WXF31" s="1"/>
      <c r="WXG31" s="1"/>
      <c r="WXH31" s="1"/>
      <c r="WXI31" s="1"/>
      <c r="WXJ31" s="1"/>
      <c r="WXK31" s="1"/>
      <c r="WXL31" s="1"/>
      <c r="WXM31" s="1"/>
      <c r="WXN31" s="1"/>
      <c r="WXO31" s="1"/>
      <c r="WXP31" s="1"/>
      <c r="WXQ31" s="1"/>
      <c r="WXR31" s="1"/>
      <c r="WXS31" s="1"/>
      <c r="WXT31" s="1"/>
      <c r="WXU31" s="1"/>
      <c r="WXV31" s="1"/>
      <c r="WXW31" s="1"/>
      <c r="WXX31" s="1"/>
      <c r="WXY31" s="1"/>
      <c r="WXZ31" s="1"/>
      <c r="WYA31" s="1"/>
      <c r="WYB31" s="1"/>
      <c r="WYC31" s="1"/>
      <c r="WYD31" s="1"/>
      <c r="WYE31" s="1"/>
      <c r="WYF31" s="1"/>
      <c r="WYG31" s="1"/>
      <c r="WYH31" s="1"/>
      <c r="WYI31" s="1"/>
      <c r="WYJ31" s="1"/>
      <c r="WYK31" s="1"/>
      <c r="WYL31" s="1"/>
      <c r="WYM31" s="1"/>
      <c r="WYN31" s="1"/>
      <c r="WYO31" s="1"/>
      <c r="WYP31" s="1"/>
      <c r="WYQ31" s="1"/>
      <c r="WYR31" s="1"/>
      <c r="WYS31" s="1"/>
      <c r="WYT31" s="1"/>
      <c r="WYU31" s="1"/>
      <c r="WYV31" s="1"/>
      <c r="WYW31" s="1"/>
      <c r="WYX31" s="1"/>
      <c r="WYY31" s="1"/>
      <c r="WYZ31" s="1"/>
      <c r="WZA31" s="1"/>
      <c r="WZB31" s="1"/>
      <c r="WZC31" s="1"/>
      <c r="WZD31" s="1"/>
      <c r="WZE31" s="1"/>
      <c r="WZF31" s="1"/>
      <c r="WZG31" s="1"/>
      <c r="WZH31" s="1"/>
      <c r="WZI31" s="1"/>
      <c r="WZJ31" s="1"/>
      <c r="WZK31" s="1"/>
      <c r="WZL31" s="1"/>
      <c r="WZM31" s="1"/>
      <c r="WZN31" s="1"/>
      <c r="WZO31" s="1"/>
      <c r="WZP31" s="1"/>
      <c r="WZQ31" s="1"/>
      <c r="WZR31" s="1"/>
      <c r="WZS31" s="1"/>
      <c r="WZT31" s="1"/>
      <c r="WZU31" s="1"/>
      <c r="WZV31" s="1"/>
      <c r="WZW31" s="1"/>
      <c r="WZX31" s="1"/>
      <c r="WZY31" s="1"/>
      <c r="WZZ31" s="1"/>
      <c r="XAA31" s="1"/>
      <c r="XAB31" s="1"/>
      <c r="XAC31" s="1"/>
      <c r="XAD31" s="1"/>
      <c r="XAE31" s="1"/>
      <c r="XAF31" s="1"/>
      <c r="XAG31" s="1"/>
      <c r="XAH31" s="1"/>
      <c r="XAI31" s="1"/>
      <c r="XAJ31" s="1"/>
      <c r="XAK31" s="1"/>
      <c r="XAL31" s="1"/>
      <c r="XAM31" s="1"/>
      <c r="XAN31" s="1"/>
      <c r="XAO31" s="1"/>
      <c r="XAP31" s="1"/>
      <c r="XAQ31" s="1"/>
      <c r="XAR31" s="1"/>
      <c r="XAS31" s="1"/>
      <c r="XAT31" s="1"/>
      <c r="XAU31" s="1"/>
      <c r="XAV31" s="1"/>
      <c r="XAW31" s="1"/>
      <c r="XAX31" s="1"/>
      <c r="XAY31" s="1"/>
      <c r="XAZ31" s="1"/>
      <c r="XBA31" s="1"/>
      <c r="XBB31" s="1"/>
      <c r="XBC31" s="1"/>
      <c r="XBD31" s="1"/>
      <c r="XBE31" s="1"/>
      <c r="XBF31" s="1"/>
      <c r="XBG31" s="1"/>
      <c r="XBH31" s="1"/>
      <c r="XBI31" s="1"/>
      <c r="XBJ31" s="1"/>
      <c r="XBK31" s="1"/>
      <c r="XBL31" s="1"/>
      <c r="XBM31" s="1"/>
      <c r="XBN31" s="1"/>
      <c r="XBO31" s="1"/>
      <c r="XBP31" s="1"/>
      <c r="XBQ31" s="1"/>
      <c r="XBR31" s="1"/>
      <c r="XBS31" s="1"/>
      <c r="XBT31" s="1"/>
      <c r="XBU31" s="1"/>
      <c r="XBV31" s="1"/>
      <c r="XBW31" s="1"/>
      <c r="XBX31" s="1"/>
      <c r="XBY31" s="1"/>
      <c r="XBZ31" s="1"/>
      <c r="XCA31" s="1"/>
      <c r="XCB31" s="1"/>
      <c r="XCC31" s="1"/>
      <c r="XCD31" s="1"/>
      <c r="XCE31" s="1"/>
      <c r="XCF31" s="1"/>
      <c r="XCG31" s="1"/>
      <c r="XCH31" s="1"/>
      <c r="XCI31" s="1"/>
      <c r="XCJ31" s="1"/>
      <c r="XCK31" s="1"/>
      <c r="XCL31" s="1"/>
      <c r="XCM31" s="1"/>
      <c r="XCN31" s="1"/>
      <c r="XCO31" s="1"/>
      <c r="XCP31" s="1"/>
      <c r="XCQ31" s="1"/>
      <c r="XCR31" s="1"/>
      <c r="XCS31" s="1"/>
      <c r="XCT31" s="1"/>
      <c r="XCU31" s="1"/>
      <c r="XCV31" s="1"/>
      <c r="XCW31" s="1"/>
      <c r="XCX31" s="1"/>
      <c r="XCY31" s="1"/>
      <c r="XCZ31" s="1"/>
      <c r="XDA31" s="1"/>
      <c r="XDB31" s="1"/>
      <c r="XDC31" s="1"/>
      <c r="XDD31" s="1"/>
      <c r="XDE31" s="1"/>
      <c r="XDF31" s="1"/>
      <c r="XDG31" s="1"/>
      <c r="XDH31" s="1"/>
      <c r="XDI31" s="1"/>
      <c r="XDJ31" s="1"/>
      <c r="XDK31" s="1"/>
      <c r="XDL31" s="1"/>
      <c r="XDM31" s="1"/>
      <c r="XDN31" s="1"/>
      <c r="XDO31" s="1"/>
      <c r="XDP31" s="1"/>
      <c r="XDQ31" s="1"/>
      <c r="XDR31" s="1"/>
      <c r="XDS31" s="1"/>
      <c r="XDT31" s="1"/>
      <c r="XDU31" s="1"/>
      <c r="XDV31" s="1"/>
      <c r="XDW31" s="1"/>
      <c r="XDX31" s="1"/>
      <c r="XDY31" s="1"/>
      <c r="XDZ31" s="1"/>
      <c r="XEA31" s="1"/>
      <c r="XEB31" s="1"/>
      <c r="XEC31" s="1"/>
      <c r="XED31" s="1"/>
      <c r="XEE31" s="1"/>
      <c r="XEF31" s="1"/>
      <c r="XEG31" s="1"/>
      <c r="XEH31" s="1"/>
      <c r="XEI31" s="1"/>
      <c r="XEJ31" s="1"/>
      <c r="XEK31" s="1"/>
      <c r="XEL31" s="1"/>
      <c r="XEM31" s="1"/>
      <c r="XEN31" s="1"/>
      <c r="XEO31" s="1"/>
      <c r="XEP31" s="1"/>
      <c r="XEQ31" s="1"/>
      <c r="XER31" s="1"/>
      <c r="XES31" s="1"/>
      <c r="XET31" s="1"/>
      <c r="XEU31" s="1"/>
      <c r="XEV31" s="1"/>
      <c r="XEW31" s="1"/>
      <c r="XEX31" s="1"/>
      <c r="XEY31" s="1"/>
      <c r="XEZ31" s="1"/>
      <c r="XFA31" s="1"/>
      <c r="XFB31" s="1"/>
      <c r="XFC31" s="1"/>
      <c r="XFD31" s="1"/>
    </row>
    <row r="32" spans="1:16384" x14ac:dyDescent="0.25">
      <c r="A32" s="2"/>
      <c r="B32" s="2"/>
      <c r="C32" s="2"/>
      <c r="D32" s="2"/>
      <c r="E32" s="2"/>
      <c r="F32" s="2"/>
      <c r="G32" s="2"/>
      <c r="H32" s="2"/>
      <c r="I32" s="2"/>
      <c r="J32" s="2"/>
      <c r="K32" s="2"/>
      <c r="L32" s="2"/>
      <c r="M32" s="2"/>
      <c r="N32" s="2"/>
      <c r="O32" s="2"/>
      <c r="P32" s="2"/>
      <c r="Q32" s="2"/>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c r="LTT32" s="1"/>
      <c r="LTU32" s="1"/>
      <c r="LTV32" s="1"/>
      <c r="LTW32" s="1"/>
      <c r="LTX32" s="1"/>
      <c r="LTY32" s="1"/>
      <c r="LTZ32" s="1"/>
      <c r="LUA32" s="1"/>
      <c r="LUB32" s="1"/>
      <c r="LUC32" s="1"/>
      <c r="LUD32" s="1"/>
      <c r="LUE32" s="1"/>
      <c r="LUF32" s="1"/>
      <c r="LUG32" s="1"/>
      <c r="LUH32" s="1"/>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c r="LXR32" s="1"/>
      <c r="LXS32" s="1"/>
      <c r="LXT32" s="1"/>
      <c r="LXU32" s="1"/>
      <c r="LXV32" s="1"/>
      <c r="LXW32" s="1"/>
      <c r="LXX32" s="1"/>
      <c r="LXY32" s="1"/>
      <c r="LXZ32" s="1"/>
      <c r="LYA32" s="1"/>
      <c r="LYB32" s="1"/>
      <c r="LYC32" s="1"/>
      <c r="LYD32" s="1"/>
      <c r="LYE32" s="1"/>
      <c r="LYF32" s="1"/>
      <c r="LYG32" s="1"/>
      <c r="LYH32" s="1"/>
      <c r="LYI32" s="1"/>
      <c r="LYJ32" s="1"/>
      <c r="LYK32" s="1"/>
      <c r="LYL32" s="1"/>
      <c r="LYM32" s="1"/>
      <c r="LYN32" s="1"/>
      <c r="LYO32" s="1"/>
      <c r="LYP32" s="1"/>
      <c r="LYQ32" s="1"/>
      <c r="LYR32" s="1"/>
      <c r="LYS32" s="1"/>
      <c r="LYT32" s="1"/>
      <c r="LYU32" s="1"/>
      <c r="LYV32" s="1"/>
      <c r="LYW32" s="1"/>
      <c r="LYX32" s="1"/>
      <c r="LYY32" s="1"/>
      <c r="LYZ32" s="1"/>
      <c r="LZA32" s="1"/>
      <c r="LZB32" s="1"/>
      <c r="LZC32" s="1"/>
      <c r="LZD32" s="1"/>
      <c r="LZE32" s="1"/>
      <c r="LZF32" s="1"/>
      <c r="LZG32" s="1"/>
      <c r="LZH32" s="1"/>
      <c r="LZI32" s="1"/>
      <c r="LZJ32" s="1"/>
      <c r="LZK32" s="1"/>
      <c r="LZL32" s="1"/>
      <c r="LZM32" s="1"/>
      <c r="LZN32" s="1"/>
      <c r="LZO32" s="1"/>
      <c r="LZP32" s="1"/>
      <c r="LZQ32" s="1"/>
      <c r="LZR32" s="1"/>
      <c r="LZS32" s="1"/>
      <c r="LZT32" s="1"/>
      <c r="LZU32" s="1"/>
      <c r="LZV32" s="1"/>
      <c r="LZW32" s="1"/>
      <c r="LZX32" s="1"/>
      <c r="LZY32" s="1"/>
      <c r="LZZ32" s="1"/>
      <c r="MAA32" s="1"/>
      <c r="MAB32" s="1"/>
      <c r="MAC32" s="1"/>
      <c r="MAD32" s="1"/>
      <c r="MAE32" s="1"/>
      <c r="MAF32" s="1"/>
      <c r="MAG32" s="1"/>
      <c r="MAH32" s="1"/>
      <c r="MAI32" s="1"/>
      <c r="MAJ32" s="1"/>
      <c r="MAK32" s="1"/>
      <c r="MAL32" s="1"/>
      <c r="MAM32" s="1"/>
      <c r="MAN32" s="1"/>
      <c r="MAO32" s="1"/>
      <c r="MAP32" s="1"/>
      <c r="MAQ32" s="1"/>
      <c r="MAR32" s="1"/>
      <c r="MAS32" s="1"/>
      <c r="MAT32" s="1"/>
      <c r="MAU32" s="1"/>
      <c r="MAV32" s="1"/>
      <c r="MAW32" s="1"/>
      <c r="MAX32" s="1"/>
      <c r="MAY32" s="1"/>
      <c r="MAZ32" s="1"/>
      <c r="MBA32" s="1"/>
      <c r="MBB32" s="1"/>
      <c r="MBC32" s="1"/>
      <c r="MBD32" s="1"/>
      <c r="MBE32" s="1"/>
      <c r="MBF32" s="1"/>
      <c r="MBG32" s="1"/>
      <c r="MBH32" s="1"/>
      <c r="MBI32" s="1"/>
      <c r="MBJ32" s="1"/>
      <c r="MBK32" s="1"/>
      <c r="MBL32" s="1"/>
      <c r="MBM32" s="1"/>
      <c r="MBN32" s="1"/>
      <c r="MBO32" s="1"/>
      <c r="MBP32" s="1"/>
      <c r="MBQ32" s="1"/>
      <c r="MBR32" s="1"/>
      <c r="MBS32" s="1"/>
      <c r="MBT32" s="1"/>
      <c r="MBU32" s="1"/>
      <c r="MBV32" s="1"/>
      <c r="MBW32" s="1"/>
      <c r="MBX32" s="1"/>
      <c r="MBY32" s="1"/>
      <c r="MBZ32" s="1"/>
      <c r="MCA32" s="1"/>
      <c r="MCB32" s="1"/>
      <c r="MCC32" s="1"/>
      <c r="MCD32" s="1"/>
      <c r="MCE32" s="1"/>
      <c r="MCF32" s="1"/>
      <c r="MCG32" s="1"/>
      <c r="MCH32" s="1"/>
      <c r="MCI32" s="1"/>
      <c r="MCJ32" s="1"/>
      <c r="MCK32" s="1"/>
      <c r="MCL32" s="1"/>
      <c r="MCM32" s="1"/>
      <c r="MCN32" s="1"/>
      <c r="MCO32" s="1"/>
      <c r="MCP32" s="1"/>
      <c r="MCQ32" s="1"/>
      <c r="MCR32" s="1"/>
      <c r="MCS32" s="1"/>
      <c r="MCT32" s="1"/>
      <c r="MCU32" s="1"/>
      <c r="MCV32" s="1"/>
      <c r="MCW32" s="1"/>
      <c r="MCX32" s="1"/>
      <c r="MCY32" s="1"/>
      <c r="MCZ32" s="1"/>
      <c r="MDA32" s="1"/>
      <c r="MDB32" s="1"/>
      <c r="MDC32" s="1"/>
      <c r="MDD32" s="1"/>
      <c r="MDE32" s="1"/>
      <c r="MDF32" s="1"/>
      <c r="MDG32" s="1"/>
      <c r="MDH32" s="1"/>
      <c r="MDI32" s="1"/>
      <c r="MDJ32" s="1"/>
      <c r="MDK32" s="1"/>
      <c r="MDL32" s="1"/>
      <c r="MDM32" s="1"/>
      <c r="MDN32" s="1"/>
      <c r="MDO32" s="1"/>
      <c r="MDP32" s="1"/>
      <c r="MDQ32" s="1"/>
      <c r="MDR32" s="1"/>
      <c r="MDS32" s="1"/>
      <c r="MDT32" s="1"/>
      <c r="MDU32" s="1"/>
      <c r="MDV32" s="1"/>
      <c r="MDW32" s="1"/>
      <c r="MDX32" s="1"/>
      <c r="MDY32" s="1"/>
      <c r="MDZ32" s="1"/>
      <c r="MEA32" s="1"/>
      <c r="MEB32" s="1"/>
      <c r="MEC32" s="1"/>
      <c r="MED32" s="1"/>
      <c r="MEE32" s="1"/>
      <c r="MEF32" s="1"/>
      <c r="MEG32" s="1"/>
      <c r="MEH32" s="1"/>
      <c r="MEI32" s="1"/>
      <c r="MEJ32" s="1"/>
      <c r="MEK32" s="1"/>
      <c r="MEL32" s="1"/>
      <c r="MEM32" s="1"/>
      <c r="MEN32" s="1"/>
      <c r="MEO32" s="1"/>
      <c r="MEP32" s="1"/>
      <c r="MEQ32" s="1"/>
      <c r="MER32" s="1"/>
      <c r="MES32" s="1"/>
      <c r="MET32" s="1"/>
      <c r="MEU32" s="1"/>
      <c r="MEV32" s="1"/>
      <c r="MEW32" s="1"/>
      <c r="MEX32" s="1"/>
      <c r="MEY32" s="1"/>
      <c r="MEZ32" s="1"/>
      <c r="MFA32" s="1"/>
      <c r="MFB32" s="1"/>
      <c r="MFC32" s="1"/>
      <c r="MFD32" s="1"/>
      <c r="MFE32" s="1"/>
      <c r="MFF32" s="1"/>
      <c r="MFG32" s="1"/>
      <c r="MFH32" s="1"/>
      <c r="MFI32" s="1"/>
      <c r="MFJ32" s="1"/>
      <c r="MFK32" s="1"/>
      <c r="MFL32" s="1"/>
      <c r="MFM32" s="1"/>
      <c r="MFN32" s="1"/>
      <c r="MFO32" s="1"/>
      <c r="MFP32" s="1"/>
      <c r="MFQ32" s="1"/>
      <c r="MFR32" s="1"/>
      <c r="MFS32" s="1"/>
      <c r="MFT32" s="1"/>
      <c r="MFU32" s="1"/>
      <c r="MFV32" s="1"/>
      <c r="MFW32" s="1"/>
      <c r="MFX32" s="1"/>
      <c r="MFY32" s="1"/>
      <c r="MFZ32" s="1"/>
      <c r="MGA32" s="1"/>
      <c r="MGB32" s="1"/>
      <c r="MGC32" s="1"/>
      <c r="MGD32" s="1"/>
      <c r="MGE32" s="1"/>
      <c r="MGF32" s="1"/>
      <c r="MGG32" s="1"/>
      <c r="MGH32" s="1"/>
      <c r="MGI32" s="1"/>
      <c r="MGJ32" s="1"/>
      <c r="MGK32" s="1"/>
      <c r="MGL32" s="1"/>
      <c r="MGM32" s="1"/>
      <c r="MGN32" s="1"/>
      <c r="MGO32" s="1"/>
      <c r="MGP32" s="1"/>
      <c r="MGQ32" s="1"/>
      <c r="MGR32" s="1"/>
      <c r="MGS32" s="1"/>
      <c r="MGT32" s="1"/>
      <c r="MGU32" s="1"/>
      <c r="MGV32" s="1"/>
      <c r="MGW32" s="1"/>
      <c r="MGX32" s="1"/>
      <c r="MGY32" s="1"/>
      <c r="MGZ32" s="1"/>
      <c r="MHA32" s="1"/>
      <c r="MHB32" s="1"/>
      <c r="MHC32" s="1"/>
      <c r="MHD32" s="1"/>
      <c r="MHE32" s="1"/>
      <c r="MHF32" s="1"/>
      <c r="MHG32" s="1"/>
      <c r="MHH32" s="1"/>
      <c r="MHI32" s="1"/>
      <c r="MHJ32" s="1"/>
      <c r="MHK32" s="1"/>
      <c r="MHL32" s="1"/>
      <c r="MHM32" s="1"/>
      <c r="MHN32" s="1"/>
      <c r="MHO32" s="1"/>
      <c r="MHP32" s="1"/>
      <c r="MHQ32" s="1"/>
      <c r="MHR32" s="1"/>
      <c r="MHS32" s="1"/>
      <c r="MHT32" s="1"/>
      <c r="MHU32" s="1"/>
      <c r="MHV32" s="1"/>
      <c r="MHW32" s="1"/>
      <c r="MHX32" s="1"/>
      <c r="MHY32" s="1"/>
      <c r="MHZ32" s="1"/>
      <c r="MIA32" s="1"/>
      <c r="MIB32" s="1"/>
      <c r="MIC32" s="1"/>
      <c r="MID32" s="1"/>
      <c r="MIE32" s="1"/>
      <c r="MIF32" s="1"/>
      <c r="MIG32" s="1"/>
      <c r="MIH32" s="1"/>
      <c r="MII32" s="1"/>
      <c r="MIJ32" s="1"/>
      <c r="MIK32" s="1"/>
      <c r="MIL32" s="1"/>
      <c r="MIM32" s="1"/>
      <c r="MIN32" s="1"/>
      <c r="MIO32" s="1"/>
      <c r="MIP32" s="1"/>
      <c r="MIQ32" s="1"/>
      <c r="MIR32" s="1"/>
      <c r="MIS32" s="1"/>
      <c r="MIT32" s="1"/>
      <c r="MIU32" s="1"/>
      <c r="MIV32" s="1"/>
      <c r="MIW32" s="1"/>
      <c r="MIX32" s="1"/>
      <c r="MIY32" s="1"/>
      <c r="MIZ32" s="1"/>
      <c r="MJA32" s="1"/>
      <c r="MJB32" s="1"/>
      <c r="MJC32" s="1"/>
      <c r="MJD32" s="1"/>
      <c r="MJE32" s="1"/>
      <c r="MJF32" s="1"/>
      <c r="MJG32" s="1"/>
      <c r="MJH32" s="1"/>
      <c r="MJI32" s="1"/>
      <c r="MJJ32" s="1"/>
      <c r="MJK32" s="1"/>
      <c r="MJL32" s="1"/>
      <c r="MJM32" s="1"/>
      <c r="MJN32" s="1"/>
      <c r="MJO32" s="1"/>
      <c r="MJP32" s="1"/>
      <c r="MJQ32" s="1"/>
      <c r="MJR32" s="1"/>
      <c r="MJS32" s="1"/>
      <c r="MJT32" s="1"/>
      <c r="MJU32" s="1"/>
      <c r="MJV32" s="1"/>
      <c r="MJW32" s="1"/>
      <c r="MJX32" s="1"/>
      <c r="MJY32" s="1"/>
      <c r="MJZ32" s="1"/>
      <c r="MKA32" s="1"/>
      <c r="MKB32" s="1"/>
      <c r="MKC32" s="1"/>
      <c r="MKD32" s="1"/>
      <c r="MKE32" s="1"/>
      <c r="MKF32" s="1"/>
      <c r="MKG32" s="1"/>
      <c r="MKH32" s="1"/>
      <c r="MKI32" s="1"/>
      <c r="MKJ32" s="1"/>
      <c r="MKK32" s="1"/>
      <c r="MKL32" s="1"/>
      <c r="MKM32" s="1"/>
      <c r="MKN32" s="1"/>
      <c r="MKO32" s="1"/>
      <c r="MKP32" s="1"/>
      <c r="MKQ32" s="1"/>
      <c r="MKR32" s="1"/>
      <c r="MKS32" s="1"/>
      <c r="MKT32" s="1"/>
      <c r="MKU32" s="1"/>
      <c r="MKV32" s="1"/>
      <c r="MKW32" s="1"/>
      <c r="MKX32" s="1"/>
      <c r="MKY32" s="1"/>
      <c r="MKZ32" s="1"/>
      <c r="MLA32" s="1"/>
      <c r="MLB32" s="1"/>
      <c r="MLC32" s="1"/>
      <c r="MLD32" s="1"/>
      <c r="MLE32" s="1"/>
      <c r="MLF32" s="1"/>
      <c r="MLG32" s="1"/>
      <c r="MLH32" s="1"/>
      <c r="MLI32" s="1"/>
      <c r="MLJ32" s="1"/>
      <c r="MLK32" s="1"/>
      <c r="MLL32" s="1"/>
      <c r="MLM32" s="1"/>
      <c r="MLN32" s="1"/>
      <c r="MLO32" s="1"/>
      <c r="MLP32" s="1"/>
      <c r="MLQ32" s="1"/>
      <c r="MLR32" s="1"/>
      <c r="MLS32" s="1"/>
      <c r="MLT32" s="1"/>
      <c r="MLU32" s="1"/>
      <c r="MLV32" s="1"/>
      <c r="MLW32" s="1"/>
      <c r="MLX32" s="1"/>
      <c r="MLY32" s="1"/>
      <c r="MLZ32" s="1"/>
      <c r="MMA32" s="1"/>
      <c r="MMB32" s="1"/>
      <c r="MMC32" s="1"/>
      <c r="MMD32" s="1"/>
      <c r="MME32" s="1"/>
      <c r="MMF32" s="1"/>
      <c r="MMG32" s="1"/>
      <c r="MMH32" s="1"/>
      <c r="MMI32" s="1"/>
      <c r="MMJ32" s="1"/>
      <c r="MMK32" s="1"/>
      <c r="MML32" s="1"/>
      <c r="MMM32" s="1"/>
      <c r="MMN32" s="1"/>
      <c r="MMO32" s="1"/>
      <c r="MMP32" s="1"/>
      <c r="MMQ32" s="1"/>
      <c r="MMR32" s="1"/>
      <c r="MMS32" s="1"/>
      <c r="MMT32" s="1"/>
      <c r="MMU32" s="1"/>
      <c r="MMV32" s="1"/>
      <c r="MMW32" s="1"/>
      <c r="MMX32" s="1"/>
      <c r="MMY32" s="1"/>
      <c r="MMZ32" s="1"/>
      <c r="MNA32" s="1"/>
      <c r="MNB32" s="1"/>
      <c r="MNC32" s="1"/>
      <c r="MND32" s="1"/>
      <c r="MNE32" s="1"/>
      <c r="MNF32" s="1"/>
      <c r="MNG32" s="1"/>
      <c r="MNH32" s="1"/>
      <c r="MNI32" s="1"/>
      <c r="MNJ32" s="1"/>
      <c r="MNK32" s="1"/>
      <c r="MNL32" s="1"/>
      <c r="MNM32" s="1"/>
      <c r="MNN32" s="1"/>
      <c r="MNO32" s="1"/>
      <c r="MNP32" s="1"/>
      <c r="MNQ32" s="1"/>
      <c r="MNR32" s="1"/>
      <c r="MNS32" s="1"/>
      <c r="MNT32" s="1"/>
      <c r="MNU32" s="1"/>
      <c r="MNV32" s="1"/>
      <c r="MNW32" s="1"/>
      <c r="MNX32" s="1"/>
      <c r="MNY32" s="1"/>
      <c r="MNZ32" s="1"/>
      <c r="MOA32" s="1"/>
      <c r="MOB32" s="1"/>
      <c r="MOC32" s="1"/>
      <c r="MOD32" s="1"/>
      <c r="MOE32" s="1"/>
      <c r="MOF32" s="1"/>
      <c r="MOG32" s="1"/>
      <c r="MOH32" s="1"/>
      <c r="MOI32" s="1"/>
      <c r="MOJ32" s="1"/>
      <c r="MOK32" s="1"/>
      <c r="MOL32" s="1"/>
      <c r="MOM32" s="1"/>
      <c r="MON32" s="1"/>
      <c r="MOO32" s="1"/>
      <c r="MOP32" s="1"/>
      <c r="MOQ32" s="1"/>
      <c r="MOR32" s="1"/>
      <c r="MOS32" s="1"/>
      <c r="MOT32" s="1"/>
      <c r="MOU32" s="1"/>
      <c r="MOV32" s="1"/>
      <c r="MOW32" s="1"/>
      <c r="MOX32" s="1"/>
      <c r="MOY32" s="1"/>
      <c r="MOZ32" s="1"/>
      <c r="MPA32" s="1"/>
      <c r="MPB32" s="1"/>
      <c r="MPC32" s="1"/>
      <c r="MPD32" s="1"/>
      <c r="MPE32" s="1"/>
      <c r="MPF32" s="1"/>
      <c r="MPG32" s="1"/>
      <c r="MPH32" s="1"/>
      <c r="MPI32" s="1"/>
      <c r="MPJ32" s="1"/>
      <c r="MPK32" s="1"/>
      <c r="MPL32" s="1"/>
      <c r="MPM32" s="1"/>
      <c r="MPN32" s="1"/>
      <c r="MPO32" s="1"/>
      <c r="MPP32" s="1"/>
      <c r="MPQ32" s="1"/>
      <c r="MPR32" s="1"/>
      <c r="MPS32" s="1"/>
      <c r="MPT32" s="1"/>
      <c r="MPU32" s="1"/>
      <c r="MPV32" s="1"/>
      <c r="MPW32" s="1"/>
      <c r="MPX32" s="1"/>
      <c r="MPY32" s="1"/>
      <c r="MPZ32" s="1"/>
      <c r="MQA32" s="1"/>
      <c r="MQB32" s="1"/>
      <c r="MQC32" s="1"/>
      <c r="MQD32" s="1"/>
      <c r="MQE32" s="1"/>
      <c r="MQF32" s="1"/>
      <c r="MQG32" s="1"/>
      <c r="MQH32" s="1"/>
      <c r="MQI32" s="1"/>
      <c r="MQJ32" s="1"/>
      <c r="MQK32" s="1"/>
      <c r="MQL32" s="1"/>
      <c r="MQM32" s="1"/>
      <c r="MQN32" s="1"/>
      <c r="MQO32" s="1"/>
      <c r="MQP32" s="1"/>
      <c r="MQQ32" s="1"/>
      <c r="MQR32" s="1"/>
      <c r="MQS32" s="1"/>
      <c r="MQT32" s="1"/>
      <c r="MQU32" s="1"/>
      <c r="MQV32" s="1"/>
      <c r="MQW32" s="1"/>
      <c r="MQX32" s="1"/>
      <c r="MQY32" s="1"/>
      <c r="MQZ32" s="1"/>
      <c r="MRA32" s="1"/>
      <c r="MRB32" s="1"/>
      <c r="MRC32" s="1"/>
      <c r="MRD32" s="1"/>
      <c r="MRE32" s="1"/>
      <c r="MRF32" s="1"/>
      <c r="MRG32" s="1"/>
      <c r="MRH32" s="1"/>
      <c r="MRI32" s="1"/>
      <c r="MRJ32" s="1"/>
      <c r="MRK32" s="1"/>
      <c r="MRL32" s="1"/>
      <c r="MRM32" s="1"/>
      <c r="MRN32" s="1"/>
      <c r="MRO32" s="1"/>
      <c r="MRP32" s="1"/>
      <c r="MRQ32" s="1"/>
      <c r="MRR32" s="1"/>
      <c r="MRS32" s="1"/>
      <c r="MRT32" s="1"/>
      <c r="MRU32" s="1"/>
      <c r="MRV32" s="1"/>
      <c r="MRW32" s="1"/>
      <c r="MRX32" s="1"/>
      <c r="MRY32" s="1"/>
      <c r="MRZ32" s="1"/>
      <c r="MSA32" s="1"/>
      <c r="MSB32" s="1"/>
      <c r="MSC32" s="1"/>
      <c r="MSD32" s="1"/>
      <c r="MSE32" s="1"/>
      <c r="MSF32" s="1"/>
      <c r="MSG32" s="1"/>
      <c r="MSH32" s="1"/>
      <c r="MSI32" s="1"/>
      <c r="MSJ32" s="1"/>
      <c r="MSK32" s="1"/>
      <c r="MSL32" s="1"/>
      <c r="MSM32" s="1"/>
      <c r="MSN32" s="1"/>
      <c r="MSO32" s="1"/>
      <c r="MSP32" s="1"/>
      <c r="MSQ32" s="1"/>
      <c r="MSR32" s="1"/>
      <c r="MSS32" s="1"/>
      <c r="MST32" s="1"/>
      <c r="MSU32" s="1"/>
      <c r="MSV32" s="1"/>
      <c r="MSW32" s="1"/>
      <c r="MSX32" s="1"/>
      <c r="MSY32" s="1"/>
      <c r="MSZ32" s="1"/>
      <c r="MTA32" s="1"/>
      <c r="MTB32" s="1"/>
      <c r="MTC32" s="1"/>
      <c r="MTD32" s="1"/>
      <c r="MTE32" s="1"/>
      <c r="MTF32" s="1"/>
      <c r="MTG32" s="1"/>
      <c r="MTH32" s="1"/>
      <c r="MTI32" s="1"/>
      <c r="MTJ32" s="1"/>
      <c r="MTK32" s="1"/>
      <c r="MTL32" s="1"/>
      <c r="MTM32" s="1"/>
      <c r="MTN32" s="1"/>
      <c r="MTO32" s="1"/>
      <c r="MTP32" s="1"/>
      <c r="MTQ32" s="1"/>
      <c r="MTR32" s="1"/>
      <c r="MTS32" s="1"/>
      <c r="MTT32" s="1"/>
      <c r="MTU32" s="1"/>
      <c r="MTV32" s="1"/>
      <c r="MTW32" s="1"/>
      <c r="MTX32" s="1"/>
      <c r="MTY32" s="1"/>
      <c r="MTZ32" s="1"/>
      <c r="MUA32" s="1"/>
      <c r="MUB32" s="1"/>
      <c r="MUC32" s="1"/>
      <c r="MUD32" s="1"/>
      <c r="MUE32" s="1"/>
      <c r="MUF32" s="1"/>
      <c r="MUG32" s="1"/>
      <c r="MUH32" s="1"/>
      <c r="MUI32" s="1"/>
      <c r="MUJ32" s="1"/>
      <c r="MUK32" s="1"/>
      <c r="MUL32" s="1"/>
      <c r="MUM32" s="1"/>
      <c r="MUN32" s="1"/>
      <c r="MUO32" s="1"/>
      <c r="MUP32" s="1"/>
      <c r="MUQ32" s="1"/>
      <c r="MUR32" s="1"/>
      <c r="MUS32" s="1"/>
      <c r="MUT32" s="1"/>
      <c r="MUU32" s="1"/>
      <c r="MUV32" s="1"/>
      <c r="MUW32" s="1"/>
      <c r="MUX32" s="1"/>
      <c r="MUY32" s="1"/>
      <c r="MUZ32" s="1"/>
      <c r="MVA32" s="1"/>
      <c r="MVB32" s="1"/>
      <c r="MVC32" s="1"/>
      <c r="MVD32" s="1"/>
      <c r="MVE32" s="1"/>
      <c r="MVF32" s="1"/>
      <c r="MVG32" s="1"/>
      <c r="MVH32" s="1"/>
      <c r="MVI32" s="1"/>
      <c r="MVJ32" s="1"/>
      <c r="MVK32" s="1"/>
      <c r="MVL32" s="1"/>
      <c r="MVM32" s="1"/>
      <c r="MVN32" s="1"/>
      <c r="MVO32" s="1"/>
      <c r="MVP32" s="1"/>
      <c r="MVQ32" s="1"/>
      <c r="MVR32" s="1"/>
      <c r="MVS32" s="1"/>
      <c r="MVT32" s="1"/>
      <c r="MVU32" s="1"/>
      <c r="MVV32" s="1"/>
      <c r="MVW32" s="1"/>
      <c r="MVX32" s="1"/>
      <c r="MVY32" s="1"/>
      <c r="MVZ32" s="1"/>
      <c r="MWA32" s="1"/>
      <c r="MWB32" s="1"/>
      <c r="MWC32" s="1"/>
      <c r="MWD32" s="1"/>
      <c r="MWE32" s="1"/>
      <c r="MWF32" s="1"/>
      <c r="MWG32" s="1"/>
      <c r="MWH32" s="1"/>
      <c r="MWI32" s="1"/>
      <c r="MWJ32" s="1"/>
      <c r="MWK32" s="1"/>
      <c r="MWL32" s="1"/>
      <c r="MWM32" s="1"/>
      <c r="MWN32" s="1"/>
      <c r="MWO32" s="1"/>
      <c r="MWP32" s="1"/>
      <c r="MWQ32" s="1"/>
      <c r="MWR32" s="1"/>
      <c r="MWS32" s="1"/>
      <c r="MWT32" s="1"/>
      <c r="MWU32" s="1"/>
      <c r="MWV32" s="1"/>
      <c r="MWW32" s="1"/>
      <c r="MWX32" s="1"/>
      <c r="MWY32" s="1"/>
      <c r="MWZ32" s="1"/>
      <c r="MXA32" s="1"/>
      <c r="MXB32" s="1"/>
      <c r="MXC32" s="1"/>
      <c r="MXD32" s="1"/>
      <c r="MXE32" s="1"/>
      <c r="MXF32" s="1"/>
      <c r="MXG32" s="1"/>
      <c r="MXH32" s="1"/>
      <c r="MXI32" s="1"/>
      <c r="MXJ32" s="1"/>
      <c r="MXK32" s="1"/>
      <c r="MXL32" s="1"/>
      <c r="MXM32" s="1"/>
      <c r="MXN32" s="1"/>
      <c r="MXO32" s="1"/>
      <c r="MXP32" s="1"/>
      <c r="MXQ32" s="1"/>
      <c r="MXR32" s="1"/>
      <c r="MXS32" s="1"/>
      <c r="MXT32" s="1"/>
      <c r="MXU32" s="1"/>
      <c r="MXV32" s="1"/>
      <c r="MXW32" s="1"/>
      <c r="MXX32" s="1"/>
      <c r="MXY32" s="1"/>
      <c r="MXZ32" s="1"/>
      <c r="MYA32" s="1"/>
      <c r="MYB32" s="1"/>
      <c r="MYC32" s="1"/>
      <c r="MYD32" s="1"/>
      <c r="MYE32" s="1"/>
      <c r="MYF32" s="1"/>
      <c r="MYG32" s="1"/>
      <c r="MYH32" s="1"/>
      <c r="MYI32" s="1"/>
      <c r="MYJ32" s="1"/>
      <c r="MYK32" s="1"/>
      <c r="MYL32" s="1"/>
      <c r="MYM32" s="1"/>
      <c r="MYN32" s="1"/>
      <c r="MYO32" s="1"/>
      <c r="MYP32" s="1"/>
      <c r="MYQ32" s="1"/>
      <c r="MYR32" s="1"/>
      <c r="MYS32" s="1"/>
      <c r="MYT32" s="1"/>
      <c r="MYU32" s="1"/>
      <c r="MYV32" s="1"/>
      <c r="MYW32" s="1"/>
      <c r="MYX32" s="1"/>
      <c r="MYY32" s="1"/>
      <c r="MYZ32" s="1"/>
      <c r="MZA32" s="1"/>
      <c r="MZB32" s="1"/>
      <c r="MZC32" s="1"/>
      <c r="MZD32" s="1"/>
      <c r="MZE32" s="1"/>
      <c r="MZF32" s="1"/>
      <c r="MZG32" s="1"/>
      <c r="MZH32" s="1"/>
      <c r="MZI32" s="1"/>
      <c r="MZJ32" s="1"/>
      <c r="MZK32" s="1"/>
      <c r="MZL32" s="1"/>
      <c r="MZM32" s="1"/>
      <c r="MZN32" s="1"/>
      <c r="MZO32" s="1"/>
      <c r="MZP32" s="1"/>
      <c r="MZQ32" s="1"/>
      <c r="MZR32" s="1"/>
      <c r="MZS32" s="1"/>
      <c r="MZT32" s="1"/>
      <c r="MZU32" s="1"/>
      <c r="MZV32" s="1"/>
      <c r="MZW32" s="1"/>
      <c r="MZX32" s="1"/>
      <c r="MZY32" s="1"/>
      <c r="MZZ32" s="1"/>
      <c r="NAA32" s="1"/>
      <c r="NAB32" s="1"/>
      <c r="NAC32" s="1"/>
      <c r="NAD32" s="1"/>
      <c r="NAE32" s="1"/>
      <c r="NAF32" s="1"/>
      <c r="NAG32" s="1"/>
      <c r="NAH32" s="1"/>
      <c r="NAI32" s="1"/>
      <c r="NAJ32" s="1"/>
      <c r="NAK32" s="1"/>
      <c r="NAL32" s="1"/>
      <c r="NAM32" s="1"/>
      <c r="NAN32" s="1"/>
      <c r="NAO32" s="1"/>
      <c r="NAP32" s="1"/>
      <c r="NAQ32" s="1"/>
      <c r="NAR32" s="1"/>
      <c r="NAS32" s="1"/>
      <c r="NAT32" s="1"/>
      <c r="NAU32" s="1"/>
      <c r="NAV32" s="1"/>
      <c r="NAW32" s="1"/>
      <c r="NAX32" s="1"/>
      <c r="NAY32" s="1"/>
      <c r="NAZ32" s="1"/>
      <c r="NBA32" s="1"/>
      <c r="NBB32" s="1"/>
      <c r="NBC32" s="1"/>
      <c r="NBD32" s="1"/>
      <c r="NBE32" s="1"/>
      <c r="NBF32" s="1"/>
      <c r="NBG32" s="1"/>
      <c r="NBH32" s="1"/>
      <c r="NBI32" s="1"/>
      <c r="NBJ32" s="1"/>
      <c r="NBK32" s="1"/>
      <c r="NBL32" s="1"/>
      <c r="NBM32" s="1"/>
      <c r="NBN32" s="1"/>
      <c r="NBO32" s="1"/>
      <c r="NBP32" s="1"/>
      <c r="NBQ32" s="1"/>
      <c r="NBR32" s="1"/>
      <c r="NBS32" s="1"/>
      <c r="NBT32" s="1"/>
      <c r="NBU32" s="1"/>
      <c r="NBV32" s="1"/>
      <c r="NBW32" s="1"/>
      <c r="NBX32" s="1"/>
      <c r="NBY32" s="1"/>
      <c r="NBZ32" s="1"/>
      <c r="NCA32" s="1"/>
      <c r="NCB32" s="1"/>
      <c r="NCC32" s="1"/>
      <c r="NCD32" s="1"/>
      <c r="NCE32" s="1"/>
      <c r="NCF32" s="1"/>
      <c r="NCG32" s="1"/>
      <c r="NCH32" s="1"/>
      <c r="NCI32" s="1"/>
      <c r="NCJ32" s="1"/>
      <c r="NCK32" s="1"/>
      <c r="NCL32" s="1"/>
      <c r="NCM32" s="1"/>
      <c r="NCN32" s="1"/>
      <c r="NCO32" s="1"/>
      <c r="NCP32" s="1"/>
      <c r="NCQ32" s="1"/>
      <c r="NCR32" s="1"/>
      <c r="NCS32" s="1"/>
      <c r="NCT32" s="1"/>
      <c r="NCU32" s="1"/>
      <c r="NCV32" s="1"/>
      <c r="NCW32" s="1"/>
      <c r="NCX32" s="1"/>
      <c r="NCY32" s="1"/>
      <c r="NCZ32" s="1"/>
      <c r="NDA32" s="1"/>
      <c r="NDB32" s="1"/>
      <c r="NDC32" s="1"/>
      <c r="NDD32" s="1"/>
      <c r="NDE32" s="1"/>
      <c r="NDF32" s="1"/>
      <c r="NDG32" s="1"/>
      <c r="NDH32" s="1"/>
      <c r="NDI32" s="1"/>
      <c r="NDJ32" s="1"/>
      <c r="NDK32" s="1"/>
      <c r="NDL32" s="1"/>
      <c r="NDM32" s="1"/>
      <c r="NDN32" s="1"/>
      <c r="NDO32" s="1"/>
      <c r="NDP32" s="1"/>
      <c r="NDQ32" s="1"/>
      <c r="NDR32" s="1"/>
      <c r="NDS32" s="1"/>
      <c r="NDT32" s="1"/>
      <c r="NDU32" s="1"/>
      <c r="NDV32" s="1"/>
      <c r="NDW32" s="1"/>
      <c r="NDX32" s="1"/>
      <c r="NDY32" s="1"/>
      <c r="NDZ32" s="1"/>
      <c r="NEA32" s="1"/>
      <c r="NEB32" s="1"/>
      <c r="NEC32" s="1"/>
      <c r="NED32" s="1"/>
      <c r="NEE32" s="1"/>
      <c r="NEF32" s="1"/>
      <c r="NEG32" s="1"/>
      <c r="NEH32" s="1"/>
      <c r="NEI32" s="1"/>
      <c r="NEJ32" s="1"/>
      <c r="NEK32" s="1"/>
      <c r="NEL32" s="1"/>
      <c r="NEM32" s="1"/>
      <c r="NEN32" s="1"/>
      <c r="NEO32" s="1"/>
      <c r="NEP32" s="1"/>
      <c r="NEQ32" s="1"/>
      <c r="NER32" s="1"/>
      <c r="NES32" s="1"/>
      <c r="NET32" s="1"/>
      <c r="NEU32" s="1"/>
      <c r="NEV32" s="1"/>
      <c r="NEW32" s="1"/>
      <c r="NEX32" s="1"/>
      <c r="NEY32" s="1"/>
      <c r="NEZ32" s="1"/>
      <c r="NFA32" s="1"/>
      <c r="NFB32" s="1"/>
      <c r="NFC32" s="1"/>
      <c r="NFD32" s="1"/>
      <c r="NFE32" s="1"/>
      <c r="NFF32" s="1"/>
      <c r="NFG32" s="1"/>
      <c r="NFH32" s="1"/>
      <c r="NFI32" s="1"/>
      <c r="NFJ32" s="1"/>
      <c r="NFK32" s="1"/>
      <c r="NFL32" s="1"/>
      <c r="NFM32" s="1"/>
      <c r="NFN32" s="1"/>
      <c r="NFO32" s="1"/>
      <c r="NFP32" s="1"/>
      <c r="NFQ32" s="1"/>
      <c r="NFR32" s="1"/>
      <c r="NFS32" s="1"/>
      <c r="NFT32" s="1"/>
      <c r="NFU32" s="1"/>
      <c r="NFV32" s="1"/>
      <c r="NFW32" s="1"/>
      <c r="NFX32" s="1"/>
      <c r="NFY32" s="1"/>
      <c r="NFZ32" s="1"/>
      <c r="NGA32" s="1"/>
      <c r="NGB32" s="1"/>
      <c r="NGC32" s="1"/>
      <c r="NGD32" s="1"/>
      <c r="NGE32" s="1"/>
      <c r="NGF32" s="1"/>
      <c r="NGG32" s="1"/>
      <c r="NGH32" s="1"/>
      <c r="NGI32" s="1"/>
      <c r="NGJ32" s="1"/>
      <c r="NGK32" s="1"/>
      <c r="NGL32" s="1"/>
      <c r="NGM32" s="1"/>
      <c r="NGN32" s="1"/>
      <c r="NGO32" s="1"/>
      <c r="NGP32" s="1"/>
      <c r="NGQ32" s="1"/>
      <c r="NGR32" s="1"/>
      <c r="NGS32" s="1"/>
      <c r="NGT32" s="1"/>
      <c r="NGU32" s="1"/>
      <c r="NGV32" s="1"/>
      <c r="NGW32" s="1"/>
      <c r="NGX32" s="1"/>
      <c r="NGY32" s="1"/>
      <c r="NGZ32" s="1"/>
      <c r="NHA32" s="1"/>
      <c r="NHB32" s="1"/>
      <c r="NHC32" s="1"/>
      <c r="NHD32" s="1"/>
      <c r="NHE32" s="1"/>
      <c r="NHF32" s="1"/>
      <c r="NHG32" s="1"/>
      <c r="NHH32" s="1"/>
      <c r="NHI32" s="1"/>
      <c r="NHJ32" s="1"/>
      <c r="NHK32" s="1"/>
      <c r="NHL32" s="1"/>
      <c r="NHM32" s="1"/>
      <c r="NHN32" s="1"/>
      <c r="NHO32" s="1"/>
      <c r="NHP32" s="1"/>
      <c r="NHQ32" s="1"/>
      <c r="NHR32" s="1"/>
      <c r="NHS32" s="1"/>
      <c r="NHT32" s="1"/>
      <c r="NHU32" s="1"/>
      <c r="NHV32" s="1"/>
      <c r="NHW32" s="1"/>
      <c r="NHX32" s="1"/>
      <c r="NHY32" s="1"/>
      <c r="NHZ32" s="1"/>
      <c r="NIA32" s="1"/>
      <c r="NIB32" s="1"/>
      <c r="NIC32" s="1"/>
      <c r="NID32" s="1"/>
      <c r="NIE32" s="1"/>
      <c r="NIF32" s="1"/>
      <c r="NIG32" s="1"/>
      <c r="NIH32" s="1"/>
      <c r="NII32" s="1"/>
      <c r="NIJ32" s="1"/>
      <c r="NIK32" s="1"/>
      <c r="NIL32" s="1"/>
      <c r="NIM32" s="1"/>
      <c r="NIN32" s="1"/>
      <c r="NIO32" s="1"/>
      <c r="NIP32" s="1"/>
      <c r="NIQ32" s="1"/>
      <c r="NIR32" s="1"/>
      <c r="NIS32" s="1"/>
      <c r="NIT32" s="1"/>
      <c r="NIU32" s="1"/>
      <c r="NIV32" s="1"/>
      <c r="NIW32" s="1"/>
      <c r="NIX32" s="1"/>
      <c r="NIY32" s="1"/>
      <c r="NIZ32" s="1"/>
      <c r="NJA32" s="1"/>
      <c r="NJB32" s="1"/>
      <c r="NJC32" s="1"/>
      <c r="NJD32" s="1"/>
      <c r="NJE32" s="1"/>
      <c r="NJF32" s="1"/>
      <c r="NJG32" s="1"/>
      <c r="NJH32" s="1"/>
      <c r="NJI32" s="1"/>
      <c r="NJJ32" s="1"/>
      <c r="NJK32" s="1"/>
      <c r="NJL32" s="1"/>
      <c r="NJM32" s="1"/>
      <c r="NJN32" s="1"/>
      <c r="NJO32" s="1"/>
      <c r="NJP32" s="1"/>
      <c r="NJQ32" s="1"/>
      <c r="NJR32" s="1"/>
      <c r="NJS32" s="1"/>
      <c r="NJT32" s="1"/>
      <c r="NJU32" s="1"/>
      <c r="NJV32" s="1"/>
      <c r="NJW32" s="1"/>
      <c r="NJX32" s="1"/>
      <c r="NJY32" s="1"/>
      <c r="NJZ32" s="1"/>
      <c r="NKA32" s="1"/>
      <c r="NKB32" s="1"/>
      <c r="NKC32" s="1"/>
      <c r="NKD32" s="1"/>
      <c r="NKE32" s="1"/>
      <c r="NKF32" s="1"/>
      <c r="NKG32" s="1"/>
      <c r="NKH32" s="1"/>
      <c r="NKI32" s="1"/>
      <c r="NKJ32" s="1"/>
      <c r="NKK32" s="1"/>
      <c r="NKL32" s="1"/>
      <c r="NKM32" s="1"/>
      <c r="NKN32" s="1"/>
      <c r="NKO32" s="1"/>
      <c r="NKP32" s="1"/>
      <c r="NKQ32" s="1"/>
      <c r="NKR32" s="1"/>
      <c r="NKS32" s="1"/>
      <c r="NKT32" s="1"/>
      <c r="NKU32" s="1"/>
      <c r="NKV32" s="1"/>
      <c r="NKW32" s="1"/>
      <c r="NKX32" s="1"/>
      <c r="NKY32" s="1"/>
      <c r="NKZ32" s="1"/>
      <c r="NLA32" s="1"/>
      <c r="NLB32" s="1"/>
      <c r="NLC32" s="1"/>
      <c r="NLD32" s="1"/>
      <c r="NLE32" s="1"/>
      <c r="NLF32" s="1"/>
      <c r="NLG32" s="1"/>
      <c r="NLH32" s="1"/>
      <c r="NLI32" s="1"/>
      <c r="NLJ32" s="1"/>
      <c r="NLK32" s="1"/>
      <c r="NLL32" s="1"/>
      <c r="NLM32" s="1"/>
      <c r="NLN32" s="1"/>
      <c r="NLO32" s="1"/>
      <c r="NLP32" s="1"/>
      <c r="NLQ32" s="1"/>
      <c r="NLR32" s="1"/>
      <c r="NLS32" s="1"/>
      <c r="NLT32" s="1"/>
      <c r="NLU32" s="1"/>
      <c r="NLV32" s="1"/>
      <c r="NLW32" s="1"/>
      <c r="NLX32" s="1"/>
      <c r="NLY32" s="1"/>
      <c r="NLZ32" s="1"/>
      <c r="NMA32" s="1"/>
      <c r="NMB32" s="1"/>
      <c r="NMC32" s="1"/>
      <c r="NMD32" s="1"/>
      <c r="NME32" s="1"/>
      <c r="NMF32" s="1"/>
      <c r="NMG32" s="1"/>
      <c r="NMH32" s="1"/>
      <c r="NMI32" s="1"/>
      <c r="NMJ32" s="1"/>
      <c r="NMK32" s="1"/>
      <c r="NML32" s="1"/>
      <c r="NMM32" s="1"/>
      <c r="NMN32" s="1"/>
      <c r="NMO32" s="1"/>
      <c r="NMP32" s="1"/>
      <c r="NMQ32" s="1"/>
      <c r="NMR32" s="1"/>
      <c r="NMS32" s="1"/>
      <c r="NMT32" s="1"/>
      <c r="NMU32" s="1"/>
      <c r="NMV32" s="1"/>
      <c r="NMW32" s="1"/>
      <c r="NMX32" s="1"/>
      <c r="NMY32" s="1"/>
      <c r="NMZ32" s="1"/>
      <c r="NNA32" s="1"/>
      <c r="NNB32" s="1"/>
      <c r="NNC32" s="1"/>
      <c r="NND32" s="1"/>
      <c r="NNE32" s="1"/>
      <c r="NNF32" s="1"/>
      <c r="NNG32" s="1"/>
      <c r="NNH32" s="1"/>
      <c r="NNI32" s="1"/>
      <c r="NNJ32" s="1"/>
      <c r="NNK32" s="1"/>
      <c r="NNL32" s="1"/>
      <c r="NNM32" s="1"/>
      <c r="NNN32" s="1"/>
      <c r="NNO32" s="1"/>
      <c r="NNP32" s="1"/>
      <c r="NNQ32" s="1"/>
      <c r="NNR32" s="1"/>
      <c r="NNS32" s="1"/>
      <c r="NNT32" s="1"/>
      <c r="NNU32" s="1"/>
      <c r="NNV32" s="1"/>
      <c r="NNW32" s="1"/>
      <c r="NNX32" s="1"/>
      <c r="NNY32" s="1"/>
      <c r="NNZ32" s="1"/>
      <c r="NOA32" s="1"/>
      <c r="NOB32" s="1"/>
      <c r="NOC32" s="1"/>
      <c r="NOD32" s="1"/>
      <c r="NOE32" s="1"/>
      <c r="NOF32" s="1"/>
      <c r="NOG32" s="1"/>
      <c r="NOH32" s="1"/>
      <c r="NOI32" s="1"/>
      <c r="NOJ32" s="1"/>
      <c r="NOK32" s="1"/>
      <c r="NOL32" s="1"/>
      <c r="NOM32" s="1"/>
      <c r="NON32" s="1"/>
      <c r="NOO32" s="1"/>
      <c r="NOP32" s="1"/>
      <c r="NOQ32" s="1"/>
      <c r="NOR32" s="1"/>
      <c r="NOS32" s="1"/>
      <c r="NOT32" s="1"/>
      <c r="NOU32" s="1"/>
      <c r="NOV32" s="1"/>
      <c r="NOW32" s="1"/>
      <c r="NOX32" s="1"/>
      <c r="NOY32" s="1"/>
      <c r="NOZ32" s="1"/>
      <c r="NPA32" s="1"/>
      <c r="NPB32" s="1"/>
      <c r="NPC32" s="1"/>
      <c r="NPD32" s="1"/>
      <c r="NPE32" s="1"/>
      <c r="NPF32" s="1"/>
      <c r="NPG32" s="1"/>
      <c r="NPH32" s="1"/>
      <c r="NPI32" s="1"/>
      <c r="NPJ32" s="1"/>
      <c r="NPK32" s="1"/>
      <c r="NPL32" s="1"/>
      <c r="NPM32" s="1"/>
      <c r="NPN32" s="1"/>
      <c r="NPO32" s="1"/>
      <c r="NPP32" s="1"/>
      <c r="NPQ32" s="1"/>
      <c r="NPR32" s="1"/>
      <c r="NPS32" s="1"/>
      <c r="NPT32" s="1"/>
      <c r="NPU32" s="1"/>
      <c r="NPV32" s="1"/>
      <c r="NPW32" s="1"/>
      <c r="NPX32" s="1"/>
      <c r="NPY32" s="1"/>
      <c r="NPZ32" s="1"/>
      <c r="NQA32" s="1"/>
      <c r="NQB32" s="1"/>
      <c r="NQC32" s="1"/>
      <c r="NQD32" s="1"/>
      <c r="NQE32" s="1"/>
      <c r="NQF32" s="1"/>
      <c r="NQG32" s="1"/>
      <c r="NQH32" s="1"/>
      <c r="NQI32" s="1"/>
      <c r="NQJ32" s="1"/>
      <c r="NQK32" s="1"/>
      <c r="NQL32" s="1"/>
      <c r="NQM32" s="1"/>
      <c r="NQN32" s="1"/>
      <c r="NQO32" s="1"/>
      <c r="NQP32" s="1"/>
      <c r="NQQ32" s="1"/>
      <c r="NQR32" s="1"/>
      <c r="NQS32" s="1"/>
      <c r="NQT32" s="1"/>
      <c r="NQU32" s="1"/>
      <c r="NQV32" s="1"/>
      <c r="NQW32" s="1"/>
      <c r="NQX32" s="1"/>
      <c r="NQY32" s="1"/>
      <c r="NQZ32" s="1"/>
      <c r="NRA32" s="1"/>
      <c r="NRB32" s="1"/>
      <c r="NRC32" s="1"/>
      <c r="NRD32" s="1"/>
      <c r="NRE32" s="1"/>
      <c r="NRF32" s="1"/>
      <c r="NRG32" s="1"/>
      <c r="NRH32" s="1"/>
      <c r="NRI32" s="1"/>
      <c r="NRJ32" s="1"/>
      <c r="NRK32" s="1"/>
      <c r="NRL32" s="1"/>
      <c r="NRM32" s="1"/>
      <c r="NRN32" s="1"/>
      <c r="NRO32" s="1"/>
      <c r="NRP32" s="1"/>
      <c r="NRQ32" s="1"/>
      <c r="NRR32" s="1"/>
      <c r="NRS32" s="1"/>
      <c r="NRT32" s="1"/>
      <c r="NRU32" s="1"/>
      <c r="NRV32" s="1"/>
      <c r="NRW32" s="1"/>
      <c r="NRX32" s="1"/>
      <c r="NRY32" s="1"/>
      <c r="NRZ32" s="1"/>
      <c r="NSA32" s="1"/>
      <c r="NSB32" s="1"/>
      <c r="NSC32" s="1"/>
      <c r="NSD32" s="1"/>
      <c r="NSE32" s="1"/>
      <c r="NSF32" s="1"/>
      <c r="NSG32" s="1"/>
      <c r="NSH32" s="1"/>
      <c r="NSI32" s="1"/>
      <c r="NSJ32" s="1"/>
      <c r="NSK32" s="1"/>
      <c r="NSL32" s="1"/>
      <c r="NSM32" s="1"/>
      <c r="NSN32" s="1"/>
      <c r="NSO32" s="1"/>
      <c r="NSP32" s="1"/>
      <c r="NSQ32" s="1"/>
      <c r="NSR32" s="1"/>
      <c r="NSS32" s="1"/>
      <c r="NST32" s="1"/>
      <c r="NSU32" s="1"/>
      <c r="NSV32" s="1"/>
      <c r="NSW32" s="1"/>
      <c r="NSX32" s="1"/>
      <c r="NSY32" s="1"/>
      <c r="NSZ32" s="1"/>
      <c r="NTA32" s="1"/>
      <c r="NTB32" s="1"/>
      <c r="NTC32" s="1"/>
      <c r="NTD32" s="1"/>
      <c r="NTE32" s="1"/>
      <c r="NTF32" s="1"/>
      <c r="NTG32" s="1"/>
      <c r="NTH32" s="1"/>
      <c r="NTI32" s="1"/>
      <c r="NTJ32" s="1"/>
      <c r="NTK32" s="1"/>
      <c r="NTL32" s="1"/>
      <c r="NTM32" s="1"/>
      <c r="NTN32" s="1"/>
      <c r="NTO32" s="1"/>
      <c r="NTP32" s="1"/>
      <c r="NTQ32" s="1"/>
      <c r="NTR32" s="1"/>
      <c r="NTS32" s="1"/>
      <c r="NTT32" s="1"/>
      <c r="NTU32" s="1"/>
      <c r="NTV32" s="1"/>
      <c r="NTW32" s="1"/>
      <c r="NTX32" s="1"/>
      <c r="NTY32" s="1"/>
      <c r="NTZ32" s="1"/>
      <c r="NUA32" s="1"/>
      <c r="NUB32" s="1"/>
      <c r="NUC32" s="1"/>
      <c r="NUD32" s="1"/>
      <c r="NUE32" s="1"/>
      <c r="NUF32" s="1"/>
      <c r="NUG32" s="1"/>
      <c r="NUH32" s="1"/>
      <c r="NUI32" s="1"/>
      <c r="NUJ32" s="1"/>
      <c r="NUK32" s="1"/>
      <c r="NUL32" s="1"/>
      <c r="NUM32" s="1"/>
      <c r="NUN32" s="1"/>
      <c r="NUO32" s="1"/>
      <c r="NUP32" s="1"/>
      <c r="NUQ32" s="1"/>
      <c r="NUR32" s="1"/>
      <c r="NUS32" s="1"/>
      <c r="NUT32" s="1"/>
      <c r="NUU32" s="1"/>
      <c r="NUV32" s="1"/>
      <c r="NUW32" s="1"/>
      <c r="NUX32" s="1"/>
      <c r="NUY32" s="1"/>
      <c r="NUZ32" s="1"/>
      <c r="NVA32" s="1"/>
      <c r="NVB32" s="1"/>
      <c r="NVC32" s="1"/>
      <c r="NVD32" s="1"/>
      <c r="NVE32" s="1"/>
      <c r="NVF32" s="1"/>
      <c r="NVG32" s="1"/>
      <c r="NVH32" s="1"/>
      <c r="NVI32" s="1"/>
      <c r="NVJ32" s="1"/>
      <c r="NVK32" s="1"/>
      <c r="NVL32" s="1"/>
      <c r="NVM32" s="1"/>
      <c r="NVN32" s="1"/>
      <c r="NVO32" s="1"/>
      <c r="NVP32" s="1"/>
      <c r="NVQ32" s="1"/>
      <c r="NVR32" s="1"/>
      <c r="NVS32" s="1"/>
      <c r="NVT32" s="1"/>
      <c r="NVU32" s="1"/>
      <c r="NVV32" s="1"/>
      <c r="NVW32" s="1"/>
      <c r="NVX32" s="1"/>
      <c r="NVY32" s="1"/>
      <c r="NVZ32" s="1"/>
      <c r="NWA32" s="1"/>
      <c r="NWB32" s="1"/>
      <c r="NWC32" s="1"/>
      <c r="NWD32" s="1"/>
      <c r="NWE32" s="1"/>
      <c r="NWF32" s="1"/>
      <c r="NWG32" s="1"/>
      <c r="NWH32" s="1"/>
      <c r="NWI32" s="1"/>
      <c r="NWJ32" s="1"/>
      <c r="NWK32" s="1"/>
      <c r="NWL32" s="1"/>
      <c r="NWM32" s="1"/>
      <c r="NWN32" s="1"/>
      <c r="NWO32" s="1"/>
      <c r="NWP32" s="1"/>
      <c r="NWQ32" s="1"/>
      <c r="NWR32" s="1"/>
      <c r="NWS32" s="1"/>
      <c r="NWT32" s="1"/>
      <c r="NWU32" s="1"/>
      <c r="NWV32" s="1"/>
      <c r="NWW32" s="1"/>
      <c r="NWX32" s="1"/>
      <c r="NWY32" s="1"/>
      <c r="NWZ32" s="1"/>
      <c r="NXA32" s="1"/>
      <c r="NXB32" s="1"/>
      <c r="NXC32" s="1"/>
      <c r="NXD32" s="1"/>
      <c r="NXE32" s="1"/>
      <c r="NXF32" s="1"/>
      <c r="NXG32" s="1"/>
      <c r="NXH32" s="1"/>
      <c r="NXI32" s="1"/>
      <c r="NXJ32" s="1"/>
      <c r="NXK32" s="1"/>
      <c r="NXL32" s="1"/>
      <c r="NXM32" s="1"/>
      <c r="NXN32" s="1"/>
      <c r="NXO32" s="1"/>
      <c r="NXP32" s="1"/>
      <c r="NXQ32" s="1"/>
      <c r="NXR32" s="1"/>
      <c r="NXS32" s="1"/>
      <c r="NXT32" s="1"/>
      <c r="NXU32" s="1"/>
      <c r="NXV32" s="1"/>
      <c r="NXW32" s="1"/>
      <c r="NXX32" s="1"/>
      <c r="NXY32" s="1"/>
      <c r="NXZ32" s="1"/>
      <c r="NYA32" s="1"/>
      <c r="NYB32" s="1"/>
      <c r="NYC32" s="1"/>
      <c r="NYD32" s="1"/>
      <c r="NYE32" s="1"/>
      <c r="NYF32" s="1"/>
      <c r="NYG32" s="1"/>
      <c r="NYH32" s="1"/>
      <c r="NYI32" s="1"/>
      <c r="NYJ32" s="1"/>
      <c r="NYK32" s="1"/>
      <c r="NYL32" s="1"/>
      <c r="NYM32" s="1"/>
      <c r="NYN32" s="1"/>
      <c r="NYO32" s="1"/>
      <c r="NYP32" s="1"/>
      <c r="NYQ32" s="1"/>
      <c r="NYR32" s="1"/>
      <c r="NYS32" s="1"/>
      <c r="NYT32" s="1"/>
      <c r="NYU32" s="1"/>
      <c r="NYV32" s="1"/>
      <c r="NYW32" s="1"/>
      <c r="NYX32" s="1"/>
      <c r="NYY32" s="1"/>
      <c r="NYZ32" s="1"/>
      <c r="NZA32" s="1"/>
      <c r="NZB32" s="1"/>
      <c r="NZC32" s="1"/>
      <c r="NZD32" s="1"/>
      <c r="NZE32" s="1"/>
      <c r="NZF32" s="1"/>
      <c r="NZG32" s="1"/>
      <c r="NZH32" s="1"/>
      <c r="NZI32" s="1"/>
      <c r="NZJ32" s="1"/>
      <c r="NZK32" s="1"/>
      <c r="NZL32" s="1"/>
      <c r="NZM32" s="1"/>
      <c r="NZN32" s="1"/>
      <c r="NZO32" s="1"/>
      <c r="NZP32" s="1"/>
      <c r="NZQ32" s="1"/>
      <c r="NZR32" s="1"/>
      <c r="NZS32" s="1"/>
      <c r="NZT32" s="1"/>
      <c r="NZU32" s="1"/>
      <c r="NZV32" s="1"/>
      <c r="NZW32" s="1"/>
      <c r="NZX32" s="1"/>
      <c r="NZY32" s="1"/>
      <c r="NZZ32" s="1"/>
      <c r="OAA32" s="1"/>
      <c r="OAB32" s="1"/>
      <c r="OAC32" s="1"/>
      <c r="OAD32" s="1"/>
      <c r="OAE32" s="1"/>
      <c r="OAF32" s="1"/>
      <c r="OAG32" s="1"/>
      <c r="OAH32" s="1"/>
      <c r="OAI32" s="1"/>
      <c r="OAJ32" s="1"/>
      <c r="OAK32" s="1"/>
      <c r="OAL32" s="1"/>
      <c r="OAM32" s="1"/>
      <c r="OAN32" s="1"/>
      <c r="OAO32" s="1"/>
      <c r="OAP32" s="1"/>
      <c r="OAQ32" s="1"/>
      <c r="OAR32" s="1"/>
      <c r="OAS32" s="1"/>
      <c r="OAT32" s="1"/>
      <c r="OAU32" s="1"/>
      <c r="OAV32" s="1"/>
      <c r="OAW32" s="1"/>
      <c r="OAX32" s="1"/>
      <c r="OAY32" s="1"/>
      <c r="OAZ32" s="1"/>
      <c r="OBA32" s="1"/>
      <c r="OBB32" s="1"/>
      <c r="OBC32" s="1"/>
      <c r="OBD32" s="1"/>
      <c r="OBE32" s="1"/>
      <c r="OBF32" s="1"/>
      <c r="OBG32" s="1"/>
      <c r="OBH32" s="1"/>
      <c r="OBI32" s="1"/>
      <c r="OBJ32" s="1"/>
      <c r="OBK32" s="1"/>
      <c r="OBL32" s="1"/>
      <c r="OBM32" s="1"/>
      <c r="OBN32" s="1"/>
      <c r="OBO32" s="1"/>
      <c r="OBP32" s="1"/>
      <c r="OBQ32" s="1"/>
      <c r="OBR32" s="1"/>
      <c r="OBS32" s="1"/>
      <c r="OBT32" s="1"/>
      <c r="OBU32" s="1"/>
      <c r="OBV32" s="1"/>
      <c r="OBW32" s="1"/>
      <c r="OBX32" s="1"/>
      <c r="OBY32" s="1"/>
      <c r="OBZ32" s="1"/>
      <c r="OCA32" s="1"/>
      <c r="OCB32" s="1"/>
      <c r="OCC32" s="1"/>
      <c r="OCD32" s="1"/>
      <c r="OCE32" s="1"/>
      <c r="OCF32" s="1"/>
      <c r="OCG32" s="1"/>
      <c r="OCH32" s="1"/>
      <c r="OCI32" s="1"/>
      <c r="OCJ32" s="1"/>
      <c r="OCK32" s="1"/>
      <c r="OCL32" s="1"/>
      <c r="OCM32" s="1"/>
      <c r="OCN32" s="1"/>
      <c r="OCO32" s="1"/>
      <c r="OCP32" s="1"/>
      <c r="OCQ32" s="1"/>
      <c r="OCR32" s="1"/>
      <c r="OCS32" s="1"/>
      <c r="OCT32" s="1"/>
      <c r="OCU32" s="1"/>
      <c r="OCV32" s="1"/>
      <c r="OCW32" s="1"/>
      <c r="OCX32" s="1"/>
      <c r="OCY32" s="1"/>
      <c r="OCZ32" s="1"/>
      <c r="ODA32" s="1"/>
      <c r="ODB32" s="1"/>
      <c r="ODC32" s="1"/>
      <c r="ODD32" s="1"/>
      <c r="ODE32" s="1"/>
      <c r="ODF32" s="1"/>
      <c r="ODG32" s="1"/>
      <c r="ODH32" s="1"/>
      <c r="ODI32" s="1"/>
      <c r="ODJ32" s="1"/>
      <c r="ODK32" s="1"/>
      <c r="ODL32" s="1"/>
      <c r="ODM32" s="1"/>
      <c r="ODN32" s="1"/>
      <c r="ODO32" s="1"/>
      <c r="ODP32" s="1"/>
      <c r="ODQ32" s="1"/>
      <c r="ODR32" s="1"/>
      <c r="ODS32" s="1"/>
      <c r="ODT32" s="1"/>
      <c r="ODU32" s="1"/>
      <c r="ODV32" s="1"/>
      <c r="ODW32" s="1"/>
      <c r="ODX32" s="1"/>
      <c r="ODY32" s="1"/>
      <c r="ODZ32" s="1"/>
      <c r="OEA32" s="1"/>
      <c r="OEB32" s="1"/>
      <c r="OEC32" s="1"/>
      <c r="OED32" s="1"/>
      <c r="OEE32" s="1"/>
      <c r="OEF32" s="1"/>
      <c r="OEG32" s="1"/>
      <c r="OEH32" s="1"/>
      <c r="OEI32" s="1"/>
      <c r="OEJ32" s="1"/>
      <c r="OEK32" s="1"/>
      <c r="OEL32" s="1"/>
      <c r="OEM32" s="1"/>
      <c r="OEN32" s="1"/>
      <c r="OEO32" s="1"/>
      <c r="OEP32" s="1"/>
      <c r="OEQ32" s="1"/>
      <c r="OER32" s="1"/>
      <c r="OES32" s="1"/>
      <c r="OET32" s="1"/>
      <c r="OEU32" s="1"/>
      <c r="OEV32" s="1"/>
      <c r="OEW32" s="1"/>
      <c r="OEX32" s="1"/>
      <c r="OEY32" s="1"/>
      <c r="OEZ32" s="1"/>
      <c r="OFA32" s="1"/>
      <c r="OFB32" s="1"/>
      <c r="OFC32" s="1"/>
      <c r="OFD32" s="1"/>
      <c r="OFE32" s="1"/>
      <c r="OFF32" s="1"/>
      <c r="OFG32" s="1"/>
      <c r="OFH32" s="1"/>
      <c r="OFI32" s="1"/>
      <c r="OFJ32" s="1"/>
      <c r="OFK32" s="1"/>
      <c r="OFL32" s="1"/>
      <c r="OFM32" s="1"/>
      <c r="OFN32" s="1"/>
      <c r="OFO32" s="1"/>
      <c r="OFP32" s="1"/>
      <c r="OFQ32" s="1"/>
      <c r="OFR32" s="1"/>
      <c r="OFS32" s="1"/>
      <c r="OFT32" s="1"/>
      <c r="OFU32" s="1"/>
      <c r="OFV32" s="1"/>
      <c r="OFW32" s="1"/>
      <c r="OFX32" s="1"/>
      <c r="OFY32" s="1"/>
      <c r="OFZ32" s="1"/>
      <c r="OGA32" s="1"/>
      <c r="OGB32" s="1"/>
      <c r="OGC32" s="1"/>
      <c r="OGD32" s="1"/>
      <c r="OGE32" s="1"/>
      <c r="OGF32" s="1"/>
      <c r="OGG32" s="1"/>
      <c r="OGH32" s="1"/>
      <c r="OGI32" s="1"/>
      <c r="OGJ32" s="1"/>
      <c r="OGK32" s="1"/>
      <c r="OGL32" s="1"/>
      <c r="OGM32" s="1"/>
      <c r="OGN32" s="1"/>
      <c r="OGO32" s="1"/>
      <c r="OGP32" s="1"/>
      <c r="OGQ32" s="1"/>
      <c r="OGR32" s="1"/>
      <c r="OGS32" s="1"/>
      <c r="OGT32" s="1"/>
      <c r="OGU32" s="1"/>
      <c r="OGV32" s="1"/>
      <c r="OGW32" s="1"/>
      <c r="OGX32" s="1"/>
      <c r="OGY32" s="1"/>
      <c r="OGZ32" s="1"/>
      <c r="OHA32" s="1"/>
      <c r="OHB32" s="1"/>
      <c r="OHC32" s="1"/>
      <c r="OHD32" s="1"/>
      <c r="OHE32" s="1"/>
      <c r="OHF32" s="1"/>
      <c r="OHG32" s="1"/>
      <c r="OHH32" s="1"/>
      <c r="OHI32" s="1"/>
      <c r="OHJ32" s="1"/>
      <c r="OHK32" s="1"/>
      <c r="OHL32" s="1"/>
      <c r="OHM32" s="1"/>
      <c r="OHN32" s="1"/>
      <c r="OHO32" s="1"/>
      <c r="OHP32" s="1"/>
      <c r="OHQ32" s="1"/>
      <c r="OHR32" s="1"/>
      <c r="OHS32" s="1"/>
      <c r="OHT32" s="1"/>
      <c r="OHU32" s="1"/>
      <c r="OHV32" s="1"/>
      <c r="OHW32" s="1"/>
      <c r="OHX32" s="1"/>
      <c r="OHY32" s="1"/>
      <c r="OHZ32" s="1"/>
      <c r="OIA32" s="1"/>
      <c r="OIB32" s="1"/>
      <c r="OIC32" s="1"/>
      <c r="OID32" s="1"/>
      <c r="OIE32" s="1"/>
      <c r="OIF32" s="1"/>
      <c r="OIG32" s="1"/>
      <c r="OIH32" s="1"/>
      <c r="OII32" s="1"/>
      <c r="OIJ32" s="1"/>
      <c r="OIK32" s="1"/>
      <c r="OIL32" s="1"/>
      <c r="OIM32" s="1"/>
      <c r="OIN32" s="1"/>
      <c r="OIO32" s="1"/>
      <c r="OIP32" s="1"/>
      <c r="OIQ32" s="1"/>
      <c r="OIR32" s="1"/>
      <c r="OIS32" s="1"/>
      <c r="OIT32" s="1"/>
      <c r="OIU32" s="1"/>
      <c r="OIV32" s="1"/>
      <c r="OIW32" s="1"/>
      <c r="OIX32" s="1"/>
      <c r="OIY32" s="1"/>
      <c r="OIZ32" s="1"/>
      <c r="OJA32" s="1"/>
      <c r="OJB32" s="1"/>
      <c r="OJC32" s="1"/>
      <c r="OJD32" s="1"/>
      <c r="OJE32" s="1"/>
      <c r="OJF32" s="1"/>
      <c r="OJG32" s="1"/>
      <c r="OJH32" s="1"/>
      <c r="OJI32" s="1"/>
      <c r="OJJ32" s="1"/>
      <c r="OJK32" s="1"/>
      <c r="OJL32" s="1"/>
      <c r="OJM32" s="1"/>
      <c r="OJN32" s="1"/>
      <c r="OJO32" s="1"/>
      <c r="OJP32" s="1"/>
      <c r="OJQ32" s="1"/>
      <c r="OJR32" s="1"/>
      <c r="OJS32" s="1"/>
      <c r="OJT32" s="1"/>
      <c r="OJU32" s="1"/>
      <c r="OJV32" s="1"/>
      <c r="OJW32" s="1"/>
      <c r="OJX32" s="1"/>
      <c r="OJY32" s="1"/>
      <c r="OJZ32" s="1"/>
      <c r="OKA32" s="1"/>
      <c r="OKB32" s="1"/>
      <c r="OKC32" s="1"/>
      <c r="OKD32" s="1"/>
      <c r="OKE32" s="1"/>
      <c r="OKF32" s="1"/>
      <c r="OKG32" s="1"/>
      <c r="OKH32" s="1"/>
      <c r="OKI32" s="1"/>
      <c r="OKJ32" s="1"/>
      <c r="OKK32" s="1"/>
      <c r="OKL32" s="1"/>
      <c r="OKM32" s="1"/>
      <c r="OKN32" s="1"/>
      <c r="OKO32" s="1"/>
      <c r="OKP32" s="1"/>
      <c r="OKQ32" s="1"/>
      <c r="OKR32" s="1"/>
      <c r="OKS32" s="1"/>
      <c r="OKT32" s="1"/>
      <c r="OKU32" s="1"/>
      <c r="OKV32" s="1"/>
      <c r="OKW32" s="1"/>
      <c r="OKX32" s="1"/>
      <c r="OKY32" s="1"/>
      <c r="OKZ32" s="1"/>
      <c r="OLA32" s="1"/>
      <c r="OLB32" s="1"/>
      <c r="OLC32" s="1"/>
      <c r="OLD32" s="1"/>
      <c r="OLE32" s="1"/>
      <c r="OLF32" s="1"/>
      <c r="OLG32" s="1"/>
      <c r="OLH32" s="1"/>
      <c r="OLI32" s="1"/>
      <c r="OLJ32" s="1"/>
      <c r="OLK32" s="1"/>
      <c r="OLL32" s="1"/>
      <c r="OLM32" s="1"/>
      <c r="OLN32" s="1"/>
      <c r="OLO32" s="1"/>
      <c r="OLP32" s="1"/>
      <c r="OLQ32" s="1"/>
      <c r="OLR32" s="1"/>
      <c r="OLS32" s="1"/>
      <c r="OLT32" s="1"/>
      <c r="OLU32" s="1"/>
      <c r="OLV32" s="1"/>
      <c r="OLW32" s="1"/>
      <c r="OLX32" s="1"/>
      <c r="OLY32" s="1"/>
      <c r="OLZ32" s="1"/>
      <c r="OMA32" s="1"/>
      <c r="OMB32" s="1"/>
      <c r="OMC32" s="1"/>
      <c r="OMD32" s="1"/>
      <c r="OME32" s="1"/>
      <c r="OMF32" s="1"/>
      <c r="OMG32" s="1"/>
      <c r="OMH32" s="1"/>
      <c r="OMI32" s="1"/>
      <c r="OMJ32" s="1"/>
      <c r="OMK32" s="1"/>
      <c r="OML32" s="1"/>
      <c r="OMM32" s="1"/>
      <c r="OMN32" s="1"/>
      <c r="OMO32" s="1"/>
      <c r="OMP32" s="1"/>
      <c r="OMQ32" s="1"/>
      <c r="OMR32" s="1"/>
      <c r="OMS32" s="1"/>
      <c r="OMT32" s="1"/>
      <c r="OMU32" s="1"/>
      <c r="OMV32" s="1"/>
      <c r="OMW32" s="1"/>
      <c r="OMX32" s="1"/>
      <c r="OMY32" s="1"/>
      <c r="OMZ32" s="1"/>
      <c r="ONA32" s="1"/>
      <c r="ONB32" s="1"/>
      <c r="ONC32" s="1"/>
      <c r="OND32" s="1"/>
      <c r="ONE32" s="1"/>
      <c r="ONF32" s="1"/>
      <c r="ONG32" s="1"/>
      <c r="ONH32" s="1"/>
      <c r="ONI32" s="1"/>
      <c r="ONJ32" s="1"/>
      <c r="ONK32" s="1"/>
      <c r="ONL32" s="1"/>
      <c r="ONM32" s="1"/>
      <c r="ONN32" s="1"/>
      <c r="ONO32" s="1"/>
      <c r="ONP32" s="1"/>
      <c r="ONQ32" s="1"/>
      <c r="ONR32" s="1"/>
      <c r="ONS32" s="1"/>
      <c r="ONT32" s="1"/>
      <c r="ONU32" s="1"/>
      <c r="ONV32" s="1"/>
      <c r="ONW32" s="1"/>
      <c r="ONX32" s="1"/>
      <c r="ONY32" s="1"/>
      <c r="ONZ32" s="1"/>
      <c r="OOA32" s="1"/>
      <c r="OOB32" s="1"/>
      <c r="OOC32" s="1"/>
      <c r="OOD32" s="1"/>
      <c r="OOE32" s="1"/>
      <c r="OOF32" s="1"/>
      <c r="OOG32" s="1"/>
      <c r="OOH32" s="1"/>
      <c r="OOI32" s="1"/>
      <c r="OOJ32" s="1"/>
      <c r="OOK32" s="1"/>
      <c r="OOL32" s="1"/>
      <c r="OOM32" s="1"/>
      <c r="OON32" s="1"/>
      <c r="OOO32" s="1"/>
      <c r="OOP32" s="1"/>
      <c r="OOQ32" s="1"/>
      <c r="OOR32" s="1"/>
      <c r="OOS32" s="1"/>
      <c r="OOT32" s="1"/>
      <c r="OOU32" s="1"/>
      <c r="OOV32" s="1"/>
      <c r="OOW32" s="1"/>
      <c r="OOX32" s="1"/>
      <c r="OOY32" s="1"/>
      <c r="OOZ32" s="1"/>
      <c r="OPA32" s="1"/>
      <c r="OPB32" s="1"/>
      <c r="OPC32" s="1"/>
      <c r="OPD32" s="1"/>
      <c r="OPE32" s="1"/>
      <c r="OPF32" s="1"/>
      <c r="OPG32" s="1"/>
      <c r="OPH32" s="1"/>
      <c r="OPI32" s="1"/>
      <c r="OPJ32" s="1"/>
      <c r="OPK32" s="1"/>
      <c r="OPL32" s="1"/>
      <c r="OPM32" s="1"/>
      <c r="OPN32" s="1"/>
      <c r="OPO32" s="1"/>
      <c r="OPP32" s="1"/>
      <c r="OPQ32" s="1"/>
      <c r="OPR32" s="1"/>
      <c r="OPS32" s="1"/>
      <c r="OPT32" s="1"/>
      <c r="OPU32" s="1"/>
      <c r="OPV32" s="1"/>
      <c r="OPW32" s="1"/>
      <c r="OPX32" s="1"/>
      <c r="OPY32" s="1"/>
      <c r="OPZ32" s="1"/>
      <c r="OQA32" s="1"/>
      <c r="OQB32" s="1"/>
      <c r="OQC32" s="1"/>
      <c r="OQD32" s="1"/>
      <c r="OQE32" s="1"/>
      <c r="OQF32" s="1"/>
      <c r="OQG32" s="1"/>
      <c r="OQH32" s="1"/>
      <c r="OQI32" s="1"/>
      <c r="OQJ32" s="1"/>
      <c r="OQK32" s="1"/>
      <c r="OQL32" s="1"/>
      <c r="OQM32" s="1"/>
      <c r="OQN32" s="1"/>
      <c r="OQO32" s="1"/>
      <c r="OQP32" s="1"/>
      <c r="OQQ32" s="1"/>
      <c r="OQR32" s="1"/>
      <c r="OQS32" s="1"/>
      <c r="OQT32" s="1"/>
      <c r="OQU32" s="1"/>
      <c r="OQV32" s="1"/>
      <c r="OQW32" s="1"/>
      <c r="OQX32" s="1"/>
      <c r="OQY32" s="1"/>
      <c r="OQZ32" s="1"/>
      <c r="ORA32" s="1"/>
      <c r="ORB32" s="1"/>
      <c r="ORC32" s="1"/>
      <c r="ORD32" s="1"/>
      <c r="ORE32" s="1"/>
      <c r="ORF32" s="1"/>
      <c r="ORG32" s="1"/>
      <c r="ORH32" s="1"/>
      <c r="ORI32" s="1"/>
      <c r="ORJ32" s="1"/>
      <c r="ORK32" s="1"/>
      <c r="ORL32" s="1"/>
      <c r="ORM32" s="1"/>
      <c r="ORN32" s="1"/>
      <c r="ORO32" s="1"/>
      <c r="ORP32" s="1"/>
      <c r="ORQ32" s="1"/>
      <c r="ORR32" s="1"/>
      <c r="ORS32" s="1"/>
      <c r="ORT32" s="1"/>
      <c r="ORU32" s="1"/>
      <c r="ORV32" s="1"/>
      <c r="ORW32" s="1"/>
      <c r="ORX32" s="1"/>
      <c r="ORY32" s="1"/>
      <c r="ORZ32" s="1"/>
      <c r="OSA32" s="1"/>
      <c r="OSB32" s="1"/>
      <c r="OSC32" s="1"/>
      <c r="OSD32" s="1"/>
      <c r="OSE32" s="1"/>
      <c r="OSF32" s="1"/>
      <c r="OSG32" s="1"/>
      <c r="OSH32" s="1"/>
      <c r="OSI32" s="1"/>
      <c r="OSJ32" s="1"/>
      <c r="OSK32" s="1"/>
      <c r="OSL32" s="1"/>
      <c r="OSM32" s="1"/>
      <c r="OSN32" s="1"/>
      <c r="OSO32" s="1"/>
      <c r="OSP32" s="1"/>
      <c r="OSQ32" s="1"/>
      <c r="OSR32" s="1"/>
      <c r="OSS32" s="1"/>
      <c r="OST32" s="1"/>
      <c r="OSU32" s="1"/>
      <c r="OSV32" s="1"/>
      <c r="OSW32" s="1"/>
      <c r="OSX32" s="1"/>
      <c r="OSY32" s="1"/>
      <c r="OSZ32" s="1"/>
      <c r="OTA32" s="1"/>
      <c r="OTB32" s="1"/>
      <c r="OTC32" s="1"/>
      <c r="OTD32" s="1"/>
      <c r="OTE32" s="1"/>
      <c r="OTF32" s="1"/>
      <c r="OTG32" s="1"/>
      <c r="OTH32" s="1"/>
      <c r="OTI32" s="1"/>
      <c r="OTJ32" s="1"/>
      <c r="OTK32" s="1"/>
      <c r="OTL32" s="1"/>
      <c r="OTM32" s="1"/>
      <c r="OTN32" s="1"/>
      <c r="OTO32" s="1"/>
      <c r="OTP32" s="1"/>
      <c r="OTQ32" s="1"/>
      <c r="OTR32" s="1"/>
      <c r="OTS32" s="1"/>
      <c r="OTT32" s="1"/>
      <c r="OTU32" s="1"/>
      <c r="OTV32" s="1"/>
      <c r="OTW32" s="1"/>
      <c r="OTX32" s="1"/>
      <c r="OTY32" s="1"/>
      <c r="OTZ32" s="1"/>
      <c r="OUA32" s="1"/>
      <c r="OUB32" s="1"/>
      <c r="OUC32" s="1"/>
      <c r="OUD32" s="1"/>
      <c r="OUE32" s="1"/>
      <c r="OUF32" s="1"/>
      <c r="OUG32" s="1"/>
      <c r="OUH32" s="1"/>
      <c r="OUI32" s="1"/>
      <c r="OUJ32" s="1"/>
      <c r="OUK32" s="1"/>
      <c r="OUL32" s="1"/>
      <c r="OUM32" s="1"/>
      <c r="OUN32" s="1"/>
      <c r="OUO32" s="1"/>
      <c r="OUP32" s="1"/>
      <c r="OUQ32" s="1"/>
      <c r="OUR32" s="1"/>
      <c r="OUS32" s="1"/>
      <c r="OUT32" s="1"/>
      <c r="OUU32" s="1"/>
      <c r="OUV32" s="1"/>
      <c r="OUW32" s="1"/>
      <c r="OUX32" s="1"/>
      <c r="OUY32" s="1"/>
      <c r="OUZ32" s="1"/>
      <c r="OVA32" s="1"/>
      <c r="OVB32" s="1"/>
      <c r="OVC32" s="1"/>
      <c r="OVD32" s="1"/>
      <c r="OVE32" s="1"/>
      <c r="OVF32" s="1"/>
      <c r="OVG32" s="1"/>
      <c r="OVH32" s="1"/>
      <c r="OVI32" s="1"/>
      <c r="OVJ32" s="1"/>
      <c r="OVK32" s="1"/>
      <c r="OVL32" s="1"/>
      <c r="OVM32" s="1"/>
      <c r="OVN32" s="1"/>
      <c r="OVO32" s="1"/>
      <c r="OVP32" s="1"/>
      <c r="OVQ32" s="1"/>
      <c r="OVR32" s="1"/>
      <c r="OVS32" s="1"/>
      <c r="OVT32" s="1"/>
      <c r="OVU32" s="1"/>
      <c r="OVV32" s="1"/>
      <c r="OVW32" s="1"/>
      <c r="OVX32" s="1"/>
      <c r="OVY32" s="1"/>
      <c r="OVZ32" s="1"/>
      <c r="OWA32" s="1"/>
      <c r="OWB32" s="1"/>
      <c r="OWC32" s="1"/>
      <c r="OWD32" s="1"/>
      <c r="OWE32" s="1"/>
      <c r="OWF32" s="1"/>
      <c r="OWG32" s="1"/>
      <c r="OWH32" s="1"/>
      <c r="OWI32" s="1"/>
      <c r="OWJ32" s="1"/>
      <c r="OWK32" s="1"/>
      <c r="OWL32" s="1"/>
      <c r="OWM32" s="1"/>
      <c r="OWN32" s="1"/>
      <c r="OWO32" s="1"/>
      <c r="OWP32" s="1"/>
      <c r="OWQ32" s="1"/>
      <c r="OWR32" s="1"/>
      <c r="OWS32" s="1"/>
      <c r="OWT32" s="1"/>
      <c r="OWU32" s="1"/>
      <c r="OWV32" s="1"/>
      <c r="OWW32" s="1"/>
      <c r="OWX32" s="1"/>
      <c r="OWY32" s="1"/>
      <c r="OWZ32" s="1"/>
      <c r="OXA32" s="1"/>
      <c r="OXB32" s="1"/>
      <c r="OXC32" s="1"/>
      <c r="OXD32" s="1"/>
      <c r="OXE32" s="1"/>
      <c r="OXF32" s="1"/>
      <c r="OXG32" s="1"/>
      <c r="OXH32" s="1"/>
      <c r="OXI32" s="1"/>
      <c r="OXJ32" s="1"/>
      <c r="OXK32" s="1"/>
      <c r="OXL32" s="1"/>
      <c r="OXM32" s="1"/>
      <c r="OXN32" s="1"/>
      <c r="OXO32" s="1"/>
      <c r="OXP32" s="1"/>
      <c r="OXQ32" s="1"/>
      <c r="OXR32" s="1"/>
      <c r="OXS32" s="1"/>
      <c r="OXT32" s="1"/>
      <c r="OXU32" s="1"/>
      <c r="OXV32" s="1"/>
      <c r="OXW32" s="1"/>
      <c r="OXX32" s="1"/>
      <c r="OXY32" s="1"/>
      <c r="OXZ32" s="1"/>
      <c r="OYA32" s="1"/>
      <c r="OYB32" s="1"/>
      <c r="OYC32" s="1"/>
      <c r="OYD32" s="1"/>
      <c r="OYE32" s="1"/>
      <c r="OYF32" s="1"/>
      <c r="OYG32" s="1"/>
      <c r="OYH32" s="1"/>
      <c r="OYI32" s="1"/>
      <c r="OYJ32" s="1"/>
      <c r="OYK32" s="1"/>
      <c r="OYL32" s="1"/>
      <c r="OYM32" s="1"/>
      <c r="OYN32" s="1"/>
      <c r="OYO32" s="1"/>
      <c r="OYP32" s="1"/>
      <c r="OYQ32" s="1"/>
      <c r="OYR32" s="1"/>
      <c r="OYS32" s="1"/>
      <c r="OYT32" s="1"/>
      <c r="OYU32" s="1"/>
      <c r="OYV32" s="1"/>
      <c r="OYW32" s="1"/>
      <c r="OYX32" s="1"/>
      <c r="OYY32" s="1"/>
      <c r="OYZ32" s="1"/>
      <c r="OZA32" s="1"/>
      <c r="OZB32" s="1"/>
      <c r="OZC32" s="1"/>
      <c r="OZD32" s="1"/>
      <c r="OZE32" s="1"/>
      <c r="OZF32" s="1"/>
      <c r="OZG32" s="1"/>
      <c r="OZH32" s="1"/>
      <c r="OZI32" s="1"/>
      <c r="OZJ32" s="1"/>
      <c r="OZK32" s="1"/>
      <c r="OZL32" s="1"/>
      <c r="OZM32" s="1"/>
      <c r="OZN32" s="1"/>
      <c r="OZO32" s="1"/>
      <c r="OZP32" s="1"/>
      <c r="OZQ32" s="1"/>
      <c r="OZR32" s="1"/>
      <c r="OZS32" s="1"/>
      <c r="OZT32" s="1"/>
      <c r="OZU32" s="1"/>
      <c r="OZV32" s="1"/>
      <c r="OZW32" s="1"/>
      <c r="OZX32" s="1"/>
      <c r="OZY32" s="1"/>
      <c r="OZZ32" s="1"/>
      <c r="PAA32" s="1"/>
      <c r="PAB32" s="1"/>
      <c r="PAC32" s="1"/>
      <c r="PAD32" s="1"/>
      <c r="PAE32" s="1"/>
      <c r="PAF32" s="1"/>
      <c r="PAG32" s="1"/>
      <c r="PAH32" s="1"/>
      <c r="PAI32" s="1"/>
      <c r="PAJ32" s="1"/>
      <c r="PAK32" s="1"/>
      <c r="PAL32" s="1"/>
      <c r="PAM32" s="1"/>
      <c r="PAN32" s="1"/>
      <c r="PAO32" s="1"/>
      <c r="PAP32" s="1"/>
      <c r="PAQ32" s="1"/>
      <c r="PAR32" s="1"/>
      <c r="PAS32" s="1"/>
      <c r="PAT32" s="1"/>
      <c r="PAU32" s="1"/>
      <c r="PAV32" s="1"/>
      <c r="PAW32" s="1"/>
      <c r="PAX32" s="1"/>
      <c r="PAY32" s="1"/>
      <c r="PAZ32" s="1"/>
      <c r="PBA32" s="1"/>
      <c r="PBB32" s="1"/>
      <c r="PBC32" s="1"/>
      <c r="PBD32" s="1"/>
      <c r="PBE32" s="1"/>
      <c r="PBF32" s="1"/>
      <c r="PBG32" s="1"/>
      <c r="PBH32" s="1"/>
      <c r="PBI32" s="1"/>
      <c r="PBJ32" s="1"/>
      <c r="PBK32" s="1"/>
      <c r="PBL32" s="1"/>
      <c r="PBM32" s="1"/>
      <c r="PBN32" s="1"/>
      <c r="PBO32" s="1"/>
      <c r="PBP32" s="1"/>
      <c r="PBQ32" s="1"/>
      <c r="PBR32" s="1"/>
      <c r="PBS32" s="1"/>
      <c r="PBT32" s="1"/>
      <c r="PBU32" s="1"/>
      <c r="PBV32" s="1"/>
      <c r="PBW32" s="1"/>
      <c r="PBX32" s="1"/>
      <c r="PBY32" s="1"/>
      <c r="PBZ32" s="1"/>
      <c r="PCA32" s="1"/>
      <c r="PCB32" s="1"/>
      <c r="PCC32" s="1"/>
      <c r="PCD32" s="1"/>
      <c r="PCE32" s="1"/>
      <c r="PCF32" s="1"/>
      <c r="PCG32" s="1"/>
      <c r="PCH32" s="1"/>
      <c r="PCI32" s="1"/>
      <c r="PCJ32" s="1"/>
      <c r="PCK32" s="1"/>
      <c r="PCL32" s="1"/>
      <c r="PCM32" s="1"/>
      <c r="PCN32" s="1"/>
      <c r="PCO32" s="1"/>
      <c r="PCP32" s="1"/>
      <c r="PCQ32" s="1"/>
      <c r="PCR32" s="1"/>
      <c r="PCS32" s="1"/>
      <c r="PCT32" s="1"/>
      <c r="PCU32" s="1"/>
      <c r="PCV32" s="1"/>
      <c r="PCW32" s="1"/>
      <c r="PCX32" s="1"/>
      <c r="PCY32" s="1"/>
      <c r="PCZ32" s="1"/>
      <c r="PDA32" s="1"/>
      <c r="PDB32" s="1"/>
      <c r="PDC32" s="1"/>
      <c r="PDD32" s="1"/>
      <c r="PDE32" s="1"/>
      <c r="PDF32" s="1"/>
      <c r="PDG32" s="1"/>
      <c r="PDH32" s="1"/>
      <c r="PDI32" s="1"/>
      <c r="PDJ32" s="1"/>
      <c r="PDK32" s="1"/>
      <c r="PDL32" s="1"/>
      <c r="PDM32" s="1"/>
      <c r="PDN32" s="1"/>
      <c r="PDO32" s="1"/>
      <c r="PDP32" s="1"/>
      <c r="PDQ32" s="1"/>
      <c r="PDR32" s="1"/>
      <c r="PDS32" s="1"/>
      <c r="PDT32" s="1"/>
      <c r="PDU32" s="1"/>
      <c r="PDV32" s="1"/>
      <c r="PDW32" s="1"/>
      <c r="PDX32" s="1"/>
      <c r="PDY32" s="1"/>
      <c r="PDZ32" s="1"/>
      <c r="PEA32" s="1"/>
      <c r="PEB32" s="1"/>
      <c r="PEC32" s="1"/>
      <c r="PED32" s="1"/>
      <c r="PEE32" s="1"/>
      <c r="PEF32" s="1"/>
      <c r="PEG32" s="1"/>
      <c r="PEH32" s="1"/>
      <c r="PEI32" s="1"/>
      <c r="PEJ32" s="1"/>
      <c r="PEK32" s="1"/>
      <c r="PEL32" s="1"/>
      <c r="PEM32" s="1"/>
      <c r="PEN32" s="1"/>
      <c r="PEO32" s="1"/>
      <c r="PEP32" s="1"/>
      <c r="PEQ32" s="1"/>
      <c r="PER32" s="1"/>
      <c r="PES32" s="1"/>
      <c r="PET32" s="1"/>
      <c r="PEU32" s="1"/>
      <c r="PEV32" s="1"/>
      <c r="PEW32" s="1"/>
      <c r="PEX32" s="1"/>
      <c r="PEY32" s="1"/>
      <c r="PEZ32" s="1"/>
      <c r="PFA32" s="1"/>
      <c r="PFB32" s="1"/>
      <c r="PFC32" s="1"/>
      <c r="PFD32" s="1"/>
      <c r="PFE32" s="1"/>
      <c r="PFF32" s="1"/>
      <c r="PFG32" s="1"/>
      <c r="PFH32" s="1"/>
      <c r="PFI32" s="1"/>
      <c r="PFJ32" s="1"/>
      <c r="PFK32" s="1"/>
      <c r="PFL32" s="1"/>
      <c r="PFM32" s="1"/>
      <c r="PFN32" s="1"/>
      <c r="PFO32" s="1"/>
      <c r="PFP32" s="1"/>
      <c r="PFQ32" s="1"/>
      <c r="PFR32" s="1"/>
      <c r="PFS32" s="1"/>
      <c r="PFT32" s="1"/>
      <c r="PFU32" s="1"/>
      <c r="PFV32" s="1"/>
      <c r="PFW32" s="1"/>
      <c r="PFX32" s="1"/>
      <c r="PFY32" s="1"/>
      <c r="PFZ32" s="1"/>
      <c r="PGA32" s="1"/>
      <c r="PGB32" s="1"/>
      <c r="PGC32" s="1"/>
      <c r="PGD32" s="1"/>
      <c r="PGE32" s="1"/>
      <c r="PGF32" s="1"/>
      <c r="PGG32" s="1"/>
      <c r="PGH32" s="1"/>
      <c r="PGI32" s="1"/>
      <c r="PGJ32" s="1"/>
      <c r="PGK32" s="1"/>
      <c r="PGL32" s="1"/>
      <c r="PGM32" s="1"/>
      <c r="PGN32" s="1"/>
      <c r="PGO32" s="1"/>
      <c r="PGP32" s="1"/>
      <c r="PGQ32" s="1"/>
      <c r="PGR32" s="1"/>
      <c r="PGS32" s="1"/>
      <c r="PGT32" s="1"/>
      <c r="PGU32" s="1"/>
      <c r="PGV32" s="1"/>
      <c r="PGW32" s="1"/>
      <c r="PGX32" s="1"/>
      <c r="PGY32" s="1"/>
      <c r="PGZ32" s="1"/>
      <c r="PHA32" s="1"/>
      <c r="PHB32" s="1"/>
      <c r="PHC32" s="1"/>
      <c r="PHD32" s="1"/>
      <c r="PHE32" s="1"/>
      <c r="PHF32" s="1"/>
      <c r="PHG32" s="1"/>
      <c r="PHH32" s="1"/>
      <c r="PHI32" s="1"/>
      <c r="PHJ32" s="1"/>
      <c r="PHK32" s="1"/>
      <c r="PHL32" s="1"/>
      <c r="PHM32" s="1"/>
      <c r="PHN32" s="1"/>
      <c r="PHO32" s="1"/>
      <c r="PHP32" s="1"/>
      <c r="PHQ32" s="1"/>
      <c r="PHR32" s="1"/>
      <c r="PHS32" s="1"/>
      <c r="PHT32" s="1"/>
      <c r="PHU32" s="1"/>
      <c r="PHV32" s="1"/>
      <c r="PHW32" s="1"/>
      <c r="PHX32" s="1"/>
      <c r="PHY32" s="1"/>
      <c r="PHZ32" s="1"/>
      <c r="PIA32" s="1"/>
      <c r="PIB32" s="1"/>
      <c r="PIC32" s="1"/>
      <c r="PID32" s="1"/>
      <c r="PIE32" s="1"/>
      <c r="PIF32" s="1"/>
      <c r="PIG32" s="1"/>
      <c r="PIH32" s="1"/>
      <c r="PII32" s="1"/>
      <c r="PIJ32" s="1"/>
      <c r="PIK32" s="1"/>
      <c r="PIL32" s="1"/>
      <c r="PIM32" s="1"/>
      <c r="PIN32" s="1"/>
      <c r="PIO32" s="1"/>
      <c r="PIP32" s="1"/>
      <c r="PIQ32" s="1"/>
      <c r="PIR32" s="1"/>
      <c r="PIS32" s="1"/>
      <c r="PIT32" s="1"/>
      <c r="PIU32" s="1"/>
      <c r="PIV32" s="1"/>
      <c r="PIW32" s="1"/>
      <c r="PIX32" s="1"/>
      <c r="PIY32" s="1"/>
      <c r="PIZ32" s="1"/>
      <c r="PJA32" s="1"/>
      <c r="PJB32" s="1"/>
      <c r="PJC32" s="1"/>
      <c r="PJD32" s="1"/>
      <c r="PJE32" s="1"/>
      <c r="PJF32" s="1"/>
      <c r="PJG32" s="1"/>
      <c r="PJH32" s="1"/>
      <c r="PJI32" s="1"/>
      <c r="PJJ32" s="1"/>
      <c r="PJK32" s="1"/>
      <c r="PJL32" s="1"/>
      <c r="PJM32" s="1"/>
      <c r="PJN32" s="1"/>
      <c r="PJO32" s="1"/>
      <c r="PJP32" s="1"/>
      <c r="PJQ32" s="1"/>
      <c r="PJR32" s="1"/>
      <c r="PJS32" s="1"/>
      <c r="PJT32" s="1"/>
      <c r="PJU32" s="1"/>
      <c r="PJV32" s="1"/>
      <c r="PJW32" s="1"/>
      <c r="PJX32" s="1"/>
      <c r="PJY32" s="1"/>
      <c r="PJZ32" s="1"/>
      <c r="PKA32" s="1"/>
      <c r="PKB32" s="1"/>
      <c r="PKC32" s="1"/>
      <c r="PKD32" s="1"/>
      <c r="PKE32" s="1"/>
      <c r="PKF32" s="1"/>
      <c r="PKG32" s="1"/>
      <c r="PKH32" s="1"/>
      <c r="PKI32" s="1"/>
      <c r="PKJ32" s="1"/>
      <c r="PKK32" s="1"/>
      <c r="PKL32" s="1"/>
      <c r="PKM32" s="1"/>
      <c r="PKN32" s="1"/>
      <c r="PKO32" s="1"/>
      <c r="PKP32" s="1"/>
      <c r="PKQ32" s="1"/>
      <c r="PKR32" s="1"/>
      <c r="PKS32" s="1"/>
      <c r="PKT32" s="1"/>
      <c r="PKU32" s="1"/>
      <c r="PKV32" s="1"/>
      <c r="PKW32" s="1"/>
      <c r="PKX32" s="1"/>
      <c r="PKY32" s="1"/>
      <c r="PKZ32" s="1"/>
      <c r="PLA32" s="1"/>
      <c r="PLB32" s="1"/>
      <c r="PLC32" s="1"/>
      <c r="PLD32" s="1"/>
      <c r="PLE32" s="1"/>
      <c r="PLF32" s="1"/>
      <c r="PLG32" s="1"/>
      <c r="PLH32" s="1"/>
      <c r="PLI32" s="1"/>
      <c r="PLJ32" s="1"/>
      <c r="PLK32" s="1"/>
      <c r="PLL32" s="1"/>
      <c r="PLM32" s="1"/>
      <c r="PLN32" s="1"/>
      <c r="PLO32" s="1"/>
      <c r="PLP32" s="1"/>
      <c r="PLQ32" s="1"/>
      <c r="PLR32" s="1"/>
      <c r="PLS32" s="1"/>
      <c r="PLT32" s="1"/>
      <c r="PLU32" s="1"/>
      <c r="PLV32" s="1"/>
      <c r="PLW32" s="1"/>
      <c r="PLX32" s="1"/>
      <c r="PLY32" s="1"/>
      <c r="PLZ32" s="1"/>
      <c r="PMA32" s="1"/>
      <c r="PMB32" s="1"/>
      <c r="PMC32" s="1"/>
      <c r="PMD32" s="1"/>
      <c r="PME32" s="1"/>
      <c r="PMF32" s="1"/>
      <c r="PMG32" s="1"/>
      <c r="PMH32" s="1"/>
      <c r="PMI32" s="1"/>
      <c r="PMJ32" s="1"/>
      <c r="PMK32" s="1"/>
      <c r="PML32" s="1"/>
      <c r="PMM32" s="1"/>
      <c r="PMN32" s="1"/>
      <c r="PMO32" s="1"/>
      <c r="PMP32" s="1"/>
      <c r="PMQ32" s="1"/>
      <c r="PMR32" s="1"/>
      <c r="PMS32" s="1"/>
      <c r="PMT32" s="1"/>
      <c r="PMU32" s="1"/>
      <c r="PMV32" s="1"/>
      <c r="PMW32" s="1"/>
      <c r="PMX32" s="1"/>
      <c r="PMY32" s="1"/>
      <c r="PMZ32" s="1"/>
      <c r="PNA32" s="1"/>
      <c r="PNB32" s="1"/>
      <c r="PNC32" s="1"/>
      <c r="PND32" s="1"/>
      <c r="PNE32" s="1"/>
      <c r="PNF32" s="1"/>
      <c r="PNG32" s="1"/>
      <c r="PNH32" s="1"/>
      <c r="PNI32" s="1"/>
      <c r="PNJ32" s="1"/>
      <c r="PNK32" s="1"/>
      <c r="PNL32" s="1"/>
      <c r="PNM32" s="1"/>
      <c r="PNN32" s="1"/>
      <c r="PNO32" s="1"/>
      <c r="PNP32" s="1"/>
      <c r="PNQ32" s="1"/>
      <c r="PNR32" s="1"/>
      <c r="PNS32" s="1"/>
      <c r="PNT32" s="1"/>
      <c r="PNU32" s="1"/>
      <c r="PNV32" s="1"/>
      <c r="PNW32" s="1"/>
      <c r="PNX32" s="1"/>
      <c r="PNY32" s="1"/>
      <c r="PNZ32" s="1"/>
      <c r="POA32" s="1"/>
      <c r="POB32" s="1"/>
      <c r="POC32" s="1"/>
      <c r="POD32" s="1"/>
      <c r="POE32" s="1"/>
      <c r="POF32" s="1"/>
      <c r="POG32" s="1"/>
      <c r="POH32" s="1"/>
      <c r="POI32" s="1"/>
      <c r="POJ32" s="1"/>
      <c r="POK32" s="1"/>
      <c r="POL32" s="1"/>
      <c r="POM32" s="1"/>
      <c r="PON32" s="1"/>
      <c r="POO32" s="1"/>
      <c r="POP32" s="1"/>
      <c r="POQ32" s="1"/>
      <c r="POR32" s="1"/>
      <c r="POS32" s="1"/>
      <c r="POT32" s="1"/>
      <c r="POU32" s="1"/>
      <c r="POV32" s="1"/>
      <c r="POW32" s="1"/>
      <c r="POX32" s="1"/>
      <c r="POY32" s="1"/>
      <c r="POZ32" s="1"/>
      <c r="PPA32" s="1"/>
      <c r="PPB32" s="1"/>
      <c r="PPC32" s="1"/>
      <c r="PPD32" s="1"/>
      <c r="PPE32" s="1"/>
      <c r="PPF32" s="1"/>
      <c r="PPG32" s="1"/>
      <c r="PPH32" s="1"/>
      <c r="PPI32" s="1"/>
      <c r="PPJ32" s="1"/>
      <c r="PPK32" s="1"/>
      <c r="PPL32" s="1"/>
      <c r="PPM32" s="1"/>
      <c r="PPN32" s="1"/>
      <c r="PPO32" s="1"/>
      <c r="PPP32" s="1"/>
      <c r="PPQ32" s="1"/>
      <c r="PPR32" s="1"/>
      <c r="PPS32" s="1"/>
      <c r="PPT32" s="1"/>
      <c r="PPU32" s="1"/>
      <c r="PPV32" s="1"/>
      <c r="PPW32" s="1"/>
      <c r="PPX32" s="1"/>
      <c r="PPY32" s="1"/>
      <c r="PPZ32" s="1"/>
      <c r="PQA32" s="1"/>
      <c r="PQB32" s="1"/>
      <c r="PQC32" s="1"/>
      <c r="PQD32" s="1"/>
      <c r="PQE32" s="1"/>
      <c r="PQF32" s="1"/>
      <c r="PQG32" s="1"/>
      <c r="PQH32" s="1"/>
      <c r="PQI32" s="1"/>
      <c r="PQJ32" s="1"/>
      <c r="PQK32" s="1"/>
      <c r="PQL32" s="1"/>
      <c r="PQM32" s="1"/>
      <c r="PQN32" s="1"/>
      <c r="PQO32" s="1"/>
      <c r="PQP32" s="1"/>
      <c r="PQQ32" s="1"/>
      <c r="PQR32" s="1"/>
      <c r="PQS32" s="1"/>
      <c r="PQT32" s="1"/>
      <c r="PQU32" s="1"/>
      <c r="PQV32" s="1"/>
      <c r="PQW32" s="1"/>
      <c r="PQX32" s="1"/>
      <c r="PQY32" s="1"/>
      <c r="PQZ32" s="1"/>
      <c r="PRA32" s="1"/>
      <c r="PRB32" s="1"/>
      <c r="PRC32" s="1"/>
      <c r="PRD32" s="1"/>
      <c r="PRE32" s="1"/>
      <c r="PRF32" s="1"/>
      <c r="PRG32" s="1"/>
      <c r="PRH32" s="1"/>
      <c r="PRI32" s="1"/>
      <c r="PRJ32" s="1"/>
      <c r="PRK32" s="1"/>
      <c r="PRL32" s="1"/>
      <c r="PRM32" s="1"/>
      <c r="PRN32" s="1"/>
      <c r="PRO32" s="1"/>
      <c r="PRP32" s="1"/>
      <c r="PRQ32" s="1"/>
      <c r="PRR32" s="1"/>
      <c r="PRS32" s="1"/>
      <c r="PRT32" s="1"/>
      <c r="PRU32" s="1"/>
      <c r="PRV32" s="1"/>
      <c r="PRW32" s="1"/>
      <c r="PRX32" s="1"/>
      <c r="PRY32" s="1"/>
      <c r="PRZ32" s="1"/>
      <c r="PSA32" s="1"/>
      <c r="PSB32" s="1"/>
      <c r="PSC32" s="1"/>
      <c r="PSD32" s="1"/>
      <c r="PSE32" s="1"/>
      <c r="PSF32" s="1"/>
      <c r="PSG32" s="1"/>
      <c r="PSH32" s="1"/>
      <c r="PSI32" s="1"/>
      <c r="PSJ32" s="1"/>
      <c r="PSK32" s="1"/>
      <c r="PSL32" s="1"/>
      <c r="PSM32" s="1"/>
      <c r="PSN32" s="1"/>
      <c r="PSO32" s="1"/>
      <c r="PSP32" s="1"/>
      <c r="PSQ32" s="1"/>
      <c r="PSR32" s="1"/>
      <c r="PSS32" s="1"/>
      <c r="PST32" s="1"/>
      <c r="PSU32" s="1"/>
      <c r="PSV32" s="1"/>
      <c r="PSW32" s="1"/>
      <c r="PSX32" s="1"/>
      <c r="PSY32" s="1"/>
      <c r="PSZ32" s="1"/>
      <c r="PTA32" s="1"/>
      <c r="PTB32" s="1"/>
      <c r="PTC32" s="1"/>
      <c r="PTD32" s="1"/>
      <c r="PTE32" s="1"/>
      <c r="PTF32" s="1"/>
      <c r="PTG32" s="1"/>
      <c r="PTH32" s="1"/>
      <c r="PTI32" s="1"/>
      <c r="PTJ32" s="1"/>
      <c r="PTK32" s="1"/>
      <c r="PTL32" s="1"/>
      <c r="PTM32" s="1"/>
      <c r="PTN32" s="1"/>
      <c r="PTO32" s="1"/>
      <c r="PTP32" s="1"/>
      <c r="PTQ32" s="1"/>
      <c r="PTR32" s="1"/>
      <c r="PTS32" s="1"/>
      <c r="PTT32" s="1"/>
      <c r="PTU32" s="1"/>
      <c r="PTV32" s="1"/>
      <c r="PTW32" s="1"/>
      <c r="PTX32" s="1"/>
      <c r="PTY32" s="1"/>
      <c r="PTZ32" s="1"/>
      <c r="PUA32" s="1"/>
      <c r="PUB32" s="1"/>
      <c r="PUC32" s="1"/>
      <c r="PUD32" s="1"/>
      <c r="PUE32" s="1"/>
      <c r="PUF32" s="1"/>
      <c r="PUG32" s="1"/>
      <c r="PUH32" s="1"/>
      <c r="PUI32" s="1"/>
      <c r="PUJ32" s="1"/>
      <c r="PUK32" s="1"/>
      <c r="PUL32" s="1"/>
      <c r="PUM32" s="1"/>
      <c r="PUN32" s="1"/>
      <c r="PUO32" s="1"/>
      <c r="PUP32" s="1"/>
      <c r="PUQ32" s="1"/>
      <c r="PUR32" s="1"/>
      <c r="PUS32" s="1"/>
      <c r="PUT32" s="1"/>
      <c r="PUU32" s="1"/>
      <c r="PUV32" s="1"/>
      <c r="PUW32" s="1"/>
      <c r="PUX32" s="1"/>
      <c r="PUY32" s="1"/>
      <c r="PUZ32" s="1"/>
      <c r="PVA32" s="1"/>
      <c r="PVB32" s="1"/>
      <c r="PVC32" s="1"/>
      <c r="PVD32" s="1"/>
      <c r="PVE32" s="1"/>
      <c r="PVF32" s="1"/>
      <c r="PVG32" s="1"/>
      <c r="PVH32" s="1"/>
      <c r="PVI32" s="1"/>
      <c r="PVJ32" s="1"/>
      <c r="PVK32" s="1"/>
      <c r="PVL32" s="1"/>
      <c r="PVM32" s="1"/>
      <c r="PVN32" s="1"/>
      <c r="PVO32" s="1"/>
      <c r="PVP32" s="1"/>
      <c r="PVQ32" s="1"/>
      <c r="PVR32" s="1"/>
      <c r="PVS32" s="1"/>
      <c r="PVT32" s="1"/>
      <c r="PVU32" s="1"/>
      <c r="PVV32" s="1"/>
      <c r="PVW32" s="1"/>
      <c r="PVX32" s="1"/>
      <c r="PVY32" s="1"/>
      <c r="PVZ32" s="1"/>
      <c r="PWA32" s="1"/>
      <c r="PWB32" s="1"/>
      <c r="PWC32" s="1"/>
      <c r="PWD32" s="1"/>
      <c r="PWE32" s="1"/>
      <c r="PWF32" s="1"/>
      <c r="PWG32" s="1"/>
      <c r="PWH32" s="1"/>
      <c r="PWI32" s="1"/>
      <c r="PWJ32" s="1"/>
      <c r="PWK32" s="1"/>
      <c r="PWL32" s="1"/>
      <c r="PWM32" s="1"/>
      <c r="PWN32" s="1"/>
      <c r="PWO32" s="1"/>
      <c r="PWP32" s="1"/>
      <c r="PWQ32" s="1"/>
      <c r="PWR32" s="1"/>
      <c r="PWS32" s="1"/>
      <c r="PWT32" s="1"/>
      <c r="PWU32" s="1"/>
      <c r="PWV32" s="1"/>
      <c r="PWW32" s="1"/>
      <c r="PWX32" s="1"/>
      <c r="PWY32" s="1"/>
      <c r="PWZ32" s="1"/>
      <c r="PXA32" s="1"/>
      <c r="PXB32" s="1"/>
      <c r="PXC32" s="1"/>
      <c r="PXD32" s="1"/>
      <c r="PXE32" s="1"/>
      <c r="PXF32" s="1"/>
      <c r="PXG32" s="1"/>
      <c r="PXH32" s="1"/>
      <c r="PXI32" s="1"/>
      <c r="PXJ32" s="1"/>
      <c r="PXK32" s="1"/>
      <c r="PXL32" s="1"/>
      <c r="PXM32" s="1"/>
      <c r="PXN32" s="1"/>
      <c r="PXO32" s="1"/>
      <c r="PXP32" s="1"/>
      <c r="PXQ32" s="1"/>
      <c r="PXR32" s="1"/>
      <c r="PXS32" s="1"/>
      <c r="PXT32" s="1"/>
      <c r="PXU32" s="1"/>
      <c r="PXV32" s="1"/>
      <c r="PXW32" s="1"/>
      <c r="PXX32" s="1"/>
      <c r="PXY32" s="1"/>
      <c r="PXZ32" s="1"/>
      <c r="PYA32" s="1"/>
      <c r="PYB32" s="1"/>
      <c r="PYC32" s="1"/>
      <c r="PYD32" s="1"/>
      <c r="PYE32" s="1"/>
      <c r="PYF32" s="1"/>
      <c r="PYG32" s="1"/>
      <c r="PYH32" s="1"/>
      <c r="PYI32" s="1"/>
      <c r="PYJ32" s="1"/>
      <c r="PYK32" s="1"/>
      <c r="PYL32" s="1"/>
      <c r="PYM32" s="1"/>
      <c r="PYN32" s="1"/>
      <c r="PYO32" s="1"/>
      <c r="PYP32" s="1"/>
      <c r="PYQ32" s="1"/>
      <c r="PYR32" s="1"/>
      <c r="PYS32" s="1"/>
      <c r="PYT32" s="1"/>
      <c r="PYU32" s="1"/>
      <c r="PYV32" s="1"/>
      <c r="PYW32" s="1"/>
      <c r="PYX32" s="1"/>
      <c r="PYY32" s="1"/>
      <c r="PYZ32" s="1"/>
      <c r="PZA32" s="1"/>
      <c r="PZB32" s="1"/>
      <c r="PZC32" s="1"/>
      <c r="PZD32" s="1"/>
      <c r="PZE32" s="1"/>
      <c r="PZF32" s="1"/>
      <c r="PZG32" s="1"/>
      <c r="PZH32" s="1"/>
      <c r="PZI32" s="1"/>
      <c r="PZJ32" s="1"/>
      <c r="PZK32" s="1"/>
      <c r="PZL32" s="1"/>
      <c r="PZM32" s="1"/>
      <c r="PZN32" s="1"/>
      <c r="PZO32" s="1"/>
      <c r="PZP32" s="1"/>
      <c r="PZQ32" s="1"/>
      <c r="PZR32" s="1"/>
      <c r="PZS32" s="1"/>
      <c r="PZT32" s="1"/>
      <c r="PZU32" s="1"/>
      <c r="PZV32" s="1"/>
      <c r="PZW32" s="1"/>
      <c r="PZX32" s="1"/>
      <c r="PZY32" s="1"/>
      <c r="PZZ32" s="1"/>
      <c r="QAA32" s="1"/>
      <c r="QAB32" s="1"/>
      <c r="QAC32" s="1"/>
      <c r="QAD32" s="1"/>
      <c r="QAE32" s="1"/>
      <c r="QAF32" s="1"/>
      <c r="QAG32" s="1"/>
      <c r="QAH32" s="1"/>
      <c r="QAI32" s="1"/>
      <c r="QAJ32" s="1"/>
      <c r="QAK32" s="1"/>
      <c r="QAL32" s="1"/>
      <c r="QAM32" s="1"/>
      <c r="QAN32" s="1"/>
      <c r="QAO32" s="1"/>
      <c r="QAP32" s="1"/>
      <c r="QAQ32" s="1"/>
      <c r="QAR32" s="1"/>
      <c r="QAS32" s="1"/>
      <c r="QAT32" s="1"/>
      <c r="QAU32" s="1"/>
      <c r="QAV32" s="1"/>
      <c r="QAW32" s="1"/>
      <c r="QAX32" s="1"/>
      <c r="QAY32" s="1"/>
      <c r="QAZ32" s="1"/>
      <c r="QBA32" s="1"/>
      <c r="QBB32" s="1"/>
      <c r="QBC32" s="1"/>
      <c r="QBD32" s="1"/>
      <c r="QBE32" s="1"/>
      <c r="QBF32" s="1"/>
      <c r="QBG32" s="1"/>
      <c r="QBH32" s="1"/>
      <c r="QBI32" s="1"/>
      <c r="QBJ32" s="1"/>
      <c r="QBK32" s="1"/>
      <c r="QBL32" s="1"/>
      <c r="QBM32" s="1"/>
      <c r="QBN32" s="1"/>
      <c r="QBO32" s="1"/>
      <c r="QBP32" s="1"/>
      <c r="QBQ32" s="1"/>
      <c r="QBR32" s="1"/>
      <c r="QBS32" s="1"/>
      <c r="QBT32" s="1"/>
      <c r="QBU32" s="1"/>
      <c r="QBV32" s="1"/>
      <c r="QBW32" s="1"/>
      <c r="QBX32" s="1"/>
      <c r="QBY32" s="1"/>
      <c r="QBZ32" s="1"/>
      <c r="QCA32" s="1"/>
      <c r="QCB32" s="1"/>
      <c r="QCC32" s="1"/>
      <c r="QCD32" s="1"/>
      <c r="QCE32" s="1"/>
      <c r="QCF32" s="1"/>
      <c r="QCG32" s="1"/>
      <c r="QCH32" s="1"/>
      <c r="QCI32" s="1"/>
      <c r="QCJ32" s="1"/>
      <c r="QCK32" s="1"/>
      <c r="QCL32" s="1"/>
      <c r="QCM32" s="1"/>
      <c r="QCN32" s="1"/>
      <c r="QCO32" s="1"/>
      <c r="QCP32" s="1"/>
      <c r="QCQ32" s="1"/>
      <c r="QCR32" s="1"/>
      <c r="QCS32" s="1"/>
      <c r="QCT32" s="1"/>
      <c r="QCU32" s="1"/>
      <c r="QCV32" s="1"/>
      <c r="QCW32" s="1"/>
      <c r="QCX32" s="1"/>
      <c r="QCY32" s="1"/>
      <c r="QCZ32" s="1"/>
      <c r="QDA32" s="1"/>
      <c r="QDB32" s="1"/>
      <c r="QDC32" s="1"/>
      <c r="QDD32" s="1"/>
      <c r="QDE32" s="1"/>
      <c r="QDF32" s="1"/>
      <c r="QDG32" s="1"/>
      <c r="QDH32" s="1"/>
      <c r="QDI32" s="1"/>
      <c r="QDJ32" s="1"/>
      <c r="QDK32" s="1"/>
      <c r="QDL32" s="1"/>
      <c r="QDM32" s="1"/>
      <c r="QDN32" s="1"/>
      <c r="QDO32" s="1"/>
      <c r="QDP32" s="1"/>
      <c r="QDQ32" s="1"/>
      <c r="QDR32" s="1"/>
      <c r="QDS32" s="1"/>
      <c r="QDT32" s="1"/>
      <c r="QDU32" s="1"/>
      <c r="QDV32" s="1"/>
      <c r="QDW32" s="1"/>
      <c r="QDX32" s="1"/>
      <c r="QDY32" s="1"/>
      <c r="QDZ32" s="1"/>
      <c r="QEA32" s="1"/>
      <c r="QEB32" s="1"/>
      <c r="QEC32" s="1"/>
      <c r="QED32" s="1"/>
      <c r="QEE32" s="1"/>
      <c r="QEF32" s="1"/>
      <c r="QEG32" s="1"/>
      <c r="QEH32" s="1"/>
      <c r="QEI32" s="1"/>
      <c r="QEJ32" s="1"/>
      <c r="QEK32" s="1"/>
      <c r="QEL32" s="1"/>
      <c r="QEM32" s="1"/>
      <c r="QEN32" s="1"/>
      <c r="QEO32" s="1"/>
      <c r="QEP32" s="1"/>
      <c r="QEQ32" s="1"/>
      <c r="QER32" s="1"/>
      <c r="QES32" s="1"/>
      <c r="QET32" s="1"/>
      <c r="QEU32" s="1"/>
      <c r="QEV32" s="1"/>
      <c r="QEW32" s="1"/>
      <c r="QEX32" s="1"/>
      <c r="QEY32" s="1"/>
      <c r="QEZ32" s="1"/>
      <c r="QFA32" s="1"/>
      <c r="QFB32" s="1"/>
      <c r="QFC32" s="1"/>
      <c r="QFD32" s="1"/>
      <c r="QFE32" s="1"/>
      <c r="QFF32" s="1"/>
      <c r="QFG32" s="1"/>
      <c r="QFH32" s="1"/>
      <c r="QFI32" s="1"/>
      <c r="QFJ32" s="1"/>
      <c r="QFK32" s="1"/>
      <c r="QFL32" s="1"/>
      <c r="QFM32" s="1"/>
      <c r="QFN32" s="1"/>
      <c r="QFO32" s="1"/>
      <c r="QFP32" s="1"/>
      <c r="QFQ32" s="1"/>
      <c r="QFR32" s="1"/>
      <c r="QFS32" s="1"/>
      <c r="QFT32" s="1"/>
      <c r="QFU32" s="1"/>
      <c r="QFV32" s="1"/>
      <c r="QFW32" s="1"/>
      <c r="QFX32" s="1"/>
      <c r="QFY32" s="1"/>
      <c r="QFZ32" s="1"/>
      <c r="QGA32" s="1"/>
      <c r="QGB32" s="1"/>
      <c r="QGC32" s="1"/>
      <c r="QGD32" s="1"/>
      <c r="QGE32" s="1"/>
      <c r="QGF32" s="1"/>
      <c r="QGG32" s="1"/>
      <c r="QGH32" s="1"/>
      <c r="QGI32" s="1"/>
      <c r="QGJ32" s="1"/>
      <c r="QGK32" s="1"/>
      <c r="QGL32" s="1"/>
      <c r="QGM32" s="1"/>
      <c r="QGN32" s="1"/>
      <c r="QGO32" s="1"/>
      <c r="QGP32" s="1"/>
      <c r="QGQ32" s="1"/>
      <c r="QGR32" s="1"/>
      <c r="QGS32" s="1"/>
      <c r="QGT32" s="1"/>
      <c r="QGU32" s="1"/>
      <c r="QGV32" s="1"/>
      <c r="QGW32" s="1"/>
      <c r="QGX32" s="1"/>
      <c r="QGY32" s="1"/>
      <c r="QGZ32" s="1"/>
      <c r="QHA32" s="1"/>
      <c r="QHB32" s="1"/>
      <c r="QHC32" s="1"/>
      <c r="QHD32" s="1"/>
      <c r="QHE32" s="1"/>
      <c r="QHF32" s="1"/>
      <c r="QHG32" s="1"/>
      <c r="QHH32" s="1"/>
      <c r="QHI32" s="1"/>
      <c r="QHJ32" s="1"/>
      <c r="QHK32" s="1"/>
      <c r="QHL32" s="1"/>
      <c r="QHM32" s="1"/>
      <c r="QHN32" s="1"/>
      <c r="QHO32" s="1"/>
      <c r="QHP32" s="1"/>
      <c r="QHQ32" s="1"/>
      <c r="QHR32" s="1"/>
      <c r="QHS32" s="1"/>
      <c r="QHT32" s="1"/>
      <c r="QHU32" s="1"/>
      <c r="QHV32" s="1"/>
      <c r="QHW32" s="1"/>
      <c r="QHX32" s="1"/>
      <c r="QHY32" s="1"/>
      <c r="QHZ32" s="1"/>
      <c r="QIA32" s="1"/>
      <c r="QIB32" s="1"/>
      <c r="QIC32" s="1"/>
      <c r="QID32" s="1"/>
      <c r="QIE32" s="1"/>
      <c r="QIF32" s="1"/>
      <c r="QIG32" s="1"/>
      <c r="QIH32" s="1"/>
      <c r="QII32" s="1"/>
      <c r="QIJ32" s="1"/>
      <c r="QIK32" s="1"/>
      <c r="QIL32" s="1"/>
      <c r="QIM32" s="1"/>
      <c r="QIN32" s="1"/>
      <c r="QIO32" s="1"/>
      <c r="QIP32" s="1"/>
      <c r="QIQ32" s="1"/>
      <c r="QIR32" s="1"/>
      <c r="QIS32" s="1"/>
      <c r="QIT32" s="1"/>
      <c r="QIU32" s="1"/>
      <c r="QIV32" s="1"/>
      <c r="QIW32" s="1"/>
      <c r="QIX32" s="1"/>
      <c r="QIY32" s="1"/>
      <c r="QIZ32" s="1"/>
      <c r="QJA32" s="1"/>
      <c r="QJB32" s="1"/>
      <c r="QJC32" s="1"/>
      <c r="QJD32" s="1"/>
      <c r="QJE32" s="1"/>
      <c r="QJF32" s="1"/>
      <c r="QJG32" s="1"/>
      <c r="QJH32" s="1"/>
      <c r="QJI32" s="1"/>
      <c r="QJJ32" s="1"/>
      <c r="QJK32" s="1"/>
      <c r="QJL32" s="1"/>
      <c r="QJM32" s="1"/>
      <c r="QJN32" s="1"/>
      <c r="QJO32" s="1"/>
      <c r="QJP32" s="1"/>
      <c r="QJQ32" s="1"/>
      <c r="QJR32" s="1"/>
      <c r="QJS32" s="1"/>
      <c r="QJT32" s="1"/>
      <c r="QJU32" s="1"/>
      <c r="QJV32" s="1"/>
      <c r="QJW32" s="1"/>
      <c r="QJX32" s="1"/>
      <c r="QJY32" s="1"/>
      <c r="QJZ32" s="1"/>
      <c r="QKA32" s="1"/>
      <c r="QKB32" s="1"/>
      <c r="QKC32" s="1"/>
      <c r="QKD32" s="1"/>
      <c r="QKE32" s="1"/>
      <c r="QKF32" s="1"/>
      <c r="QKG32" s="1"/>
      <c r="QKH32" s="1"/>
      <c r="QKI32" s="1"/>
      <c r="QKJ32" s="1"/>
      <c r="QKK32" s="1"/>
      <c r="QKL32" s="1"/>
      <c r="QKM32" s="1"/>
      <c r="QKN32" s="1"/>
      <c r="QKO32" s="1"/>
      <c r="QKP32" s="1"/>
      <c r="QKQ32" s="1"/>
      <c r="QKR32" s="1"/>
      <c r="QKS32" s="1"/>
      <c r="QKT32" s="1"/>
      <c r="QKU32" s="1"/>
      <c r="QKV32" s="1"/>
      <c r="QKW32" s="1"/>
      <c r="QKX32" s="1"/>
      <c r="QKY32" s="1"/>
      <c r="QKZ32" s="1"/>
      <c r="QLA32" s="1"/>
      <c r="QLB32" s="1"/>
      <c r="QLC32" s="1"/>
      <c r="QLD32" s="1"/>
      <c r="QLE32" s="1"/>
      <c r="QLF32" s="1"/>
      <c r="QLG32" s="1"/>
      <c r="QLH32" s="1"/>
      <c r="QLI32" s="1"/>
      <c r="QLJ32" s="1"/>
      <c r="QLK32" s="1"/>
      <c r="QLL32" s="1"/>
      <c r="QLM32" s="1"/>
      <c r="QLN32" s="1"/>
      <c r="QLO32" s="1"/>
      <c r="QLP32" s="1"/>
      <c r="QLQ32" s="1"/>
      <c r="QLR32" s="1"/>
      <c r="QLS32" s="1"/>
      <c r="QLT32" s="1"/>
      <c r="QLU32" s="1"/>
      <c r="QLV32" s="1"/>
      <c r="QLW32" s="1"/>
      <c r="QLX32" s="1"/>
      <c r="QLY32" s="1"/>
      <c r="QLZ32" s="1"/>
      <c r="QMA32" s="1"/>
      <c r="QMB32" s="1"/>
      <c r="QMC32" s="1"/>
      <c r="QMD32" s="1"/>
      <c r="QME32" s="1"/>
      <c r="QMF32" s="1"/>
      <c r="QMG32" s="1"/>
      <c r="QMH32" s="1"/>
      <c r="QMI32" s="1"/>
      <c r="QMJ32" s="1"/>
      <c r="QMK32" s="1"/>
      <c r="QML32" s="1"/>
      <c r="QMM32" s="1"/>
      <c r="QMN32" s="1"/>
      <c r="QMO32" s="1"/>
      <c r="QMP32" s="1"/>
      <c r="QMQ32" s="1"/>
      <c r="QMR32" s="1"/>
      <c r="QMS32" s="1"/>
      <c r="QMT32" s="1"/>
      <c r="QMU32" s="1"/>
      <c r="QMV32" s="1"/>
      <c r="QMW32" s="1"/>
      <c r="QMX32" s="1"/>
      <c r="QMY32" s="1"/>
      <c r="QMZ32" s="1"/>
      <c r="QNA32" s="1"/>
      <c r="QNB32" s="1"/>
      <c r="QNC32" s="1"/>
      <c r="QND32" s="1"/>
      <c r="QNE32" s="1"/>
      <c r="QNF32" s="1"/>
      <c r="QNG32" s="1"/>
      <c r="QNH32" s="1"/>
      <c r="QNI32" s="1"/>
      <c r="QNJ32" s="1"/>
      <c r="QNK32" s="1"/>
      <c r="QNL32" s="1"/>
      <c r="QNM32" s="1"/>
      <c r="QNN32" s="1"/>
      <c r="QNO32" s="1"/>
      <c r="QNP32" s="1"/>
      <c r="QNQ32" s="1"/>
      <c r="QNR32" s="1"/>
      <c r="QNS32" s="1"/>
      <c r="QNT32" s="1"/>
      <c r="QNU32" s="1"/>
      <c r="QNV32" s="1"/>
      <c r="QNW32" s="1"/>
      <c r="QNX32" s="1"/>
      <c r="QNY32" s="1"/>
      <c r="QNZ32" s="1"/>
      <c r="QOA32" s="1"/>
      <c r="QOB32" s="1"/>
      <c r="QOC32" s="1"/>
      <c r="QOD32" s="1"/>
      <c r="QOE32" s="1"/>
      <c r="QOF32" s="1"/>
      <c r="QOG32" s="1"/>
      <c r="QOH32" s="1"/>
      <c r="QOI32" s="1"/>
      <c r="QOJ32" s="1"/>
      <c r="QOK32" s="1"/>
      <c r="QOL32" s="1"/>
      <c r="QOM32" s="1"/>
      <c r="QON32" s="1"/>
      <c r="QOO32" s="1"/>
      <c r="QOP32" s="1"/>
      <c r="QOQ32" s="1"/>
      <c r="QOR32" s="1"/>
      <c r="QOS32" s="1"/>
      <c r="QOT32" s="1"/>
      <c r="QOU32" s="1"/>
      <c r="QOV32" s="1"/>
      <c r="QOW32" s="1"/>
      <c r="QOX32" s="1"/>
      <c r="QOY32" s="1"/>
      <c r="QOZ32" s="1"/>
      <c r="QPA32" s="1"/>
      <c r="QPB32" s="1"/>
      <c r="QPC32" s="1"/>
      <c r="QPD32" s="1"/>
      <c r="QPE32" s="1"/>
      <c r="QPF32" s="1"/>
      <c r="QPG32" s="1"/>
      <c r="QPH32" s="1"/>
      <c r="QPI32" s="1"/>
      <c r="QPJ32" s="1"/>
      <c r="QPK32" s="1"/>
      <c r="QPL32" s="1"/>
      <c r="QPM32" s="1"/>
      <c r="QPN32" s="1"/>
      <c r="QPO32" s="1"/>
      <c r="QPP32" s="1"/>
      <c r="QPQ32" s="1"/>
      <c r="QPR32" s="1"/>
      <c r="QPS32" s="1"/>
      <c r="QPT32" s="1"/>
      <c r="QPU32" s="1"/>
      <c r="QPV32" s="1"/>
      <c r="QPW32" s="1"/>
      <c r="QPX32" s="1"/>
      <c r="QPY32" s="1"/>
      <c r="QPZ32" s="1"/>
      <c r="QQA32" s="1"/>
      <c r="QQB32" s="1"/>
      <c r="QQC32" s="1"/>
      <c r="QQD32" s="1"/>
      <c r="QQE32" s="1"/>
      <c r="QQF32" s="1"/>
      <c r="QQG32" s="1"/>
      <c r="QQH32" s="1"/>
      <c r="QQI32" s="1"/>
      <c r="QQJ32" s="1"/>
      <c r="QQK32" s="1"/>
      <c r="QQL32" s="1"/>
      <c r="QQM32" s="1"/>
      <c r="QQN32" s="1"/>
      <c r="QQO32" s="1"/>
      <c r="QQP32" s="1"/>
      <c r="QQQ32" s="1"/>
      <c r="QQR32" s="1"/>
      <c r="QQS32" s="1"/>
      <c r="QQT32" s="1"/>
      <c r="QQU32" s="1"/>
      <c r="QQV32" s="1"/>
      <c r="QQW32" s="1"/>
      <c r="QQX32" s="1"/>
      <c r="QQY32" s="1"/>
      <c r="QQZ32" s="1"/>
      <c r="QRA32" s="1"/>
      <c r="QRB32" s="1"/>
      <c r="QRC32" s="1"/>
      <c r="QRD32" s="1"/>
      <c r="QRE32" s="1"/>
      <c r="QRF32" s="1"/>
      <c r="QRG32" s="1"/>
      <c r="QRH32" s="1"/>
      <c r="QRI32" s="1"/>
      <c r="QRJ32" s="1"/>
      <c r="QRK32" s="1"/>
      <c r="QRL32" s="1"/>
      <c r="QRM32" s="1"/>
      <c r="QRN32" s="1"/>
      <c r="QRO32" s="1"/>
      <c r="QRP32" s="1"/>
      <c r="QRQ32" s="1"/>
      <c r="QRR32" s="1"/>
      <c r="QRS32" s="1"/>
      <c r="QRT32" s="1"/>
      <c r="QRU32" s="1"/>
      <c r="QRV32" s="1"/>
      <c r="QRW32" s="1"/>
      <c r="QRX32" s="1"/>
      <c r="QRY32" s="1"/>
      <c r="QRZ32" s="1"/>
      <c r="QSA32" s="1"/>
      <c r="QSB32" s="1"/>
      <c r="QSC32" s="1"/>
      <c r="QSD32" s="1"/>
      <c r="QSE32" s="1"/>
      <c r="QSF32" s="1"/>
      <c r="QSG32" s="1"/>
      <c r="QSH32" s="1"/>
      <c r="QSI32" s="1"/>
      <c r="QSJ32" s="1"/>
      <c r="QSK32" s="1"/>
      <c r="QSL32" s="1"/>
      <c r="QSM32" s="1"/>
      <c r="QSN32" s="1"/>
      <c r="QSO32" s="1"/>
      <c r="QSP32" s="1"/>
      <c r="QSQ32" s="1"/>
      <c r="QSR32" s="1"/>
      <c r="QSS32" s="1"/>
      <c r="QST32" s="1"/>
      <c r="QSU32" s="1"/>
      <c r="QSV32" s="1"/>
      <c r="QSW32" s="1"/>
      <c r="QSX32" s="1"/>
      <c r="QSY32" s="1"/>
      <c r="QSZ32" s="1"/>
      <c r="QTA32" s="1"/>
      <c r="QTB32" s="1"/>
      <c r="QTC32" s="1"/>
      <c r="QTD32" s="1"/>
      <c r="QTE32" s="1"/>
      <c r="QTF32" s="1"/>
      <c r="QTG32" s="1"/>
      <c r="QTH32" s="1"/>
      <c r="QTI32" s="1"/>
      <c r="QTJ32" s="1"/>
      <c r="QTK32" s="1"/>
      <c r="QTL32" s="1"/>
      <c r="QTM32" s="1"/>
      <c r="QTN32" s="1"/>
      <c r="QTO32" s="1"/>
      <c r="QTP32" s="1"/>
      <c r="QTQ32" s="1"/>
      <c r="QTR32" s="1"/>
      <c r="QTS32" s="1"/>
      <c r="QTT32" s="1"/>
      <c r="QTU32" s="1"/>
      <c r="QTV32" s="1"/>
      <c r="QTW32" s="1"/>
      <c r="QTX32" s="1"/>
      <c r="QTY32" s="1"/>
      <c r="QTZ32" s="1"/>
      <c r="QUA32" s="1"/>
      <c r="QUB32" s="1"/>
      <c r="QUC32" s="1"/>
      <c r="QUD32" s="1"/>
      <c r="QUE32" s="1"/>
      <c r="QUF32" s="1"/>
      <c r="QUG32" s="1"/>
      <c r="QUH32" s="1"/>
      <c r="QUI32" s="1"/>
      <c r="QUJ32" s="1"/>
      <c r="QUK32" s="1"/>
      <c r="QUL32" s="1"/>
      <c r="QUM32" s="1"/>
      <c r="QUN32" s="1"/>
      <c r="QUO32" s="1"/>
      <c r="QUP32" s="1"/>
      <c r="QUQ32" s="1"/>
      <c r="QUR32" s="1"/>
      <c r="QUS32" s="1"/>
      <c r="QUT32" s="1"/>
      <c r="QUU32" s="1"/>
      <c r="QUV32" s="1"/>
      <c r="QUW32" s="1"/>
      <c r="QUX32" s="1"/>
      <c r="QUY32" s="1"/>
      <c r="QUZ32" s="1"/>
      <c r="QVA32" s="1"/>
      <c r="QVB32" s="1"/>
      <c r="QVC32" s="1"/>
      <c r="QVD32" s="1"/>
      <c r="QVE32" s="1"/>
      <c r="QVF32" s="1"/>
      <c r="QVG32" s="1"/>
      <c r="QVH32" s="1"/>
      <c r="QVI32" s="1"/>
      <c r="QVJ32" s="1"/>
      <c r="QVK32" s="1"/>
      <c r="QVL32" s="1"/>
      <c r="QVM32" s="1"/>
      <c r="QVN32" s="1"/>
      <c r="QVO32" s="1"/>
      <c r="QVP32" s="1"/>
      <c r="QVQ32" s="1"/>
      <c r="QVR32" s="1"/>
      <c r="QVS32" s="1"/>
      <c r="QVT32" s="1"/>
      <c r="QVU32" s="1"/>
      <c r="QVV32" s="1"/>
      <c r="QVW32" s="1"/>
      <c r="QVX32" s="1"/>
      <c r="QVY32" s="1"/>
      <c r="QVZ32" s="1"/>
      <c r="QWA32" s="1"/>
      <c r="QWB32" s="1"/>
      <c r="QWC32" s="1"/>
      <c r="QWD32" s="1"/>
      <c r="QWE32" s="1"/>
      <c r="QWF32" s="1"/>
      <c r="QWG32" s="1"/>
      <c r="QWH32" s="1"/>
      <c r="QWI32" s="1"/>
      <c r="QWJ32" s="1"/>
      <c r="QWK32" s="1"/>
      <c r="QWL32" s="1"/>
      <c r="QWM32" s="1"/>
      <c r="QWN32" s="1"/>
      <c r="QWO32" s="1"/>
      <c r="QWP32" s="1"/>
      <c r="QWQ32" s="1"/>
      <c r="QWR32" s="1"/>
      <c r="QWS32" s="1"/>
      <c r="QWT32" s="1"/>
      <c r="QWU32" s="1"/>
      <c r="QWV32" s="1"/>
      <c r="QWW32" s="1"/>
      <c r="QWX32" s="1"/>
      <c r="QWY32" s="1"/>
      <c r="QWZ32" s="1"/>
      <c r="QXA32" s="1"/>
      <c r="QXB32" s="1"/>
      <c r="QXC32" s="1"/>
      <c r="QXD32" s="1"/>
      <c r="QXE32" s="1"/>
      <c r="QXF32" s="1"/>
      <c r="QXG32" s="1"/>
      <c r="QXH32" s="1"/>
      <c r="QXI32" s="1"/>
      <c r="QXJ32" s="1"/>
      <c r="QXK32" s="1"/>
      <c r="QXL32" s="1"/>
      <c r="QXM32" s="1"/>
      <c r="QXN32" s="1"/>
      <c r="QXO32" s="1"/>
      <c r="QXP32" s="1"/>
      <c r="QXQ32" s="1"/>
      <c r="QXR32" s="1"/>
      <c r="QXS32" s="1"/>
      <c r="QXT32" s="1"/>
      <c r="QXU32" s="1"/>
      <c r="QXV32" s="1"/>
      <c r="QXW32" s="1"/>
      <c r="QXX32" s="1"/>
      <c r="QXY32" s="1"/>
      <c r="QXZ32" s="1"/>
      <c r="QYA32" s="1"/>
      <c r="QYB32" s="1"/>
      <c r="QYC32" s="1"/>
      <c r="QYD32" s="1"/>
      <c r="QYE32" s="1"/>
      <c r="QYF32" s="1"/>
      <c r="QYG32" s="1"/>
      <c r="QYH32" s="1"/>
      <c r="QYI32" s="1"/>
      <c r="QYJ32" s="1"/>
      <c r="QYK32" s="1"/>
      <c r="QYL32" s="1"/>
      <c r="QYM32" s="1"/>
      <c r="QYN32" s="1"/>
      <c r="QYO32" s="1"/>
      <c r="QYP32" s="1"/>
      <c r="QYQ32" s="1"/>
      <c r="QYR32" s="1"/>
      <c r="QYS32" s="1"/>
      <c r="QYT32" s="1"/>
      <c r="QYU32" s="1"/>
      <c r="QYV32" s="1"/>
      <c r="QYW32" s="1"/>
      <c r="QYX32" s="1"/>
      <c r="QYY32" s="1"/>
      <c r="QYZ32" s="1"/>
      <c r="QZA32" s="1"/>
      <c r="QZB32" s="1"/>
      <c r="QZC32" s="1"/>
      <c r="QZD32" s="1"/>
      <c r="QZE32" s="1"/>
      <c r="QZF32" s="1"/>
      <c r="QZG32" s="1"/>
      <c r="QZH32" s="1"/>
      <c r="QZI32" s="1"/>
      <c r="QZJ32" s="1"/>
      <c r="QZK32" s="1"/>
      <c r="QZL32" s="1"/>
      <c r="QZM32" s="1"/>
      <c r="QZN32" s="1"/>
      <c r="QZO32" s="1"/>
      <c r="QZP32" s="1"/>
      <c r="QZQ32" s="1"/>
      <c r="QZR32" s="1"/>
      <c r="QZS32" s="1"/>
      <c r="QZT32" s="1"/>
      <c r="QZU32" s="1"/>
      <c r="QZV32" s="1"/>
      <c r="QZW32" s="1"/>
      <c r="QZX32" s="1"/>
      <c r="QZY32" s="1"/>
      <c r="QZZ32" s="1"/>
      <c r="RAA32" s="1"/>
      <c r="RAB32" s="1"/>
      <c r="RAC32" s="1"/>
      <c r="RAD32" s="1"/>
      <c r="RAE32" s="1"/>
      <c r="RAF32" s="1"/>
      <c r="RAG32" s="1"/>
      <c r="RAH32" s="1"/>
      <c r="RAI32" s="1"/>
      <c r="RAJ32" s="1"/>
      <c r="RAK32" s="1"/>
      <c r="RAL32" s="1"/>
      <c r="RAM32" s="1"/>
      <c r="RAN32" s="1"/>
      <c r="RAO32" s="1"/>
      <c r="RAP32" s="1"/>
      <c r="RAQ32" s="1"/>
      <c r="RAR32" s="1"/>
      <c r="RAS32" s="1"/>
      <c r="RAT32" s="1"/>
      <c r="RAU32" s="1"/>
      <c r="RAV32" s="1"/>
      <c r="RAW32" s="1"/>
      <c r="RAX32" s="1"/>
      <c r="RAY32" s="1"/>
      <c r="RAZ32" s="1"/>
      <c r="RBA32" s="1"/>
      <c r="RBB32" s="1"/>
      <c r="RBC32" s="1"/>
      <c r="RBD32" s="1"/>
      <c r="RBE32" s="1"/>
      <c r="RBF32" s="1"/>
      <c r="RBG32" s="1"/>
      <c r="RBH32" s="1"/>
      <c r="RBI32" s="1"/>
      <c r="RBJ32" s="1"/>
      <c r="RBK32" s="1"/>
      <c r="RBL32" s="1"/>
      <c r="RBM32" s="1"/>
      <c r="RBN32" s="1"/>
      <c r="RBO32" s="1"/>
      <c r="RBP32" s="1"/>
      <c r="RBQ32" s="1"/>
      <c r="RBR32" s="1"/>
      <c r="RBS32" s="1"/>
      <c r="RBT32" s="1"/>
      <c r="RBU32" s="1"/>
      <c r="RBV32" s="1"/>
      <c r="RBW32" s="1"/>
      <c r="RBX32" s="1"/>
      <c r="RBY32" s="1"/>
      <c r="RBZ32" s="1"/>
      <c r="RCA32" s="1"/>
      <c r="RCB32" s="1"/>
      <c r="RCC32" s="1"/>
      <c r="RCD32" s="1"/>
      <c r="RCE32" s="1"/>
      <c r="RCF32" s="1"/>
      <c r="RCG32" s="1"/>
      <c r="RCH32" s="1"/>
      <c r="RCI32" s="1"/>
      <c r="RCJ32" s="1"/>
      <c r="RCK32" s="1"/>
      <c r="RCL32" s="1"/>
      <c r="RCM32" s="1"/>
      <c r="RCN32" s="1"/>
      <c r="RCO32" s="1"/>
      <c r="RCP32" s="1"/>
      <c r="RCQ32" s="1"/>
      <c r="RCR32" s="1"/>
      <c r="RCS32" s="1"/>
      <c r="RCT32" s="1"/>
      <c r="RCU32" s="1"/>
      <c r="RCV32" s="1"/>
      <c r="RCW32" s="1"/>
      <c r="RCX32" s="1"/>
      <c r="RCY32" s="1"/>
      <c r="RCZ32" s="1"/>
      <c r="RDA32" s="1"/>
      <c r="RDB32" s="1"/>
      <c r="RDC32" s="1"/>
      <c r="RDD32" s="1"/>
      <c r="RDE32" s="1"/>
      <c r="RDF32" s="1"/>
      <c r="RDG32" s="1"/>
      <c r="RDH32" s="1"/>
      <c r="RDI32" s="1"/>
      <c r="RDJ32" s="1"/>
      <c r="RDK32" s="1"/>
      <c r="RDL32" s="1"/>
      <c r="RDM32" s="1"/>
      <c r="RDN32" s="1"/>
      <c r="RDO32" s="1"/>
      <c r="RDP32" s="1"/>
      <c r="RDQ32" s="1"/>
      <c r="RDR32" s="1"/>
      <c r="RDS32" s="1"/>
      <c r="RDT32" s="1"/>
      <c r="RDU32" s="1"/>
      <c r="RDV32" s="1"/>
      <c r="RDW32" s="1"/>
      <c r="RDX32" s="1"/>
      <c r="RDY32" s="1"/>
      <c r="RDZ32" s="1"/>
      <c r="REA32" s="1"/>
      <c r="REB32" s="1"/>
      <c r="REC32" s="1"/>
      <c r="RED32" s="1"/>
      <c r="REE32" s="1"/>
      <c r="REF32" s="1"/>
      <c r="REG32" s="1"/>
      <c r="REH32" s="1"/>
      <c r="REI32" s="1"/>
      <c r="REJ32" s="1"/>
      <c r="REK32" s="1"/>
      <c r="REL32" s="1"/>
      <c r="REM32" s="1"/>
      <c r="REN32" s="1"/>
      <c r="REO32" s="1"/>
      <c r="REP32" s="1"/>
      <c r="REQ32" s="1"/>
      <c r="RER32" s="1"/>
      <c r="RES32" s="1"/>
      <c r="RET32" s="1"/>
      <c r="REU32" s="1"/>
      <c r="REV32" s="1"/>
      <c r="REW32" s="1"/>
      <c r="REX32" s="1"/>
      <c r="REY32" s="1"/>
      <c r="REZ32" s="1"/>
      <c r="RFA32" s="1"/>
      <c r="RFB32" s="1"/>
      <c r="RFC32" s="1"/>
      <c r="RFD32" s="1"/>
      <c r="RFE32" s="1"/>
      <c r="RFF32" s="1"/>
      <c r="RFG32" s="1"/>
      <c r="RFH32" s="1"/>
      <c r="RFI32" s="1"/>
      <c r="RFJ32" s="1"/>
      <c r="RFK32" s="1"/>
      <c r="RFL32" s="1"/>
      <c r="RFM32" s="1"/>
      <c r="RFN32" s="1"/>
      <c r="RFO32" s="1"/>
      <c r="RFP32" s="1"/>
      <c r="RFQ32" s="1"/>
      <c r="RFR32" s="1"/>
      <c r="RFS32" s="1"/>
      <c r="RFT32" s="1"/>
      <c r="RFU32" s="1"/>
      <c r="RFV32" s="1"/>
      <c r="RFW32" s="1"/>
      <c r="RFX32" s="1"/>
      <c r="RFY32" s="1"/>
      <c r="RFZ32" s="1"/>
      <c r="RGA32" s="1"/>
      <c r="RGB32" s="1"/>
      <c r="RGC32" s="1"/>
      <c r="RGD32" s="1"/>
      <c r="RGE32" s="1"/>
      <c r="RGF32" s="1"/>
      <c r="RGG32" s="1"/>
      <c r="RGH32" s="1"/>
      <c r="RGI32" s="1"/>
      <c r="RGJ32" s="1"/>
      <c r="RGK32" s="1"/>
      <c r="RGL32" s="1"/>
      <c r="RGM32" s="1"/>
      <c r="RGN32" s="1"/>
      <c r="RGO32" s="1"/>
      <c r="RGP32" s="1"/>
      <c r="RGQ32" s="1"/>
      <c r="RGR32" s="1"/>
      <c r="RGS32" s="1"/>
      <c r="RGT32" s="1"/>
      <c r="RGU32" s="1"/>
      <c r="RGV32" s="1"/>
      <c r="RGW32" s="1"/>
      <c r="RGX32" s="1"/>
      <c r="RGY32" s="1"/>
      <c r="RGZ32" s="1"/>
      <c r="RHA32" s="1"/>
      <c r="RHB32" s="1"/>
      <c r="RHC32" s="1"/>
      <c r="RHD32" s="1"/>
      <c r="RHE32" s="1"/>
      <c r="RHF32" s="1"/>
      <c r="RHG32" s="1"/>
      <c r="RHH32" s="1"/>
      <c r="RHI32" s="1"/>
      <c r="RHJ32" s="1"/>
      <c r="RHK32" s="1"/>
      <c r="RHL32" s="1"/>
      <c r="RHM32" s="1"/>
      <c r="RHN32" s="1"/>
      <c r="RHO32" s="1"/>
      <c r="RHP32" s="1"/>
      <c r="RHQ32" s="1"/>
      <c r="RHR32" s="1"/>
      <c r="RHS32" s="1"/>
      <c r="RHT32" s="1"/>
      <c r="RHU32" s="1"/>
      <c r="RHV32" s="1"/>
      <c r="RHW32" s="1"/>
      <c r="RHX32" s="1"/>
      <c r="RHY32" s="1"/>
      <c r="RHZ32" s="1"/>
      <c r="RIA32" s="1"/>
      <c r="RIB32" s="1"/>
      <c r="RIC32" s="1"/>
      <c r="RID32" s="1"/>
      <c r="RIE32" s="1"/>
      <c r="RIF32" s="1"/>
      <c r="RIG32" s="1"/>
      <c r="RIH32" s="1"/>
      <c r="RII32" s="1"/>
      <c r="RIJ32" s="1"/>
      <c r="RIK32" s="1"/>
      <c r="RIL32" s="1"/>
      <c r="RIM32" s="1"/>
      <c r="RIN32" s="1"/>
      <c r="RIO32" s="1"/>
      <c r="RIP32" s="1"/>
      <c r="RIQ32" s="1"/>
      <c r="RIR32" s="1"/>
      <c r="RIS32" s="1"/>
      <c r="RIT32" s="1"/>
      <c r="RIU32" s="1"/>
      <c r="RIV32" s="1"/>
      <c r="RIW32" s="1"/>
      <c r="RIX32" s="1"/>
      <c r="RIY32" s="1"/>
      <c r="RIZ32" s="1"/>
      <c r="RJA32" s="1"/>
      <c r="RJB32" s="1"/>
      <c r="RJC32" s="1"/>
      <c r="RJD32" s="1"/>
      <c r="RJE32" s="1"/>
      <c r="RJF32" s="1"/>
      <c r="RJG32" s="1"/>
      <c r="RJH32" s="1"/>
      <c r="RJI32" s="1"/>
      <c r="RJJ32" s="1"/>
      <c r="RJK32" s="1"/>
      <c r="RJL32" s="1"/>
      <c r="RJM32" s="1"/>
      <c r="RJN32" s="1"/>
      <c r="RJO32" s="1"/>
      <c r="RJP32" s="1"/>
      <c r="RJQ32" s="1"/>
      <c r="RJR32" s="1"/>
      <c r="RJS32" s="1"/>
      <c r="RJT32" s="1"/>
      <c r="RJU32" s="1"/>
      <c r="RJV32" s="1"/>
      <c r="RJW32" s="1"/>
      <c r="RJX32" s="1"/>
      <c r="RJY32" s="1"/>
      <c r="RJZ32" s="1"/>
      <c r="RKA32" s="1"/>
      <c r="RKB32" s="1"/>
      <c r="RKC32" s="1"/>
      <c r="RKD32" s="1"/>
      <c r="RKE32" s="1"/>
      <c r="RKF32" s="1"/>
      <c r="RKG32" s="1"/>
      <c r="RKH32" s="1"/>
      <c r="RKI32" s="1"/>
      <c r="RKJ32" s="1"/>
      <c r="RKK32" s="1"/>
      <c r="RKL32" s="1"/>
      <c r="RKM32" s="1"/>
      <c r="RKN32" s="1"/>
      <c r="RKO32" s="1"/>
      <c r="RKP32" s="1"/>
      <c r="RKQ32" s="1"/>
      <c r="RKR32" s="1"/>
      <c r="RKS32" s="1"/>
      <c r="RKT32" s="1"/>
      <c r="RKU32" s="1"/>
      <c r="RKV32" s="1"/>
      <c r="RKW32" s="1"/>
      <c r="RKX32" s="1"/>
      <c r="RKY32" s="1"/>
      <c r="RKZ32" s="1"/>
      <c r="RLA32" s="1"/>
      <c r="RLB32" s="1"/>
      <c r="RLC32" s="1"/>
      <c r="RLD32" s="1"/>
      <c r="RLE32" s="1"/>
      <c r="RLF32" s="1"/>
      <c r="RLG32" s="1"/>
      <c r="RLH32" s="1"/>
      <c r="RLI32" s="1"/>
      <c r="RLJ32" s="1"/>
      <c r="RLK32" s="1"/>
      <c r="RLL32" s="1"/>
      <c r="RLM32" s="1"/>
      <c r="RLN32" s="1"/>
      <c r="RLO32" s="1"/>
      <c r="RLP32" s="1"/>
      <c r="RLQ32" s="1"/>
      <c r="RLR32" s="1"/>
      <c r="RLS32" s="1"/>
      <c r="RLT32" s="1"/>
      <c r="RLU32" s="1"/>
      <c r="RLV32" s="1"/>
      <c r="RLW32" s="1"/>
      <c r="RLX32" s="1"/>
      <c r="RLY32" s="1"/>
      <c r="RLZ32" s="1"/>
      <c r="RMA32" s="1"/>
      <c r="RMB32" s="1"/>
      <c r="RMC32" s="1"/>
      <c r="RMD32" s="1"/>
      <c r="RME32" s="1"/>
      <c r="RMF32" s="1"/>
      <c r="RMG32" s="1"/>
      <c r="RMH32" s="1"/>
      <c r="RMI32" s="1"/>
      <c r="RMJ32" s="1"/>
      <c r="RMK32" s="1"/>
      <c r="RML32" s="1"/>
      <c r="RMM32" s="1"/>
      <c r="RMN32" s="1"/>
      <c r="RMO32" s="1"/>
      <c r="RMP32" s="1"/>
      <c r="RMQ32" s="1"/>
      <c r="RMR32" s="1"/>
      <c r="RMS32" s="1"/>
      <c r="RMT32" s="1"/>
      <c r="RMU32" s="1"/>
      <c r="RMV32" s="1"/>
      <c r="RMW32" s="1"/>
      <c r="RMX32" s="1"/>
      <c r="RMY32" s="1"/>
      <c r="RMZ32" s="1"/>
      <c r="RNA32" s="1"/>
      <c r="RNB32" s="1"/>
      <c r="RNC32" s="1"/>
      <c r="RND32" s="1"/>
      <c r="RNE32" s="1"/>
      <c r="RNF32" s="1"/>
      <c r="RNG32" s="1"/>
      <c r="RNH32" s="1"/>
      <c r="RNI32" s="1"/>
      <c r="RNJ32" s="1"/>
      <c r="RNK32" s="1"/>
      <c r="RNL32" s="1"/>
      <c r="RNM32" s="1"/>
      <c r="RNN32" s="1"/>
      <c r="RNO32" s="1"/>
      <c r="RNP32" s="1"/>
      <c r="RNQ32" s="1"/>
      <c r="RNR32" s="1"/>
      <c r="RNS32" s="1"/>
      <c r="RNT32" s="1"/>
      <c r="RNU32" s="1"/>
      <c r="RNV32" s="1"/>
      <c r="RNW32" s="1"/>
      <c r="RNX32" s="1"/>
      <c r="RNY32" s="1"/>
      <c r="RNZ32" s="1"/>
      <c r="ROA32" s="1"/>
      <c r="ROB32" s="1"/>
      <c r="ROC32" s="1"/>
      <c r="ROD32" s="1"/>
      <c r="ROE32" s="1"/>
      <c r="ROF32" s="1"/>
      <c r="ROG32" s="1"/>
      <c r="ROH32" s="1"/>
      <c r="ROI32" s="1"/>
      <c r="ROJ32" s="1"/>
      <c r="ROK32" s="1"/>
      <c r="ROL32" s="1"/>
      <c r="ROM32" s="1"/>
      <c r="RON32" s="1"/>
      <c r="ROO32" s="1"/>
      <c r="ROP32" s="1"/>
      <c r="ROQ32" s="1"/>
      <c r="ROR32" s="1"/>
      <c r="ROS32" s="1"/>
      <c r="ROT32" s="1"/>
      <c r="ROU32" s="1"/>
      <c r="ROV32" s="1"/>
      <c r="ROW32" s="1"/>
      <c r="ROX32" s="1"/>
      <c r="ROY32" s="1"/>
      <c r="ROZ32" s="1"/>
      <c r="RPA32" s="1"/>
      <c r="RPB32" s="1"/>
      <c r="RPC32" s="1"/>
      <c r="RPD32" s="1"/>
      <c r="RPE32" s="1"/>
      <c r="RPF32" s="1"/>
      <c r="RPG32" s="1"/>
      <c r="RPH32" s="1"/>
      <c r="RPI32" s="1"/>
      <c r="RPJ32" s="1"/>
      <c r="RPK32" s="1"/>
      <c r="RPL32" s="1"/>
      <c r="RPM32" s="1"/>
      <c r="RPN32" s="1"/>
      <c r="RPO32" s="1"/>
      <c r="RPP32" s="1"/>
      <c r="RPQ32" s="1"/>
      <c r="RPR32" s="1"/>
      <c r="RPS32" s="1"/>
      <c r="RPT32" s="1"/>
      <c r="RPU32" s="1"/>
      <c r="RPV32" s="1"/>
      <c r="RPW32" s="1"/>
      <c r="RPX32" s="1"/>
      <c r="RPY32" s="1"/>
      <c r="RPZ32" s="1"/>
      <c r="RQA32" s="1"/>
      <c r="RQB32" s="1"/>
      <c r="RQC32" s="1"/>
      <c r="RQD32" s="1"/>
      <c r="RQE32" s="1"/>
      <c r="RQF32" s="1"/>
      <c r="RQG32" s="1"/>
      <c r="RQH32" s="1"/>
      <c r="RQI32" s="1"/>
      <c r="RQJ32" s="1"/>
      <c r="RQK32" s="1"/>
      <c r="RQL32" s="1"/>
      <c r="RQM32" s="1"/>
      <c r="RQN32" s="1"/>
      <c r="RQO32" s="1"/>
      <c r="RQP32" s="1"/>
      <c r="RQQ32" s="1"/>
      <c r="RQR32" s="1"/>
      <c r="RQS32" s="1"/>
      <c r="RQT32" s="1"/>
      <c r="RQU32" s="1"/>
      <c r="RQV32" s="1"/>
      <c r="RQW32" s="1"/>
      <c r="RQX32" s="1"/>
      <c r="RQY32" s="1"/>
      <c r="RQZ32" s="1"/>
      <c r="RRA32" s="1"/>
      <c r="RRB32" s="1"/>
      <c r="RRC32" s="1"/>
      <c r="RRD32" s="1"/>
      <c r="RRE32" s="1"/>
      <c r="RRF32" s="1"/>
      <c r="RRG32" s="1"/>
      <c r="RRH32" s="1"/>
      <c r="RRI32" s="1"/>
      <c r="RRJ32" s="1"/>
      <c r="RRK32" s="1"/>
      <c r="RRL32" s="1"/>
      <c r="RRM32" s="1"/>
      <c r="RRN32" s="1"/>
      <c r="RRO32" s="1"/>
      <c r="RRP32" s="1"/>
      <c r="RRQ32" s="1"/>
      <c r="RRR32" s="1"/>
      <c r="RRS32" s="1"/>
      <c r="RRT32" s="1"/>
      <c r="RRU32" s="1"/>
      <c r="RRV32" s="1"/>
      <c r="RRW32" s="1"/>
      <c r="RRX32" s="1"/>
      <c r="RRY32" s="1"/>
      <c r="RRZ32" s="1"/>
      <c r="RSA32" s="1"/>
      <c r="RSB32" s="1"/>
      <c r="RSC32" s="1"/>
      <c r="RSD32" s="1"/>
      <c r="RSE32" s="1"/>
      <c r="RSF32" s="1"/>
      <c r="RSG32" s="1"/>
      <c r="RSH32" s="1"/>
      <c r="RSI32" s="1"/>
      <c r="RSJ32" s="1"/>
      <c r="RSK32" s="1"/>
      <c r="RSL32" s="1"/>
      <c r="RSM32" s="1"/>
      <c r="RSN32" s="1"/>
      <c r="RSO32" s="1"/>
      <c r="RSP32" s="1"/>
      <c r="RSQ32" s="1"/>
      <c r="RSR32" s="1"/>
      <c r="RSS32" s="1"/>
      <c r="RST32" s="1"/>
      <c r="RSU32" s="1"/>
      <c r="RSV32" s="1"/>
      <c r="RSW32" s="1"/>
      <c r="RSX32" s="1"/>
      <c r="RSY32" s="1"/>
      <c r="RSZ32" s="1"/>
      <c r="RTA32" s="1"/>
      <c r="RTB32" s="1"/>
      <c r="RTC32" s="1"/>
      <c r="RTD32" s="1"/>
      <c r="RTE32" s="1"/>
      <c r="RTF32" s="1"/>
      <c r="RTG32" s="1"/>
      <c r="RTH32" s="1"/>
      <c r="RTI32" s="1"/>
      <c r="RTJ32" s="1"/>
      <c r="RTK32" s="1"/>
      <c r="RTL32" s="1"/>
      <c r="RTM32" s="1"/>
      <c r="RTN32" s="1"/>
      <c r="RTO32" s="1"/>
      <c r="RTP32" s="1"/>
      <c r="RTQ32" s="1"/>
      <c r="RTR32" s="1"/>
      <c r="RTS32" s="1"/>
      <c r="RTT32" s="1"/>
      <c r="RTU32" s="1"/>
      <c r="RTV32" s="1"/>
      <c r="RTW32" s="1"/>
      <c r="RTX32" s="1"/>
      <c r="RTY32" s="1"/>
      <c r="RTZ32" s="1"/>
      <c r="RUA32" s="1"/>
      <c r="RUB32" s="1"/>
      <c r="RUC32" s="1"/>
      <c r="RUD32" s="1"/>
      <c r="RUE32" s="1"/>
      <c r="RUF32" s="1"/>
      <c r="RUG32" s="1"/>
      <c r="RUH32" s="1"/>
      <c r="RUI32" s="1"/>
      <c r="RUJ32" s="1"/>
      <c r="RUK32" s="1"/>
      <c r="RUL32" s="1"/>
      <c r="RUM32" s="1"/>
      <c r="RUN32" s="1"/>
      <c r="RUO32" s="1"/>
      <c r="RUP32" s="1"/>
      <c r="RUQ32" s="1"/>
      <c r="RUR32" s="1"/>
      <c r="RUS32" s="1"/>
      <c r="RUT32" s="1"/>
      <c r="RUU32" s="1"/>
      <c r="RUV32" s="1"/>
      <c r="RUW32" s="1"/>
      <c r="RUX32" s="1"/>
      <c r="RUY32" s="1"/>
      <c r="RUZ32" s="1"/>
      <c r="RVA32" s="1"/>
      <c r="RVB32" s="1"/>
      <c r="RVC32" s="1"/>
      <c r="RVD32" s="1"/>
      <c r="RVE32" s="1"/>
      <c r="RVF32" s="1"/>
      <c r="RVG32" s="1"/>
      <c r="RVH32" s="1"/>
      <c r="RVI32" s="1"/>
      <c r="RVJ32" s="1"/>
      <c r="RVK32" s="1"/>
      <c r="RVL32" s="1"/>
      <c r="RVM32" s="1"/>
      <c r="RVN32" s="1"/>
      <c r="RVO32" s="1"/>
      <c r="RVP32" s="1"/>
      <c r="RVQ32" s="1"/>
      <c r="RVR32" s="1"/>
      <c r="RVS32" s="1"/>
      <c r="RVT32" s="1"/>
      <c r="RVU32" s="1"/>
      <c r="RVV32" s="1"/>
      <c r="RVW32" s="1"/>
      <c r="RVX32" s="1"/>
      <c r="RVY32" s="1"/>
      <c r="RVZ32" s="1"/>
      <c r="RWA32" s="1"/>
      <c r="RWB32" s="1"/>
      <c r="RWC32" s="1"/>
      <c r="RWD32" s="1"/>
      <c r="RWE32" s="1"/>
      <c r="RWF32" s="1"/>
      <c r="RWG32" s="1"/>
      <c r="RWH32" s="1"/>
      <c r="RWI32" s="1"/>
      <c r="RWJ32" s="1"/>
      <c r="RWK32" s="1"/>
      <c r="RWL32" s="1"/>
      <c r="RWM32" s="1"/>
      <c r="RWN32" s="1"/>
      <c r="RWO32" s="1"/>
      <c r="RWP32" s="1"/>
      <c r="RWQ32" s="1"/>
      <c r="RWR32" s="1"/>
      <c r="RWS32" s="1"/>
      <c r="RWT32" s="1"/>
      <c r="RWU32" s="1"/>
      <c r="RWV32" s="1"/>
      <c r="RWW32" s="1"/>
      <c r="RWX32" s="1"/>
      <c r="RWY32" s="1"/>
      <c r="RWZ32" s="1"/>
      <c r="RXA32" s="1"/>
      <c r="RXB32" s="1"/>
      <c r="RXC32" s="1"/>
      <c r="RXD32" s="1"/>
      <c r="RXE32" s="1"/>
      <c r="RXF32" s="1"/>
      <c r="RXG32" s="1"/>
      <c r="RXH32" s="1"/>
      <c r="RXI32" s="1"/>
      <c r="RXJ32" s="1"/>
      <c r="RXK32" s="1"/>
      <c r="RXL32" s="1"/>
      <c r="RXM32" s="1"/>
      <c r="RXN32" s="1"/>
      <c r="RXO32" s="1"/>
      <c r="RXP32" s="1"/>
      <c r="RXQ32" s="1"/>
      <c r="RXR32" s="1"/>
      <c r="RXS32" s="1"/>
      <c r="RXT32" s="1"/>
      <c r="RXU32" s="1"/>
      <c r="RXV32" s="1"/>
      <c r="RXW32" s="1"/>
      <c r="RXX32" s="1"/>
      <c r="RXY32" s="1"/>
      <c r="RXZ32" s="1"/>
      <c r="RYA32" s="1"/>
      <c r="RYB32" s="1"/>
      <c r="RYC32" s="1"/>
      <c r="RYD32" s="1"/>
      <c r="RYE32" s="1"/>
      <c r="RYF32" s="1"/>
      <c r="RYG32" s="1"/>
      <c r="RYH32" s="1"/>
      <c r="RYI32" s="1"/>
      <c r="RYJ32" s="1"/>
      <c r="RYK32" s="1"/>
      <c r="RYL32" s="1"/>
      <c r="RYM32" s="1"/>
      <c r="RYN32" s="1"/>
      <c r="RYO32" s="1"/>
      <c r="RYP32" s="1"/>
      <c r="RYQ32" s="1"/>
      <c r="RYR32" s="1"/>
      <c r="RYS32" s="1"/>
      <c r="RYT32" s="1"/>
      <c r="RYU32" s="1"/>
      <c r="RYV32" s="1"/>
      <c r="RYW32" s="1"/>
      <c r="RYX32" s="1"/>
      <c r="RYY32" s="1"/>
      <c r="RYZ32" s="1"/>
      <c r="RZA32" s="1"/>
      <c r="RZB32" s="1"/>
      <c r="RZC32" s="1"/>
      <c r="RZD32" s="1"/>
      <c r="RZE32" s="1"/>
      <c r="RZF32" s="1"/>
      <c r="RZG32" s="1"/>
      <c r="RZH32" s="1"/>
      <c r="RZI32" s="1"/>
      <c r="RZJ32" s="1"/>
      <c r="RZK32" s="1"/>
      <c r="RZL32" s="1"/>
      <c r="RZM32" s="1"/>
      <c r="RZN32" s="1"/>
      <c r="RZO32" s="1"/>
      <c r="RZP32" s="1"/>
      <c r="RZQ32" s="1"/>
      <c r="RZR32" s="1"/>
      <c r="RZS32" s="1"/>
      <c r="RZT32" s="1"/>
      <c r="RZU32" s="1"/>
      <c r="RZV32" s="1"/>
      <c r="RZW32" s="1"/>
      <c r="RZX32" s="1"/>
      <c r="RZY32" s="1"/>
      <c r="RZZ32" s="1"/>
      <c r="SAA32" s="1"/>
      <c r="SAB32" s="1"/>
      <c r="SAC32" s="1"/>
      <c r="SAD32" s="1"/>
      <c r="SAE32" s="1"/>
      <c r="SAF32" s="1"/>
      <c r="SAG32" s="1"/>
      <c r="SAH32" s="1"/>
      <c r="SAI32" s="1"/>
      <c r="SAJ32" s="1"/>
      <c r="SAK32" s="1"/>
      <c r="SAL32" s="1"/>
      <c r="SAM32" s="1"/>
      <c r="SAN32" s="1"/>
      <c r="SAO32" s="1"/>
      <c r="SAP32" s="1"/>
      <c r="SAQ32" s="1"/>
      <c r="SAR32" s="1"/>
      <c r="SAS32" s="1"/>
      <c r="SAT32" s="1"/>
      <c r="SAU32" s="1"/>
      <c r="SAV32" s="1"/>
      <c r="SAW32" s="1"/>
      <c r="SAX32" s="1"/>
      <c r="SAY32" s="1"/>
      <c r="SAZ32" s="1"/>
      <c r="SBA32" s="1"/>
      <c r="SBB32" s="1"/>
      <c r="SBC32" s="1"/>
      <c r="SBD32" s="1"/>
      <c r="SBE32" s="1"/>
      <c r="SBF32" s="1"/>
      <c r="SBG32" s="1"/>
      <c r="SBH32" s="1"/>
      <c r="SBI32" s="1"/>
      <c r="SBJ32" s="1"/>
      <c r="SBK32" s="1"/>
      <c r="SBL32" s="1"/>
      <c r="SBM32" s="1"/>
      <c r="SBN32" s="1"/>
      <c r="SBO32" s="1"/>
      <c r="SBP32" s="1"/>
      <c r="SBQ32" s="1"/>
      <c r="SBR32" s="1"/>
      <c r="SBS32" s="1"/>
      <c r="SBT32" s="1"/>
      <c r="SBU32" s="1"/>
      <c r="SBV32" s="1"/>
      <c r="SBW32" s="1"/>
      <c r="SBX32" s="1"/>
      <c r="SBY32" s="1"/>
      <c r="SBZ32" s="1"/>
      <c r="SCA32" s="1"/>
      <c r="SCB32" s="1"/>
      <c r="SCC32" s="1"/>
      <c r="SCD32" s="1"/>
      <c r="SCE32" s="1"/>
      <c r="SCF32" s="1"/>
      <c r="SCG32" s="1"/>
      <c r="SCH32" s="1"/>
      <c r="SCI32" s="1"/>
      <c r="SCJ32" s="1"/>
      <c r="SCK32" s="1"/>
      <c r="SCL32" s="1"/>
      <c r="SCM32" s="1"/>
      <c r="SCN32" s="1"/>
      <c r="SCO32" s="1"/>
      <c r="SCP32" s="1"/>
      <c r="SCQ32" s="1"/>
      <c r="SCR32" s="1"/>
      <c r="SCS32" s="1"/>
      <c r="SCT32" s="1"/>
      <c r="SCU32" s="1"/>
      <c r="SCV32" s="1"/>
      <c r="SCW32" s="1"/>
      <c r="SCX32" s="1"/>
      <c r="SCY32" s="1"/>
      <c r="SCZ32" s="1"/>
      <c r="SDA32" s="1"/>
      <c r="SDB32" s="1"/>
      <c r="SDC32" s="1"/>
      <c r="SDD32" s="1"/>
      <c r="SDE32" s="1"/>
      <c r="SDF32" s="1"/>
      <c r="SDG32" s="1"/>
      <c r="SDH32" s="1"/>
      <c r="SDI32" s="1"/>
      <c r="SDJ32" s="1"/>
      <c r="SDK32" s="1"/>
      <c r="SDL32" s="1"/>
      <c r="SDM32" s="1"/>
      <c r="SDN32" s="1"/>
      <c r="SDO32" s="1"/>
      <c r="SDP32" s="1"/>
      <c r="SDQ32" s="1"/>
      <c r="SDR32" s="1"/>
      <c r="SDS32" s="1"/>
      <c r="SDT32" s="1"/>
      <c r="SDU32" s="1"/>
      <c r="SDV32" s="1"/>
      <c r="SDW32" s="1"/>
      <c r="SDX32" s="1"/>
      <c r="SDY32" s="1"/>
      <c r="SDZ32" s="1"/>
      <c r="SEA32" s="1"/>
      <c r="SEB32" s="1"/>
      <c r="SEC32" s="1"/>
      <c r="SED32" s="1"/>
      <c r="SEE32" s="1"/>
      <c r="SEF32" s="1"/>
      <c r="SEG32" s="1"/>
      <c r="SEH32" s="1"/>
      <c r="SEI32" s="1"/>
      <c r="SEJ32" s="1"/>
      <c r="SEK32" s="1"/>
      <c r="SEL32" s="1"/>
      <c r="SEM32" s="1"/>
      <c r="SEN32" s="1"/>
      <c r="SEO32" s="1"/>
      <c r="SEP32" s="1"/>
      <c r="SEQ32" s="1"/>
      <c r="SER32" s="1"/>
      <c r="SES32" s="1"/>
      <c r="SET32" s="1"/>
      <c r="SEU32" s="1"/>
      <c r="SEV32" s="1"/>
      <c r="SEW32" s="1"/>
      <c r="SEX32" s="1"/>
      <c r="SEY32" s="1"/>
      <c r="SEZ32" s="1"/>
      <c r="SFA32" s="1"/>
      <c r="SFB32" s="1"/>
      <c r="SFC32" s="1"/>
      <c r="SFD32" s="1"/>
      <c r="SFE32" s="1"/>
      <c r="SFF32" s="1"/>
      <c r="SFG32" s="1"/>
      <c r="SFH32" s="1"/>
      <c r="SFI32" s="1"/>
      <c r="SFJ32" s="1"/>
      <c r="SFK32" s="1"/>
      <c r="SFL32" s="1"/>
      <c r="SFM32" s="1"/>
      <c r="SFN32" s="1"/>
      <c r="SFO32" s="1"/>
      <c r="SFP32" s="1"/>
      <c r="SFQ32" s="1"/>
      <c r="SFR32" s="1"/>
      <c r="SFS32" s="1"/>
      <c r="SFT32" s="1"/>
      <c r="SFU32" s="1"/>
      <c r="SFV32" s="1"/>
      <c r="SFW32" s="1"/>
      <c r="SFX32" s="1"/>
      <c r="SFY32" s="1"/>
      <c r="SFZ32" s="1"/>
      <c r="SGA32" s="1"/>
      <c r="SGB32" s="1"/>
      <c r="SGC32" s="1"/>
      <c r="SGD32" s="1"/>
      <c r="SGE32" s="1"/>
      <c r="SGF32" s="1"/>
      <c r="SGG32" s="1"/>
      <c r="SGH32" s="1"/>
      <c r="SGI32" s="1"/>
      <c r="SGJ32" s="1"/>
      <c r="SGK32" s="1"/>
      <c r="SGL32" s="1"/>
      <c r="SGM32" s="1"/>
      <c r="SGN32" s="1"/>
      <c r="SGO32" s="1"/>
      <c r="SGP32" s="1"/>
      <c r="SGQ32" s="1"/>
      <c r="SGR32" s="1"/>
      <c r="SGS32" s="1"/>
      <c r="SGT32" s="1"/>
      <c r="SGU32" s="1"/>
      <c r="SGV32" s="1"/>
      <c r="SGW32" s="1"/>
      <c r="SGX32" s="1"/>
      <c r="SGY32" s="1"/>
      <c r="SGZ32" s="1"/>
      <c r="SHA32" s="1"/>
      <c r="SHB32" s="1"/>
      <c r="SHC32" s="1"/>
      <c r="SHD32" s="1"/>
      <c r="SHE32" s="1"/>
      <c r="SHF32" s="1"/>
      <c r="SHG32" s="1"/>
      <c r="SHH32" s="1"/>
      <c r="SHI32" s="1"/>
      <c r="SHJ32" s="1"/>
      <c r="SHK32" s="1"/>
      <c r="SHL32" s="1"/>
      <c r="SHM32" s="1"/>
      <c r="SHN32" s="1"/>
      <c r="SHO32" s="1"/>
      <c r="SHP32" s="1"/>
      <c r="SHQ32" s="1"/>
      <c r="SHR32" s="1"/>
      <c r="SHS32" s="1"/>
      <c r="SHT32" s="1"/>
      <c r="SHU32" s="1"/>
      <c r="SHV32" s="1"/>
      <c r="SHW32" s="1"/>
      <c r="SHX32" s="1"/>
      <c r="SHY32" s="1"/>
      <c r="SHZ32" s="1"/>
      <c r="SIA32" s="1"/>
      <c r="SIB32" s="1"/>
      <c r="SIC32" s="1"/>
      <c r="SID32" s="1"/>
      <c r="SIE32" s="1"/>
      <c r="SIF32" s="1"/>
      <c r="SIG32" s="1"/>
      <c r="SIH32" s="1"/>
      <c r="SII32" s="1"/>
      <c r="SIJ32" s="1"/>
      <c r="SIK32" s="1"/>
      <c r="SIL32" s="1"/>
      <c r="SIM32" s="1"/>
      <c r="SIN32" s="1"/>
      <c r="SIO32" s="1"/>
      <c r="SIP32" s="1"/>
      <c r="SIQ32" s="1"/>
      <c r="SIR32" s="1"/>
      <c r="SIS32" s="1"/>
      <c r="SIT32" s="1"/>
      <c r="SIU32" s="1"/>
      <c r="SIV32" s="1"/>
      <c r="SIW32" s="1"/>
      <c r="SIX32" s="1"/>
      <c r="SIY32" s="1"/>
      <c r="SIZ32" s="1"/>
      <c r="SJA32" s="1"/>
      <c r="SJB32" s="1"/>
      <c r="SJC32" s="1"/>
      <c r="SJD32" s="1"/>
      <c r="SJE32" s="1"/>
      <c r="SJF32" s="1"/>
      <c r="SJG32" s="1"/>
      <c r="SJH32" s="1"/>
      <c r="SJI32" s="1"/>
      <c r="SJJ32" s="1"/>
      <c r="SJK32" s="1"/>
      <c r="SJL32" s="1"/>
      <c r="SJM32" s="1"/>
      <c r="SJN32" s="1"/>
      <c r="SJO32" s="1"/>
      <c r="SJP32" s="1"/>
      <c r="SJQ32" s="1"/>
      <c r="SJR32" s="1"/>
      <c r="SJS32" s="1"/>
      <c r="SJT32" s="1"/>
      <c r="SJU32" s="1"/>
      <c r="SJV32" s="1"/>
      <c r="SJW32" s="1"/>
      <c r="SJX32" s="1"/>
      <c r="SJY32" s="1"/>
      <c r="SJZ32" s="1"/>
      <c r="SKA32" s="1"/>
      <c r="SKB32" s="1"/>
      <c r="SKC32" s="1"/>
      <c r="SKD32" s="1"/>
      <c r="SKE32" s="1"/>
      <c r="SKF32" s="1"/>
      <c r="SKG32" s="1"/>
      <c r="SKH32" s="1"/>
      <c r="SKI32" s="1"/>
      <c r="SKJ32" s="1"/>
      <c r="SKK32" s="1"/>
      <c r="SKL32" s="1"/>
      <c r="SKM32" s="1"/>
      <c r="SKN32" s="1"/>
      <c r="SKO32" s="1"/>
      <c r="SKP32" s="1"/>
      <c r="SKQ32" s="1"/>
      <c r="SKR32" s="1"/>
      <c r="SKS32" s="1"/>
      <c r="SKT32" s="1"/>
      <c r="SKU32" s="1"/>
      <c r="SKV32" s="1"/>
      <c r="SKW32" s="1"/>
      <c r="SKX32" s="1"/>
      <c r="SKY32" s="1"/>
      <c r="SKZ32" s="1"/>
      <c r="SLA32" s="1"/>
      <c r="SLB32" s="1"/>
      <c r="SLC32" s="1"/>
      <c r="SLD32" s="1"/>
      <c r="SLE32" s="1"/>
      <c r="SLF32" s="1"/>
      <c r="SLG32" s="1"/>
      <c r="SLH32" s="1"/>
      <c r="SLI32" s="1"/>
      <c r="SLJ32" s="1"/>
      <c r="SLK32" s="1"/>
      <c r="SLL32" s="1"/>
      <c r="SLM32" s="1"/>
      <c r="SLN32" s="1"/>
      <c r="SLO32" s="1"/>
      <c r="SLP32" s="1"/>
      <c r="SLQ32" s="1"/>
      <c r="SLR32" s="1"/>
      <c r="SLS32" s="1"/>
      <c r="SLT32" s="1"/>
      <c r="SLU32" s="1"/>
      <c r="SLV32" s="1"/>
      <c r="SLW32" s="1"/>
      <c r="SLX32" s="1"/>
      <c r="SLY32" s="1"/>
      <c r="SLZ32" s="1"/>
      <c r="SMA32" s="1"/>
      <c r="SMB32" s="1"/>
      <c r="SMC32" s="1"/>
      <c r="SMD32" s="1"/>
      <c r="SME32" s="1"/>
      <c r="SMF32" s="1"/>
      <c r="SMG32" s="1"/>
      <c r="SMH32" s="1"/>
      <c r="SMI32" s="1"/>
      <c r="SMJ32" s="1"/>
      <c r="SMK32" s="1"/>
      <c r="SML32" s="1"/>
      <c r="SMM32" s="1"/>
      <c r="SMN32" s="1"/>
      <c r="SMO32" s="1"/>
      <c r="SMP32" s="1"/>
      <c r="SMQ32" s="1"/>
      <c r="SMR32" s="1"/>
      <c r="SMS32" s="1"/>
      <c r="SMT32" s="1"/>
      <c r="SMU32" s="1"/>
      <c r="SMV32" s="1"/>
      <c r="SMW32" s="1"/>
      <c r="SMX32" s="1"/>
      <c r="SMY32" s="1"/>
      <c r="SMZ32" s="1"/>
      <c r="SNA32" s="1"/>
      <c r="SNB32" s="1"/>
      <c r="SNC32" s="1"/>
      <c r="SND32" s="1"/>
      <c r="SNE32" s="1"/>
      <c r="SNF32" s="1"/>
      <c r="SNG32" s="1"/>
      <c r="SNH32" s="1"/>
      <c r="SNI32" s="1"/>
      <c r="SNJ32" s="1"/>
      <c r="SNK32" s="1"/>
      <c r="SNL32" s="1"/>
      <c r="SNM32" s="1"/>
      <c r="SNN32" s="1"/>
      <c r="SNO32" s="1"/>
      <c r="SNP32" s="1"/>
      <c r="SNQ32" s="1"/>
      <c r="SNR32" s="1"/>
      <c r="SNS32" s="1"/>
      <c r="SNT32" s="1"/>
      <c r="SNU32" s="1"/>
      <c r="SNV32" s="1"/>
      <c r="SNW32" s="1"/>
      <c r="SNX32" s="1"/>
      <c r="SNY32" s="1"/>
      <c r="SNZ32" s="1"/>
      <c r="SOA32" s="1"/>
      <c r="SOB32" s="1"/>
      <c r="SOC32" s="1"/>
      <c r="SOD32" s="1"/>
      <c r="SOE32" s="1"/>
      <c r="SOF32" s="1"/>
      <c r="SOG32" s="1"/>
      <c r="SOH32" s="1"/>
      <c r="SOI32" s="1"/>
      <c r="SOJ32" s="1"/>
      <c r="SOK32" s="1"/>
      <c r="SOL32" s="1"/>
      <c r="SOM32" s="1"/>
      <c r="SON32" s="1"/>
      <c r="SOO32" s="1"/>
      <c r="SOP32" s="1"/>
      <c r="SOQ32" s="1"/>
      <c r="SOR32" s="1"/>
      <c r="SOS32" s="1"/>
      <c r="SOT32" s="1"/>
      <c r="SOU32" s="1"/>
      <c r="SOV32" s="1"/>
      <c r="SOW32" s="1"/>
      <c r="SOX32" s="1"/>
      <c r="SOY32" s="1"/>
      <c r="SOZ32" s="1"/>
      <c r="SPA32" s="1"/>
      <c r="SPB32" s="1"/>
      <c r="SPC32" s="1"/>
      <c r="SPD32" s="1"/>
      <c r="SPE32" s="1"/>
      <c r="SPF32" s="1"/>
      <c r="SPG32" s="1"/>
      <c r="SPH32" s="1"/>
      <c r="SPI32" s="1"/>
      <c r="SPJ32" s="1"/>
      <c r="SPK32" s="1"/>
      <c r="SPL32" s="1"/>
      <c r="SPM32" s="1"/>
      <c r="SPN32" s="1"/>
      <c r="SPO32" s="1"/>
      <c r="SPP32" s="1"/>
      <c r="SPQ32" s="1"/>
      <c r="SPR32" s="1"/>
      <c r="SPS32" s="1"/>
      <c r="SPT32" s="1"/>
      <c r="SPU32" s="1"/>
      <c r="SPV32" s="1"/>
      <c r="SPW32" s="1"/>
      <c r="SPX32" s="1"/>
      <c r="SPY32" s="1"/>
      <c r="SPZ32" s="1"/>
      <c r="SQA32" s="1"/>
      <c r="SQB32" s="1"/>
      <c r="SQC32" s="1"/>
      <c r="SQD32" s="1"/>
      <c r="SQE32" s="1"/>
      <c r="SQF32" s="1"/>
      <c r="SQG32" s="1"/>
      <c r="SQH32" s="1"/>
      <c r="SQI32" s="1"/>
      <c r="SQJ32" s="1"/>
      <c r="SQK32" s="1"/>
      <c r="SQL32" s="1"/>
      <c r="SQM32" s="1"/>
      <c r="SQN32" s="1"/>
      <c r="SQO32" s="1"/>
      <c r="SQP32" s="1"/>
      <c r="SQQ32" s="1"/>
      <c r="SQR32" s="1"/>
      <c r="SQS32" s="1"/>
      <c r="SQT32" s="1"/>
      <c r="SQU32" s="1"/>
      <c r="SQV32" s="1"/>
      <c r="SQW32" s="1"/>
      <c r="SQX32" s="1"/>
      <c r="SQY32" s="1"/>
      <c r="SQZ32" s="1"/>
      <c r="SRA32" s="1"/>
      <c r="SRB32" s="1"/>
      <c r="SRC32" s="1"/>
      <c r="SRD32" s="1"/>
      <c r="SRE32" s="1"/>
      <c r="SRF32" s="1"/>
      <c r="SRG32" s="1"/>
      <c r="SRH32" s="1"/>
      <c r="SRI32" s="1"/>
      <c r="SRJ32" s="1"/>
      <c r="SRK32" s="1"/>
      <c r="SRL32" s="1"/>
      <c r="SRM32" s="1"/>
      <c r="SRN32" s="1"/>
      <c r="SRO32" s="1"/>
      <c r="SRP32" s="1"/>
      <c r="SRQ32" s="1"/>
      <c r="SRR32" s="1"/>
      <c r="SRS32" s="1"/>
      <c r="SRT32" s="1"/>
      <c r="SRU32" s="1"/>
      <c r="SRV32" s="1"/>
      <c r="SRW32" s="1"/>
      <c r="SRX32" s="1"/>
      <c r="SRY32" s="1"/>
      <c r="SRZ32" s="1"/>
      <c r="SSA32" s="1"/>
      <c r="SSB32" s="1"/>
      <c r="SSC32" s="1"/>
      <c r="SSD32" s="1"/>
      <c r="SSE32" s="1"/>
      <c r="SSF32" s="1"/>
      <c r="SSG32" s="1"/>
      <c r="SSH32" s="1"/>
      <c r="SSI32" s="1"/>
      <c r="SSJ32" s="1"/>
      <c r="SSK32" s="1"/>
      <c r="SSL32" s="1"/>
      <c r="SSM32" s="1"/>
      <c r="SSN32" s="1"/>
      <c r="SSO32" s="1"/>
      <c r="SSP32" s="1"/>
      <c r="SSQ32" s="1"/>
      <c r="SSR32" s="1"/>
      <c r="SSS32" s="1"/>
      <c r="SST32" s="1"/>
      <c r="SSU32" s="1"/>
      <c r="SSV32" s="1"/>
      <c r="SSW32" s="1"/>
      <c r="SSX32" s="1"/>
      <c r="SSY32" s="1"/>
      <c r="SSZ32" s="1"/>
      <c r="STA32" s="1"/>
      <c r="STB32" s="1"/>
      <c r="STC32" s="1"/>
      <c r="STD32" s="1"/>
      <c r="STE32" s="1"/>
      <c r="STF32" s="1"/>
      <c r="STG32" s="1"/>
      <c r="STH32" s="1"/>
      <c r="STI32" s="1"/>
      <c r="STJ32" s="1"/>
      <c r="STK32" s="1"/>
      <c r="STL32" s="1"/>
      <c r="STM32" s="1"/>
      <c r="STN32" s="1"/>
      <c r="STO32" s="1"/>
      <c r="STP32" s="1"/>
      <c r="STQ32" s="1"/>
      <c r="STR32" s="1"/>
      <c r="STS32" s="1"/>
      <c r="STT32" s="1"/>
      <c r="STU32" s="1"/>
      <c r="STV32" s="1"/>
      <c r="STW32" s="1"/>
      <c r="STX32" s="1"/>
      <c r="STY32" s="1"/>
      <c r="STZ32" s="1"/>
      <c r="SUA32" s="1"/>
      <c r="SUB32" s="1"/>
      <c r="SUC32" s="1"/>
      <c r="SUD32" s="1"/>
      <c r="SUE32" s="1"/>
      <c r="SUF32" s="1"/>
      <c r="SUG32" s="1"/>
      <c r="SUH32" s="1"/>
      <c r="SUI32" s="1"/>
      <c r="SUJ32" s="1"/>
      <c r="SUK32" s="1"/>
      <c r="SUL32" s="1"/>
      <c r="SUM32" s="1"/>
      <c r="SUN32" s="1"/>
      <c r="SUO32" s="1"/>
      <c r="SUP32" s="1"/>
      <c r="SUQ32" s="1"/>
      <c r="SUR32" s="1"/>
      <c r="SUS32" s="1"/>
      <c r="SUT32" s="1"/>
      <c r="SUU32" s="1"/>
      <c r="SUV32" s="1"/>
      <c r="SUW32" s="1"/>
      <c r="SUX32" s="1"/>
      <c r="SUY32" s="1"/>
      <c r="SUZ32" s="1"/>
      <c r="SVA32" s="1"/>
      <c r="SVB32" s="1"/>
      <c r="SVC32" s="1"/>
      <c r="SVD32" s="1"/>
      <c r="SVE32" s="1"/>
      <c r="SVF32" s="1"/>
      <c r="SVG32" s="1"/>
      <c r="SVH32" s="1"/>
      <c r="SVI32" s="1"/>
      <c r="SVJ32" s="1"/>
      <c r="SVK32" s="1"/>
      <c r="SVL32" s="1"/>
      <c r="SVM32" s="1"/>
      <c r="SVN32" s="1"/>
      <c r="SVO32" s="1"/>
      <c r="SVP32" s="1"/>
      <c r="SVQ32" s="1"/>
      <c r="SVR32" s="1"/>
      <c r="SVS32" s="1"/>
      <c r="SVT32" s="1"/>
      <c r="SVU32" s="1"/>
      <c r="SVV32" s="1"/>
      <c r="SVW32" s="1"/>
      <c r="SVX32" s="1"/>
      <c r="SVY32" s="1"/>
      <c r="SVZ32" s="1"/>
      <c r="SWA32" s="1"/>
      <c r="SWB32" s="1"/>
      <c r="SWC32" s="1"/>
      <c r="SWD32" s="1"/>
      <c r="SWE32" s="1"/>
      <c r="SWF32" s="1"/>
      <c r="SWG32" s="1"/>
      <c r="SWH32" s="1"/>
      <c r="SWI32" s="1"/>
      <c r="SWJ32" s="1"/>
      <c r="SWK32" s="1"/>
      <c r="SWL32" s="1"/>
      <c r="SWM32" s="1"/>
      <c r="SWN32" s="1"/>
      <c r="SWO32" s="1"/>
      <c r="SWP32" s="1"/>
      <c r="SWQ32" s="1"/>
      <c r="SWR32" s="1"/>
      <c r="SWS32" s="1"/>
      <c r="SWT32" s="1"/>
      <c r="SWU32" s="1"/>
      <c r="SWV32" s="1"/>
      <c r="SWW32" s="1"/>
      <c r="SWX32" s="1"/>
      <c r="SWY32" s="1"/>
      <c r="SWZ32" s="1"/>
      <c r="SXA32" s="1"/>
      <c r="SXB32" s="1"/>
      <c r="SXC32" s="1"/>
      <c r="SXD32" s="1"/>
      <c r="SXE32" s="1"/>
      <c r="SXF32" s="1"/>
      <c r="SXG32" s="1"/>
      <c r="SXH32" s="1"/>
      <c r="SXI32" s="1"/>
      <c r="SXJ32" s="1"/>
      <c r="SXK32" s="1"/>
      <c r="SXL32" s="1"/>
      <c r="SXM32" s="1"/>
      <c r="SXN32" s="1"/>
      <c r="SXO32" s="1"/>
      <c r="SXP32" s="1"/>
      <c r="SXQ32" s="1"/>
      <c r="SXR32" s="1"/>
      <c r="SXS32" s="1"/>
      <c r="SXT32" s="1"/>
      <c r="SXU32" s="1"/>
      <c r="SXV32" s="1"/>
      <c r="SXW32" s="1"/>
      <c r="SXX32" s="1"/>
      <c r="SXY32" s="1"/>
      <c r="SXZ32" s="1"/>
      <c r="SYA32" s="1"/>
      <c r="SYB32" s="1"/>
      <c r="SYC32" s="1"/>
      <c r="SYD32" s="1"/>
      <c r="SYE32" s="1"/>
      <c r="SYF32" s="1"/>
      <c r="SYG32" s="1"/>
      <c r="SYH32" s="1"/>
      <c r="SYI32" s="1"/>
      <c r="SYJ32" s="1"/>
      <c r="SYK32" s="1"/>
      <c r="SYL32" s="1"/>
      <c r="SYM32" s="1"/>
      <c r="SYN32" s="1"/>
      <c r="SYO32" s="1"/>
      <c r="SYP32" s="1"/>
      <c r="SYQ32" s="1"/>
      <c r="SYR32" s="1"/>
      <c r="SYS32" s="1"/>
      <c r="SYT32" s="1"/>
      <c r="SYU32" s="1"/>
      <c r="SYV32" s="1"/>
      <c r="SYW32" s="1"/>
      <c r="SYX32" s="1"/>
      <c r="SYY32" s="1"/>
      <c r="SYZ32" s="1"/>
      <c r="SZA32" s="1"/>
      <c r="SZB32" s="1"/>
      <c r="SZC32" s="1"/>
      <c r="SZD32" s="1"/>
      <c r="SZE32" s="1"/>
      <c r="SZF32" s="1"/>
      <c r="SZG32" s="1"/>
      <c r="SZH32" s="1"/>
      <c r="SZI32" s="1"/>
      <c r="SZJ32" s="1"/>
      <c r="SZK32" s="1"/>
      <c r="SZL32" s="1"/>
      <c r="SZM32" s="1"/>
      <c r="SZN32" s="1"/>
      <c r="SZO32" s="1"/>
      <c r="SZP32" s="1"/>
      <c r="SZQ32" s="1"/>
      <c r="SZR32" s="1"/>
      <c r="SZS32" s="1"/>
      <c r="SZT32" s="1"/>
      <c r="SZU32" s="1"/>
      <c r="SZV32" s="1"/>
      <c r="SZW32" s="1"/>
      <c r="SZX32" s="1"/>
      <c r="SZY32" s="1"/>
      <c r="SZZ32" s="1"/>
      <c r="TAA32" s="1"/>
      <c r="TAB32" s="1"/>
      <c r="TAC32" s="1"/>
      <c r="TAD32" s="1"/>
      <c r="TAE32" s="1"/>
      <c r="TAF32" s="1"/>
      <c r="TAG32" s="1"/>
      <c r="TAH32" s="1"/>
      <c r="TAI32" s="1"/>
      <c r="TAJ32" s="1"/>
      <c r="TAK32" s="1"/>
      <c r="TAL32" s="1"/>
      <c r="TAM32" s="1"/>
      <c r="TAN32" s="1"/>
      <c r="TAO32" s="1"/>
      <c r="TAP32" s="1"/>
      <c r="TAQ32" s="1"/>
      <c r="TAR32" s="1"/>
      <c r="TAS32" s="1"/>
      <c r="TAT32" s="1"/>
      <c r="TAU32" s="1"/>
      <c r="TAV32" s="1"/>
      <c r="TAW32" s="1"/>
      <c r="TAX32" s="1"/>
      <c r="TAY32" s="1"/>
      <c r="TAZ32" s="1"/>
      <c r="TBA32" s="1"/>
      <c r="TBB32" s="1"/>
      <c r="TBC32" s="1"/>
      <c r="TBD32" s="1"/>
      <c r="TBE32" s="1"/>
      <c r="TBF32" s="1"/>
      <c r="TBG32" s="1"/>
      <c r="TBH32" s="1"/>
      <c r="TBI32" s="1"/>
      <c r="TBJ32" s="1"/>
      <c r="TBK32" s="1"/>
      <c r="TBL32" s="1"/>
      <c r="TBM32" s="1"/>
      <c r="TBN32" s="1"/>
      <c r="TBO32" s="1"/>
      <c r="TBP32" s="1"/>
      <c r="TBQ32" s="1"/>
      <c r="TBR32" s="1"/>
      <c r="TBS32" s="1"/>
      <c r="TBT32" s="1"/>
      <c r="TBU32" s="1"/>
      <c r="TBV32" s="1"/>
      <c r="TBW32" s="1"/>
      <c r="TBX32" s="1"/>
      <c r="TBY32" s="1"/>
      <c r="TBZ32" s="1"/>
      <c r="TCA32" s="1"/>
      <c r="TCB32" s="1"/>
      <c r="TCC32" s="1"/>
      <c r="TCD32" s="1"/>
      <c r="TCE32" s="1"/>
      <c r="TCF32" s="1"/>
      <c r="TCG32" s="1"/>
      <c r="TCH32" s="1"/>
      <c r="TCI32" s="1"/>
      <c r="TCJ32" s="1"/>
      <c r="TCK32" s="1"/>
      <c r="TCL32" s="1"/>
      <c r="TCM32" s="1"/>
      <c r="TCN32" s="1"/>
      <c r="TCO32" s="1"/>
      <c r="TCP32" s="1"/>
      <c r="TCQ32" s="1"/>
      <c r="TCR32" s="1"/>
      <c r="TCS32" s="1"/>
      <c r="TCT32" s="1"/>
      <c r="TCU32" s="1"/>
      <c r="TCV32" s="1"/>
      <c r="TCW32" s="1"/>
      <c r="TCX32" s="1"/>
      <c r="TCY32" s="1"/>
      <c r="TCZ32" s="1"/>
      <c r="TDA32" s="1"/>
      <c r="TDB32" s="1"/>
      <c r="TDC32" s="1"/>
      <c r="TDD32" s="1"/>
      <c r="TDE32" s="1"/>
      <c r="TDF32" s="1"/>
      <c r="TDG32" s="1"/>
      <c r="TDH32" s="1"/>
      <c r="TDI32" s="1"/>
      <c r="TDJ32" s="1"/>
      <c r="TDK32" s="1"/>
      <c r="TDL32" s="1"/>
      <c r="TDM32" s="1"/>
      <c r="TDN32" s="1"/>
      <c r="TDO32" s="1"/>
      <c r="TDP32" s="1"/>
      <c r="TDQ32" s="1"/>
      <c r="TDR32" s="1"/>
      <c r="TDS32" s="1"/>
      <c r="TDT32" s="1"/>
      <c r="TDU32" s="1"/>
      <c r="TDV32" s="1"/>
      <c r="TDW32" s="1"/>
      <c r="TDX32" s="1"/>
      <c r="TDY32" s="1"/>
      <c r="TDZ32" s="1"/>
      <c r="TEA32" s="1"/>
      <c r="TEB32" s="1"/>
      <c r="TEC32" s="1"/>
      <c r="TED32" s="1"/>
      <c r="TEE32" s="1"/>
      <c r="TEF32" s="1"/>
      <c r="TEG32" s="1"/>
      <c r="TEH32" s="1"/>
      <c r="TEI32" s="1"/>
      <c r="TEJ32" s="1"/>
      <c r="TEK32" s="1"/>
      <c r="TEL32" s="1"/>
      <c r="TEM32" s="1"/>
      <c r="TEN32" s="1"/>
      <c r="TEO32" s="1"/>
      <c r="TEP32" s="1"/>
      <c r="TEQ32" s="1"/>
      <c r="TER32" s="1"/>
      <c r="TES32" s="1"/>
      <c r="TET32" s="1"/>
      <c r="TEU32" s="1"/>
      <c r="TEV32" s="1"/>
      <c r="TEW32" s="1"/>
      <c r="TEX32" s="1"/>
      <c r="TEY32" s="1"/>
      <c r="TEZ32" s="1"/>
      <c r="TFA32" s="1"/>
      <c r="TFB32" s="1"/>
      <c r="TFC32" s="1"/>
      <c r="TFD32" s="1"/>
      <c r="TFE32" s="1"/>
      <c r="TFF32" s="1"/>
      <c r="TFG32" s="1"/>
      <c r="TFH32" s="1"/>
      <c r="TFI32" s="1"/>
      <c r="TFJ32" s="1"/>
      <c r="TFK32" s="1"/>
      <c r="TFL32" s="1"/>
      <c r="TFM32" s="1"/>
      <c r="TFN32" s="1"/>
      <c r="TFO32" s="1"/>
      <c r="TFP32" s="1"/>
      <c r="TFQ32" s="1"/>
      <c r="TFR32" s="1"/>
      <c r="TFS32" s="1"/>
      <c r="TFT32" s="1"/>
      <c r="TFU32" s="1"/>
      <c r="TFV32" s="1"/>
      <c r="TFW32" s="1"/>
      <c r="TFX32" s="1"/>
      <c r="TFY32" s="1"/>
      <c r="TFZ32" s="1"/>
      <c r="TGA32" s="1"/>
      <c r="TGB32" s="1"/>
      <c r="TGC32" s="1"/>
      <c r="TGD32" s="1"/>
      <c r="TGE32" s="1"/>
      <c r="TGF32" s="1"/>
      <c r="TGG32" s="1"/>
      <c r="TGH32" s="1"/>
      <c r="TGI32" s="1"/>
      <c r="TGJ32" s="1"/>
      <c r="TGK32" s="1"/>
      <c r="TGL32" s="1"/>
      <c r="TGM32" s="1"/>
      <c r="TGN32" s="1"/>
      <c r="TGO32" s="1"/>
      <c r="TGP32" s="1"/>
      <c r="TGQ32" s="1"/>
      <c r="TGR32" s="1"/>
      <c r="TGS32" s="1"/>
      <c r="TGT32" s="1"/>
      <c r="TGU32" s="1"/>
      <c r="TGV32" s="1"/>
      <c r="TGW32" s="1"/>
      <c r="TGX32" s="1"/>
      <c r="TGY32" s="1"/>
      <c r="TGZ32" s="1"/>
      <c r="THA32" s="1"/>
      <c r="THB32" s="1"/>
      <c r="THC32" s="1"/>
      <c r="THD32" s="1"/>
      <c r="THE32" s="1"/>
      <c r="THF32" s="1"/>
      <c r="THG32" s="1"/>
      <c r="THH32" s="1"/>
      <c r="THI32" s="1"/>
      <c r="THJ32" s="1"/>
      <c r="THK32" s="1"/>
      <c r="THL32" s="1"/>
      <c r="THM32" s="1"/>
      <c r="THN32" s="1"/>
      <c r="THO32" s="1"/>
      <c r="THP32" s="1"/>
      <c r="THQ32" s="1"/>
      <c r="THR32" s="1"/>
      <c r="THS32" s="1"/>
      <c r="THT32" s="1"/>
      <c r="THU32" s="1"/>
      <c r="THV32" s="1"/>
      <c r="THW32" s="1"/>
      <c r="THX32" s="1"/>
      <c r="THY32" s="1"/>
      <c r="THZ32" s="1"/>
      <c r="TIA32" s="1"/>
      <c r="TIB32" s="1"/>
      <c r="TIC32" s="1"/>
      <c r="TID32" s="1"/>
      <c r="TIE32" s="1"/>
      <c r="TIF32" s="1"/>
      <c r="TIG32" s="1"/>
      <c r="TIH32" s="1"/>
      <c r="TII32" s="1"/>
      <c r="TIJ32" s="1"/>
      <c r="TIK32" s="1"/>
      <c r="TIL32" s="1"/>
      <c r="TIM32" s="1"/>
      <c r="TIN32" s="1"/>
      <c r="TIO32" s="1"/>
      <c r="TIP32" s="1"/>
      <c r="TIQ32" s="1"/>
      <c r="TIR32" s="1"/>
      <c r="TIS32" s="1"/>
      <c r="TIT32" s="1"/>
      <c r="TIU32" s="1"/>
      <c r="TIV32" s="1"/>
      <c r="TIW32" s="1"/>
      <c r="TIX32" s="1"/>
      <c r="TIY32" s="1"/>
      <c r="TIZ32" s="1"/>
      <c r="TJA32" s="1"/>
      <c r="TJB32" s="1"/>
      <c r="TJC32" s="1"/>
      <c r="TJD32" s="1"/>
      <c r="TJE32" s="1"/>
      <c r="TJF32" s="1"/>
      <c r="TJG32" s="1"/>
      <c r="TJH32" s="1"/>
      <c r="TJI32" s="1"/>
      <c r="TJJ32" s="1"/>
      <c r="TJK32" s="1"/>
      <c r="TJL32" s="1"/>
      <c r="TJM32" s="1"/>
      <c r="TJN32" s="1"/>
      <c r="TJO32" s="1"/>
      <c r="TJP32" s="1"/>
      <c r="TJQ32" s="1"/>
      <c r="TJR32" s="1"/>
      <c r="TJS32" s="1"/>
      <c r="TJT32" s="1"/>
      <c r="TJU32" s="1"/>
      <c r="TJV32" s="1"/>
      <c r="TJW32" s="1"/>
      <c r="TJX32" s="1"/>
      <c r="TJY32" s="1"/>
      <c r="TJZ32" s="1"/>
      <c r="TKA32" s="1"/>
      <c r="TKB32" s="1"/>
      <c r="TKC32" s="1"/>
      <c r="TKD32" s="1"/>
      <c r="TKE32" s="1"/>
      <c r="TKF32" s="1"/>
      <c r="TKG32" s="1"/>
      <c r="TKH32" s="1"/>
      <c r="TKI32" s="1"/>
      <c r="TKJ32" s="1"/>
      <c r="TKK32" s="1"/>
      <c r="TKL32" s="1"/>
      <c r="TKM32" s="1"/>
      <c r="TKN32" s="1"/>
      <c r="TKO32" s="1"/>
      <c r="TKP32" s="1"/>
      <c r="TKQ32" s="1"/>
      <c r="TKR32" s="1"/>
      <c r="TKS32" s="1"/>
      <c r="TKT32" s="1"/>
      <c r="TKU32" s="1"/>
      <c r="TKV32" s="1"/>
      <c r="TKW32" s="1"/>
      <c r="TKX32" s="1"/>
      <c r="TKY32" s="1"/>
      <c r="TKZ32" s="1"/>
      <c r="TLA32" s="1"/>
      <c r="TLB32" s="1"/>
      <c r="TLC32" s="1"/>
      <c r="TLD32" s="1"/>
      <c r="TLE32" s="1"/>
      <c r="TLF32" s="1"/>
      <c r="TLG32" s="1"/>
      <c r="TLH32" s="1"/>
      <c r="TLI32" s="1"/>
      <c r="TLJ32" s="1"/>
      <c r="TLK32" s="1"/>
      <c r="TLL32" s="1"/>
      <c r="TLM32" s="1"/>
      <c r="TLN32" s="1"/>
      <c r="TLO32" s="1"/>
      <c r="TLP32" s="1"/>
      <c r="TLQ32" s="1"/>
      <c r="TLR32" s="1"/>
      <c r="TLS32" s="1"/>
      <c r="TLT32" s="1"/>
      <c r="TLU32" s="1"/>
      <c r="TLV32" s="1"/>
      <c r="TLW32" s="1"/>
      <c r="TLX32" s="1"/>
      <c r="TLY32" s="1"/>
      <c r="TLZ32" s="1"/>
      <c r="TMA32" s="1"/>
      <c r="TMB32" s="1"/>
      <c r="TMC32" s="1"/>
      <c r="TMD32" s="1"/>
      <c r="TME32" s="1"/>
      <c r="TMF32" s="1"/>
      <c r="TMG32" s="1"/>
      <c r="TMH32" s="1"/>
      <c r="TMI32" s="1"/>
      <c r="TMJ32" s="1"/>
      <c r="TMK32" s="1"/>
      <c r="TML32" s="1"/>
      <c r="TMM32" s="1"/>
      <c r="TMN32" s="1"/>
      <c r="TMO32" s="1"/>
      <c r="TMP32" s="1"/>
      <c r="TMQ32" s="1"/>
      <c r="TMR32" s="1"/>
      <c r="TMS32" s="1"/>
      <c r="TMT32" s="1"/>
      <c r="TMU32" s="1"/>
      <c r="TMV32" s="1"/>
      <c r="TMW32" s="1"/>
      <c r="TMX32" s="1"/>
      <c r="TMY32" s="1"/>
      <c r="TMZ32" s="1"/>
      <c r="TNA32" s="1"/>
      <c r="TNB32" s="1"/>
      <c r="TNC32" s="1"/>
      <c r="TND32" s="1"/>
      <c r="TNE32" s="1"/>
      <c r="TNF32" s="1"/>
      <c r="TNG32" s="1"/>
      <c r="TNH32" s="1"/>
      <c r="TNI32" s="1"/>
      <c r="TNJ32" s="1"/>
      <c r="TNK32" s="1"/>
      <c r="TNL32" s="1"/>
      <c r="TNM32" s="1"/>
      <c r="TNN32" s="1"/>
      <c r="TNO32" s="1"/>
      <c r="TNP32" s="1"/>
      <c r="TNQ32" s="1"/>
      <c r="TNR32" s="1"/>
      <c r="TNS32" s="1"/>
      <c r="TNT32" s="1"/>
      <c r="TNU32" s="1"/>
      <c r="TNV32" s="1"/>
      <c r="TNW32" s="1"/>
      <c r="TNX32" s="1"/>
      <c r="TNY32" s="1"/>
      <c r="TNZ32" s="1"/>
      <c r="TOA32" s="1"/>
      <c r="TOB32" s="1"/>
      <c r="TOC32" s="1"/>
      <c r="TOD32" s="1"/>
      <c r="TOE32" s="1"/>
      <c r="TOF32" s="1"/>
      <c r="TOG32" s="1"/>
      <c r="TOH32" s="1"/>
      <c r="TOI32" s="1"/>
      <c r="TOJ32" s="1"/>
      <c r="TOK32" s="1"/>
      <c r="TOL32" s="1"/>
      <c r="TOM32" s="1"/>
      <c r="TON32" s="1"/>
      <c r="TOO32" s="1"/>
      <c r="TOP32" s="1"/>
      <c r="TOQ32" s="1"/>
      <c r="TOR32" s="1"/>
      <c r="TOS32" s="1"/>
      <c r="TOT32" s="1"/>
      <c r="TOU32" s="1"/>
      <c r="TOV32" s="1"/>
      <c r="TOW32" s="1"/>
      <c r="TOX32" s="1"/>
      <c r="TOY32" s="1"/>
      <c r="TOZ32" s="1"/>
      <c r="TPA32" s="1"/>
      <c r="TPB32" s="1"/>
      <c r="TPC32" s="1"/>
      <c r="TPD32" s="1"/>
      <c r="TPE32" s="1"/>
      <c r="TPF32" s="1"/>
      <c r="TPG32" s="1"/>
      <c r="TPH32" s="1"/>
      <c r="TPI32" s="1"/>
      <c r="TPJ32" s="1"/>
      <c r="TPK32" s="1"/>
      <c r="TPL32" s="1"/>
      <c r="TPM32" s="1"/>
      <c r="TPN32" s="1"/>
      <c r="TPO32" s="1"/>
      <c r="TPP32" s="1"/>
      <c r="TPQ32" s="1"/>
      <c r="TPR32" s="1"/>
      <c r="TPS32" s="1"/>
      <c r="TPT32" s="1"/>
      <c r="TPU32" s="1"/>
      <c r="TPV32" s="1"/>
      <c r="TPW32" s="1"/>
      <c r="TPX32" s="1"/>
      <c r="TPY32" s="1"/>
      <c r="TPZ32" s="1"/>
      <c r="TQA32" s="1"/>
      <c r="TQB32" s="1"/>
      <c r="TQC32" s="1"/>
      <c r="TQD32" s="1"/>
      <c r="TQE32" s="1"/>
      <c r="TQF32" s="1"/>
      <c r="TQG32" s="1"/>
      <c r="TQH32" s="1"/>
      <c r="TQI32" s="1"/>
      <c r="TQJ32" s="1"/>
      <c r="TQK32" s="1"/>
      <c r="TQL32" s="1"/>
      <c r="TQM32" s="1"/>
      <c r="TQN32" s="1"/>
      <c r="TQO32" s="1"/>
      <c r="TQP32" s="1"/>
      <c r="TQQ32" s="1"/>
      <c r="TQR32" s="1"/>
      <c r="TQS32" s="1"/>
      <c r="TQT32" s="1"/>
      <c r="TQU32" s="1"/>
      <c r="TQV32" s="1"/>
      <c r="TQW32" s="1"/>
      <c r="TQX32" s="1"/>
      <c r="TQY32" s="1"/>
      <c r="TQZ32" s="1"/>
      <c r="TRA32" s="1"/>
      <c r="TRB32" s="1"/>
      <c r="TRC32" s="1"/>
      <c r="TRD32" s="1"/>
      <c r="TRE32" s="1"/>
      <c r="TRF32" s="1"/>
      <c r="TRG32" s="1"/>
      <c r="TRH32" s="1"/>
      <c r="TRI32" s="1"/>
      <c r="TRJ32" s="1"/>
      <c r="TRK32" s="1"/>
      <c r="TRL32" s="1"/>
      <c r="TRM32" s="1"/>
      <c r="TRN32" s="1"/>
      <c r="TRO32" s="1"/>
      <c r="TRP32" s="1"/>
      <c r="TRQ32" s="1"/>
      <c r="TRR32" s="1"/>
      <c r="TRS32" s="1"/>
      <c r="TRT32" s="1"/>
      <c r="TRU32" s="1"/>
      <c r="TRV32" s="1"/>
      <c r="TRW32" s="1"/>
      <c r="TRX32" s="1"/>
      <c r="TRY32" s="1"/>
      <c r="TRZ32" s="1"/>
      <c r="TSA32" s="1"/>
      <c r="TSB32" s="1"/>
      <c r="TSC32" s="1"/>
      <c r="TSD32" s="1"/>
      <c r="TSE32" s="1"/>
      <c r="TSF32" s="1"/>
      <c r="TSG32" s="1"/>
      <c r="TSH32" s="1"/>
      <c r="TSI32" s="1"/>
      <c r="TSJ32" s="1"/>
      <c r="TSK32" s="1"/>
      <c r="TSL32" s="1"/>
      <c r="TSM32" s="1"/>
      <c r="TSN32" s="1"/>
      <c r="TSO32" s="1"/>
      <c r="TSP32" s="1"/>
      <c r="TSQ32" s="1"/>
      <c r="TSR32" s="1"/>
      <c r="TSS32" s="1"/>
      <c r="TST32" s="1"/>
      <c r="TSU32" s="1"/>
      <c r="TSV32" s="1"/>
      <c r="TSW32" s="1"/>
      <c r="TSX32" s="1"/>
      <c r="TSY32" s="1"/>
      <c r="TSZ32" s="1"/>
      <c r="TTA32" s="1"/>
      <c r="TTB32" s="1"/>
      <c r="TTC32" s="1"/>
      <c r="TTD32" s="1"/>
      <c r="TTE32" s="1"/>
      <c r="TTF32" s="1"/>
      <c r="TTG32" s="1"/>
      <c r="TTH32" s="1"/>
      <c r="TTI32" s="1"/>
      <c r="TTJ32" s="1"/>
      <c r="TTK32" s="1"/>
      <c r="TTL32" s="1"/>
      <c r="TTM32" s="1"/>
      <c r="TTN32" s="1"/>
      <c r="TTO32" s="1"/>
      <c r="TTP32" s="1"/>
      <c r="TTQ32" s="1"/>
      <c r="TTR32" s="1"/>
      <c r="TTS32" s="1"/>
      <c r="TTT32" s="1"/>
      <c r="TTU32" s="1"/>
      <c r="TTV32" s="1"/>
      <c r="TTW32" s="1"/>
      <c r="TTX32" s="1"/>
      <c r="TTY32" s="1"/>
      <c r="TTZ32" s="1"/>
      <c r="TUA32" s="1"/>
      <c r="TUB32" s="1"/>
      <c r="TUC32" s="1"/>
      <c r="TUD32" s="1"/>
      <c r="TUE32" s="1"/>
      <c r="TUF32" s="1"/>
      <c r="TUG32" s="1"/>
      <c r="TUH32" s="1"/>
      <c r="TUI32" s="1"/>
      <c r="TUJ32" s="1"/>
      <c r="TUK32" s="1"/>
      <c r="TUL32" s="1"/>
      <c r="TUM32" s="1"/>
      <c r="TUN32" s="1"/>
      <c r="TUO32" s="1"/>
      <c r="TUP32" s="1"/>
      <c r="TUQ32" s="1"/>
      <c r="TUR32" s="1"/>
      <c r="TUS32" s="1"/>
      <c r="TUT32" s="1"/>
      <c r="TUU32" s="1"/>
      <c r="TUV32" s="1"/>
      <c r="TUW32" s="1"/>
      <c r="TUX32" s="1"/>
      <c r="TUY32" s="1"/>
      <c r="TUZ32" s="1"/>
      <c r="TVA32" s="1"/>
      <c r="TVB32" s="1"/>
      <c r="TVC32" s="1"/>
      <c r="TVD32" s="1"/>
      <c r="TVE32" s="1"/>
      <c r="TVF32" s="1"/>
      <c r="TVG32" s="1"/>
      <c r="TVH32" s="1"/>
      <c r="TVI32" s="1"/>
      <c r="TVJ32" s="1"/>
      <c r="TVK32" s="1"/>
      <c r="TVL32" s="1"/>
      <c r="TVM32" s="1"/>
      <c r="TVN32" s="1"/>
      <c r="TVO32" s="1"/>
      <c r="TVP32" s="1"/>
      <c r="TVQ32" s="1"/>
      <c r="TVR32" s="1"/>
      <c r="TVS32" s="1"/>
      <c r="TVT32" s="1"/>
      <c r="TVU32" s="1"/>
      <c r="TVV32" s="1"/>
      <c r="TVW32" s="1"/>
      <c r="TVX32" s="1"/>
      <c r="TVY32" s="1"/>
      <c r="TVZ32" s="1"/>
      <c r="TWA32" s="1"/>
      <c r="TWB32" s="1"/>
      <c r="TWC32" s="1"/>
      <c r="TWD32" s="1"/>
      <c r="TWE32" s="1"/>
      <c r="TWF32" s="1"/>
      <c r="TWG32" s="1"/>
      <c r="TWH32" s="1"/>
      <c r="TWI32" s="1"/>
      <c r="TWJ32" s="1"/>
      <c r="TWK32" s="1"/>
      <c r="TWL32" s="1"/>
      <c r="TWM32" s="1"/>
      <c r="TWN32" s="1"/>
      <c r="TWO32" s="1"/>
      <c r="TWP32" s="1"/>
      <c r="TWQ32" s="1"/>
      <c r="TWR32" s="1"/>
      <c r="TWS32" s="1"/>
      <c r="TWT32" s="1"/>
      <c r="TWU32" s="1"/>
      <c r="TWV32" s="1"/>
      <c r="TWW32" s="1"/>
      <c r="TWX32" s="1"/>
      <c r="TWY32" s="1"/>
      <c r="TWZ32" s="1"/>
      <c r="TXA32" s="1"/>
      <c r="TXB32" s="1"/>
      <c r="TXC32" s="1"/>
      <c r="TXD32" s="1"/>
      <c r="TXE32" s="1"/>
      <c r="TXF32" s="1"/>
      <c r="TXG32" s="1"/>
      <c r="TXH32" s="1"/>
      <c r="TXI32" s="1"/>
      <c r="TXJ32" s="1"/>
      <c r="TXK32" s="1"/>
      <c r="TXL32" s="1"/>
      <c r="TXM32" s="1"/>
      <c r="TXN32" s="1"/>
      <c r="TXO32" s="1"/>
      <c r="TXP32" s="1"/>
      <c r="TXQ32" s="1"/>
      <c r="TXR32" s="1"/>
      <c r="TXS32" s="1"/>
      <c r="TXT32" s="1"/>
      <c r="TXU32" s="1"/>
      <c r="TXV32" s="1"/>
      <c r="TXW32" s="1"/>
      <c r="TXX32" s="1"/>
      <c r="TXY32" s="1"/>
      <c r="TXZ32" s="1"/>
      <c r="TYA32" s="1"/>
      <c r="TYB32" s="1"/>
      <c r="TYC32" s="1"/>
      <c r="TYD32" s="1"/>
      <c r="TYE32" s="1"/>
      <c r="TYF32" s="1"/>
      <c r="TYG32" s="1"/>
      <c r="TYH32" s="1"/>
      <c r="TYI32" s="1"/>
      <c r="TYJ32" s="1"/>
      <c r="TYK32" s="1"/>
      <c r="TYL32" s="1"/>
      <c r="TYM32" s="1"/>
      <c r="TYN32" s="1"/>
      <c r="TYO32" s="1"/>
      <c r="TYP32" s="1"/>
      <c r="TYQ32" s="1"/>
      <c r="TYR32" s="1"/>
      <c r="TYS32" s="1"/>
      <c r="TYT32" s="1"/>
      <c r="TYU32" s="1"/>
      <c r="TYV32" s="1"/>
      <c r="TYW32" s="1"/>
      <c r="TYX32" s="1"/>
      <c r="TYY32" s="1"/>
      <c r="TYZ32" s="1"/>
      <c r="TZA32" s="1"/>
      <c r="TZB32" s="1"/>
      <c r="TZC32" s="1"/>
      <c r="TZD32" s="1"/>
      <c r="TZE32" s="1"/>
      <c r="TZF32" s="1"/>
      <c r="TZG32" s="1"/>
      <c r="TZH32" s="1"/>
      <c r="TZI32" s="1"/>
      <c r="TZJ32" s="1"/>
      <c r="TZK32" s="1"/>
      <c r="TZL32" s="1"/>
      <c r="TZM32" s="1"/>
      <c r="TZN32" s="1"/>
      <c r="TZO32" s="1"/>
      <c r="TZP32" s="1"/>
      <c r="TZQ32" s="1"/>
      <c r="TZR32" s="1"/>
      <c r="TZS32" s="1"/>
      <c r="TZT32" s="1"/>
      <c r="TZU32" s="1"/>
      <c r="TZV32" s="1"/>
      <c r="TZW32" s="1"/>
      <c r="TZX32" s="1"/>
      <c r="TZY32" s="1"/>
      <c r="TZZ32" s="1"/>
      <c r="UAA32" s="1"/>
      <c r="UAB32" s="1"/>
      <c r="UAC32" s="1"/>
      <c r="UAD32" s="1"/>
      <c r="UAE32" s="1"/>
      <c r="UAF32" s="1"/>
      <c r="UAG32" s="1"/>
      <c r="UAH32" s="1"/>
      <c r="UAI32" s="1"/>
      <c r="UAJ32" s="1"/>
      <c r="UAK32" s="1"/>
      <c r="UAL32" s="1"/>
      <c r="UAM32" s="1"/>
      <c r="UAN32" s="1"/>
      <c r="UAO32" s="1"/>
      <c r="UAP32" s="1"/>
      <c r="UAQ32" s="1"/>
      <c r="UAR32" s="1"/>
      <c r="UAS32" s="1"/>
      <c r="UAT32" s="1"/>
      <c r="UAU32" s="1"/>
      <c r="UAV32" s="1"/>
      <c r="UAW32" s="1"/>
      <c r="UAX32" s="1"/>
      <c r="UAY32" s="1"/>
      <c r="UAZ32" s="1"/>
      <c r="UBA32" s="1"/>
      <c r="UBB32" s="1"/>
      <c r="UBC32" s="1"/>
      <c r="UBD32" s="1"/>
      <c r="UBE32" s="1"/>
      <c r="UBF32" s="1"/>
      <c r="UBG32" s="1"/>
      <c r="UBH32" s="1"/>
      <c r="UBI32" s="1"/>
      <c r="UBJ32" s="1"/>
      <c r="UBK32" s="1"/>
      <c r="UBL32" s="1"/>
      <c r="UBM32" s="1"/>
      <c r="UBN32" s="1"/>
      <c r="UBO32" s="1"/>
      <c r="UBP32" s="1"/>
      <c r="UBQ32" s="1"/>
      <c r="UBR32" s="1"/>
      <c r="UBS32" s="1"/>
      <c r="UBT32" s="1"/>
      <c r="UBU32" s="1"/>
      <c r="UBV32" s="1"/>
      <c r="UBW32" s="1"/>
      <c r="UBX32" s="1"/>
      <c r="UBY32" s="1"/>
      <c r="UBZ32" s="1"/>
      <c r="UCA32" s="1"/>
      <c r="UCB32" s="1"/>
      <c r="UCC32" s="1"/>
      <c r="UCD32" s="1"/>
      <c r="UCE32" s="1"/>
      <c r="UCF32" s="1"/>
      <c r="UCG32" s="1"/>
      <c r="UCH32" s="1"/>
      <c r="UCI32" s="1"/>
      <c r="UCJ32" s="1"/>
      <c r="UCK32" s="1"/>
      <c r="UCL32" s="1"/>
      <c r="UCM32" s="1"/>
      <c r="UCN32" s="1"/>
      <c r="UCO32" s="1"/>
      <c r="UCP32" s="1"/>
      <c r="UCQ32" s="1"/>
      <c r="UCR32" s="1"/>
      <c r="UCS32" s="1"/>
      <c r="UCT32" s="1"/>
      <c r="UCU32" s="1"/>
      <c r="UCV32" s="1"/>
      <c r="UCW32" s="1"/>
      <c r="UCX32" s="1"/>
      <c r="UCY32" s="1"/>
      <c r="UCZ32" s="1"/>
      <c r="UDA32" s="1"/>
      <c r="UDB32" s="1"/>
      <c r="UDC32" s="1"/>
      <c r="UDD32" s="1"/>
      <c r="UDE32" s="1"/>
      <c r="UDF32" s="1"/>
      <c r="UDG32" s="1"/>
      <c r="UDH32" s="1"/>
      <c r="UDI32" s="1"/>
      <c r="UDJ32" s="1"/>
      <c r="UDK32" s="1"/>
      <c r="UDL32" s="1"/>
      <c r="UDM32" s="1"/>
      <c r="UDN32" s="1"/>
      <c r="UDO32" s="1"/>
      <c r="UDP32" s="1"/>
      <c r="UDQ32" s="1"/>
      <c r="UDR32" s="1"/>
      <c r="UDS32" s="1"/>
      <c r="UDT32" s="1"/>
      <c r="UDU32" s="1"/>
      <c r="UDV32" s="1"/>
      <c r="UDW32" s="1"/>
      <c r="UDX32" s="1"/>
      <c r="UDY32" s="1"/>
      <c r="UDZ32" s="1"/>
      <c r="UEA32" s="1"/>
      <c r="UEB32" s="1"/>
      <c r="UEC32" s="1"/>
      <c r="UED32" s="1"/>
      <c r="UEE32" s="1"/>
      <c r="UEF32" s="1"/>
      <c r="UEG32" s="1"/>
      <c r="UEH32" s="1"/>
      <c r="UEI32" s="1"/>
      <c r="UEJ32" s="1"/>
      <c r="UEK32" s="1"/>
      <c r="UEL32" s="1"/>
      <c r="UEM32" s="1"/>
      <c r="UEN32" s="1"/>
      <c r="UEO32" s="1"/>
      <c r="UEP32" s="1"/>
      <c r="UEQ32" s="1"/>
      <c r="UER32" s="1"/>
      <c r="UES32" s="1"/>
      <c r="UET32" s="1"/>
      <c r="UEU32" s="1"/>
      <c r="UEV32" s="1"/>
      <c r="UEW32" s="1"/>
      <c r="UEX32" s="1"/>
      <c r="UEY32" s="1"/>
      <c r="UEZ32" s="1"/>
      <c r="UFA32" s="1"/>
      <c r="UFB32" s="1"/>
      <c r="UFC32" s="1"/>
      <c r="UFD32" s="1"/>
      <c r="UFE32" s="1"/>
      <c r="UFF32" s="1"/>
      <c r="UFG32" s="1"/>
      <c r="UFH32" s="1"/>
      <c r="UFI32" s="1"/>
      <c r="UFJ32" s="1"/>
      <c r="UFK32" s="1"/>
      <c r="UFL32" s="1"/>
      <c r="UFM32" s="1"/>
      <c r="UFN32" s="1"/>
      <c r="UFO32" s="1"/>
      <c r="UFP32" s="1"/>
      <c r="UFQ32" s="1"/>
      <c r="UFR32" s="1"/>
      <c r="UFS32" s="1"/>
      <c r="UFT32" s="1"/>
      <c r="UFU32" s="1"/>
      <c r="UFV32" s="1"/>
      <c r="UFW32" s="1"/>
      <c r="UFX32" s="1"/>
      <c r="UFY32" s="1"/>
      <c r="UFZ32" s="1"/>
      <c r="UGA32" s="1"/>
      <c r="UGB32" s="1"/>
      <c r="UGC32" s="1"/>
      <c r="UGD32" s="1"/>
      <c r="UGE32" s="1"/>
      <c r="UGF32" s="1"/>
      <c r="UGG32" s="1"/>
      <c r="UGH32" s="1"/>
      <c r="UGI32" s="1"/>
      <c r="UGJ32" s="1"/>
      <c r="UGK32" s="1"/>
      <c r="UGL32" s="1"/>
      <c r="UGM32" s="1"/>
      <c r="UGN32" s="1"/>
      <c r="UGO32" s="1"/>
      <c r="UGP32" s="1"/>
      <c r="UGQ32" s="1"/>
      <c r="UGR32" s="1"/>
      <c r="UGS32" s="1"/>
      <c r="UGT32" s="1"/>
      <c r="UGU32" s="1"/>
      <c r="UGV32" s="1"/>
      <c r="UGW32" s="1"/>
      <c r="UGX32" s="1"/>
      <c r="UGY32" s="1"/>
      <c r="UGZ32" s="1"/>
      <c r="UHA32" s="1"/>
      <c r="UHB32" s="1"/>
      <c r="UHC32" s="1"/>
      <c r="UHD32" s="1"/>
      <c r="UHE32" s="1"/>
      <c r="UHF32" s="1"/>
      <c r="UHG32" s="1"/>
      <c r="UHH32" s="1"/>
      <c r="UHI32" s="1"/>
      <c r="UHJ32" s="1"/>
      <c r="UHK32" s="1"/>
      <c r="UHL32" s="1"/>
      <c r="UHM32" s="1"/>
      <c r="UHN32" s="1"/>
      <c r="UHO32" s="1"/>
      <c r="UHP32" s="1"/>
      <c r="UHQ32" s="1"/>
      <c r="UHR32" s="1"/>
      <c r="UHS32" s="1"/>
      <c r="UHT32" s="1"/>
      <c r="UHU32" s="1"/>
      <c r="UHV32" s="1"/>
      <c r="UHW32" s="1"/>
      <c r="UHX32" s="1"/>
      <c r="UHY32" s="1"/>
      <c r="UHZ32" s="1"/>
      <c r="UIA32" s="1"/>
      <c r="UIB32" s="1"/>
      <c r="UIC32" s="1"/>
      <c r="UID32" s="1"/>
      <c r="UIE32" s="1"/>
      <c r="UIF32" s="1"/>
      <c r="UIG32" s="1"/>
      <c r="UIH32" s="1"/>
      <c r="UII32" s="1"/>
      <c r="UIJ32" s="1"/>
      <c r="UIK32" s="1"/>
      <c r="UIL32" s="1"/>
      <c r="UIM32" s="1"/>
      <c r="UIN32" s="1"/>
      <c r="UIO32" s="1"/>
      <c r="UIP32" s="1"/>
      <c r="UIQ32" s="1"/>
      <c r="UIR32" s="1"/>
      <c r="UIS32" s="1"/>
      <c r="UIT32" s="1"/>
      <c r="UIU32" s="1"/>
      <c r="UIV32" s="1"/>
      <c r="UIW32" s="1"/>
      <c r="UIX32" s="1"/>
      <c r="UIY32" s="1"/>
      <c r="UIZ32" s="1"/>
      <c r="UJA32" s="1"/>
      <c r="UJB32" s="1"/>
      <c r="UJC32" s="1"/>
      <c r="UJD32" s="1"/>
      <c r="UJE32" s="1"/>
      <c r="UJF32" s="1"/>
      <c r="UJG32" s="1"/>
      <c r="UJH32" s="1"/>
      <c r="UJI32" s="1"/>
      <c r="UJJ32" s="1"/>
      <c r="UJK32" s="1"/>
      <c r="UJL32" s="1"/>
      <c r="UJM32" s="1"/>
      <c r="UJN32" s="1"/>
      <c r="UJO32" s="1"/>
      <c r="UJP32" s="1"/>
      <c r="UJQ32" s="1"/>
      <c r="UJR32" s="1"/>
      <c r="UJS32" s="1"/>
      <c r="UJT32" s="1"/>
      <c r="UJU32" s="1"/>
      <c r="UJV32" s="1"/>
      <c r="UJW32" s="1"/>
      <c r="UJX32" s="1"/>
      <c r="UJY32" s="1"/>
      <c r="UJZ32" s="1"/>
      <c r="UKA32" s="1"/>
      <c r="UKB32" s="1"/>
      <c r="UKC32" s="1"/>
      <c r="UKD32" s="1"/>
      <c r="UKE32" s="1"/>
      <c r="UKF32" s="1"/>
      <c r="UKG32" s="1"/>
      <c r="UKH32" s="1"/>
      <c r="UKI32" s="1"/>
      <c r="UKJ32" s="1"/>
      <c r="UKK32" s="1"/>
      <c r="UKL32" s="1"/>
      <c r="UKM32" s="1"/>
      <c r="UKN32" s="1"/>
      <c r="UKO32" s="1"/>
      <c r="UKP32" s="1"/>
      <c r="UKQ32" s="1"/>
      <c r="UKR32" s="1"/>
      <c r="UKS32" s="1"/>
      <c r="UKT32" s="1"/>
      <c r="UKU32" s="1"/>
      <c r="UKV32" s="1"/>
      <c r="UKW32" s="1"/>
      <c r="UKX32" s="1"/>
      <c r="UKY32" s="1"/>
      <c r="UKZ32" s="1"/>
      <c r="ULA32" s="1"/>
      <c r="ULB32" s="1"/>
      <c r="ULC32" s="1"/>
      <c r="ULD32" s="1"/>
      <c r="ULE32" s="1"/>
      <c r="ULF32" s="1"/>
      <c r="ULG32" s="1"/>
      <c r="ULH32" s="1"/>
      <c r="ULI32" s="1"/>
      <c r="ULJ32" s="1"/>
      <c r="ULK32" s="1"/>
      <c r="ULL32" s="1"/>
      <c r="ULM32" s="1"/>
      <c r="ULN32" s="1"/>
      <c r="ULO32" s="1"/>
      <c r="ULP32" s="1"/>
      <c r="ULQ32" s="1"/>
      <c r="ULR32" s="1"/>
      <c r="ULS32" s="1"/>
      <c r="ULT32" s="1"/>
      <c r="ULU32" s="1"/>
      <c r="ULV32" s="1"/>
      <c r="ULW32" s="1"/>
      <c r="ULX32" s="1"/>
      <c r="ULY32" s="1"/>
      <c r="ULZ32" s="1"/>
      <c r="UMA32" s="1"/>
      <c r="UMB32" s="1"/>
      <c r="UMC32" s="1"/>
      <c r="UMD32" s="1"/>
      <c r="UME32" s="1"/>
      <c r="UMF32" s="1"/>
      <c r="UMG32" s="1"/>
      <c r="UMH32" s="1"/>
      <c r="UMI32" s="1"/>
      <c r="UMJ32" s="1"/>
      <c r="UMK32" s="1"/>
      <c r="UML32" s="1"/>
      <c r="UMM32" s="1"/>
      <c r="UMN32" s="1"/>
      <c r="UMO32" s="1"/>
      <c r="UMP32" s="1"/>
      <c r="UMQ32" s="1"/>
      <c r="UMR32" s="1"/>
      <c r="UMS32" s="1"/>
      <c r="UMT32" s="1"/>
      <c r="UMU32" s="1"/>
      <c r="UMV32" s="1"/>
      <c r="UMW32" s="1"/>
      <c r="UMX32" s="1"/>
      <c r="UMY32" s="1"/>
      <c r="UMZ32" s="1"/>
      <c r="UNA32" s="1"/>
      <c r="UNB32" s="1"/>
      <c r="UNC32" s="1"/>
      <c r="UND32" s="1"/>
      <c r="UNE32" s="1"/>
      <c r="UNF32" s="1"/>
      <c r="UNG32" s="1"/>
      <c r="UNH32" s="1"/>
      <c r="UNI32" s="1"/>
      <c r="UNJ32" s="1"/>
      <c r="UNK32" s="1"/>
      <c r="UNL32" s="1"/>
      <c r="UNM32" s="1"/>
      <c r="UNN32" s="1"/>
      <c r="UNO32" s="1"/>
      <c r="UNP32" s="1"/>
      <c r="UNQ32" s="1"/>
      <c r="UNR32" s="1"/>
      <c r="UNS32" s="1"/>
      <c r="UNT32" s="1"/>
      <c r="UNU32" s="1"/>
      <c r="UNV32" s="1"/>
      <c r="UNW32" s="1"/>
      <c r="UNX32" s="1"/>
      <c r="UNY32" s="1"/>
      <c r="UNZ32" s="1"/>
      <c r="UOA32" s="1"/>
      <c r="UOB32" s="1"/>
      <c r="UOC32" s="1"/>
      <c r="UOD32" s="1"/>
      <c r="UOE32" s="1"/>
      <c r="UOF32" s="1"/>
      <c r="UOG32" s="1"/>
      <c r="UOH32" s="1"/>
      <c r="UOI32" s="1"/>
      <c r="UOJ32" s="1"/>
      <c r="UOK32" s="1"/>
      <c r="UOL32" s="1"/>
      <c r="UOM32" s="1"/>
      <c r="UON32" s="1"/>
      <c r="UOO32" s="1"/>
      <c r="UOP32" s="1"/>
      <c r="UOQ32" s="1"/>
      <c r="UOR32" s="1"/>
      <c r="UOS32" s="1"/>
      <c r="UOT32" s="1"/>
      <c r="UOU32" s="1"/>
      <c r="UOV32" s="1"/>
      <c r="UOW32" s="1"/>
      <c r="UOX32" s="1"/>
      <c r="UOY32" s="1"/>
      <c r="UOZ32" s="1"/>
      <c r="UPA32" s="1"/>
      <c r="UPB32" s="1"/>
      <c r="UPC32" s="1"/>
      <c r="UPD32" s="1"/>
      <c r="UPE32" s="1"/>
      <c r="UPF32" s="1"/>
      <c r="UPG32" s="1"/>
      <c r="UPH32" s="1"/>
      <c r="UPI32" s="1"/>
      <c r="UPJ32" s="1"/>
      <c r="UPK32" s="1"/>
      <c r="UPL32" s="1"/>
      <c r="UPM32" s="1"/>
      <c r="UPN32" s="1"/>
      <c r="UPO32" s="1"/>
      <c r="UPP32" s="1"/>
      <c r="UPQ32" s="1"/>
      <c r="UPR32" s="1"/>
      <c r="UPS32" s="1"/>
      <c r="UPT32" s="1"/>
      <c r="UPU32" s="1"/>
      <c r="UPV32" s="1"/>
      <c r="UPW32" s="1"/>
      <c r="UPX32" s="1"/>
      <c r="UPY32" s="1"/>
      <c r="UPZ32" s="1"/>
      <c r="UQA32" s="1"/>
      <c r="UQB32" s="1"/>
      <c r="UQC32" s="1"/>
      <c r="UQD32" s="1"/>
      <c r="UQE32" s="1"/>
      <c r="UQF32" s="1"/>
      <c r="UQG32" s="1"/>
      <c r="UQH32" s="1"/>
      <c r="UQI32" s="1"/>
      <c r="UQJ32" s="1"/>
      <c r="UQK32" s="1"/>
      <c r="UQL32" s="1"/>
      <c r="UQM32" s="1"/>
      <c r="UQN32" s="1"/>
      <c r="UQO32" s="1"/>
      <c r="UQP32" s="1"/>
      <c r="UQQ32" s="1"/>
      <c r="UQR32" s="1"/>
      <c r="UQS32" s="1"/>
      <c r="UQT32" s="1"/>
      <c r="UQU32" s="1"/>
      <c r="UQV32" s="1"/>
      <c r="UQW32" s="1"/>
      <c r="UQX32" s="1"/>
      <c r="UQY32" s="1"/>
      <c r="UQZ32" s="1"/>
      <c r="URA32" s="1"/>
      <c r="URB32" s="1"/>
      <c r="URC32" s="1"/>
      <c r="URD32" s="1"/>
      <c r="URE32" s="1"/>
      <c r="URF32" s="1"/>
      <c r="URG32" s="1"/>
      <c r="URH32" s="1"/>
      <c r="URI32" s="1"/>
      <c r="URJ32" s="1"/>
      <c r="URK32" s="1"/>
      <c r="URL32" s="1"/>
      <c r="URM32" s="1"/>
      <c r="URN32" s="1"/>
      <c r="URO32" s="1"/>
      <c r="URP32" s="1"/>
      <c r="URQ32" s="1"/>
      <c r="URR32" s="1"/>
      <c r="URS32" s="1"/>
      <c r="URT32" s="1"/>
      <c r="URU32" s="1"/>
      <c r="URV32" s="1"/>
      <c r="URW32" s="1"/>
      <c r="URX32" s="1"/>
      <c r="URY32" s="1"/>
      <c r="URZ32" s="1"/>
      <c r="USA32" s="1"/>
      <c r="USB32" s="1"/>
      <c r="USC32" s="1"/>
      <c r="USD32" s="1"/>
      <c r="USE32" s="1"/>
      <c r="USF32" s="1"/>
      <c r="USG32" s="1"/>
      <c r="USH32" s="1"/>
      <c r="USI32" s="1"/>
      <c r="USJ32" s="1"/>
      <c r="USK32" s="1"/>
      <c r="USL32" s="1"/>
      <c r="USM32" s="1"/>
      <c r="USN32" s="1"/>
      <c r="USO32" s="1"/>
      <c r="USP32" s="1"/>
      <c r="USQ32" s="1"/>
      <c r="USR32" s="1"/>
      <c r="USS32" s="1"/>
      <c r="UST32" s="1"/>
      <c r="USU32" s="1"/>
      <c r="USV32" s="1"/>
      <c r="USW32" s="1"/>
      <c r="USX32" s="1"/>
      <c r="USY32" s="1"/>
      <c r="USZ32" s="1"/>
      <c r="UTA32" s="1"/>
      <c r="UTB32" s="1"/>
      <c r="UTC32" s="1"/>
      <c r="UTD32" s="1"/>
      <c r="UTE32" s="1"/>
      <c r="UTF32" s="1"/>
      <c r="UTG32" s="1"/>
      <c r="UTH32" s="1"/>
      <c r="UTI32" s="1"/>
      <c r="UTJ32" s="1"/>
      <c r="UTK32" s="1"/>
      <c r="UTL32" s="1"/>
      <c r="UTM32" s="1"/>
      <c r="UTN32" s="1"/>
      <c r="UTO32" s="1"/>
      <c r="UTP32" s="1"/>
      <c r="UTQ32" s="1"/>
      <c r="UTR32" s="1"/>
      <c r="UTS32" s="1"/>
      <c r="UTT32" s="1"/>
      <c r="UTU32" s="1"/>
      <c r="UTV32" s="1"/>
      <c r="UTW32" s="1"/>
      <c r="UTX32" s="1"/>
      <c r="UTY32" s="1"/>
      <c r="UTZ32" s="1"/>
      <c r="UUA32" s="1"/>
      <c r="UUB32" s="1"/>
      <c r="UUC32" s="1"/>
      <c r="UUD32" s="1"/>
      <c r="UUE32" s="1"/>
      <c r="UUF32" s="1"/>
      <c r="UUG32" s="1"/>
      <c r="UUH32" s="1"/>
      <c r="UUI32" s="1"/>
      <c r="UUJ32" s="1"/>
      <c r="UUK32" s="1"/>
      <c r="UUL32" s="1"/>
      <c r="UUM32" s="1"/>
      <c r="UUN32" s="1"/>
      <c r="UUO32" s="1"/>
      <c r="UUP32" s="1"/>
      <c r="UUQ32" s="1"/>
      <c r="UUR32" s="1"/>
      <c r="UUS32" s="1"/>
      <c r="UUT32" s="1"/>
      <c r="UUU32" s="1"/>
      <c r="UUV32" s="1"/>
      <c r="UUW32" s="1"/>
      <c r="UUX32" s="1"/>
      <c r="UUY32" s="1"/>
      <c r="UUZ32" s="1"/>
      <c r="UVA32" s="1"/>
      <c r="UVB32" s="1"/>
      <c r="UVC32" s="1"/>
      <c r="UVD32" s="1"/>
      <c r="UVE32" s="1"/>
      <c r="UVF32" s="1"/>
      <c r="UVG32" s="1"/>
      <c r="UVH32" s="1"/>
      <c r="UVI32" s="1"/>
      <c r="UVJ32" s="1"/>
      <c r="UVK32" s="1"/>
      <c r="UVL32" s="1"/>
      <c r="UVM32" s="1"/>
      <c r="UVN32" s="1"/>
      <c r="UVO32" s="1"/>
      <c r="UVP32" s="1"/>
      <c r="UVQ32" s="1"/>
      <c r="UVR32" s="1"/>
      <c r="UVS32" s="1"/>
      <c r="UVT32" s="1"/>
      <c r="UVU32" s="1"/>
      <c r="UVV32" s="1"/>
      <c r="UVW32" s="1"/>
      <c r="UVX32" s="1"/>
      <c r="UVY32" s="1"/>
      <c r="UVZ32" s="1"/>
      <c r="UWA32" s="1"/>
      <c r="UWB32" s="1"/>
      <c r="UWC32" s="1"/>
      <c r="UWD32" s="1"/>
      <c r="UWE32" s="1"/>
      <c r="UWF32" s="1"/>
      <c r="UWG32" s="1"/>
      <c r="UWH32" s="1"/>
      <c r="UWI32" s="1"/>
      <c r="UWJ32" s="1"/>
      <c r="UWK32" s="1"/>
      <c r="UWL32" s="1"/>
      <c r="UWM32" s="1"/>
      <c r="UWN32" s="1"/>
      <c r="UWO32" s="1"/>
      <c r="UWP32" s="1"/>
      <c r="UWQ32" s="1"/>
      <c r="UWR32" s="1"/>
      <c r="UWS32" s="1"/>
      <c r="UWT32" s="1"/>
      <c r="UWU32" s="1"/>
      <c r="UWV32" s="1"/>
      <c r="UWW32" s="1"/>
      <c r="UWX32" s="1"/>
      <c r="UWY32" s="1"/>
      <c r="UWZ32" s="1"/>
      <c r="UXA32" s="1"/>
      <c r="UXB32" s="1"/>
      <c r="UXC32" s="1"/>
      <c r="UXD32" s="1"/>
      <c r="UXE32" s="1"/>
      <c r="UXF32" s="1"/>
      <c r="UXG32" s="1"/>
      <c r="UXH32" s="1"/>
      <c r="UXI32" s="1"/>
      <c r="UXJ32" s="1"/>
      <c r="UXK32" s="1"/>
      <c r="UXL32" s="1"/>
      <c r="UXM32" s="1"/>
      <c r="UXN32" s="1"/>
      <c r="UXO32" s="1"/>
      <c r="UXP32" s="1"/>
      <c r="UXQ32" s="1"/>
      <c r="UXR32" s="1"/>
      <c r="UXS32" s="1"/>
      <c r="UXT32" s="1"/>
      <c r="UXU32" s="1"/>
      <c r="UXV32" s="1"/>
      <c r="UXW32" s="1"/>
      <c r="UXX32" s="1"/>
      <c r="UXY32" s="1"/>
      <c r="UXZ32" s="1"/>
      <c r="UYA32" s="1"/>
      <c r="UYB32" s="1"/>
      <c r="UYC32" s="1"/>
      <c r="UYD32" s="1"/>
      <c r="UYE32" s="1"/>
      <c r="UYF32" s="1"/>
      <c r="UYG32" s="1"/>
      <c r="UYH32" s="1"/>
      <c r="UYI32" s="1"/>
      <c r="UYJ32" s="1"/>
      <c r="UYK32" s="1"/>
      <c r="UYL32" s="1"/>
      <c r="UYM32" s="1"/>
      <c r="UYN32" s="1"/>
      <c r="UYO32" s="1"/>
      <c r="UYP32" s="1"/>
      <c r="UYQ32" s="1"/>
      <c r="UYR32" s="1"/>
      <c r="UYS32" s="1"/>
      <c r="UYT32" s="1"/>
      <c r="UYU32" s="1"/>
      <c r="UYV32" s="1"/>
      <c r="UYW32" s="1"/>
      <c r="UYX32" s="1"/>
      <c r="UYY32" s="1"/>
      <c r="UYZ32" s="1"/>
      <c r="UZA32" s="1"/>
      <c r="UZB32" s="1"/>
      <c r="UZC32" s="1"/>
      <c r="UZD32" s="1"/>
      <c r="UZE32" s="1"/>
      <c r="UZF32" s="1"/>
      <c r="UZG32" s="1"/>
      <c r="UZH32" s="1"/>
      <c r="UZI32" s="1"/>
      <c r="UZJ32" s="1"/>
      <c r="UZK32" s="1"/>
      <c r="UZL32" s="1"/>
      <c r="UZM32" s="1"/>
      <c r="UZN32" s="1"/>
      <c r="UZO32" s="1"/>
      <c r="UZP32" s="1"/>
      <c r="UZQ32" s="1"/>
      <c r="UZR32" s="1"/>
      <c r="UZS32" s="1"/>
      <c r="UZT32" s="1"/>
      <c r="UZU32" s="1"/>
      <c r="UZV32" s="1"/>
      <c r="UZW32" s="1"/>
      <c r="UZX32" s="1"/>
      <c r="UZY32" s="1"/>
      <c r="UZZ32" s="1"/>
      <c r="VAA32" s="1"/>
      <c r="VAB32" s="1"/>
      <c r="VAC32" s="1"/>
      <c r="VAD32" s="1"/>
      <c r="VAE32" s="1"/>
      <c r="VAF32" s="1"/>
      <c r="VAG32" s="1"/>
      <c r="VAH32" s="1"/>
      <c r="VAI32" s="1"/>
      <c r="VAJ32" s="1"/>
      <c r="VAK32" s="1"/>
      <c r="VAL32" s="1"/>
      <c r="VAM32" s="1"/>
      <c r="VAN32" s="1"/>
      <c r="VAO32" s="1"/>
      <c r="VAP32" s="1"/>
      <c r="VAQ32" s="1"/>
      <c r="VAR32" s="1"/>
      <c r="VAS32" s="1"/>
      <c r="VAT32" s="1"/>
      <c r="VAU32" s="1"/>
      <c r="VAV32" s="1"/>
      <c r="VAW32" s="1"/>
      <c r="VAX32" s="1"/>
      <c r="VAY32" s="1"/>
      <c r="VAZ32" s="1"/>
      <c r="VBA32" s="1"/>
      <c r="VBB32" s="1"/>
      <c r="VBC32" s="1"/>
      <c r="VBD32" s="1"/>
      <c r="VBE32" s="1"/>
      <c r="VBF32" s="1"/>
      <c r="VBG32" s="1"/>
      <c r="VBH32" s="1"/>
      <c r="VBI32" s="1"/>
      <c r="VBJ32" s="1"/>
      <c r="VBK32" s="1"/>
      <c r="VBL32" s="1"/>
      <c r="VBM32" s="1"/>
      <c r="VBN32" s="1"/>
      <c r="VBO32" s="1"/>
      <c r="VBP32" s="1"/>
      <c r="VBQ32" s="1"/>
      <c r="VBR32" s="1"/>
      <c r="VBS32" s="1"/>
      <c r="VBT32" s="1"/>
      <c r="VBU32" s="1"/>
      <c r="VBV32" s="1"/>
      <c r="VBW32" s="1"/>
      <c r="VBX32" s="1"/>
      <c r="VBY32" s="1"/>
      <c r="VBZ32" s="1"/>
      <c r="VCA32" s="1"/>
      <c r="VCB32" s="1"/>
      <c r="VCC32" s="1"/>
      <c r="VCD32" s="1"/>
      <c r="VCE32" s="1"/>
      <c r="VCF32" s="1"/>
      <c r="VCG32" s="1"/>
      <c r="VCH32" s="1"/>
      <c r="VCI32" s="1"/>
      <c r="VCJ32" s="1"/>
      <c r="VCK32" s="1"/>
      <c r="VCL32" s="1"/>
      <c r="VCM32" s="1"/>
      <c r="VCN32" s="1"/>
      <c r="VCO32" s="1"/>
      <c r="VCP32" s="1"/>
      <c r="VCQ32" s="1"/>
      <c r="VCR32" s="1"/>
      <c r="VCS32" s="1"/>
      <c r="VCT32" s="1"/>
      <c r="VCU32" s="1"/>
      <c r="VCV32" s="1"/>
      <c r="VCW32" s="1"/>
      <c r="VCX32" s="1"/>
      <c r="VCY32" s="1"/>
      <c r="VCZ32" s="1"/>
      <c r="VDA32" s="1"/>
      <c r="VDB32" s="1"/>
      <c r="VDC32" s="1"/>
      <c r="VDD32" s="1"/>
      <c r="VDE32" s="1"/>
      <c r="VDF32" s="1"/>
      <c r="VDG32" s="1"/>
      <c r="VDH32" s="1"/>
      <c r="VDI32" s="1"/>
      <c r="VDJ32" s="1"/>
      <c r="VDK32" s="1"/>
      <c r="VDL32" s="1"/>
      <c r="VDM32" s="1"/>
      <c r="VDN32" s="1"/>
      <c r="VDO32" s="1"/>
      <c r="VDP32" s="1"/>
      <c r="VDQ32" s="1"/>
      <c r="VDR32" s="1"/>
      <c r="VDS32" s="1"/>
      <c r="VDT32" s="1"/>
      <c r="VDU32" s="1"/>
      <c r="VDV32" s="1"/>
      <c r="VDW32" s="1"/>
      <c r="VDX32" s="1"/>
      <c r="VDY32" s="1"/>
      <c r="VDZ32" s="1"/>
      <c r="VEA32" s="1"/>
      <c r="VEB32" s="1"/>
      <c r="VEC32" s="1"/>
      <c r="VED32" s="1"/>
      <c r="VEE32" s="1"/>
      <c r="VEF32" s="1"/>
      <c r="VEG32" s="1"/>
      <c r="VEH32" s="1"/>
      <c r="VEI32" s="1"/>
      <c r="VEJ32" s="1"/>
      <c r="VEK32" s="1"/>
      <c r="VEL32" s="1"/>
      <c r="VEM32" s="1"/>
      <c r="VEN32" s="1"/>
      <c r="VEO32" s="1"/>
      <c r="VEP32" s="1"/>
      <c r="VEQ32" s="1"/>
      <c r="VER32" s="1"/>
      <c r="VES32" s="1"/>
      <c r="VET32" s="1"/>
      <c r="VEU32" s="1"/>
      <c r="VEV32" s="1"/>
      <c r="VEW32" s="1"/>
      <c r="VEX32" s="1"/>
      <c r="VEY32" s="1"/>
      <c r="VEZ32" s="1"/>
      <c r="VFA32" s="1"/>
      <c r="VFB32" s="1"/>
      <c r="VFC32" s="1"/>
      <c r="VFD32" s="1"/>
      <c r="VFE32" s="1"/>
      <c r="VFF32" s="1"/>
      <c r="VFG32" s="1"/>
      <c r="VFH32" s="1"/>
      <c r="VFI32" s="1"/>
      <c r="VFJ32" s="1"/>
      <c r="VFK32" s="1"/>
      <c r="VFL32" s="1"/>
      <c r="VFM32" s="1"/>
      <c r="VFN32" s="1"/>
      <c r="VFO32" s="1"/>
      <c r="VFP32" s="1"/>
      <c r="VFQ32" s="1"/>
      <c r="VFR32" s="1"/>
      <c r="VFS32" s="1"/>
      <c r="VFT32" s="1"/>
      <c r="VFU32" s="1"/>
      <c r="VFV32" s="1"/>
      <c r="VFW32" s="1"/>
      <c r="VFX32" s="1"/>
      <c r="VFY32" s="1"/>
      <c r="VFZ32" s="1"/>
      <c r="VGA32" s="1"/>
      <c r="VGB32" s="1"/>
      <c r="VGC32" s="1"/>
      <c r="VGD32" s="1"/>
      <c r="VGE32" s="1"/>
      <c r="VGF32" s="1"/>
      <c r="VGG32" s="1"/>
      <c r="VGH32" s="1"/>
      <c r="VGI32" s="1"/>
      <c r="VGJ32" s="1"/>
      <c r="VGK32" s="1"/>
      <c r="VGL32" s="1"/>
      <c r="VGM32" s="1"/>
      <c r="VGN32" s="1"/>
      <c r="VGO32" s="1"/>
      <c r="VGP32" s="1"/>
      <c r="VGQ32" s="1"/>
      <c r="VGR32" s="1"/>
      <c r="VGS32" s="1"/>
      <c r="VGT32" s="1"/>
      <c r="VGU32" s="1"/>
      <c r="VGV32" s="1"/>
      <c r="VGW32" s="1"/>
      <c r="VGX32" s="1"/>
      <c r="VGY32" s="1"/>
      <c r="VGZ32" s="1"/>
      <c r="VHA32" s="1"/>
      <c r="VHB32" s="1"/>
      <c r="VHC32" s="1"/>
      <c r="VHD32" s="1"/>
      <c r="VHE32" s="1"/>
      <c r="VHF32" s="1"/>
      <c r="VHG32" s="1"/>
      <c r="VHH32" s="1"/>
      <c r="VHI32" s="1"/>
      <c r="VHJ32" s="1"/>
      <c r="VHK32" s="1"/>
      <c r="VHL32" s="1"/>
      <c r="VHM32" s="1"/>
      <c r="VHN32" s="1"/>
      <c r="VHO32" s="1"/>
      <c r="VHP32" s="1"/>
      <c r="VHQ32" s="1"/>
      <c r="VHR32" s="1"/>
      <c r="VHS32" s="1"/>
      <c r="VHT32" s="1"/>
      <c r="VHU32" s="1"/>
      <c r="VHV32" s="1"/>
      <c r="VHW32" s="1"/>
      <c r="VHX32" s="1"/>
      <c r="VHY32" s="1"/>
      <c r="VHZ32" s="1"/>
      <c r="VIA32" s="1"/>
      <c r="VIB32" s="1"/>
      <c r="VIC32" s="1"/>
      <c r="VID32" s="1"/>
      <c r="VIE32" s="1"/>
      <c r="VIF32" s="1"/>
      <c r="VIG32" s="1"/>
      <c r="VIH32" s="1"/>
      <c r="VII32" s="1"/>
      <c r="VIJ32" s="1"/>
      <c r="VIK32" s="1"/>
      <c r="VIL32" s="1"/>
      <c r="VIM32" s="1"/>
      <c r="VIN32" s="1"/>
      <c r="VIO32" s="1"/>
      <c r="VIP32" s="1"/>
      <c r="VIQ32" s="1"/>
      <c r="VIR32" s="1"/>
      <c r="VIS32" s="1"/>
      <c r="VIT32" s="1"/>
      <c r="VIU32" s="1"/>
      <c r="VIV32" s="1"/>
      <c r="VIW32" s="1"/>
      <c r="VIX32" s="1"/>
      <c r="VIY32" s="1"/>
      <c r="VIZ32" s="1"/>
      <c r="VJA32" s="1"/>
      <c r="VJB32" s="1"/>
      <c r="VJC32" s="1"/>
      <c r="VJD32" s="1"/>
      <c r="VJE32" s="1"/>
      <c r="VJF32" s="1"/>
      <c r="VJG32" s="1"/>
      <c r="VJH32" s="1"/>
      <c r="VJI32" s="1"/>
      <c r="VJJ32" s="1"/>
      <c r="VJK32" s="1"/>
      <c r="VJL32" s="1"/>
      <c r="VJM32" s="1"/>
      <c r="VJN32" s="1"/>
      <c r="VJO32" s="1"/>
      <c r="VJP32" s="1"/>
      <c r="VJQ32" s="1"/>
      <c r="VJR32" s="1"/>
      <c r="VJS32" s="1"/>
      <c r="VJT32" s="1"/>
      <c r="VJU32" s="1"/>
      <c r="VJV32" s="1"/>
      <c r="VJW32" s="1"/>
      <c r="VJX32" s="1"/>
      <c r="VJY32" s="1"/>
      <c r="VJZ32" s="1"/>
      <c r="VKA32" s="1"/>
      <c r="VKB32" s="1"/>
      <c r="VKC32" s="1"/>
      <c r="VKD32" s="1"/>
      <c r="VKE32" s="1"/>
      <c r="VKF32" s="1"/>
      <c r="VKG32" s="1"/>
      <c r="VKH32" s="1"/>
      <c r="VKI32" s="1"/>
      <c r="VKJ32" s="1"/>
      <c r="VKK32" s="1"/>
      <c r="VKL32" s="1"/>
      <c r="VKM32" s="1"/>
      <c r="VKN32" s="1"/>
      <c r="VKO32" s="1"/>
      <c r="VKP32" s="1"/>
      <c r="VKQ32" s="1"/>
      <c r="VKR32" s="1"/>
      <c r="VKS32" s="1"/>
      <c r="VKT32" s="1"/>
      <c r="VKU32" s="1"/>
      <c r="VKV32" s="1"/>
      <c r="VKW32" s="1"/>
      <c r="VKX32" s="1"/>
      <c r="VKY32" s="1"/>
      <c r="VKZ32" s="1"/>
      <c r="VLA32" s="1"/>
      <c r="VLB32" s="1"/>
      <c r="VLC32" s="1"/>
      <c r="VLD32" s="1"/>
      <c r="VLE32" s="1"/>
      <c r="VLF32" s="1"/>
      <c r="VLG32" s="1"/>
      <c r="VLH32" s="1"/>
      <c r="VLI32" s="1"/>
      <c r="VLJ32" s="1"/>
      <c r="VLK32" s="1"/>
      <c r="VLL32" s="1"/>
      <c r="VLM32" s="1"/>
      <c r="VLN32" s="1"/>
      <c r="VLO32" s="1"/>
      <c r="VLP32" s="1"/>
      <c r="VLQ32" s="1"/>
      <c r="VLR32" s="1"/>
      <c r="VLS32" s="1"/>
      <c r="VLT32" s="1"/>
      <c r="VLU32" s="1"/>
      <c r="VLV32" s="1"/>
      <c r="VLW32" s="1"/>
      <c r="VLX32" s="1"/>
      <c r="VLY32" s="1"/>
      <c r="VLZ32" s="1"/>
      <c r="VMA32" s="1"/>
      <c r="VMB32" s="1"/>
      <c r="VMC32" s="1"/>
      <c r="VMD32" s="1"/>
      <c r="VME32" s="1"/>
      <c r="VMF32" s="1"/>
      <c r="VMG32" s="1"/>
      <c r="VMH32" s="1"/>
      <c r="VMI32" s="1"/>
      <c r="VMJ32" s="1"/>
      <c r="VMK32" s="1"/>
      <c r="VML32" s="1"/>
      <c r="VMM32" s="1"/>
      <c r="VMN32" s="1"/>
      <c r="VMO32" s="1"/>
      <c r="VMP32" s="1"/>
      <c r="VMQ32" s="1"/>
      <c r="VMR32" s="1"/>
      <c r="VMS32" s="1"/>
      <c r="VMT32" s="1"/>
      <c r="VMU32" s="1"/>
      <c r="VMV32" s="1"/>
      <c r="VMW32" s="1"/>
      <c r="VMX32" s="1"/>
      <c r="VMY32" s="1"/>
      <c r="VMZ32" s="1"/>
      <c r="VNA32" s="1"/>
      <c r="VNB32" s="1"/>
      <c r="VNC32" s="1"/>
      <c r="VND32" s="1"/>
      <c r="VNE32" s="1"/>
      <c r="VNF32" s="1"/>
      <c r="VNG32" s="1"/>
      <c r="VNH32" s="1"/>
      <c r="VNI32" s="1"/>
      <c r="VNJ32" s="1"/>
      <c r="VNK32" s="1"/>
      <c r="VNL32" s="1"/>
      <c r="VNM32" s="1"/>
      <c r="VNN32" s="1"/>
      <c r="VNO32" s="1"/>
      <c r="VNP32" s="1"/>
      <c r="VNQ32" s="1"/>
      <c r="VNR32" s="1"/>
      <c r="VNS32" s="1"/>
      <c r="VNT32" s="1"/>
      <c r="VNU32" s="1"/>
      <c r="VNV32" s="1"/>
      <c r="VNW32" s="1"/>
      <c r="VNX32" s="1"/>
      <c r="VNY32" s="1"/>
      <c r="VNZ32" s="1"/>
      <c r="VOA32" s="1"/>
      <c r="VOB32" s="1"/>
      <c r="VOC32" s="1"/>
      <c r="VOD32" s="1"/>
      <c r="VOE32" s="1"/>
      <c r="VOF32" s="1"/>
      <c r="VOG32" s="1"/>
      <c r="VOH32" s="1"/>
      <c r="VOI32" s="1"/>
      <c r="VOJ32" s="1"/>
      <c r="VOK32" s="1"/>
      <c r="VOL32" s="1"/>
      <c r="VOM32" s="1"/>
      <c r="VON32" s="1"/>
      <c r="VOO32" s="1"/>
      <c r="VOP32" s="1"/>
      <c r="VOQ32" s="1"/>
      <c r="VOR32" s="1"/>
      <c r="VOS32" s="1"/>
      <c r="VOT32" s="1"/>
      <c r="VOU32" s="1"/>
      <c r="VOV32" s="1"/>
      <c r="VOW32" s="1"/>
      <c r="VOX32" s="1"/>
      <c r="VOY32" s="1"/>
      <c r="VOZ32" s="1"/>
      <c r="VPA32" s="1"/>
      <c r="VPB32" s="1"/>
      <c r="VPC32" s="1"/>
      <c r="VPD32" s="1"/>
      <c r="VPE32" s="1"/>
      <c r="VPF32" s="1"/>
      <c r="VPG32" s="1"/>
      <c r="VPH32" s="1"/>
      <c r="VPI32" s="1"/>
      <c r="VPJ32" s="1"/>
      <c r="VPK32" s="1"/>
      <c r="VPL32" s="1"/>
      <c r="VPM32" s="1"/>
      <c r="VPN32" s="1"/>
      <c r="VPO32" s="1"/>
      <c r="VPP32" s="1"/>
      <c r="VPQ32" s="1"/>
      <c r="VPR32" s="1"/>
      <c r="VPS32" s="1"/>
      <c r="VPT32" s="1"/>
      <c r="VPU32" s="1"/>
      <c r="VPV32" s="1"/>
      <c r="VPW32" s="1"/>
      <c r="VPX32" s="1"/>
      <c r="VPY32" s="1"/>
      <c r="VPZ32" s="1"/>
      <c r="VQA32" s="1"/>
      <c r="VQB32" s="1"/>
      <c r="VQC32" s="1"/>
      <c r="VQD32" s="1"/>
      <c r="VQE32" s="1"/>
      <c r="VQF32" s="1"/>
      <c r="VQG32" s="1"/>
      <c r="VQH32" s="1"/>
      <c r="VQI32" s="1"/>
      <c r="VQJ32" s="1"/>
      <c r="VQK32" s="1"/>
      <c r="VQL32" s="1"/>
      <c r="VQM32" s="1"/>
      <c r="VQN32" s="1"/>
      <c r="VQO32" s="1"/>
      <c r="VQP32" s="1"/>
      <c r="VQQ32" s="1"/>
      <c r="VQR32" s="1"/>
      <c r="VQS32" s="1"/>
      <c r="VQT32" s="1"/>
      <c r="VQU32" s="1"/>
      <c r="VQV32" s="1"/>
      <c r="VQW32" s="1"/>
      <c r="VQX32" s="1"/>
      <c r="VQY32" s="1"/>
      <c r="VQZ32" s="1"/>
      <c r="VRA32" s="1"/>
      <c r="VRB32" s="1"/>
      <c r="VRC32" s="1"/>
      <c r="VRD32" s="1"/>
      <c r="VRE32" s="1"/>
      <c r="VRF32" s="1"/>
      <c r="VRG32" s="1"/>
      <c r="VRH32" s="1"/>
      <c r="VRI32" s="1"/>
      <c r="VRJ32" s="1"/>
      <c r="VRK32" s="1"/>
      <c r="VRL32" s="1"/>
      <c r="VRM32" s="1"/>
      <c r="VRN32" s="1"/>
      <c r="VRO32" s="1"/>
      <c r="VRP32" s="1"/>
      <c r="VRQ32" s="1"/>
      <c r="VRR32" s="1"/>
      <c r="VRS32" s="1"/>
      <c r="VRT32" s="1"/>
      <c r="VRU32" s="1"/>
      <c r="VRV32" s="1"/>
      <c r="VRW32" s="1"/>
      <c r="VRX32" s="1"/>
      <c r="VRY32" s="1"/>
      <c r="VRZ32" s="1"/>
      <c r="VSA32" s="1"/>
      <c r="VSB32" s="1"/>
      <c r="VSC32" s="1"/>
      <c r="VSD32" s="1"/>
      <c r="VSE32" s="1"/>
      <c r="VSF32" s="1"/>
      <c r="VSG32" s="1"/>
      <c r="VSH32" s="1"/>
      <c r="VSI32" s="1"/>
      <c r="VSJ32" s="1"/>
      <c r="VSK32" s="1"/>
      <c r="VSL32" s="1"/>
      <c r="VSM32" s="1"/>
      <c r="VSN32" s="1"/>
      <c r="VSO32" s="1"/>
      <c r="VSP32" s="1"/>
      <c r="VSQ32" s="1"/>
      <c r="VSR32" s="1"/>
      <c r="VSS32" s="1"/>
      <c r="VST32" s="1"/>
      <c r="VSU32" s="1"/>
      <c r="VSV32" s="1"/>
      <c r="VSW32" s="1"/>
      <c r="VSX32" s="1"/>
      <c r="VSY32" s="1"/>
      <c r="VSZ32" s="1"/>
      <c r="VTA32" s="1"/>
      <c r="VTB32" s="1"/>
      <c r="VTC32" s="1"/>
      <c r="VTD32" s="1"/>
      <c r="VTE32" s="1"/>
      <c r="VTF32" s="1"/>
      <c r="VTG32" s="1"/>
      <c r="VTH32" s="1"/>
      <c r="VTI32" s="1"/>
      <c r="VTJ32" s="1"/>
      <c r="VTK32" s="1"/>
      <c r="VTL32" s="1"/>
      <c r="VTM32" s="1"/>
      <c r="VTN32" s="1"/>
      <c r="VTO32" s="1"/>
      <c r="VTP32" s="1"/>
      <c r="VTQ32" s="1"/>
      <c r="VTR32" s="1"/>
      <c r="VTS32" s="1"/>
      <c r="VTT32" s="1"/>
      <c r="VTU32" s="1"/>
      <c r="VTV32" s="1"/>
      <c r="VTW32" s="1"/>
      <c r="VTX32" s="1"/>
      <c r="VTY32" s="1"/>
      <c r="VTZ32" s="1"/>
      <c r="VUA32" s="1"/>
      <c r="VUB32" s="1"/>
      <c r="VUC32" s="1"/>
      <c r="VUD32" s="1"/>
      <c r="VUE32" s="1"/>
      <c r="VUF32" s="1"/>
      <c r="VUG32" s="1"/>
      <c r="VUH32" s="1"/>
      <c r="VUI32" s="1"/>
      <c r="VUJ32" s="1"/>
      <c r="VUK32" s="1"/>
      <c r="VUL32" s="1"/>
      <c r="VUM32" s="1"/>
      <c r="VUN32" s="1"/>
      <c r="VUO32" s="1"/>
      <c r="VUP32" s="1"/>
      <c r="VUQ32" s="1"/>
      <c r="VUR32" s="1"/>
      <c r="VUS32" s="1"/>
      <c r="VUT32" s="1"/>
      <c r="VUU32" s="1"/>
      <c r="VUV32" s="1"/>
      <c r="VUW32" s="1"/>
      <c r="VUX32" s="1"/>
      <c r="VUY32" s="1"/>
      <c r="VUZ32" s="1"/>
      <c r="VVA32" s="1"/>
      <c r="VVB32" s="1"/>
      <c r="VVC32" s="1"/>
      <c r="VVD32" s="1"/>
      <c r="VVE32" s="1"/>
      <c r="VVF32" s="1"/>
      <c r="VVG32" s="1"/>
      <c r="VVH32" s="1"/>
      <c r="VVI32" s="1"/>
      <c r="VVJ32" s="1"/>
      <c r="VVK32" s="1"/>
      <c r="VVL32" s="1"/>
      <c r="VVM32" s="1"/>
      <c r="VVN32" s="1"/>
      <c r="VVO32" s="1"/>
      <c r="VVP32" s="1"/>
      <c r="VVQ32" s="1"/>
      <c r="VVR32" s="1"/>
      <c r="VVS32" s="1"/>
      <c r="VVT32" s="1"/>
      <c r="VVU32" s="1"/>
      <c r="VVV32" s="1"/>
      <c r="VVW32" s="1"/>
      <c r="VVX32" s="1"/>
      <c r="VVY32" s="1"/>
      <c r="VVZ32" s="1"/>
      <c r="VWA32" s="1"/>
      <c r="VWB32" s="1"/>
      <c r="VWC32" s="1"/>
      <c r="VWD32" s="1"/>
      <c r="VWE32" s="1"/>
      <c r="VWF32" s="1"/>
      <c r="VWG32" s="1"/>
      <c r="VWH32" s="1"/>
      <c r="VWI32" s="1"/>
      <c r="VWJ32" s="1"/>
      <c r="VWK32" s="1"/>
      <c r="VWL32" s="1"/>
      <c r="VWM32" s="1"/>
      <c r="VWN32" s="1"/>
      <c r="VWO32" s="1"/>
      <c r="VWP32" s="1"/>
      <c r="VWQ32" s="1"/>
      <c r="VWR32" s="1"/>
      <c r="VWS32" s="1"/>
      <c r="VWT32" s="1"/>
      <c r="VWU32" s="1"/>
      <c r="VWV32" s="1"/>
      <c r="VWW32" s="1"/>
      <c r="VWX32" s="1"/>
      <c r="VWY32" s="1"/>
      <c r="VWZ32" s="1"/>
      <c r="VXA32" s="1"/>
      <c r="VXB32" s="1"/>
      <c r="VXC32" s="1"/>
      <c r="VXD32" s="1"/>
      <c r="VXE32" s="1"/>
      <c r="VXF32" s="1"/>
      <c r="VXG32" s="1"/>
      <c r="VXH32" s="1"/>
      <c r="VXI32" s="1"/>
      <c r="VXJ32" s="1"/>
      <c r="VXK32" s="1"/>
      <c r="VXL32" s="1"/>
      <c r="VXM32" s="1"/>
      <c r="VXN32" s="1"/>
      <c r="VXO32" s="1"/>
      <c r="VXP32" s="1"/>
      <c r="VXQ32" s="1"/>
      <c r="VXR32" s="1"/>
      <c r="VXS32" s="1"/>
      <c r="VXT32" s="1"/>
      <c r="VXU32" s="1"/>
      <c r="VXV32" s="1"/>
      <c r="VXW32" s="1"/>
      <c r="VXX32" s="1"/>
      <c r="VXY32" s="1"/>
      <c r="VXZ32" s="1"/>
      <c r="VYA32" s="1"/>
      <c r="VYB32" s="1"/>
      <c r="VYC32" s="1"/>
      <c r="VYD32" s="1"/>
      <c r="VYE32" s="1"/>
      <c r="VYF32" s="1"/>
      <c r="VYG32" s="1"/>
      <c r="VYH32" s="1"/>
      <c r="VYI32" s="1"/>
      <c r="VYJ32" s="1"/>
      <c r="VYK32" s="1"/>
      <c r="VYL32" s="1"/>
      <c r="VYM32" s="1"/>
      <c r="VYN32" s="1"/>
      <c r="VYO32" s="1"/>
      <c r="VYP32" s="1"/>
      <c r="VYQ32" s="1"/>
      <c r="VYR32" s="1"/>
      <c r="VYS32" s="1"/>
      <c r="VYT32" s="1"/>
      <c r="VYU32" s="1"/>
      <c r="VYV32" s="1"/>
      <c r="VYW32" s="1"/>
      <c r="VYX32" s="1"/>
      <c r="VYY32" s="1"/>
      <c r="VYZ32" s="1"/>
      <c r="VZA32" s="1"/>
      <c r="VZB32" s="1"/>
      <c r="VZC32" s="1"/>
      <c r="VZD32" s="1"/>
      <c r="VZE32" s="1"/>
      <c r="VZF32" s="1"/>
      <c r="VZG32" s="1"/>
      <c r="VZH32" s="1"/>
      <c r="VZI32" s="1"/>
      <c r="VZJ32" s="1"/>
      <c r="VZK32" s="1"/>
      <c r="VZL32" s="1"/>
      <c r="VZM32" s="1"/>
      <c r="VZN32" s="1"/>
      <c r="VZO32" s="1"/>
      <c r="VZP32" s="1"/>
      <c r="VZQ32" s="1"/>
      <c r="VZR32" s="1"/>
      <c r="VZS32" s="1"/>
      <c r="VZT32" s="1"/>
      <c r="VZU32" s="1"/>
      <c r="VZV32" s="1"/>
      <c r="VZW32" s="1"/>
      <c r="VZX32" s="1"/>
      <c r="VZY32" s="1"/>
      <c r="VZZ32" s="1"/>
      <c r="WAA32" s="1"/>
      <c r="WAB32" s="1"/>
      <c r="WAC32" s="1"/>
      <c r="WAD32" s="1"/>
      <c r="WAE32" s="1"/>
      <c r="WAF32" s="1"/>
      <c r="WAG32" s="1"/>
      <c r="WAH32" s="1"/>
      <c r="WAI32" s="1"/>
      <c r="WAJ32" s="1"/>
      <c r="WAK32" s="1"/>
      <c r="WAL32" s="1"/>
      <c r="WAM32" s="1"/>
      <c r="WAN32" s="1"/>
      <c r="WAO32" s="1"/>
      <c r="WAP32" s="1"/>
      <c r="WAQ32" s="1"/>
      <c r="WAR32" s="1"/>
      <c r="WAS32" s="1"/>
      <c r="WAT32" s="1"/>
      <c r="WAU32" s="1"/>
      <c r="WAV32" s="1"/>
      <c r="WAW32" s="1"/>
      <c r="WAX32" s="1"/>
      <c r="WAY32" s="1"/>
      <c r="WAZ32" s="1"/>
      <c r="WBA32" s="1"/>
      <c r="WBB32" s="1"/>
      <c r="WBC32" s="1"/>
      <c r="WBD32" s="1"/>
      <c r="WBE32" s="1"/>
      <c r="WBF32" s="1"/>
      <c r="WBG32" s="1"/>
      <c r="WBH32" s="1"/>
      <c r="WBI32" s="1"/>
      <c r="WBJ32" s="1"/>
      <c r="WBK32" s="1"/>
      <c r="WBL32" s="1"/>
      <c r="WBM32" s="1"/>
      <c r="WBN32" s="1"/>
      <c r="WBO32" s="1"/>
      <c r="WBP32" s="1"/>
      <c r="WBQ32" s="1"/>
      <c r="WBR32" s="1"/>
      <c r="WBS32" s="1"/>
      <c r="WBT32" s="1"/>
      <c r="WBU32" s="1"/>
      <c r="WBV32" s="1"/>
      <c r="WBW32" s="1"/>
      <c r="WBX32" s="1"/>
      <c r="WBY32" s="1"/>
      <c r="WBZ32" s="1"/>
      <c r="WCA32" s="1"/>
      <c r="WCB32" s="1"/>
      <c r="WCC32" s="1"/>
      <c r="WCD32" s="1"/>
      <c r="WCE32" s="1"/>
      <c r="WCF32" s="1"/>
      <c r="WCG32" s="1"/>
      <c r="WCH32" s="1"/>
      <c r="WCI32" s="1"/>
      <c r="WCJ32" s="1"/>
      <c r="WCK32" s="1"/>
      <c r="WCL32" s="1"/>
      <c r="WCM32" s="1"/>
      <c r="WCN32" s="1"/>
      <c r="WCO32" s="1"/>
      <c r="WCP32" s="1"/>
      <c r="WCQ32" s="1"/>
      <c r="WCR32" s="1"/>
      <c r="WCS32" s="1"/>
      <c r="WCT32" s="1"/>
      <c r="WCU32" s="1"/>
      <c r="WCV32" s="1"/>
      <c r="WCW32" s="1"/>
      <c r="WCX32" s="1"/>
      <c r="WCY32" s="1"/>
      <c r="WCZ32" s="1"/>
      <c r="WDA32" s="1"/>
      <c r="WDB32" s="1"/>
      <c r="WDC32" s="1"/>
      <c r="WDD32" s="1"/>
      <c r="WDE32" s="1"/>
      <c r="WDF32" s="1"/>
      <c r="WDG32" s="1"/>
      <c r="WDH32" s="1"/>
      <c r="WDI32" s="1"/>
      <c r="WDJ32" s="1"/>
      <c r="WDK32" s="1"/>
      <c r="WDL32" s="1"/>
      <c r="WDM32" s="1"/>
      <c r="WDN32" s="1"/>
      <c r="WDO32" s="1"/>
      <c r="WDP32" s="1"/>
      <c r="WDQ32" s="1"/>
      <c r="WDR32" s="1"/>
      <c r="WDS32" s="1"/>
      <c r="WDT32" s="1"/>
      <c r="WDU32" s="1"/>
      <c r="WDV32" s="1"/>
      <c r="WDW32" s="1"/>
      <c r="WDX32" s="1"/>
      <c r="WDY32" s="1"/>
      <c r="WDZ32" s="1"/>
      <c r="WEA32" s="1"/>
      <c r="WEB32" s="1"/>
      <c r="WEC32" s="1"/>
      <c r="WED32" s="1"/>
      <c r="WEE32" s="1"/>
      <c r="WEF32" s="1"/>
      <c r="WEG32" s="1"/>
      <c r="WEH32" s="1"/>
      <c r="WEI32" s="1"/>
      <c r="WEJ32" s="1"/>
      <c r="WEK32" s="1"/>
      <c r="WEL32" s="1"/>
      <c r="WEM32" s="1"/>
      <c r="WEN32" s="1"/>
      <c r="WEO32" s="1"/>
      <c r="WEP32" s="1"/>
      <c r="WEQ32" s="1"/>
      <c r="WER32" s="1"/>
      <c r="WES32" s="1"/>
      <c r="WET32" s="1"/>
      <c r="WEU32" s="1"/>
      <c r="WEV32" s="1"/>
      <c r="WEW32" s="1"/>
      <c r="WEX32" s="1"/>
      <c r="WEY32" s="1"/>
      <c r="WEZ32" s="1"/>
      <c r="WFA32" s="1"/>
      <c r="WFB32" s="1"/>
      <c r="WFC32" s="1"/>
      <c r="WFD32" s="1"/>
      <c r="WFE32" s="1"/>
      <c r="WFF32" s="1"/>
      <c r="WFG32" s="1"/>
      <c r="WFH32" s="1"/>
      <c r="WFI32" s="1"/>
      <c r="WFJ32" s="1"/>
      <c r="WFK32" s="1"/>
      <c r="WFL32" s="1"/>
      <c r="WFM32" s="1"/>
      <c r="WFN32" s="1"/>
      <c r="WFO32" s="1"/>
      <c r="WFP32" s="1"/>
      <c r="WFQ32" s="1"/>
      <c r="WFR32" s="1"/>
      <c r="WFS32" s="1"/>
      <c r="WFT32" s="1"/>
      <c r="WFU32" s="1"/>
      <c r="WFV32" s="1"/>
      <c r="WFW32" s="1"/>
      <c r="WFX32" s="1"/>
      <c r="WFY32" s="1"/>
      <c r="WFZ32" s="1"/>
      <c r="WGA32" s="1"/>
      <c r="WGB32" s="1"/>
      <c r="WGC32" s="1"/>
      <c r="WGD32" s="1"/>
      <c r="WGE32" s="1"/>
      <c r="WGF32" s="1"/>
      <c r="WGG32" s="1"/>
      <c r="WGH32" s="1"/>
      <c r="WGI32" s="1"/>
      <c r="WGJ32" s="1"/>
      <c r="WGK32" s="1"/>
      <c r="WGL32" s="1"/>
      <c r="WGM32" s="1"/>
      <c r="WGN32" s="1"/>
      <c r="WGO32" s="1"/>
      <c r="WGP32" s="1"/>
      <c r="WGQ32" s="1"/>
      <c r="WGR32" s="1"/>
      <c r="WGS32" s="1"/>
      <c r="WGT32" s="1"/>
      <c r="WGU32" s="1"/>
      <c r="WGV32" s="1"/>
      <c r="WGW32" s="1"/>
      <c r="WGX32" s="1"/>
      <c r="WGY32" s="1"/>
      <c r="WGZ32" s="1"/>
      <c r="WHA32" s="1"/>
      <c r="WHB32" s="1"/>
      <c r="WHC32" s="1"/>
      <c r="WHD32" s="1"/>
      <c r="WHE32" s="1"/>
      <c r="WHF32" s="1"/>
      <c r="WHG32" s="1"/>
      <c r="WHH32" s="1"/>
      <c r="WHI32" s="1"/>
      <c r="WHJ32" s="1"/>
      <c r="WHK32" s="1"/>
      <c r="WHL32" s="1"/>
      <c r="WHM32" s="1"/>
      <c r="WHN32" s="1"/>
      <c r="WHO32" s="1"/>
      <c r="WHP32" s="1"/>
      <c r="WHQ32" s="1"/>
      <c r="WHR32" s="1"/>
      <c r="WHS32" s="1"/>
      <c r="WHT32" s="1"/>
      <c r="WHU32" s="1"/>
      <c r="WHV32" s="1"/>
      <c r="WHW32" s="1"/>
      <c r="WHX32" s="1"/>
      <c r="WHY32" s="1"/>
      <c r="WHZ32" s="1"/>
      <c r="WIA32" s="1"/>
      <c r="WIB32" s="1"/>
      <c r="WIC32" s="1"/>
      <c r="WID32" s="1"/>
      <c r="WIE32" s="1"/>
      <c r="WIF32" s="1"/>
      <c r="WIG32" s="1"/>
      <c r="WIH32" s="1"/>
      <c r="WII32" s="1"/>
      <c r="WIJ32" s="1"/>
      <c r="WIK32" s="1"/>
      <c r="WIL32" s="1"/>
      <c r="WIM32" s="1"/>
      <c r="WIN32" s="1"/>
      <c r="WIO32" s="1"/>
      <c r="WIP32" s="1"/>
      <c r="WIQ32" s="1"/>
      <c r="WIR32" s="1"/>
      <c r="WIS32" s="1"/>
      <c r="WIT32" s="1"/>
      <c r="WIU32" s="1"/>
      <c r="WIV32" s="1"/>
      <c r="WIW32" s="1"/>
      <c r="WIX32" s="1"/>
      <c r="WIY32" s="1"/>
      <c r="WIZ32" s="1"/>
      <c r="WJA32" s="1"/>
      <c r="WJB32" s="1"/>
      <c r="WJC32" s="1"/>
      <c r="WJD32" s="1"/>
      <c r="WJE32" s="1"/>
      <c r="WJF32" s="1"/>
      <c r="WJG32" s="1"/>
      <c r="WJH32" s="1"/>
      <c r="WJI32" s="1"/>
      <c r="WJJ32" s="1"/>
      <c r="WJK32" s="1"/>
      <c r="WJL32" s="1"/>
      <c r="WJM32" s="1"/>
      <c r="WJN32" s="1"/>
      <c r="WJO32" s="1"/>
      <c r="WJP32" s="1"/>
      <c r="WJQ32" s="1"/>
      <c r="WJR32" s="1"/>
      <c r="WJS32" s="1"/>
      <c r="WJT32" s="1"/>
      <c r="WJU32" s="1"/>
      <c r="WJV32" s="1"/>
      <c r="WJW32" s="1"/>
      <c r="WJX32" s="1"/>
      <c r="WJY32" s="1"/>
      <c r="WJZ32" s="1"/>
      <c r="WKA32" s="1"/>
      <c r="WKB32" s="1"/>
      <c r="WKC32" s="1"/>
      <c r="WKD32" s="1"/>
      <c r="WKE32" s="1"/>
      <c r="WKF32" s="1"/>
      <c r="WKG32" s="1"/>
      <c r="WKH32" s="1"/>
      <c r="WKI32" s="1"/>
      <c r="WKJ32" s="1"/>
      <c r="WKK32" s="1"/>
      <c r="WKL32" s="1"/>
      <c r="WKM32" s="1"/>
      <c r="WKN32" s="1"/>
      <c r="WKO32" s="1"/>
      <c r="WKP32" s="1"/>
      <c r="WKQ32" s="1"/>
      <c r="WKR32" s="1"/>
      <c r="WKS32" s="1"/>
      <c r="WKT32" s="1"/>
      <c r="WKU32" s="1"/>
      <c r="WKV32" s="1"/>
      <c r="WKW32" s="1"/>
      <c r="WKX32" s="1"/>
      <c r="WKY32" s="1"/>
      <c r="WKZ32" s="1"/>
      <c r="WLA32" s="1"/>
      <c r="WLB32" s="1"/>
      <c r="WLC32" s="1"/>
      <c r="WLD32" s="1"/>
      <c r="WLE32" s="1"/>
      <c r="WLF32" s="1"/>
      <c r="WLG32" s="1"/>
      <c r="WLH32" s="1"/>
      <c r="WLI32" s="1"/>
      <c r="WLJ32" s="1"/>
      <c r="WLK32" s="1"/>
      <c r="WLL32" s="1"/>
      <c r="WLM32" s="1"/>
      <c r="WLN32" s="1"/>
      <c r="WLO32" s="1"/>
      <c r="WLP32" s="1"/>
      <c r="WLQ32" s="1"/>
      <c r="WLR32" s="1"/>
      <c r="WLS32" s="1"/>
      <c r="WLT32" s="1"/>
      <c r="WLU32" s="1"/>
      <c r="WLV32" s="1"/>
      <c r="WLW32" s="1"/>
      <c r="WLX32" s="1"/>
      <c r="WLY32" s="1"/>
      <c r="WLZ32" s="1"/>
      <c r="WMA32" s="1"/>
      <c r="WMB32" s="1"/>
      <c r="WMC32" s="1"/>
      <c r="WMD32" s="1"/>
      <c r="WME32" s="1"/>
      <c r="WMF32" s="1"/>
      <c r="WMG32" s="1"/>
      <c r="WMH32" s="1"/>
      <c r="WMI32" s="1"/>
      <c r="WMJ32" s="1"/>
      <c r="WMK32" s="1"/>
      <c r="WML32" s="1"/>
      <c r="WMM32" s="1"/>
      <c r="WMN32" s="1"/>
      <c r="WMO32" s="1"/>
      <c r="WMP32" s="1"/>
      <c r="WMQ32" s="1"/>
      <c r="WMR32" s="1"/>
      <c r="WMS32" s="1"/>
      <c r="WMT32" s="1"/>
      <c r="WMU32" s="1"/>
      <c r="WMV32" s="1"/>
      <c r="WMW32" s="1"/>
      <c r="WMX32" s="1"/>
      <c r="WMY32" s="1"/>
      <c r="WMZ32" s="1"/>
      <c r="WNA32" s="1"/>
      <c r="WNB32" s="1"/>
      <c r="WNC32" s="1"/>
      <c r="WND32" s="1"/>
      <c r="WNE32" s="1"/>
      <c r="WNF32" s="1"/>
      <c r="WNG32" s="1"/>
      <c r="WNH32" s="1"/>
      <c r="WNI32" s="1"/>
      <c r="WNJ32" s="1"/>
      <c r="WNK32" s="1"/>
      <c r="WNL32" s="1"/>
      <c r="WNM32" s="1"/>
      <c r="WNN32" s="1"/>
      <c r="WNO32" s="1"/>
      <c r="WNP32" s="1"/>
      <c r="WNQ32" s="1"/>
      <c r="WNR32" s="1"/>
      <c r="WNS32" s="1"/>
      <c r="WNT32" s="1"/>
      <c r="WNU32" s="1"/>
      <c r="WNV32" s="1"/>
      <c r="WNW32" s="1"/>
      <c r="WNX32" s="1"/>
      <c r="WNY32" s="1"/>
      <c r="WNZ32" s="1"/>
      <c r="WOA32" s="1"/>
      <c r="WOB32" s="1"/>
      <c r="WOC32" s="1"/>
      <c r="WOD32" s="1"/>
      <c r="WOE32" s="1"/>
      <c r="WOF32" s="1"/>
      <c r="WOG32" s="1"/>
      <c r="WOH32" s="1"/>
      <c r="WOI32" s="1"/>
      <c r="WOJ32" s="1"/>
      <c r="WOK32" s="1"/>
      <c r="WOL32" s="1"/>
      <c r="WOM32" s="1"/>
      <c r="WON32" s="1"/>
      <c r="WOO32" s="1"/>
      <c r="WOP32" s="1"/>
      <c r="WOQ32" s="1"/>
      <c r="WOR32" s="1"/>
      <c r="WOS32" s="1"/>
      <c r="WOT32" s="1"/>
      <c r="WOU32" s="1"/>
      <c r="WOV32" s="1"/>
      <c r="WOW32" s="1"/>
      <c r="WOX32" s="1"/>
      <c r="WOY32" s="1"/>
      <c r="WOZ32" s="1"/>
      <c r="WPA32" s="1"/>
      <c r="WPB32" s="1"/>
      <c r="WPC32" s="1"/>
      <c r="WPD32" s="1"/>
      <c r="WPE32" s="1"/>
      <c r="WPF32" s="1"/>
      <c r="WPG32" s="1"/>
      <c r="WPH32" s="1"/>
      <c r="WPI32" s="1"/>
      <c r="WPJ32" s="1"/>
      <c r="WPK32" s="1"/>
      <c r="WPL32" s="1"/>
      <c r="WPM32" s="1"/>
      <c r="WPN32" s="1"/>
      <c r="WPO32" s="1"/>
      <c r="WPP32" s="1"/>
      <c r="WPQ32" s="1"/>
      <c r="WPR32" s="1"/>
      <c r="WPS32" s="1"/>
      <c r="WPT32" s="1"/>
      <c r="WPU32" s="1"/>
      <c r="WPV32" s="1"/>
      <c r="WPW32" s="1"/>
      <c r="WPX32" s="1"/>
      <c r="WPY32" s="1"/>
      <c r="WPZ32" s="1"/>
      <c r="WQA32" s="1"/>
      <c r="WQB32" s="1"/>
      <c r="WQC32" s="1"/>
      <c r="WQD32" s="1"/>
      <c r="WQE32" s="1"/>
      <c r="WQF32" s="1"/>
      <c r="WQG32" s="1"/>
      <c r="WQH32" s="1"/>
      <c r="WQI32" s="1"/>
      <c r="WQJ32" s="1"/>
      <c r="WQK32" s="1"/>
      <c r="WQL32" s="1"/>
      <c r="WQM32" s="1"/>
      <c r="WQN32" s="1"/>
      <c r="WQO32" s="1"/>
      <c r="WQP32" s="1"/>
      <c r="WQQ32" s="1"/>
      <c r="WQR32" s="1"/>
      <c r="WQS32" s="1"/>
      <c r="WQT32" s="1"/>
      <c r="WQU32" s="1"/>
      <c r="WQV32" s="1"/>
      <c r="WQW32" s="1"/>
      <c r="WQX32" s="1"/>
      <c r="WQY32" s="1"/>
      <c r="WQZ32" s="1"/>
      <c r="WRA32" s="1"/>
      <c r="WRB32" s="1"/>
      <c r="WRC32" s="1"/>
      <c r="WRD32" s="1"/>
      <c r="WRE32" s="1"/>
      <c r="WRF32" s="1"/>
      <c r="WRG32" s="1"/>
      <c r="WRH32" s="1"/>
      <c r="WRI32" s="1"/>
      <c r="WRJ32" s="1"/>
      <c r="WRK32" s="1"/>
      <c r="WRL32" s="1"/>
      <c r="WRM32" s="1"/>
      <c r="WRN32" s="1"/>
      <c r="WRO32" s="1"/>
      <c r="WRP32" s="1"/>
      <c r="WRQ32" s="1"/>
      <c r="WRR32" s="1"/>
      <c r="WRS32" s="1"/>
      <c r="WRT32" s="1"/>
      <c r="WRU32" s="1"/>
      <c r="WRV32" s="1"/>
      <c r="WRW32" s="1"/>
      <c r="WRX32" s="1"/>
      <c r="WRY32" s="1"/>
      <c r="WRZ32" s="1"/>
      <c r="WSA32" s="1"/>
      <c r="WSB32" s="1"/>
      <c r="WSC32" s="1"/>
      <c r="WSD32" s="1"/>
      <c r="WSE32" s="1"/>
      <c r="WSF32" s="1"/>
      <c r="WSG32" s="1"/>
      <c r="WSH32" s="1"/>
      <c r="WSI32" s="1"/>
      <c r="WSJ32" s="1"/>
      <c r="WSK32" s="1"/>
      <c r="WSL32" s="1"/>
      <c r="WSM32" s="1"/>
      <c r="WSN32" s="1"/>
      <c r="WSO32" s="1"/>
      <c r="WSP32" s="1"/>
      <c r="WSQ32" s="1"/>
      <c r="WSR32" s="1"/>
      <c r="WSS32" s="1"/>
      <c r="WST32" s="1"/>
      <c r="WSU32" s="1"/>
      <c r="WSV32" s="1"/>
      <c r="WSW32" s="1"/>
      <c r="WSX32" s="1"/>
      <c r="WSY32" s="1"/>
      <c r="WSZ32" s="1"/>
      <c r="WTA32" s="1"/>
      <c r="WTB32" s="1"/>
      <c r="WTC32" s="1"/>
      <c r="WTD32" s="1"/>
      <c r="WTE32" s="1"/>
      <c r="WTF32" s="1"/>
      <c r="WTG32" s="1"/>
      <c r="WTH32" s="1"/>
      <c r="WTI32" s="1"/>
      <c r="WTJ32" s="1"/>
      <c r="WTK32" s="1"/>
      <c r="WTL32" s="1"/>
      <c r="WTM32" s="1"/>
      <c r="WTN32" s="1"/>
      <c r="WTO32" s="1"/>
      <c r="WTP32" s="1"/>
      <c r="WTQ32" s="1"/>
      <c r="WTR32" s="1"/>
      <c r="WTS32" s="1"/>
      <c r="WTT32" s="1"/>
      <c r="WTU32" s="1"/>
      <c r="WTV32" s="1"/>
      <c r="WTW32" s="1"/>
      <c r="WTX32" s="1"/>
      <c r="WTY32" s="1"/>
      <c r="WTZ32" s="1"/>
      <c r="WUA32" s="1"/>
      <c r="WUB32" s="1"/>
      <c r="WUC32" s="1"/>
      <c r="WUD32" s="1"/>
      <c r="WUE32" s="1"/>
      <c r="WUF32" s="1"/>
      <c r="WUG32" s="1"/>
      <c r="WUH32" s="1"/>
      <c r="WUI32" s="1"/>
      <c r="WUJ32" s="1"/>
      <c r="WUK32" s="1"/>
      <c r="WUL32" s="1"/>
      <c r="WUM32" s="1"/>
      <c r="WUN32" s="1"/>
      <c r="WUO32" s="1"/>
      <c r="WUP32" s="1"/>
      <c r="WUQ32" s="1"/>
      <c r="WUR32" s="1"/>
      <c r="WUS32" s="1"/>
      <c r="WUT32" s="1"/>
      <c r="WUU32" s="1"/>
      <c r="WUV32" s="1"/>
      <c r="WUW32" s="1"/>
      <c r="WUX32" s="1"/>
      <c r="WUY32" s="1"/>
      <c r="WUZ32" s="1"/>
      <c r="WVA32" s="1"/>
      <c r="WVB32" s="1"/>
      <c r="WVC32" s="1"/>
      <c r="WVD32" s="1"/>
      <c r="WVE32" s="1"/>
      <c r="WVF32" s="1"/>
      <c r="WVG32" s="1"/>
      <c r="WVH32" s="1"/>
      <c r="WVI32" s="1"/>
      <c r="WVJ32" s="1"/>
      <c r="WVK32" s="1"/>
      <c r="WVL32" s="1"/>
      <c r="WVM32" s="1"/>
      <c r="WVN32" s="1"/>
      <c r="WVO32" s="1"/>
      <c r="WVP32" s="1"/>
      <c r="WVQ32" s="1"/>
      <c r="WVR32" s="1"/>
      <c r="WVS32" s="1"/>
      <c r="WVT32" s="1"/>
      <c r="WVU32" s="1"/>
      <c r="WVV32" s="1"/>
      <c r="WVW32" s="1"/>
      <c r="WVX32" s="1"/>
      <c r="WVY32" s="1"/>
      <c r="WVZ32" s="1"/>
      <c r="WWA32" s="1"/>
      <c r="WWB32" s="1"/>
      <c r="WWC32" s="1"/>
      <c r="WWD32" s="1"/>
      <c r="WWE32" s="1"/>
      <c r="WWF32" s="1"/>
      <c r="WWG32" s="1"/>
      <c r="WWH32" s="1"/>
      <c r="WWI32" s="1"/>
      <c r="WWJ32" s="1"/>
      <c r="WWK32" s="1"/>
      <c r="WWL32" s="1"/>
      <c r="WWM32" s="1"/>
      <c r="WWN32" s="1"/>
      <c r="WWO32" s="1"/>
      <c r="WWP32" s="1"/>
      <c r="WWQ32" s="1"/>
      <c r="WWR32" s="1"/>
      <c r="WWS32" s="1"/>
      <c r="WWT32" s="1"/>
      <c r="WWU32" s="1"/>
      <c r="WWV32" s="1"/>
      <c r="WWW32" s="1"/>
      <c r="WWX32" s="1"/>
      <c r="WWY32" s="1"/>
      <c r="WWZ32" s="1"/>
      <c r="WXA32" s="1"/>
      <c r="WXB32" s="1"/>
      <c r="WXC32" s="1"/>
      <c r="WXD32" s="1"/>
      <c r="WXE32" s="1"/>
      <c r="WXF32" s="1"/>
      <c r="WXG32" s="1"/>
      <c r="WXH32" s="1"/>
      <c r="WXI32" s="1"/>
      <c r="WXJ32" s="1"/>
      <c r="WXK32" s="1"/>
      <c r="WXL32" s="1"/>
      <c r="WXM32" s="1"/>
      <c r="WXN32" s="1"/>
      <c r="WXO32" s="1"/>
      <c r="WXP32" s="1"/>
      <c r="WXQ32" s="1"/>
      <c r="WXR32" s="1"/>
      <c r="WXS32" s="1"/>
      <c r="WXT32" s="1"/>
      <c r="WXU32" s="1"/>
      <c r="WXV32" s="1"/>
      <c r="WXW32" s="1"/>
      <c r="WXX32" s="1"/>
      <c r="WXY32" s="1"/>
      <c r="WXZ32" s="1"/>
      <c r="WYA32" s="1"/>
      <c r="WYB32" s="1"/>
      <c r="WYC32" s="1"/>
      <c r="WYD32" s="1"/>
      <c r="WYE32" s="1"/>
      <c r="WYF32" s="1"/>
      <c r="WYG32" s="1"/>
      <c r="WYH32" s="1"/>
      <c r="WYI32" s="1"/>
      <c r="WYJ32" s="1"/>
      <c r="WYK32" s="1"/>
      <c r="WYL32" s="1"/>
      <c r="WYM32" s="1"/>
      <c r="WYN32" s="1"/>
      <c r="WYO32" s="1"/>
      <c r="WYP32" s="1"/>
      <c r="WYQ32" s="1"/>
      <c r="WYR32" s="1"/>
      <c r="WYS32" s="1"/>
      <c r="WYT32" s="1"/>
      <c r="WYU32" s="1"/>
      <c r="WYV32" s="1"/>
      <c r="WYW32" s="1"/>
      <c r="WYX32" s="1"/>
      <c r="WYY32" s="1"/>
      <c r="WYZ32" s="1"/>
      <c r="WZA32" s="1"/>
      <c r="WZB32" s="1"/>
      <c r="WZC32" s="1"/>
      <c r="WZD32" s="1"/>
      <c r="WZE32" s="1"/>
      <c r="WZF32" s="1"/>
      <c r="WZG32" s="1"/>
      <c r="WZH32" s="1"/>
      <c r="WZI32" s="1"/>
      <c r="WZJ32" s="1"/>
      <c r="WZK32" s="1"/>
      <c r="WZL32" s="1"/>
      <c r="WZM32" s="1"/>
      <c r="WZN32" s="1"/>
      <c r="WZO32" s="1"/>
      <c r="WZP32" s="1"/>
      <c r="WZQ32" s="1"/>
      <c r="WZR32" s="1"/>
      <c r="WZS32" s="1"/>
      <c r="WZT32" s="1"/>
      <c r="WZU32" s="1"/>
      <c r="WZV32" s="1"/>
      <c r="WZW32" s="1"/>
      <c r="WZX32" s="1"/>
      <c r="WZY32" s="1"/>
      <c r="WZZ32" s="1"/>
      <c r="XAA32" s="1"/>
      <c r="XAB32" s="1"/>
      <c r="XAC32" s="1"/>
      <c r="XAD32" s="1"/>
      <c r="XAE32" s="1"/>
      <c r="XAF32" s="1"/>
      <c r="XAG32" s="1"/>
      <c r="XAH32" s="1"/>
      <c r="XAI32" s="1"/>
      <c r="XAJ32" s="1"/>
      <c r="XAK32" s="1"/>
      <c r="XAL32" s="1"/>
      <c r="XAM32" s="1"/>
      <c r="XAN32" s="1"/>
      <c r="XAO32" s="1"/>
      <c r="XAP32" s="1"/>
      <c r="XAQ32" s="1"/>
      <c r="XAR32" s="1"/>
      <c r="XAS32" s="1"/>
      <c r="XAT32" s="1"/>
      <c r="XAU32" s="1"/>
      <c r="XAV32" s="1"/>
      <c r="XAW32" s="1"/>
      <c r="XAX32" s="1"/>
      <c r="XAY32" s="1"/>
      <c r="XAZ32" s="1"/>
      <c r="XBA32" s="1"/>
      <c r="XBB32" s="1"/>
      <c r="XBC32" s="1"/>
      <c r="XBD32" s="1"/>
      <c r="XBE32" s="1"/>
      <c r="XBF32" s="1"/>
      <c r="XBG32" s="1"/>
      <c r="XBH32" s="1"/>
      <c r="XBI32" s="1"/>
      <c r="XBJ32" s="1"/>
      <c r="XBK32" s="1"/>
      <c r="XBL32" s="1"/>
      <c r="XBM32" s="1"/>
      <c r="XBN32" s="1"/>
      <c r="XBO32" s="1"/>
      <c r="XBP32" s="1"/>
      <c r="XBQ32" s="1"/>
      <c r="XBR32" s="1"/>
      <c r="XBS32" s="1"/>
      <c r="XBT32" s="1"/>
      <c r="XBU32" s="1"/>
      <c r="XBV32" s="1"/>
      <c r="XBW32" s="1"/>
      <c r="XBX32" s="1"/>
      <c r="XBY32" s="1"/>
      <c r="XBZ32" s="1"/>
      <c r="XCA32" s="1"/>
      <c r="XCB32" s="1"/>
      <c r="XCC32" s="1"/>
      <c r="XCD32" s="1"/>
      <c r="XCE32" s="1"/>
      <c r="XCF32" s="1"/>
      <c r="XCG32" s="1"/>
      <c r="XCH32" s="1"/>
      <c r="XCI32" s="1"/>
      <c r="XCJ32" s="1"/>
      <c r="XCK32" s="1"/>
      <c r="XCL32" s="1"/>
      <c r="XCM32" s="1"/>
      <c r="XCN32" s="1"/>
      <c r="XCO32" s="1"/>
      <c r="XCP32" s="1"/>
      <c r="XCQ32" s="1"/>
      <c r="XCR32" s="1"/>
      <c r="XCS32" s="1"/>
      <c r="XCT32" s="1"/>
      <c r="XCU32" s="1"/>
      <c r="XCV32" s="1"/>
      <c r="XCW32" s="1"/>
      <c r="XCX32" s="1"/>
      <c r="XCY32" s="1"/>
      <c r="XCZ32" s="1"/>
      <c r="XDA32" s="1"/>
      <c r="XDB32" s="1"/>
      <c r="XDC32" s="1"/>
      <c r="XDD32" s="1"/>
      <c r="XDE32" s="1"/>
      <c r="XDF32" s="1"/>
      <c r="XDG32" s="1"/>
      <c r="XDH32" s="1"/>
      <c r="XDI32" s="1"/>
      <c r="XDJ32" s="1"/>
      <c r="XDK32" s="1"/>
      <c r="XDL32" s="1"/>
      <c r="XDM32" s="1"/>
      <c r="XDN32" s="1"/>
      <c r="XDO32" s="1"/>
      <c r="XDP32" s="1"/>
      <c r="XDQ32" s="1"/>
      <c r="XDR32" s="1"/>
      <c r="XDS32" s="1"/>
      <c r="XDT32" s="1"/>
      <c r="XDU32" s="1"/>
      <c r="XDV32" s="1"/>
      <c r="XDW32" s="1"/>
      <c r="XDX32" s="1"/>
      <c r="XDY32" s="1"/>
      <c r="XDZ32" s="1"/>
      <c r="XEA32" s="1"/>
      <c r="XEB32" s="1"/>
      <c r="XEC32" s="1"/>
      <c r="XED32" s="1"/>
      <c r="XEE32" s="1"/>
      <c r="XEF32" s="1"/>
      <c r="XEG32" s="1"/>
      <c r="XEH32" s="1"/>
      <c r="XEI32" s="1"/>
      <c r="XEJ32" s="1"/>
      <c r="XEK32" s="1"/>
      <c r="XEL32" s="1"/>
      <c r="XEM32" s="1"/>
      <c r="XEN32" s="1"/>
      <c r="XEO32" s="1"/>
      <c r="XEP32" s="1"/>
      <c r="XEQ32" s="1"/>
      <c r="XER32" s="1"/>
      <c r="XES32" s="1"/>
      <c r="XET32" s="1"/>
      <c r="XEU32" s="1"/>
      <c r="XEV32" s="1"/>
      <c r="XEW32" s="1"/>
      <c r="XEX32" s="1"/>
      <c r="XEY32" s="1"/>
      <c r="XEZ32" s="1"/>
      <c r="XFA32" s="1"/>
      <c r="XFB32" s="1"/>
      <c r="XFC32" s="1"/>
      <c r="XFD32" s="1"/>
    </row>
    <row r="33" spans="1:17" x14ac:dyDescent="0.25">
      <c r="A33" s="2"/>
      <c r="B33" s="2"/>
      <c r="C33" s="2"/>
      <c r="D33" s="2"/>
      <c r="E33" s="2"/>
      <c r="F33" s="2"/>
      <c r="G33" s="2"/>
      <c r="H33" s="2"/>
      <c r="I33" s="2"/>
      <c r="J33" s="2"/>
      <c r="K33" s="2"/>
      <c r="L33" s="2"/>
      <c r="M33" s="2"/>
      <c r="N33" s="2"/>
      <c r="O33" s="2"/>
      <c r="P33" s="2"/>
      <c r="Q33" s="2"/>
    </row>
    <row r="34" spans="1:17" x14ac:dyDescent="0.25">
      <c r="A34" s="2"/>
      <c r="B34" s="2"/>
      <c r="C34" s="2"/>
      <c r="D34" s="2"/>
      <c r="E34" s="2"/>
      <c r="F34" s="2"/>
      <c r="G34" s="2"/>
      <c r="H34" s="2"/>
      <c r="I34" s="2"/>
      <c r="J34" s="2"/>
      <c r="K34" s="2"/>
      <c r="L34" s="2"/>
      <c r="M34" s="2"/>
      <c r="N34" s="2"/>
      <c r="O34" s="2"/>
      <c r="P34" s="2"/>
      <c r="Q34" s="2"/>
    </row>
    <row r="35" spans="1:17" hidden="1" x14ac:dyDescent="0.25"/>
  </sheetData>
  <mergeCells count="1">
    <mergeCell ref="E12:L1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201"/>
  <sheetViews>
    <sheetView zoomScale="80" zoomScaleNormal="80" workbookViewId="0">
      <pane xSplit="2" ySplit="10" topLeftCell="C11" activePane="bottomRight" state="frozen"/>
      <selection pane="topRight" activeCell="C1" sqref="C1"/>
      <selection pane="bottomLeft" activeCell="A11" sqref="A11"/>
      <selection pane="bottomRight"/>
    </sheetView>
  </sheetViews>
  <sheetFormatPr defaultColWidth="0" defaultRowHeight="14.25" zeroHeight="1" x14ac:dyDescent="0.2"/>
  <cols>
    <col min="1" max="1" width="3.7109375" style="10" customWidth="1"/>
    <col min="2" max="2" width="9.85546875" style="10" customWidth="1"/>
    <col min="3" max="55" width="15.7109375" style="10" customWidth="1"/>
    <col min="56" max="57" width="5.5703125" style="10" customWidth="1"/>
    <col min="58" max="16384" width="8.85546875" style="10" hidden="1"/>
  </cols>
  <sheetData>
    <row r="1" spans="1:57" s="13" customFormat="1"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row>
    <row r="2" spans="1:57" s="13" customFormat="1" ht="31.5" x14ac:dyDescent="0.25">
      <c r="A2" s="12"/>
      <c r="B2" s="14" t="s">
        <v>9</v>
      </c>
      <c r="C2" s="15" t="s">
        <v>17</v>
      </c>
      <c r="D2" s="15"/>
      <c r="E2" s="15"/>
      <c r="F2" s="15"/>
      <c r="G2" s="15"/>
      <c r="H2" s="15"/>
      <c r="I2" s="15"/>
      <c r="J2" s="15" t="s">
        <v>18</v>
      </c>
      <c r="K2" s="15"/>
      <c r="L2" s="15"/>
      <c r="M2" s="15"/>
      <c r="N2" s="15"/>
      <c r="O2" s="15"/>
      <c r="P2" s="15"/>
      <c r="Q2" s="15"/>
      <c r="R2" s="15"/>
      <c r="S2" s="15"/>
      <c r="T2" s="15"/>
      <c r="U2" s="15"/>
      <c r="V2" s="15"/>
      <c r="W2" s="15"/>
      <c r="X2" s="15"/>
      <c r="Y2" s="15"/>
      <c r="Z2" s="15" t="s">
        <v>19</v>
      </c>
      <c r="AA2" s="15"/>
      <c r="AB2" s="15"/>
      <c r="AC2" s="15"/>
      <c r="AD2" s="15"/>
      <c r="AE2" s="15"/>
      <c r="AF2" s="15"/>
      <c r="AG2" s="15"/>
      <c r="AH2" s="15" t="s">
        <v>20</v>
      </c>
      <c r="AI2" s="15"/>
      <c r="AJ2" s="15" t="s">
        <v>21</v>
      </c>
      <c r="AK2" s="15" t="s">
        <v>22</v>
      </c>
      <c r="AL2" s="15"/>
      <c r="AM2" s="15" t="s">
        <v>23</v>
      </c>
      <c r="AN2" s="15"/>
      <c r="AO2" s="15"/>
      <c r="AP2" s="15"/>
      <c r="AQ2" s="15"/>
      <c r="AR2" s="15"/>
      <c r="AS2" s="15" t="s">
        <v>24</v>
      </c>
      <c r="AT2" s="15"/>
      <c r="AU2" s="15"/>
      <c r="AV2" s="15"/>
      <c r="AW2" s="15"/>
      <c r="AX2" s="15"/>
      <c r="AY2" s="15"/>
      <c r="AZ2" s="15"/>
      <c r="BA2" s="15"/>
      <c r="BB2" s="15"/>
      <c r="BC2" s="15" t="s">
        <v>25</v>
      </c>
      <c r="BD2" s="12"/>
      <c r="BE2" s="12"/>
    </row>
    <row r="3" spans="1:57" s="13" customFormat="1" ht="57" x14ac:dyDescent="0.25">
      <c r="A3" s="12"/>
      <c r="B3" s="12"/>
      <c r="C3" s="16" t="s">
        <v>38</v>
      </c>
      <c r="D3" s="16"/>
      <c r="E3" s="16"/>
      <c r="F3" s="16"/>
      <c r="G3" s="16"/>
      <c r="H3" s="16"/>
      <c r="I3" s="16"/>
      <c r="J3" s="16" t="s">
        <v>39</v>
      </c>
      <c r="K3" s="16"/>
      <c r="L3" s="16"/>
      <c r="M3" s="16"/>
      <c r="N3" s="16"/>
      <c r="O3" s="16"/>
      <c r="P3" s="16"/>
      <c r="Q3" s="16"/>
      <c r="R3" s="16"/>
      <c r="S3" s="16"/>
      <c r="T3" s="16"/>
      <c r="U3" s="16"/>
      <c r="V3" s="16"/>
      <c r="W3" s="16"/>
      <c r="X3" s="16"/>
      <c r="Y3" s="16"/>
      <c r="Z3" s="16" t="s">
        <v>40</v>
      </c>
      <c r="AA3" s="16"/>
      <c r="AB3" s="16"/>
      <c r="AC3" s="16"/>
      <c r="AD3" s="16"/>
      <c r="AE3" s="16"/>
      <c r="AF3" s="16"/>
      <c r="AG3" s="16"/>
      <c r="AH3" s="16" t="s">
        <v>41</v>
      </c>
      <c r="AI3" s="16"/>
      <c r="AJ3" s="16" t="s">
        <v>42</v>
      </c>
      <c r="AK3" s="16" t="s">
        <v>43</v>
      </c>
      <c r="AL3" s="16"/>
      <c r="AM3" s="16" t="s">
        <v>44</v>
      </c>
      <c r="AN3" s="16"/>
      <c r="AO3" s="16"/>
      <c r="AP3" s="16"/>
      <c r="AQ3" s="16"/>
      <c r="AR3" s="16"/>
      <c r="AS3" s="16" t="s">
        <v>45</v>
      </c>
      <c r="AT3" s="16"/>
      <c r="AU3" s="16"/>
      <c r="AV3" s="16"/>
      <c r="AW3" s="16"/>
      <c r="AX3" s="16"/>
      <c r="AY3" s="16"/>
      <c r="AZ3" s="16"/>
      <c r="BA3" s="16"/>
      <c r="BB3" s="16"/>
      <c r="BC3" s="16" t="s">
        <v>46</v>
      </c>
      <c r="BD3" s="12"/>
      <c r="BE3" s="12"/>
    </row>
    <row r="4" spans="1:57" s="48" customFormat="1" ht="11.25" x14ac:dyDescent="0.2">
      <c r="A4" s="46"/>
      <c r="B4" s="47" t="s">
        <v>0</v>
      </c>
      <c r="C4" s="19">
        <v>1</v>
      </c>
      <c r="D4" s="19"/>
      <c r="E4" s="19"/>
      <c r="F4" s="19"/>
      <c r="G4" s="19"/>
      <c r="H4" s="19"/>
      <c r="I4" s="19"/>
      <c r="J4" s="19">
        <v>1</v>
      </c>
      <c r="K4" s="19"/>
      <c r="L4" s="19"/>
      <c r="M4" s="19"/>
      <c r="N4" s="19"/>
      <c r="O4" s="19"/>
      <c r="P4" s="19"/>
      <c r="Q4" s="19"/>
      <c r="R4" s="19"/>
      <c r="S4" s="19"/>
      <c r="T4" s="19"/>
      <c r="U4" s="19"/>
      <c r="V4" s="19"/>
      <c r="W4" s="19"/>
      <c r="X4" s="19"/>
      <c r="Y4" s="19"/>
      <c r="Z4" s="19">
        <v>1</v>
      </c>
      <c r="AA4" s="19"/>
      <c r="AB4" s="19"/>
      <c r="AC4" s="19"/>
      <c r="AD4" s="19"/>
      <c r="AE4" s="19"/>
      <c r="AF4" s="19"/>
      <c r="AG4" s="19"/>
      <c r="AH4" s="19">
        <v>1</v>
      </c>
      <c r="AI4" s="19"/>
      <c r="AJ4" s="19">
        <v>1</v>
      </c>
      <c r="AK4" s="19">
        <v>2</v>
      </c>
      <c r="AL4" s="19"/>
      <c r="AM4" s="19">
        <v>2</v>
      </c>
      <c r="AN4" s="19"/>
      <c r="AO4" s="19"/>
      <c r="AP4" s="19"/>
      <c r="AQ4" s="19"/>
      <c r="AR4" s="19"/>
      <c r="AS4" s="19">
        <v>0</v>
      </c>
      <c r="AT4" s="19"/>
      <c r="AU4" s="19"/>
      <c r="AV4" s="19"/>
      <c r="AW4" s="19"/>
      <c r="AX4" s="19"/>
      <c r="AY4" s="19"/>
      <c r="AZ4" s="19"/>
      <c r="BA4" s="19"/>
      <c r="BB4" s="19"/>
      <c r="BC4" s="19">
        <v>2</v>
      </c>
      <c r="BD4" s="46"/>
      <c r="BE4" s="46"/>
    </row>
    <row r="5" spans="1:57" s="48" customFormat="1" ht="11.25" x14ac:dyDescent="0.2">
      <c r="A5" s="46"/>
      <c r="B5" s="47" t="s">
        <v>1</v>
      </c>
      <c r="C5" s="19">
        <v>20</v>
      </c>
      <c r="D5" s="19"/>
      <c r="E5" s="19"/>
      <c r="F5" s="19"/>
      <c r="G5" s="19"/>
      <c r="H5" s="19"/>
      <c r="I5" s="19"/>
      <c r="J5" s="19">
        <v>20</v>
      </c>
      <c r="K5" s="19"/>
      <c r="L5" s="19"/>
      <c r="M5" s="19"/>
      <c r="N5" s="19"/>
      <c r="O5" s="19"/>
      <c r="P5" s="19"/>
      <c r="Q5" s="19"/>
      <c r="R5" s="19"/>
      <c r="S5" s="19"/>
      <c r="T5" s="19"/>
      <c r="U5" s="19"/>
      <c r="V5" s="19"/>
      <c r="W5" s="19"/>
      <c r="X5" s="19"/>
      <c r="Y5" s="19"/>
      <c r="Z5" s="19">
        <v>10</v>
      </c>
      <c r="AA5" s="19"/>
      <c r="AB5" s="19"/>
      <c r="AC5" s="19"/>
      <c r="AD5" s="19"/>
      <c r="AE5" s="19"/>
      <c r="AF5" s="19"/>
      <c r="AG5" s="19"/>
      <c r="AH5" s="19">
        <v>10</v>
      </c>
      <c r="AI5" s="19"/>
      <c r="AJ5" s="19">
        <v>50</v>
      </c>
      <c r="AK5" s="19">
        <v>30</v>
      </c>
      <c r="AL5" s="19"/>
      <c r="AM5" s="19">
        <v>30</v>
      </c>
      <c r="AN5" s="19"/>
      <c r="AO5" s="19"/>
      <c r="AP5" s="19"/>
      <c r="AQ5" s="19"/>
      <c r="AR5" s="19"/>
      <c r="AS5" s="19">
        <v>30</v>
      </c>
      <c r="AT5" s="19"/>
      <c r="AU5" s="19"/>
      <c r="AV5" s="19"/>
      <c r="AW5" s="19"/>
      <c r="AX5" s="19"/>
      <c r="AY5" s="19"/>
      <c r="AZ5" s="19"/>
      <c r="BA5" s="19"/>
      <c r="BB5" s="19"/>
      <c r="BC5" s="19">
        <v>30</v>
      </c>
      <c r="BD5" s="46"/>
      <c r="BE5" s="46"/>
    </row>
    <row r="6" spans="1:57" s="48" customFormat="1" ht="11.25" x14ac:dyDescent="0.2">
      <c r="A6" s="46"/>
      <c r="B6" s="47" t="s">
        <v>2</v>
      </c>
      <c r="C6" s="19">
        <v>40</v>
      </c>
      <c r="D6" s="19"/>
      <c r="E6" s="19"/>
      <c r="F6" s="19"/>
      <c r="G6" s="19"/>
      <c r="H6" s="19"/>
      <c r="I6" s="19"/>
      <c r="J6" s="19">
        <v>40</v>
      </c>
      <c r="K6" s="19"/>
      <c r="L6" s="19"/>
      <c r="M6" s="19"/>
      <c r="N6" s="19"/>
      <c r="O6" s="19"/>
      <c r="P6" s="19"/>
      <c r="Q6" s="19"/>
      <c r="R6" s="19"/>
      <c r="S6" s="19"/>
      <c r="T6" s="19"/>
      <c r="U6" s="19"/>
      <c r="V6" s="19"/>
      <c r="W6" s="19"/>
      <c r="X6" s="19"/>
      <c r="Y6" s="19"/>
      <c r="Z6" s="19">
        <v>50</v>
      </c>
      <c r="AA6" s="19"/>
      <c r="AB6" s="19"/>
      <c r="AC6" s="19"/>
      <c r="AD6" s="19"/>
      <c r="AE6" s="19"/>
      <c r="AF6" s="19"/>
      <c r="AG6" s="19"/>
      <c r="AH6" s="19">
        <v>10</v>
      </c>
      <c r="AI6" s="19"/>
      <c r="AJ6" s="19">
        <v>40</v>
      </c>
      <c r="AK6" s="19">
        <v>40</v>
      </c>
      <c r="AL6" s="19"/>
      <c r="AM6" s="19">
        <v>40</v>
      </c>
      <c r="AN6" s="19"/>
      <c r="AO6" s="19"/>
      <c r="AP6" s="19"/>
      <c r="AQ6" s="19"/>
      <c r="AR6" s="19"/>
      <c r="AS6" s="19">
        <v>40</v>
      </c>
      <c r="AT6" s="19"/>
      <c r="AU6" s="19"/>
      <c r="AV6" s="19"/>
      <c r="AW6" s="19"/>
      <c r="AX6" s="19"/>
      <c r="AY6" s="19"/>
      <c r="AZ6" s="19"/>
      <c r="BA6" s="19"/>
      <c r="BB6" s="19"/>
      <c r="BC6" s="19">
        <v>40</v>
      </c>
      <c r="BD6" s="46"/>
      <c r="BE6" s="46"/>
    </row>
    <row r="7" spans="1:57" s="48" customFormat="1" ht="11.25" x14ac:dyDescent="0.2">
      <c r="A7" s="46"/>
      <c r="B7" s="47" t="s">
        <v>3</v>
      </c>
      <c r="C7" s="19">
        <v>3.45</v>
      </c>
      <c r="D7" s="19"/>
      <c r="E7" s="19"/>
      <c r="F7" s="19"/>
      <c r="G7" s="19"/>
      <c r="H7" s="19"/>
      <c r="I7" s="19"/>
      <c r="J7" s="19">
        <v>3.45</v>
      </c>
      <c r="K7" s="19"/>
      <c r="L7" s="19"/>
      <c r="M7" s="19"/>
      <c r="N7" s="19"/>
      <c r="O7" s="19"/>
      <c r="P7" s="19"/>
      <c r="Q7" s="19"/>
      <c r="R7" s="19"/>
      <c r="S7" s="19"/>
      <c r="T7" s="19"/>
      <c r="U7" s="19"/>
      <c r="V7" s="19"/>
      <c r="W7" s="19"/>
      <c r="X7" s="19"/>
      <c r="Y7" s="19"/>
      <c r="Z7" s="19">
        <v>3.45</v>
      </c>
      <c r="AA7" s="19"/>
      <c r="AB7" s="19"/>
      <c r="AC7" s="19"/>
      <c r="AD7" s="19"/>
      <c r="AE7" s="19"/>
      <c r="AF7" s="19"/>
      <c r="AG7" s="19"/>
      <c r="AH7" s="19">
        <v>3.45</v>
      </c>
      <c r="AI7" s="19"/>
      <c r="AJ7" s="19">
        <v>3.45</v>
      </c>
      <c r="AK7" s="19">
        <v>3.45</v>
      </c>
      <c r="AL7" s="19"/>
      <c r="AM7" s="19">
        <v>3.45</v>
      </c>
      <c r="AN7" s="19"/>
      <c r="AO7" s="19"/>
      <c r="AP7" s="19"/>
      <c r="AQ7" s="19"/>
      <c r="AR7" s="19"/>
      <c r="AS7" s="19">
        <v>3.5</v>
      </c>
      <c r="AT7" s="19"/>
      <c r="AU7" s="19"/>
      <c r="AV7" s="19"/>
      <c r="AW7" s="19"/>
      <c r="AX7" s="19"/>
      <c r="AY7" s="19"/>
      <c r="AZ7" s="19"/>
      <c r="BA7" s="19"/>
      <c r="BB7" s="19"/>
      <c r="BC7" s="19">
        <v>3.45</v>
      </c>
      <c r="BD7" s="46"/>
      <c r="BE7" s="46"/>
    </row>
    <row r="8" spans="1:57" s="48" customFormat="1" ht="11.25" x14ac:dyDescent="0.2">
      <c r="A8" s="46"/>
      <c r="B8" s="47" t="s">
        <v>26</v>
      </c>
      <c r="C8" s="19">
        <v>0.12284100000000001</v>
      </c>
      <c r="D8" s="19"/>
      <c r="E8" s="19"/>
      <c r="F8" s="19"/>
      <c r="G8" s="19"/>
      <c r="H8" s="19"/>
      <c r="I8" s="19"/>
      <c r="J8" s="19">
        <v>0.122948</v>
      </c>
      <c r="K8" s="19"/>
      <c r="L8" s="19"/>
      <c r="M8" s="19"/>
      <c r="N8" s="19"/>
      <c r="O8" s="19"/>
      <c r="P8" s="19"/>
      <c r="Q8" s="19"/>
      <c r="R8" s="19"/>
      <c r="S8" s="19"/>
      <c r="T8" s="19"/>
      <c r="U8" s="19"/>
      <c r="V8" s="19"/>
      <c r="W8" s="19"/>
      <c r="X8" s="19"/>
      <c r="Y8" s="19"/>
      <c r="Z8" s="19">
        <v>6.1814999999999995E-2</v>
      </c>
      <c r="AA8" s="19"/>
      <c r="AB8" s="19"/>
      <c r="AC8" s="19"/>
      <c r="AD8" s="19"/>
      <c r="AE8" s="19"/>
      <c r="AF8" s="19"/>
      <c r="AG8" s="19"/>
      <c r="AH8" s="19">
        <v>0.37811600000000006</v>
      </c>
      <c r="AI8" s="19"/>
      <c r="AJ8" s="19">
        <v>0.12103000000000001</v>
      </c>
      <c r="AK8" s="19">
        <v>0.11350700000000001</v>
      </c>
      <c r="AL8" s="19"/>
      <c r="AM8" s="19">
        <v>8.0459000000000003E-2</v>
      </c>
      <c r="AN8" s="19"/>
      <c r="AO8" s="19"/>
      <c r="AP8" s="19"/>
      <c r="AQ8" s="19"/>
      <c r="AR8" s="19"/>
      <c r="AS8" s="19">
        <v>0.11840300000000002</v>
      </c>
      <c r="AT8" s="19"/>
      <c r="AU8" s="19"/>
      <c r="AV8" s="19"/>
      <c r="AW8" s="19"/>
      <c r="AX8" s="19"/>
      <c r="AY8" s="19"/>
      <c r="AZ8" s="19"/>
      <c r="BA8" s="19"/>
      <c r="BB8" s="19"/>
      <c r="BC8" s="19">
        <v>0.11511600000000004</v>
      </c>
      <c r="BD8" s="46"/>
      <c r="BE8" s="46"/>
    </row>
    <row r="9" spans="1:57" s="48" customFormat="1" ht="11.25" x14ac:dyDescent="0.2">
      <c r="A9" s="46"/>
      <c r="B9" s="47" t="s">
        <v>4</v>
      </c>
      <c r="C9" s="19">
        <v>10</v>
      </c>
      <c r="D9" s="19"/>
      <c r="E9" s="19"/>
      <c r="F9" s="19"/>
      <c r="G9" s="19"/>
      <c r="H9" s="19"/>
      <c r="I9" s="19"/>
      <c r="J9" s="19">
        <v>11</v>
      </c>
      <c r="K9" s="19"/>
      <c r="L9" s="19"/>
      <c r="M9" s="19"/>
      <c r="N9" s="19"/>
      <c r="O9" s="19"/>
      <c r="P9" s="19"/>
      <c r="Q9" s="19"/>
      <c r="R9" s="19"/>
      <c r="S9" s="19"/>
      <c r="T9" s="19"/>
      <c r="U9" s="19"/>
      <c r="V9" s="19"/>
      <c r="W9" s="19"/>
      <c r="X9" s="19"/>
      <c r="Y9" s="19"/>
      <c r="Z9" s="19">
        <v>10</v>
      </c>
      <c r="AA9" s="19"/>
      <c r="AB9" s="19"/>
      <c r="AC9" s="19"/>
      <c r="AD9" s="19"/>
      <c r="AE9" s="19"/>
      <c r="AF9" s="19"/>
      <c r="AG9" s="19"/>
      <c r="AH9" s="19">
        <v>10</v>
      </c>
      <c r="AI9" s="19"/>
      <c r="AJ9" s="19">
        <v>0</v>
      </c>
      <c r="AK9" s="19">
        <v>10</v>
      </c>
      <c r="AL9" s="19"/>
      <c r="AM9" s="19">
        <v>16</v>
      </c>
      <c r="AN9" s="19"/>
      <c r="AO9" s="19"/>
      <c r="AP9" s="19"/>
      <c r="AQ9" s="19"/>
      <c r="AR9" s="19"/>
      <c r="AS9" s="19">
        <v>0</v>
      </c>
      <c r="AT9" s="19"/>
      <c r="AU9" s="19"/>
      <c r="AV9" s="19"/>
      <c r="AW9" s="19"/>
      <c r="AX9" s="19"/>
      <c r="AY9" s="19"/>
      <c r="AZ9" s="19"/>
      <c r="BA9" s="19"/>
      <c r="BB9" s="19"/>
      <c r="BC9" s="19">
        <v>10</v>
      </c>
      <c r="BD9" s="46"/>
      <c r="BE9" s="46"/>
    </row>
    <row r="10" spans="1:57" s="48" customFormat="1" ht="11.25" x14ac:dyDescent="0.2">
      <c r="A10" s="46"/>
      <c r="B10" s="47" t="s">
        <v>6</v>
      </c>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6"/>
      <c r="BE10" s="46"/>
    </row>
    <row r="11" spans="1:57" x14ac:dyDescent="0.2">
      <c r="A11" s="17"/>
      <c r="B11" s="17">
        <v>1</v>
      </c>
      <c r="C11" s="42">
        <v>7.3600000000000002E-3</v>
      </c>
      <c r="D11" s="42"/>
      <c r="E11" s="42"/>
      <c r="F11" s="42"/>
      <c r="G11" s="42"/>
      <c r="H11" s="42"/>
      <c r="I11" s="42"/>
      <c r="J11" s="42">
        <v>7.26E-3</v>
      </c>
      <c r="K11" s="42"/>
      <c r="L11" s="42"/>
      <c r="M11" s="42"/>
      <c r="N11" s="42"/>
      <c r="O11" s="42"/>
      <c r="P11" s="42"/>
      <c r="Q11" s="42"/>
      <c r="R11" s="42"/>
      <c r="S11" s="42"/>
      <c r="T11" s="42"/>
      <c r="U11" s="42"/>
      <c r="V11" s="42"/>
      <c r="W11" s="42"/>
      <c r="X11" s="42"/>
      <c r="Y11" s="42"/>
      <c r="Z11" s="42">
        <v>3.092E-2</v>
      </c>
      <c r="AA11" s="42"/>
      <c r="AB11" s="42"/>
      <c r="AC11" s="42"/>
      <c r="AD11" s="42"/>
      <c r="AE11" s="42"/>
      <c r="AF11" s="42"/>
      <c r="AG11" s="42"/>
      <c r="AH11" s="42">
        <v>2.3609999999999999E-2</v>
      </c>
      <c r="AI11" s="42"/>
      <c r="AJ11" s="42">
        <v>2.4910000000000002E-2</v>
      </c>
      <c r="AK11" s="42">
        <v>3.2509999999999997E-2</v>
      </c>
      <c r="AL11" s="42"/>
      <c r="AM11" s="42">
        <v>3.3919999999999999E-2</v>
      </c>
      <c r="AN11" s="42"/>
      <c r="AO11" s="42"/>
      <c r="AP11" s="42"/>
      <c r="AQ11" s="42"/>
      <c r="AR11" s="42"/>
      <c r="AS11" s="42">
        <v>-1.08E-3</v>
      </c>
      <c r="AT11" s="42"/>
      <c r="AU11" s="42"/>
      <c r="AV11" s="42"/>
      <c r="AW11" s="42"/>
      <c r="AX11" s="42"/>
      <c r="AY11" s="42"/>
      <c r="AZ11" s="42"/>
      <c r="BA11" s="42"/>
      <c r="BB11" s="42"/>
      <c r="BC11" s="42">
        <v>3.218E-2</v>
      </c>
      <c r="BD11" s="21"/>
      <c r="BE11" s="17"/>
    </row>
    <row r="12" spans="1:57" x14ac:dyDescent="0.2">
      <c r="A12" s="17"/>
      <c r="B12" s="17">
        <v>2</v>
      </c>
      <c r="C12" s="42">
        <v>1.2659999999999999E-2</v>
      </c>
      <c r="D12" s="42"/>
      <c r="E12" s="42"/>
      <c r="F12" s="42"/>
      <c r="G12" s="42"/>
      <c r="H12" s="42"/>
      <c r="I12" s="42"/>
      <c r="J12" s="42">
        <v>1.256E-2</v>
      </c>
      <c r="K12" s="42"/>
      <c r="L12" s="42"/>
      <c r="M12" s="42"/>
      <c r="N12" s="42"/>
      <c r="O12" s="42"/>
      <c r="P12" s="42"/>
      <c r="Q12" s="42"/>
      <c r="R12" s="42"/>
      <c r="S12" s="42"/>
      <c r="T12" s="42"/>
      <c r="U12" s="42"/>
      <c r="V12" s="42"/>
      <c r="W12" s="42"/>
      <c r="X12" s="42"/>
      <c r="Y12" s="42"/>
      <c r="Z12" s="42">
        <v>3.1060000000000001E-2</v>
      </c>
      <c r="AA12" s="42"/>
      <c r="AB12" s="42"/>
      <c r="AC12" s="42"/>
      <c r="AD12" s="42"/>
      <c r="AE12" s="42"/>
      <c r="AF12" s="42"/>
      <c r="AG12" s="42"/>
      <c r="AH12" s="42">
        <v>2.4209999999999999E-2</v>
      </c>
      <c r="AI12" s="42"/>
      <c r="AJ12" s="42">
        <v>2.6630000000000001E-2</v>
      </c>
      <c r="AK12" s="42">
        <v>3.6380000000000003E-2</v>
      </c>
      <c r="AL12" s="42"/>
      <c r="AM12" s="42">
        <v>3.397E-2</v>
      </c>
      <c r="AN12" s="42"/>
      <c r="AO12" s="42"/>
      <c r="AP12" s="42"/>
      <c r="AQ12" s="42"/>
      <c r="AR12" s="42"/>
      <c r="AS12" s="42">
        <v>-8.1999999999999998E-4</v>
      </c>
      <c r="AT12" s="42"/>
      <c r="AU12" s="42"/>
      <c r="AV12" s="42"/>
      <c r="AW12" s="42"/>
      <c r="AX12" s="42"/>
      <c r="AY12" s="42"/>
      <c r="AZ12" s="42"/>
      <c r="BA12" s="42"/>
      <c r="BB12" s="42"/>
      <c r="BC12" s="42">
        <v>3.2079999999999997E-2</v>
      </c>
      <c r="BD12" s="21"/>
      <c r="BE12" s="17"/>
    </row>
    <row r="13" spans="1:57" x14ac:dyDescent="0.2">
      <c r="A13" s="17"/>
      <c r="B13" s="17">
        <v>3</v>
      </c>
      <c r="C13" s="42">
        <v>1.4489999999999999E-2</v>
      </c>
      <c r="D13" s="42"/>
      <c r="E13" s="42"/>
      <c r="F13" s="42"/>
      <c r="G13" s="42"/>
      <c r="H13" s="42"/>
      <c r="I13" s="42"/>
      <c r="J13" s="42">
        <v>1.439E-2</v>
      </c>
      <c r="K13" s="42"/>
      <c r="L13" s="42"/>
      <c r="M13" s="42"/>
      <c r="N13" s="42"/>
      <c r="O13" s="42"/>
      <c r="P13" s="42"/>
      <c r="Q13" s="42"/>
      <c r="R13" s="42"/>
      <c r="S13" s="42"/>
      <c r="T13" s="42"/>
      <c r="U13" s="42"/>
      <c r="V13" s="42"/>
      <c r="W13" s="42"/>
      <c r="X13" s="42"/>
      <c r="Y13" s="42"/>
      <c r="Z13" s="42">
        <v>3.1260000000000003E-2</v>
      </c>
      <c r="AA13" s="42"/>
      <c r="AB13" s="42"/>
      <c r="AC13" s="42"/>
      <c r="AD13" s="42"/>
      <c r="AE13" s="42"/>
      <c r="AF13" s="42"/>
      <c r="AG13" s="42"/>
      <c r="AH13" s="42">
        <v>2.504E-2</v>
      </c>
      <c r="AI13" s="42"/>
      <c r="AJ13" s="42">
        <v>2.6259999999999999E-2</v>
      </c>
      <c r="AK13" s="42">
        <v>3.7560000000000003E-2</v>
      </c>
      <c r="AL13" s="42"/>
      <c r="AM13" s="42">
        <v>3.3930000000000002E-2</v>
      </c>
      <c r="AN13" s="42"/>
      <c r="AO13" s="42"/>
      <c r="AP13" s="42"/>
      <c r="AQ13" s="42"/>
      <c r="AR13" s="42"/>
      <c r="AS13" s="42">
        <v>-6.4000000000000005E-4</v>
      </c>
      <c r="AT13" s="42"/>
      <c r="AU13" s="42"/>
      <c r="AV13" s="42"/>
      <c r="AW13" s="42"/>
      <c r="AX13" s="42"/>
      <c r="AY13" s="42"/>
      <c r="AZ13" s="42"/>
      <c r="BA13" s="42"/>
      <c r="BB13" s="42"/>
      <c r="BC13" s="42">
        <v>3.058E-2</v>
      </c>
      <c r="BD13" s="21"/>
      <c r="BE13" s="17"/>
    </row>
    <row r="14" spans="1:57" x14ac:dyDescent="0.2">
      <c r="A14" s="17"/>
      <c r="B14" s="17">
        <v>4</v>
      </c>
      <c r="C14" s="42">
        <v>1.61E-2</v>
      </c>
      <c r="D14" s="42"/>
      <c r="E14" s="42"/>
      <c r="F14" s="42"/>
      <c r="G14" s="42"/>
      <c r="H14" s="42"/>
      <c r="I14" s="42"/>
      <c r="J14" s="42">
        <v>1.6E-2</v>
      </c>
      <c r="K14" s="42"/>
      <c r="L14" s="42"/>
      <c r="M14" s="42"/>
      <c r="N14" s="42"/>
      <c r="O14" s="42"/>
      <c r="P14" s="42"/>
      <c r="Q14" s="42"/>
      <c r="R14" s="42"/>
      <c r="S14" s="42"/>
      <c r="T14" s="42"/>
      <c r="U14" s="42"/>
      <c r="V14" s="42"/>
      <c r="W14" s="42"/>
      <c r="X14" s="42"/>
      <c r="Y14" s="42"/>
      <c r="Z14" s="42">
        <v>3.1440000000000003E-2</v>
      </c>
      <c r="AA14" s="42"/>
      <c r="AB14" s="42"/>
      <c r="AC14" s="42"/>
      <c r="AD14" s="42"/>
      <c r="AE14" s="42"/>
      <c r="AF14" s="42"/>
      <c r="AG14" s="42"/>
      <c r="AH14" s="42">
        <v>2.5739999999999999E-2</v>
      </c>
      <c r="AI14" s="42"/>
      <c r="AJ14" s="42">
        <v>2.564E-2</v>
      </c>
      <c r="AK14" s="42">
        <v>3.8390000000000001E-2</v>
      </c>
      <c r="AL14" s="42"/>
      <c r="AM14" s="42">
        <v>3.3599999999999998E-2</v>
      </c>
      <c r="AN14" s="42"/>
      <c r="AO14" s="42"/>
      <c r="AP14" s="42"/>
      <c r="AQ14" s="42"/>
      <c r="AR14" s="42"/>
      <c r="AS14" s="42">
        <v>-2.5000000000000001E-4</v>
      </c>
      <c r="AT14" s="42"/>
      <c r="AU14" s="42"/>
      <c r="AV14" s="42"/>
      <c r="AW14" s="42"/>
      <c r="AX14" s="42"/>
      <c r="AY14" s="42"/>
      <c r="AZ14" s="42"/>
      <c r="BA14" s="42"/>
      <c r="BB14" s="42"/>
      <c r="BC14" s="42">
        <v>3.015E-2</v>
      </c>
      <c r="BD14" s="21"/>
      <c r="BE14" s="17"/>
    </row>
    <row r="15" spans="1:57" x14ac:dyDescent="0.2">
      <c r="A15" s="22"/>
      <c r="B15" s="23">
        <v>5</v>
      </c>
      <c r="C15" s="43">
        <v>1.687E-2</v>
      </c>
      <c r="D15" s="43"/>
      <c r="E15" s="43"/>
      <c r="F15" s="43"/>
      <c r="G15" s="43"/>
      <c r="H15" s="43"/>
      <c r="I15" s="43"/>
      <c r="J15" s="43">
        <v>1.677E-2</v>
      </c>
      <c r="K15" s="43"/>
      <c r="L15" s="43"/>
      <c r="M15" s="43"/>
      <c r="N15" s="43"/>
      <c r="O15" s="43"/>
      <c r="P15" s="43"/>
      <c r="Q15" s="43"/>
      <c r="R15" s="43"/>
      <c r="S15" s="43"/>
      <c r="T15" s="43"/>
      <c r="U15" s="43"/>
      <c r="V15" s="43"/>
      <c r="W15" s="43"/>
      <c r="X15" s="43"/>
      <c r="Y15" s="43"/>
      <c r="Z15" s="43">
        <v>3.1570000000000001E-2</v>
      </c>
      <c r="AA15" s="43"/>
      <c r="AB15" s="43"/>
      <c r="AC15" s="43"/>
      <c r="AD15" s="43"/>
      <c r="AE15" s="43"/>
      <c r="AF15" s="43"/>
      <c r="AG15" s="43"/>
      <c r="AH15" s="43">
        <v>2.6190000000000001E-2</v>
      </c>
      <c r="AI15" s="43"/>
      <c r="AJ15" s="43">
        <v>2.5180000000000001E-2</v>
      </c>
      <c r="AK15" s="43">
        <v>3.7810000000000003E-2</v>
      </c>
      <c r="AL15" s="43"/>
      <c r="AM15" s="43">
        <v>3.3489999999999999E-2</v>
      </c>
      <c r="AN15" s="43"/>
      <c r="AO15" s="43"/>
      <c r="AP15" s="43"/>
      <c r="AQ15" s="43"/>
      <c r="AR15" s="43"/>
      <c r="AS15" s="43">
        <v>3.6000000000000002E-4</v>
      </c>
      <c r="AT15" s="43"/>
      <c r="AU15" s="43"/>
      <c r="AV15" s="43"/>
      <c r="AW15" s="43"/>
      <c r="AX15" s="43"/>
      <c r="AY15" s="43"/>
      <c r="AZ15" s="43"/>
      <c r="BA15" s="43"/>
      <c r="BB15" s="43"/>
      <c r="BC15" s="43">
        <v>2.9839999999999998E-2</v>
      </c>
      <c r="BD15" s="21"/>
      <c r="BE15" s="17"/>
    </row>
    <row r="16" spans="1:57" x14ac:dyDescent="0.2">
      <c r="A16" s="17"/>
      <c r="B16" s="17">
        <v>6</v>
      </c>
      <c r="C16" s="42">
        <v>1.7819999999999999E-2</v>
      </c>
      <c r="D16" s="42"/>
      <c r="E16" s="42"/>
      <c r="F16" s="42"/>
      <c r="G16" s="42"/>
      <c r="H16" s="42"/>
      <c r="I16" s="42"/>
      <c r="J16" s="42">
        <v>1.771E-2</v>
      </c>
      <c r="K16" s="42"/>
      <c r="L16" s="42"/>
      <c r="M16" s="42"/>
      <c r="N16" s="42"/>
      <c r="O16" s="42"/>
      <c r="P16" s="42"/>
      <c r="Q16" s="42"/>
      <c r="R16" s="42"/>
      <c r="S16" s="42"/>
      <c r="T16" s="42"/>
      <c r="U16" s="42"/>
      <c r="V16" s="42"/>
      <c r="W16" s="42"/>
      <c r="X16" s="42"/>
      <c r="Y16" s="42"/>
      <c r="Z16" s="42">
        <v>3.1640000000000001E-2</v>
      </c>
      <c r="AA16" s="42"/>
      <c r="AB16" s="42"/>
      <c r="AC16" s="42"/>
      <c r="AD16" s="42"/>
      <c r="AE16" s="42"/>
      <c r="AF16" s="42"/>
      <c r="AG16" s="42"/>
      <c r="AH16" s="42">
        <v>2.639E-2</v>
      </c>
      <c r="AI16" s="42"/>
      <c r="AJ16" s="42">
        <v>2.461E-2</v>
      </c>
      <c r="AK16" s="42">
        <v>3.9120000000000002E-2</v>
      </c>
      <c r="AL16" s="42"/>
      <c r="AM16" s="42">
        <v>3.3790000000000001E-2</v>
      </c>
      <c r="AN16" s="42"/>
      <c r="AO16" s="42"/>
      <c r="AP16" s="42"/>
      <c r="AQ16" s="42"/>
      <c r="AR16" s="42"/>
      <c r="AS16" s="42">
        <v>1.0499999999999999E-3</v>
      </c>
      <c r="AT16" s="42"/>
      <c r="AU16" s="42"/>
      <c r="AV16" s="42"/>
      <c r="AW16" s="42"/>
      <c r="AX16" s="42"/>
      <c r="AY16" s="42"/>
      <c r="AZ16" s="42"/>
      <c r="BA16" s="42"/>
      <c r="BB16" s="42"/>
      <c r="BC16" s="42">
        <v>2.9839999999999998E-2</v>
      </c>
      <c r="BD16" s="21"/>
      <c r="BE16" s="17"/>
    </row>
    <row r="17" spans="1:57" x14ac:dyDescent="0.2">
      <c r="A17" s="17"/>
      <c r="B17" s="17">
        <v>7</v>
      </c>
      <c r="C17" s="42">
        <v>1.8630000000000001E-2</v>
      </c>
      <c r="D17" s="42"/>
      <c r="E17" s="42"/>
      <c r="F17" s="42"/>
      <c r="G17" s="42"/>
      <c r="H17" s="42"/>
      <c r="I17" s="42"/>
      <c r="J17" s="42">
        <v>1.8530000000000001E-2</v>
      </c>
      <c r="K17" s="42"/>
      <c r="L17" s="42"/>
      <c r="M17" s="42"/>
      <c r="N17" s="42"/>
      <c r="O17" s="42"/>
      <c r="P17" s="42"/>
      <c r="Q17" s="42"/>
      <c r="R17" s="42"/>
      <c r="S17" s="42"/>
      <c r="T17" s="42"/>
      <c r="U17" s="42"/>
      <c r="V17" s="42"/>
      <c r="W17" s="42"/>
      <c r="X17" s="42"/>
      <c r="Y17" s="42"/>
      <c r="Z17" s="42">
        <v>3.168E-2</v>
      </c>
      <c r="AA17" s="42"/>
      <c r="AB17" s="42"/>
      <c r="AC17" s="42"/>
      <c r="AD17" s="42"/>
      <c r="AE17" s="42"/>
      <c r="AF17" s="42"/>
      <c r="AG17" s="42"/>
      <c r="AH17" s="42">
        <v>2.6499999999999999E-2</v>
      </c>
      <c r="AI17" s="42"/>
      <c r="AJ17" s="42">
        <v>2.4140000000000002E-2</v>
      </c>
      <c r="AK17" s="42">
        <v>4.0599999999999997E-2</v>
      </c>
      <c r="AL17" s="42"/>
      <c r="AM17" s="42">
        <v>3.4290000000000001E-2</v>
      </c>
      <c r="AN17" s="42"/>
      <c r="AO17" s="42"/>
      <c r="AP17" s="42"/>
      <c r="AQ17" s="42"/>
      <c r="AR17" s="42"/>
      <c r="AS17" s="42">
        <v>1.6800000000000001E-3</v>
      </c>
      <c r="AT17" s="42"/>
      <c r="AU17" s="42"/>
      <c r="AV17" s="42"/>
      <c r="AW17" s="42"/>
      <c r="AX17" s="42"/>
      <c r="AY17" s="42"/>
      <c r="AZ17" s="42"/>
      <c r="BA17" s="42"/>
      <c r="BB17" s="42"/>
      <c r="BC17" s="42">
        <v>2.9829999999999999E-2</v>
      </c>
      <c r="BD17" s="21"/>
      <c r="BE17" s="17"/>
    </row>
    <row r="18" spans="1:57" x14ac:dyDescent="0.2">
      <c r="A18" s="17"/>
      <c r="B18" s="17">
        <v>8</v>
      </c>
      <c r="C18" s="42">
        <v>1.942E-2</v>
      </c>
      <c r="D18" s="42"/>
      <c r="E18" s="42"/>
      <c r="F18" s="42"/>
      <c r="G18" s="42"/>
      <c r="H18" s="42"/>
      <c r="I18" s="42"/>
      <c r="J18" s="42">
        <v>1.932E-2</v>
      </c>
      <c r="K18" s="42"/>
      <c r="L18" s="42"/>
      <c r="M18" s="42"/>
      <c r="N18" s="42"/>
      <c r="O18" s="42"/>
      <c r="P18" s="42"/>
      <c r="Q18" s="42"/>
      <c r="R18" s="42"/>
      <c r="S18" s="42"/>
      <c r="T18" s="42"/>
      <c r="U18" s="42"/>
      <c r="V18" s="42"/>
      <c r="W18" s="42"/>
      <c r="X18" s="42"/>
      <c r="Y18" s="42"/>
      <c r="Z18" s="42">
        <v>3.1710000000000002E-2</v>
      </c>
      <c r="AA18" s="42"/>
      <c r="AB18" s="42"/>
      <c r="AC18" s="42"/>
      <c r="AD18" s="42"/>
      <c r="AE18" s="42"/>
      <c r="AF18" s="42"/>
      <c r="AG18" s="42"/>
      <c r="AH18" s="42">
        <v>2.6599999999999999E-2</v>
      </c>
      <c r="AI18" s="42"/>
      <c r="AJ18" s="42">
        <v>2.384E-2</v>
      </c>
      <c r="AK18" s="42">
        <v>4.1059999999999999E-2</v>
      </c>
      <c r="AL18" s="42"/>
      <c r="AM18" s="42">
        <v>3.4819999999999997E-2</v>
      </c>
      <c r="AN18" s="42"/>
      <c r="AO18" s="42"/>
      <c r="AP18" s="42"/>
      <c r="AQ18" s="42"/>
      <c r="AR18" s="42"/>
      <c r="AS18" s="42">
        <v>2.2300000000000002E-3</v>
      </c>
      <c r="AT18" s="42"/>
      <c r="AU18" s="42"/>
      <c r="AV18" s="42"/>
      <c r="AW18" s="42"/>
      <c r="AX18" s="42"/>
      <c r="AY18" s="42"/>
      <c r="AZ18" s="42"/>
      <c r="BA18" s="42"/>
      <c r="BB18" s="42"/>
      <c r="BC18" s="42">
        <v>2.9829999999999999E-2</v>
      </c>
      <c r="BD18" s="21"/>
      <c r="BE18" s="17"/>
    </row>
    <row r="19" spans="1:57" x14ac:dyDescent="0.2">
      <c r="A19" s="17"/>
      <c r="B19" s="17">
        <v>9</v>
      </c>
      <c r="C19" s="42">
        <v>2.017E-2</v>
      </c>
      <c r="D19" s="42"/>
      <c r="E19" s="42"/>
      <c r="F19" s="42"/>
      <c r="G19" s="42"/>
      <c r="H19" s="42"/>
      <c r="I19" s="42"/>
      <c r="J19" s="42">
        <v>2.0070000000000001E-2</v>
      </c>
      <c r="K19" s="42"/>
      <c r="L19" s="42"/>
      <c r="M19" s="42"/>
      <c r="N19" s="42"/>
      <c r="O19" s="42"/>
      <c r="P19" s="42"/>
      <c r="Q19" s="42"/>
      <c r="R19" s="42"/>
      <c r="S19" s="42"/>
      <c r="T19" s="42"/>
      <c r="U19" s="42"/>
      <c r="V19" s="42"/>
      <c r="W19" s="42"/>
      <c r="X19" s="42"/>
      <c r="Y19" s="42"/>
      <c r="Z19" s="42">
        <v>3.1739999999999997E-2</v>
      </c>
      <c r="AA19" s="42"/>
      <c r="AB19" s="42"/>
      <c r="AC19" s="42"/>
      <c r="AD19" s="42"/>
      <c r="AE19" s="42"/>
      <c r="AF19" s="42"/>
      <c r="AG19" s="42"/>
      <c r="AH19" s="42">
        <v>2.6759999999999999E-2</v>
      </c>
      <c r="AI19" s="42"/>
      <c r="AJ19" s="42">
        <v>2.3650000000000001E-2</v>
      </c>
      <c r="AK19" s="42">
        <v>4.1390000000000003E-2</v>
      </c>
      <c r="AL19" s="42"/>
      <c r="AM19" s="42">
        <v>3.526E-2</v>
      </c>
      <c r="AN19" s="42"/>
      <c r="AO19" s="42"/>
      <c r="AP19" s="42"/>
      <c r="AQ19" s="42"/>
      <c r="AR19" s="42"/>
      <c r="AS19" s="42">
        <v>2.7499999999999998E-3</v>
      </c>
      <c r="AT19" s="42"/>
      <c r="AU19" s="42"/>
      <c r="AV19" s="42"/>
      <c r="AW19" s="42"/>
      <c r="AX19" s="42"/>
      <c r="AY19" s="42"/>
      <c r="AZ19" s="42"/>
      <c r="BA19" s="42"/>
      <c r="BB19" s="42"/>
      <c r="BC19" s="42">
        <v>2.9919999999999999E-2</v>
      </c>
      <c r="BD19" s="21"/>
      <c r="BE19" s="17"/>
    </row>
    <row r="20" spans="1:57" x14ac:dyDescent="0.2">
      <c r="A20" s="17"/>
      <c r="B20" s="23">
        <v>10</v>
      </c>
      <c r="C20" s="43">
        <v>2.0889999999999999E-2</v>
      </c>
      <c r="D20" s="43"/>
      <c r="E20" s="43"/>
      <c r="F20" s="43"/>
      <c r="G20" s="43"/>
      <c r="H20" s="43"/>
      <c r="I20" s="43"/>
      <c r="J20" s="43">
        <v>2.0789999999999999E-2</v>
      </c>
      <c r="K20" s="43"/>
      <c r="L20" s="43"/>
      <c r="M20" s="43"/>
      <c r="N20" s="43"/>
      <c r="O20" s="43"/>
      <c r="P20" s="43"/>
      <c r="Q20" s="43"/>
      <c r="R20" s="43"/>
      <c r="S20" s="43"/>
      <c r="T20" s="43"/>
      <c r="U20" s="43"/>
      <c r="V20" s="43"/>
      <c r="W20" s="43"/>
      <c r="X20" s="43"/>
      <c r="Y20" s="43"/>
      <c r="Z20" s="43">
        <v>3.1780000000000003E-2</v>
      </c>
      <c r="AA20" s="43"/>
      <c r="AB20" s="43"/>
      <c r="AC20" s="43"/>
      <c r="AD20" s="43"/>
      <c r="AE20" s="43"/>
      <c r="AF20" s="43"/>
      <c r="AG20" s="43"/>
      <c r="AH20" s="43">
        <v>2.7E-2</v>
      </c>
      <c r="AI20" s="43"/>
      <c r="AJ20" s="43">
        <v>2.3599999999999999E-2</v>
      </c>
      <c r="AK20" s="43">
        <v>4.0669999999999998E-2</v>
      </c>
      <c r="AL20" s="43"/>
      <c r="AM20" s="43">
        <v>3.5580000000000001E-2</v>
      </c>
      <c r="AN20" s="43"/>
      <c r="AO20" s="43"/>
      <c r="AP20" s="43"/>
      <c r="AQ20" s="43"/>
      <c r="AR20" s="43"/>
      <c r="AS20" s="43">
        <v>3.32E-3</v>
      </c>
      <c r="AT20" s="43"/>
      <c r="AU20" s="43"/>
      <c r="AV20" s="43"/>
      <c r="AW20" s="43"/>
      <c r="AX20" s="43"/>
      <c r="AY20" s="43"/>
      <c r="AZ20" s="43"/>
      <c r="BA20" s="43"/>
      <c r="BB20" s="43"/>
      <c r="BC20" s="43">
        <v>3.014E-2</v>
      </c>
      <c r="BD20" s="21"/>
      <c r="BE20" s="17"/>
    </row>
    <row r="21" spans="1:57" x14ac:dyDescent="0.2">
      <c r="A21" s="17"/>
      <c r="B21" s="17">
        <v>11</v>
      </c>
      <c r="C21" s="42">
        <v>2.1780000000000001E-2</v>
      </c>
      <c r="D21" s="42"/>
      <c r="E21" s="42"/>
      <c r="F21" s="42"/>
      <c r="G21" s="42"/>
      <c r="H21" s="42"/>
      <c r="I21" s="42"/>
      <c r="J21" s="42">
        <v>2.1680000000000001E-2</v>
      </c>
      <c r="K21" s="42"/>
      <c r="L21" s="42"/>
      <c r="M21" s="42"/>
      <c r="N21" s="42"/>
      <c r="O21" s="42"/>
      <c r="P21" s="42"/>
      <c r="Q21" s="42"/>
      <c r="R21" s="42"/>
      <c r="S21" s="42"/>
      <c r="T21" s="42"/>
      <c r="U21" s="42"/>
      <c r="V21" s="42"/>
      <c r="W21" s="42"/>
      <c r="X21" s="42"/>
      <c r="Y21" s="42"/>
      <c r="Z21" s="42">
        <v>3.1820000000000001E-2</v>
      </c>
      <c r="AA21" s="42"/>
      <c r="AB21" s="42"/>
      <c r="AC21" s="42"/>
      <c r="AD21" s="42"/>
      <c r="AE21" s="42"/>
      <c r="AF21" s="42"/>
      <c r="AG21" s="42"/>
      <c r="AH21" s="42">
        <v>2.733E-2</v>
      </c>
      <c r="AI21" s="42"/>
      <c r="AJ21" s="42">
        <v>2.3570000000000001E-2</v>
      </c>
      <c r="AK21" s="42">
        <v>4.0660000000000002E-2</v>
      </c>
      <c r="AL21" s="42"/>
      <c r="AM21" s="42">
        <v>3.576E-2</v>
      </c>
      <c r="AN21" s="42"/>
      <c r="AO21" s="42"/>
      <c r="AP21" s="42"/>
      <c r="AQ21" s="42"/>
      <c r="AR21" s="42"/>
      <c r="AS21" s="42">
        <v>3.96E-3</v>
      </c>
      <c r="AT21" s="42"/>
      <c r="AU21" s="42"/>
      <c r="AV21" s="42"/>
      <c r="AW21" s="42"/>
      <c r="AX21" s="42"/>
      <c r="AY21" s="42"/>
      <c r="AZ21" s="42"/>
      <c r="BA21" s="42"/>
      <c r="BB21" s="42"/>
      <c r="BC21" s="42">
        <v>3.0329999999999999E-2</v>
      </c>
      <c r="BD21" s="21"/>
      <c r="BE21" s="17"/>
    </row>
    <row r="22" spans="1:57" x14ac:dyDescent="0.2">
      <c r="A22" s="17"/>
      <c r="B22" s="17">
        <v>12</v>
      </c>
      <c r="C22" s="42">
        <v>2.2069999999999999E-2</v>
      </c>
      <c r="D22" s="42"/>
      <c r="E22" s="42"/>
      <c r="F22" s="42"/>
      <c r="G22" s="42"/>
      <c r="H22" s="42"/>
      <c r="I22" s="42"/>
      <c r="J22" s="42">
        <v>2.197E-2</v>
      </c>
      <c r="K22" s="42"/>
      <c r="L22" s="42"/>
      <c r="M22" s="42"/>
      <c r="N22" s="42"/>
      <c r="O22" s="42"/>
      <c r="P22" s="42"/>
      <c r="Q22" s="42"/>
      <c r="R22" s="42"/>
      <c r="S22" s="42"/>
      <c r="T22" s="42"/>
      <c r="U22" s="42"/>
      <c r="V22" s="42"/>
      <c r="W22" s="42"/>
      <c r="X22" s="42"/>
      <c r="Y22" s="42"/>
      <c r="Z22" s="42">
        <v>3.1859999999999999E-2</v>
      </c>
      <c r="AA22" s="42"/>
      <c r="AB22" s="42"/>
      <c r="AC22" s="42"/>
      <c r="AD22" s="42"/>
      <c r="AE22" s="42"/>
      <c r="AF22" s="42"/>
      <c r="AG22" s="42"/>
      <c r="AH22" s="42">
        <v>2.7709999999999999E-2</v>
      </c>
      <c r="AI22" s="42"/>
      <c r="AJ22" s="42">
        <v>2.3519999999999999E-2</v>
      </c>
      <c r="AK22" s="42">
        <v>4.1020000000000001E-2</v>
      </c>
      <c r="AL22" s="42"/>
      <c r="AM22" s="42">
        <v>3.5810000000000002E-2</v>
      </c>
      <c r="AN22" s="42"/>
      <c r="AO22" s="42"/>
      <c r="AP22" s="42"/>
      <c r="AQ22" s="42"/>
      <c r="AR22" s="42"/>
      <c r="AS22" s="42">
        <v>4.6499999999999996E-3</v>
      </c>
      <c r="AT22" s="42"/>
      <c r="AU22" s="42"/>
      <c r="AV22" s="42"/>
      <c r="AW22" s="42"/>
      <c r="AX22" s="42"/>
      <c r="AY22" s="42"/>
      <c r="AZ22" s="42"/>
      <c r="BA22" s="42"/>
      <c r="BB22" s="42"/>
      <c r="BC22" s="42">
        <v>3.0519999999999999E-2</v>
      </c>
      <c r="BD22" s="21"/>
      <c r="BE22" s="17"/>
    </row>
    <row r="23" spans="1:57" x14ac:dyDescent="0.2">
      <c r="A23" s="17"/>
      <c r="B23" s="17">
        <v>13</v>
      </c>
      <c r="C23" s="42">
        <v>2.2380000000000001E-2</v>
      </c>
      <c r="D23" s="42"/>
      <c r="E23" s="42"/>
      <c r="F23" s="42"/>
      <c r="G23" s="42"/>
      <c r="H23" s="42"/>
      <c r="I23" s="42"/>
      <c r="J23" s="42">
        <v>2.2270000000000002E-2</v>
      </c>
      <c r="K23" s="42"/>
      <c r="L23" s="42"/>
      <c r="M23" s="42"/>
      <c r="N23" s="42"/>
      <c r="O23" s="42"/>
      <c r="P23" s="42"/>
      <c r="Q23" s="42"/>
      <c r="R23" s="42"/>
      <c r="S23" s="42"/>
      <c r="T23" s="42"/>
      <c r="U23" s="42"/>
      <c r="V23" s="42"/>
      <c r="W23" s="42"/>
      <c r="X23" s="42"/>
      <c r="Y23" s="42"/>
      <c r="Z23" s="42">
        <v>3.1910000000000001E-2</v>
      </c>
      <c r="AA23" s="42"/>
      <c r="AB23" s="42"/>
      <c r="AC23" s="42"/>
      <c r="AD23" s="42"/>
      <c r="AE23" s="42"/>
      <c r="AF23" s="42"/>
      <c r="AG23" s="42"/>
      <c r="AH23" s="42">
        <v>2.81E-2</v>
      </c>
      <c r="AI23" s="42"/>
      <c r="AJ23" s="42">
        <v>2.3439999999999999E-2</v>
      </c>
      <c r="AK23" s="42">
        <v>4.1140000000000003E-2</v>
      </c>
      <c r="AL23" s="42"/>
      <c r="AM23" s="42">
        <v>3.5790000000000002E-2</v>
      </c>
      <c r="AN23" s="42"/>
      <c r="AO23" s="42"/>
      <c r="AP23" s="42"/>
      <c r="AQ23" s="42"/>
      <c r="AR23" s="42"/>
      <c r="AS23" s="42">
        <v>5.3499999999999997E-3</v>
      </c>
      <c r="AT23" s="42"/>
      <c r="AU23" s="42"/>
      <c r="AV23" s="42"/>
      <c r="AW23" s="42"/>
      <c r="AX23" s="42"/>
      <c r="AY23" s="42"/>
      <c r="AZ23" s="42"/>
      <c r="BA23" s="42"/>
      <c r="BB23" s="42"/>
      <c r="BC23" s="42">
        <v>3.073E-2</v>
      </c>
      <c r="BD23" s="21"/>
      <c r="BE23" s="17"/>
    </row>
    <row r="24" spans="1:57" x14ac:dyDescent="0.2">
      <c r="A24" s="17"/>
      <c r="B24" s="17">
        <v>14</v>
      </c>
      <c r="C24" s="42">
        <v>2.2689999999999998E-2</v>
      </c>
      <c r="D24" s="42"/>
      <c r="E24" s="42"/>
      <c r="F24" s="42"/>
      <c r="G24" s="42"/>
      <c r="H24" s="42"/>
      <c r="I24" s="42"/>
      <c r="J24" s="42">
        <v>2.2589999999999999E-2</v>
      </c>
      <c r="K24" s="42"/>
      <c r="L24" s="42"/>
      <c r="M24" s="42"/>
      <c r="N24" s="42"/>
      <c r="O24" s="42"/>
      <c r="P24" s="42"/>
      <c r="Q24" s="42"/>
      <c r="R24" s="42"/>
      <c r="S24" s="42"/>
      <c r="T24" s="42"/>
      <c r="U24" s="42"/>
      <c r="V24" s="42"/>
      <c r="W24" s="42"/>
      <c r="X24" s="42"/>
      <c r="Y24" s="42"/>
      <c r="Z24" s="42">
        <v>3.1960000000000002E-2</v>
      </c>
      <c r="AA24" s="42"/>
      <c r="AB24" s="42"/>
      <c r="AC24" s="42"/>
      <c r="AD24" s="42"/>
      <c r="AE24" s="42"/>
      <c r="AF24" s="42"/>
      <c r="AG24" s="42"/>
      <c r="AH24" s="42">
        <v>2.8469999999999999E-2</v>
      </c>
      <c r="AI24" s="42"/>
      <c r="AJ24" s="42">
        <v>2.334E-2</v>
      </c>
      <c r="AK24" s="42">
        <v>4.1090000000000002E-2</v>
      </c>
      <c r="AL24" s="42"/>
      <c r="AM24" s="42">
        <v>3.5720000000000002E-2</v>
      </c>
      <c r="AN24" s="42"/>
      <c r="AO24" s="42"/>
      <c r="AP24" s="42"/>
      <c r="AQ24" s="42"/>
      <c r="AR24" s="42"/>
      <c r="AS24" s="42">
        <v>6.0400000000000002E-3</v>
      </c>
      <c r="AT24" s="42"/>
      <c r="AU24" s="42"/>
      <c r="AV24" s="42"/>
      <c r="AW24" s="42"/>
      <c r="AX24" s="42"/>
      <c r="AY24" s="42"/>
      <c r="AZ24" s="42"/>
      <c r="BA24" s="42"/>
      <c r="BB24" s="42"/>
      <c r="BC24" s="42">
        <v>3.092E-2</v>
      </c>
      <c r="BD24" s="21"/>
      <c r="BE24" s="17"/>
    </row>
    <row r="25" spans="1:57" x14ac:dyDescent="0.2">
      <c r="A25" s="17"/>
      <c r="B25" s="23">
        <v>15</v>
      </c>
      <c r="C25" s="43">
        <v>2.2849999999999999E-2</v>
      </c>
      <c r="D25" s="43"/>
      <c r="E25" s="43"/>
      <c r="F25" s="43"/>
      <c r="G25" s="43"/>
      <c r="H25" s="43"/>
      <c r="I25" s="43"/>
      <c r="J25" s="43">
        <v>2.274E-2</v>
      </c>
      <c r="K25" s="43"/>
      <c r="L25" s="43"/>
      <c r="M25" s="43"/>
      <c r="N25" s="43"/>
      <c r="O25" s="43"/>
      <c r="P25" s="43"/>
      <c r="Q25" s="43"/>
      <c r="R25" s="43"/>
      <c r="S25" s="43"/>
      <c r="T25" s="43"/>
      <c r="U25" s="43"/>
      <c r="V25" s="43"/>
      <c r="W25" s="43"/>
      <c r="X25" s="43"/>
      <c r="Y25" s="43"/>
      <c r="Z25" s="43">
        <v>3.2009999999999997E-2</v>
      </c>
      <c r="AA25" s="43"/>
      <c r="AB25" s="43"/>
      <c r="AC25" s="43"/>
      <c r="AD25" s="43"/>
      <c r="AE25" s="43"/>
      <c r="AF25" s="43"/>
      <c r="AG25" s="43"/>
      <c r="AH25" s="43">
        <v>2.8809999999999999E-2</v>
      </c>
      <c r="AI25" s="43"/>
      <c r="AJ25" s="43">
        <v>2.324E-2</v>
      </c>
      <c r="AK25" s="43">
        <v>4.1029999999999997E-2</v>
      </c>
      <c r="AL25" s="43"/>
      <c r="AM25" s="43">
        <v>3.5610000000000003E-2</v>
      </c>
      <c r="AN25" s="43"/>
      <c r="AO25" s="43"/>
      <c r="AP25" s="43"/>
      <c r="AQ25" s="43"/>
      <c r="AR25" s="43"/>
      <c r="AS25" s="43">
        <v>6.7000000000000002E-3</v>
      </c>
      <c r="AT25" s="43"/>
      <c r="AU25" s="43"/>
      <c r="AV25" s="43"/>
      <c r="AW25" s="43"/>
      <c r="AX25" s="43"/>
      <c r="AY25" s="43"/>
      <c r="AZ25" s="43"/>
      <c r="BA25" s="43"/>
      <c r="BB25" s="43"/>
      <c r="BC25" s="43">
        <v>3.109E-2</v>
      </c>
      <c r="BD25" s="21"/>
      <c r="BE25" s="17"/>
    </row>
    <row r="26" spans="1:57" x14ac:dyDescent="0.2">
      <c r="A26" s="17"/>
      <c r="B26" s="17">
        <v>16</v>
      </c>
      <c r="C26" s="42">
        <v>2.2749999999999999E-2</v>
      </c>
      <c r="D26" s="42"/>
      <c r="E26" s="42"/>
      <c r="F26" s="42"/>
      <c r="G26" s="42"/>
      <c r="H26" s="42"/>
      <c r="I26" s="42"/>
      <c r="J26" s="42">
        <v>2.264E-2</v>
      </c>
      <c r="K26" s="42"/>
      <c r="L26" s="42"/>
      <c r="M26" s="42"/>
      <c r="N26" s="42"/>
      <c r="O26" s="42"/>
      <c r="P26" s="42"/>
      <c r="Q26" s="42"/>
      <c r="R26" s="42"/>
      <c r="S26" s="42"/>
      <c r="T26" s="42"/>
      <c r="U26" s="42"/>
      <c r="V26" s="42"/>
      <c r="W26" s="42"/>
      <c r="X26" s="42"/>
      <c r="Y26" s="42"/>
      <c r="Z26" s="42">
        <v>3.2070000000000001E-2</v>
      </c>
      <c r="AA26" s="42"/>
      <c r="AB26" s="42"/>
      <c r="AC26" s="42"/>
      <c r="AD26" s="42"/>
      <c r="AE26" s="42"/>
      <c r="AF26" s="42"/>
      <c r="AG26" s="42"/>
      <c r="AH26" s="42">
        <v>2.913E-2</v>
      </c>
      <c r="AI26" s="42"/>
      <c r="AJ26" s="42">
        <v>2.3130000000000001E-2</v>
      </c>
      <c r="AK26" s="42">
        <v>4.104E-2</v>
      </c>
      <c r="AL26" s="42"/>
      <c r="AM26" s="42">
        <v>3.5470000000000002E-2</v>
      </c>
      <c r="AN26" s="42"/>
      <c r="AO26" s="42"/>
      <c r="AP26" s="42"/>
      <c r="AQ26" s="42"/>
      <c r="AR26" s="42"/>
      <c r="AS26" s="42">
        <v>7.3299999999999997E-3</v>
      </c>
      <c r="AT26" s="42"/>
      <c r="AU26" s="42"/>
      <c r="AV26" s="42"/>
      <c r="AW26" s="42"/>
      <c r="AX26" s="42"/>
      <c r="AY26" s="42"/>
      <c r="AZ26" s="42"/>
      <c r="BA26" s="42"/>
      <c r="BB26" s="42"/>
      <c r="BC26" s="42">
        <v>3.1199999999999999E-2</v>
      </c>
      <c r="BD26" s="21"/>
      <c r="BE26" s="17"/>
    </row>
    <row r="27" spans="1:57" x14ac:dyDescent="0.2">
      <c r="A27" s="17"/>
      <c r="B27" s="17">
        <v>17</v>
      </c>
      <c r="C27" s="42">
        <v>2.249E-2</v>
      </c>
      <c r="D27" s="42"/>
      <c r="E27" s="42"/>
      <c r="F27" s="42"/>
      <c r="G27" s="42"/>
      <c r="H27" s="42"/>
      <c r="I27" s="42"/>
      <c r="J27" s="42">
        <v>2.239E-2</v>
      </c>
      <c r="K27" s="42"/>
      <c r="L27" s="42"/>
      <c r="M27" s="42"/>
      <c r="N27" s="42"/>
      <c r="O27" s="42"/>
      <c r="P27" s="42"/>
      <c r="Q27" s="42"/>
      <c r="R27" s="42"/>
      <c r="S27" s="42"/>
      <c r="T27" s="42"/>
      <c r="U27" s="42"/>
      <c r="V27" s="42"/>
      <c r="W27" s="42"/>
      <c r="X27" s="42"/>
      <c r="Y27" s="42"/>
      <c r="Z27" s="42">
        <v>3.2120000000000003E-2</v>
      </c>
      <c r="AA27" s="42"/>
      <c r="AB27" s="42"/>
      <c r="AC27" s="42"/>
      <c r="AD27" s="42"/>
      <c r="AE27" s="42"/>
      <c r="AF27" s="42"/>
      <c r="AG27" s="42"/>
      <c r="AH27" s="42">
        <v>2.9420000000000002E-2</v>
      </c>
      <c r="AI27" s="42"/>
      <c r="AJ27" s="42">
        <v>2.3029999999999998E-2</v>
      </c>
      <c r="AK27" s="42">
        <v>4.1079999999999998E-2</v>
      </c>
      <c r="AL27" s="42"/>
      <c r="AM27" s="42">
        <v>3.5319999999999997E-2</v>
      </c>
      <c r="AN27" s="42"/>
      <c r="AO27" s="42"/>
      <c r="AP27" s="42"/>
      <c r="AQ27" s="42"/>
      <c r="AR27" s="42"/>
      <c r="AS27" s="42">
        <v>7.92E-3</v>
      </c>
      <c r="AT27" s="42"/>
      <c r="AU27" s="42"/>
      <c r="AV27" s="42"/>
      <c r="AW27" s="42"/>
      <c r="AX27" s="42"/>
      <c r="AY27" s="42"/>
      <c r="AZ27" s="42"/>
      <c r="BA27" s="42"/>
      <c r="BB27" s="42"/>
      <c r="BC27" s="42">
        <v>3.124E-2</v>
      </c>
      <c r="BD27" s="21"/>
      <c r="BE27" s="17"/>
    </row>
    <row r="28" spans="1:57" x14ac:dyDescent="0.2">
      <c r="A28" s="17"/>
      <c r="B28" s="17">
        <v>18</v>
      </c>
      <c r="C28" s="42">
        <v>2.2179999999999998E-2</v>
      </c>
      <c r="D28" s="42"/>
      <c r="E28" s="42"/>
      <c r="F28" s="42"/>
      <c r="G28" s="42"/>
      <c r="H28" s="42"/>
      <c r="I28" s="42"/>
      <c r="J28" s="42">
        <v>2.2079999999999999E-2</v>
      </c>
      <c r="K28" s="42"/>
      <c r="L28" s="42"/>
      <c r="M28" s="42"/>
      <c r="N28" s="42"/>
      <c r="O28" s="42"/>
      <c r="P28" s="42"/>
      <c r="Q28" s="42"/>
      <c r="R28" s="42"/>
      <c r="S28" s="42"/>
      <c r="T28" s="42"/>
      <c r="U28" s="42"/>
      <c r="V28" s="42"/>
      <c r="W28" s="42"/>
      <c r="X28" s="42"/>
      <c r="Y28" s="42"/>
      <c r="Z28" s="42">
        <v>3.2169999999999997E-2</v>
      </c>
      <c r="AA28" s="42"/>
      <c r="AB28" s="42"/>
      <c r="AC28" s="42"/>
      <c r="AD28" s="42"/>
      <c r="AE28" s="42"/>
      <c r="AF28" s="42"/>
      <c r="AG28" s="42"/>
      <c r="AH28" s="42">
        <v>2.9690000000000001E-2</v>
      </c>
      <c r="AI28" s="42"/>
      <c r="AJ28" s="42">
        <v>2.2929999999999999E-2</v>
      </c>
      <c r="AK28" s="42">
        <v>4.1079999999999998E-2</v>
      </c>
      <c r="AL28" s="42"/>
      <c r="AM28" s="42">
        <v>3.5159999999999997E-2</v>
      </c>
      <c r="AN28" s="42"/>
      <c r="AO28" s="42"/>
      <c r="AP28" s="42"/>
      <c r="AQ28" s="42"/>
      <c r="AR28" s="42"/>
      <c r="AS28" s="42">
        <v>8.4799999999999997E-3</v>
      </c>
      <c r="AT28" s="42"/>
      <c r="AU28" s="42"/>
      <c r="AV28" s="42"/>
      <c r="AW28" s="42"/>
      <c r="AX28" s="42"/>
      <c r="AY28" s="42"/>
      <c r="AZ28" s="42"/>
      <c r="BA28" s="42"/>
      <c r="BB28" s="42"/>
      <c r="BC28" s="42">
        <v>3.1220000000000001E-2</v>
      </c>
      <c r="BD28" s="21"/>
      <c r="BE28" s="17"/>
    </row>
    <row r="29" spans="1:57" x14ac:dyDescent="0.2">
      <c r="A29" s="17"/>
      <c r="B29" s="17">
        <v>19</v>
      </c>
      <c r="C29" s="42">
        <v>2.1899999999999999E-2</v>
      </c>
      <c r="D29" s="42"/>
      <c r="E29" s="42"/>
      <c r="F29" s="42"/>
      <c r="G29" s="42"/>
      <c r="H29" s="42"/>
      <c r="I29" s="42"/>
      <c r="J29" s="42">
        <v>2.18E-2</v>
      </c>
      <c r="K29" s="42"/>
      <c r="L29" s="42"/>
      <c r="M29" s="42"/>
      <c r="N29" s="42"/>
      <c r="O29" s="42"/>
      <c r="P29" s="42"/>
      <c r="Q29" s="42"/>
      <c r="R29" s="42"/>
      <c r="S29" s="42"/>
      <c r="T29" s="42"/>
      <c r="U29" s="42"/>
      <c r="V29" s="42"/>
      <c r="W29" s="42"/>
      <c r="X29" s="42"/>
      <c r="Y29" s="42"/>
      <c r="Z29" s="42">
        <v>3.2219999999999999E-2</v>
      </c>
      <c r="AA29" s="42"/>
      <c r="AB29" s="42"/>
      <c r="AC29" s="42"/>
      <c r="AD29" s="42"/>
      <c r="AE29" s="42"/>
      <c r="AF29" s="42"/>
      <c r="AG29" s="42"/>
      <c r="AH29" s="42">
        <v>2.9929999999999998E-2</v>
      </c>
      <c r="AI29" s="42"/>
      <c r="AJ29" s="42">
        <v>2.283E-2</v>
      </c>
      <c r="AK29" s="42">
        <v>4.0969999999999999E-2</v>
      </c>
      <c r="AL29" s="42"/>
      <c r="AM29" s="42">
        <v>3.5000000000000003E-2</v>
      </c>
      <c r="AN29" s="42"/>
      <c r="AO29" s="42"/>
      <c r="AP29" s="42"/>
      <c r="AQ29" s="42"/>
      <c r="AR29" s="42"/>
      <c r="AS29" s="42">
        <v>9.0100000000000006E-3</v>
      </c>
      <c r="AT29" s="42"/>
      <c r="AU29" s="42"/>
      <c r="AV29" s="42"/>
      <c r="AW29" s="42"/>
      <c r="AX29" s="42"/>
      <c r="AY29" s="42"/>
      <c r="AZ29" s="42"/>
      <c r="BA29" s="42"/>
      <c r="BB29" s="42"/>
      <c r="BC29" s="42">
        <v>3.1109999999999999E-2</v>
      </c>
      <c r="BD29" s="21"/>
      <c r="BE29" s="17"/>
    </row>
    <row r="30" spans="1:57" x14ac:dyDescent="0.2">
      <c r="A30" s="17"/>
      <c r="B30" s="23">
        <v>20</v>
      </c>
      <c r="C30" s="43">
        <v>2.1700000000000001E-2</v>
      </c>
      <c r="D30" s="43"/>
      <c r="E30" s="43"/>
      <c r="F30" s="43"/>
      <c r="G30" s="43"/>
      <c r="H30" s="43"/>
      <c r="I30" s="43"/>
      <c r="J30" s="43">
        <v>2.1600000000000001E-2</v>
      </c>
      <c r="K30" s="43"/>
      <c r="L30" s="43"/>
      <c r="M30" s="43"/>
      <c r="N30" s="43"/>
      <c r="O30" s="43"/>
      <c r="P30" s="43"/>
      <c r="Q30" s="43"/>
      <c r="R30" s="43"/>
      <c r="S30" s="43"/>
      <c r="T30" s="43"/>
      <c r="U30" s="43"/>
      <c r="V30" s="43"/>
      <c r="W30" s="43"/>
      <c r="X30" s="43"/>
      <c r="Y30" s="43"/>
      <c r="Z30" s="43">
        <v>3.227E-2</v>
      </c>
      <c r="AA30" s="43"/>
      <c r="AB30" s="43"/>
      <c r="AC30" s="43"/>
      <c r="AD30" s="43"/>
      <c r="AE30" s="43"/>
      <c r="AF30" s="43"/>
      <c r="AG30" s="43"/>
      <c r="AH30" s="43">
        <v>3.015E-2</v>
      </c>
      <c r="AI30" s="43"/>
      <c r="AJ30" s="43">
        <v>2.2720000000000001E-2</v>
      </c>
      <c r="AK30" s="43">
        <v>4.0719999999999999E-2</v>
      </c>
      <c r="AL30" s="43"/>
      <c r="AM30" s="43">
        <v>3.4840000000000003E-2</v>
      </c>
      <c r="AN30" s="43"/>
      <c r="AO30" s="43"/>
      <c r="AP30" s="43"/>
      <c r="AQ30" s="43"/>
      <c r="AR30" s="43"/>
      <c r="AS30" s="43">
        <v>9.5099999999999994E-3</v>
      </c>
      <c r="AT30" s="43"/>
      <c r="AU30" s="43"/>
      <c r="AV30" s="43"/>
      <c r="AW30" s="43"/>
      <c r="AX30" s="43"/>
      <c r="AY30" s="43"/>
      <c r="AZ30" s="43"/>
      <c r="BA30" s="43"/>
      <c r="BB30" s="43"/>
      <c r="BC30" s="43">
        <v>3.0929999999999999E-2</v>
      </c>
      <c r="BD30" s="21"/>
      <c r="BE30" s="17"/>
    </row>
    <row r="31" spans="1:57" x14ac:dyDescent="0.2">
      <c r="A31" s="17"/>
      <c r="B31" s="17">
        <v>21</v>
      </c>
      <c r="C31" s="42">
        <v>2.1610000000000001E-2</v>
      </c>
      <c r="D31" s="42"/>
      <c r="E31" s="42"/>
      <c r="F31" s="42"/>
      <c r="G31" s="42"/>
      <c r="H31" s="42"/>
      <c r="I31" s="42"/>
      <c r="J31" s="42">
        <v>2.1510000000000001E-2</v>
      </c>
      <c r="K31" s="42"/>
      <c r="L31" s="42"/>
      <c r="M31" s="42"/>
      <c r="N31" s="42"/>
      <c r="O31" s="42"/>
      <c r="P31" s="42"/>
      <c r="Q31" s="42"/>
      <c r="R31" s="42"/>
      <c r="S31" s="42"/>
      <c r="T31" s="42"/>
      <c r="U31" s="42"/>
      <c r="V31" s="42"/>
      <c r="W31" s="42"/>
      <c r="X31" s="42"/>
      <c r="Y31" s="42"/>
      <c r="Z31" s="42">
        <v>3.2320000000000002E-2</v>
      </c>
      <c r="AA31" s="42"/>
      <c r="AB31" s="42"/>
      <c r="AC31" s="42"/>
      <c r="AD31" s="42"/>
      <c r="AE31" s="42"/>
      <c r="AF31" s="42"/>
      <c r="AG31" s="42"/>
      <c r="AH31" s="42">
        <v>3.0360000000000002E-2</v>
      </c>
      <c r="AI31" s="42"/>
      <c r="AJ31" s="42">
        <v>2.2610000000000002E-2</v>
      </c>
      <c r="AK31" s="42">
        <v>4.0300000000000002E-2</v>
      </c>
      <c r="AL31" s="42"/>
      <c r="AM31" s="42">
        <v>3.4680000000000002E-2</v>
      </c>
      <c r="AN31" s="42"/>
      <c r="AO31" s="42"/>
      <c r="AP31" s="42"/>
      <c r="AQ31" s="42"/>
      <c r="AR31" s="42"/>
      <c r="AS31" s="42">
        <v>9.9699999999999997E-3</v>
      </c>
      <c r="AT31" s="42"/>
      <c r="AU31" s="42"/>
      <c r="AV31" s="42"/>
      <c r="AW31" s="42"/>
      <c r="AX31" s="42"/>
      <c r="AY31" s="42"/>
      <c r="AZ31" s="42"/>
      <c r="BA31" s="42"/>
      <c r="BB31" s="42"/>
      <c r="BC31" s="42">
        <v>3.066E-2</v>
      </c>
      <c r="BD31" s="21"/>
      <c r="BE31" s="17"/>
    </row>
    <row r="32" spans="1:57" x14ac:dyDescent="0.2">
      <c r="A32" s="17"/>
      <c r="B32" s="17">
        <v>22</v>
      </c>
      <c r="C32" s="42">
        <v>2.1610000000000001E-2</v>
      </c>
      <c r="D32" s="42"/>
      <c r="E32" s="42"/>
      <c r="F32" s="42"/>
      <c r="G32" s="42"/>
      <c r="H32" s="42"/>
      <c r="I32" s="42"/>
      <c r="J32" s="42">
        <v>2.1510000000000001E-2</v>
      </c>
      <c r="K32" s="42"/>
      <c r="L32" s="42"/>
      <c r="M32" s="42"/>
      <c r="N32" s="42"/>
      <c r="O32" s="42"/>
      <c r="P32" s="42"/>
      <c r="Q32" s="42"/>
      <c r="R32" s="42"/>
      <c r="S32" s="42"/>
      <c r="T32" s="42"/>
      <c r="U32" s="42"/>
      <c r="V32" s="42"/>
      <c r="W32" s="42"/>
      <c r="X32" s="42"/>
      <c r="Y32" s="42"/>
      <c r="Z32" s="42">
        <v>3.236E-2</v>
      </c>
      <c r="AA32" s="42"/>
      <c r="AB32" s="42"/>
      <c r="AC32" s="42"/>
      <c r="AD32" s="42"/>
      <c r="AE32" s="42"/>
      <c r="AF32" s="42"/>
      <c r="AG32" s="42"/>
      <c r="AH32" s="42">
        <v>3.0540000000000001E-2</v>
      </c>
      <c r="AI32" s="42"/>
      <c r="AJ32" s="42">
        <v>2.2499999999999999E-2</v>
      </c>
      <c r="AK32" s="42">
        <v>3.977E-2</v>
      </c>
      <c r="AL32" s="42"/>
      <c r="AM32" s="42">
        <v>3.4529999999999998E-2</v>
      </c>
      <c r="AN32" s="42"/>
      <c r="AO32" s="42"/>
      <c r="AP32" s="42"/>
      <c r="AQ32" s="42"/>
      <c r="AR32" s="42"/>
      <c r="AS32" s="42">
        <v>1.04E-2</v>
      </c>
      <c r="AT32" s="42"/>
      <c r="AU32" s="42"/>
      <c r="AV32" s="42"/>
      <c r="AW32" s="42"/>
      <c r="AX32" s="42"/>
      <c r="AY32" s="42"/>
      <c r="AZ32" s="42"/>
      <c r="BA32" s="42"/>
      <c r="BB32" s="42"/>
      <c r="BC32" s="42">
        <v>3.0339999999999999E-2</v>
      </c>
      <c r="BD32" s="21"/>
      <c r="BE32" s="17"/>
    </row>
    <row r="33" spans="1:57" x14ac:dyDescent="0.2">
      <c r="A33" s="17"/>
      <c r="B33" s="17">
        <v>23</v>
      </c>
      <c r="C33" s="42">
        <v>2.1680000000000001E-2</v>
      </c>
      <c r="D33" s="42"/>
      <c r="E33" s="42"/>
      <c r="F33" s="42"/>
      <c r="G33" s="42"/>
      <c r="H33" s="42"/>
      <c r="I33" s="42"/>
      <c r="J33" s="42">
        <v>2.1590000000000002E-2</v>
      </c>
      <c r="K33" s="42"/>
      <c r="L33" s="42"/>
      <c r="M33" s="42"/>
      <c r="N33" s="42"/>
      <c r="O33" s="42"/>
      <c r="P33" s="42"/>
      <c r="Q33" s="42"/>
      <c r="R33" s="42"/>
      <c r="S33" s="42"/>
      <c r="T33" s="42"/>
      <c r="U33" s="42"/>
      <c r="V33" s="42"/>
      <c r="W33" s="42"/>
      <c r="X33" s="42"/>
      <c r="Y33" s="42"/>
      <c r="Z33" s="42">
        <v>3.2410000000000001E-2</v>
      </c>
      <c r="AA33" s="42"/>
      <c r="AB33" s="42"/>
      <c r="AC33" s="42"/>
      <c r="AD33" s="42"/>
      <c r="AE33" s="42"/>
      <c r="AF33" s="42"/>
      <c r="AG33" s="42"/>
      <c r="AH33" s="42">
        <v>3.0710000000000001E-2</v>
      </c>
      <c r="AI33" s="42"/>
      <c r="AJ33" s="42">
        <v>2.24E-2</v>
      </c>
      <c r="AK33" s="42">
        <v>3.9170000000000003E-2</v>
      </c>
      <c r="AL33" s="42"/>
      <c r="AM33" s="42">
        <v>3.4389999999999997E-2</v>
      </c>
      <c r="AN33" s="42"/>
      <c r="AO33" s="42"/>
      <c r="AP33" s="42"/>
      <c r="AQ33" s="42"/>
      <c r="AR33" s="42"/>
      <c r="AS33" s="42">
        <v>1.0800000000000001E-2</v>
      </c>
      <c r="AT33" s="42"/>
      <c r="AU33" s="42"/>
      <c r="AV33" s="42"/>
      <c r="AW33" s="42"/>
      <c r="AX33" s="42"/>
      <c r="AY33" s="42"/>
      <c r="AZ33" s="42"/>
      <c r="BA33" s="42"/>
      <c r="BB33" s="42"/>
      <c r="BC33" s="42">
        <v>2.9989999999999999E-2</v>
      </c>
      <c r="BD33" s="21"/>
      <c r="BE33" s="17"/>
    </row>
    <row r="34" spans="1:57" x14ac:dyDescent="0.2">
      <c r="A34" s="17"/>
      <c r="B34" s="17">
        <v>24</v>
      </c>
      <c r="C34" s="42">
        <v>2.181E-2</v>
      </c>
      <c r="D34" s="42"/>
      <c r="E34" s="42"/>
      <c r="F34" s="42"/>
      <c r="G34" s="42"/>
      <c r="H34" s="42"/>
      <c r="I34" s="42"/>
      <c r="J34" s="42">
        <v>2.172E-2</v>
      </c>
      <c r="K34" s="42"/>
      <c r="L34" s="42"/>
      <c r="M34" s="42"/>
      <c r="N34" s="42"/>
      <c r="O34" s="42"/>
      <c r="P34" s="42"/>
      <c r="Q34" s="42"/>
      <c r="R34" s="42"/>
      <c r="S34" s="42"/>
      <c r="T34" s="42"/>
      <c r="U34" s="42"/>
      <c r="V34" s="42"/>
      <c r="W34" s="42"/>
      <c r="X34" s="42"/>
      <c r="Y34" s="42"/>
      <c r="Z34" s="42">
        <v>3.2460000000000003E-2</v>
      </c>
      <c r="AA34" s="42"/>
      <c r="AB34" s="42"/>
      <c r="AC34" s="42"/>
      <c r="AD34" s="42"/>
      <c r="AE34" s="42"/>
      <c r="AF34" s="42"/>
      <c r="AG34" s="42"/>
      <c r="AH34" s="42">
        <v>3.0870000000000002E-2</v>
      </c>
      <c r="AI34" s="42"/>
      <c r="AJ34" s="42">
        <v>2.2290000000000001E-2</v>
      </c>
      <c r="AK34" s="42">
        <v>3.8530000000000002E-2</v>
      </c>
      <c r="AL34" s="42"/>
      <c r="AM34" s="42">
        <v>3.4259999999999999E-2</v>
      </c>
      <c r="AN34" s="42"/>
      <c r="AO34" s="42"/>
      <c r="AP34" s="42"/>
      <c r="AQ34" s="42"/>
      <c r="AR34" s="42"/>
      <c r="AS34" s="42">
        <v>1.115E-2</v>
      </c>
      <c r="AT34" s="42"/>
      <c r="AU34" s="42"/>
      <c r="AV34" s="42"/>
      <c r="AW34" s="42"/>
      <c r="AX34" s="42"/>
      <c r="AY34" s="42"/>
      <c r="AZ34" s="42"/>
      <c r="BA34" s="42"/>
      <c r="BB34" s="42"/>
      <c r="BC34" s="42">
        <v>2.963E-2</v>
      </c>
      <c r="BD34" s="21"/>
      <c r="BE34" s="17"/>
    </row>
    <row r="35" spans="1:57" x14ac:dyDescent="0.2">
      <c r="A35" s="17"/>
      <c r="B35" s="23">
        <v>25</v>
      </c>
      <c r="C35" s="43">
        <v>2.197E-2</v>
      </c>
      <c r="D35" s="43"/>
      <c r="E35" s="43"/>
      <c r="F35" s="43"/>
      <c r="G35" s="43"/>
      <c r="H35" s="43"/>
      <c r="I35" s="43"/>
      <c r="J35" s="43">
        <v>2.188E-2</v>
      </c>
      <c r="K35" s="43"/>
      <c r="L35" s="43"/>
      <c r="M35" s="43"/>
      <c r="N35" s="43"/>
      <c r="O35" s="43"/>
      <c r="P35" s="43"/>
      <c r="Q35" s="43"/>
      <c r="R35" s="43"/>
      <c r="S35" s="43"/>
      <c r="T35" s="43"/>
      <c r="U35" s="43"/>
      <c r="V35" s="43"/>
      <c r="W35" s="43"/>
      <c r="X35" s="43"/>
      <c r="Y35" s="43"/>
      <c r="Z35" s="43">
        <v>3.2500000000000001E-2</v>
      </c>
      <c r="AA35" s="43"/>
      <c r="AB35" s="43"/>
      <c r="AC35" s="43"/>
      <c r="AD35" s="43"/>
      <c r="AE35" s="43"/>
      <c r="AF35" s="43"/>
      <c r="AG35" s="43"/>
      <c r="AH35" s="43">
        <v>3.1009999999999999E-2</v>
      </c>
      <c r="AI35" s="43"/>
      <c r="AJ35" s="43">
        <v>2.2190000000000001E-2</v>
      </c>
      <c r="AK35" s="43">
        <v>3.7900000000000003E-2</v>
      </c>
      <c r="AL35" s="43"/>
      <c r="AM35" s="43">
        <v>3.4139999999999997E-2</v>
      </c>
      <c r="AN35" s="43"/>
      <c r="AO35" s="43"/>
      <c r="AP35" s="43"/>
      <c r="AQ35" s="43"/>
      <c r="AR35" s="43"/>
      <c r="AS35" s="43">
        <v>1.1469999999999999E-2</v>
      </c>
      <c r="AT35" s="43"/>
      <c r="AU35" s="43"/>
      <c r="AV35" s="43"/>
      <c r="AW35" s="43"/>
      <c r="AX35" s="43"/>
      <c r="AY35" s="43"/>
      <c r="AZ35" s="43"/>
      <c r="BA35" s="43"/>
      <c r="BB35" s="43"/>
      <c r="BC35" s="43">
        <v>2.9270000000000001E-2</v>
      </c>
      <c r="BD35" s="21"/>
      <c r="BE35" s="17"/>
    </row>
    <row r="36" spans="1:57" x14ac:dyDescent="0.2">
      <c r="A36" s="17"/>
      <c r="B36" s="17">
        <v>26</v>
      </c>
      <c r="C36" s="42">
        <v>2.2159999999999999E-2</v>
      </c>
      <c r="D36" s="42"/>
      <c r="E36" s="42"/>
      <c r="F36" s="42"/>
      <c r="G36" s="42"/>
      <c r="H36" s="42"/>
      <c r="I36" s="42"/>
      <c r="J36" s="42">
        <v>2.2069999999999999E-2</v>
      </c>
      <c r="K36" s="42"/>
      <c r="L36" s="42"/>
      <c r="M36" s="42"/>
      <c r="N36" s="42"/>
      <c r="O36" s="42"/>
      <c r="P36" s="42"/>
      <c r="Q36" s="42"/>
      <c r="R36" s="42"/>
      <c r="S36" s="42"/>
      <c r="T36" s="42"/>
      <c r="U36" s="42"/>
      <c r="V36" s="42"/>
      <c r="W36" s="42"/>
      <c r="X36" s="42"/>
      <c r="Y36" s="42"/>
      <c r="Z36" s="42">
        <v>3.2539999999999999E-2</v>
      </c>
      <c r="AA36" s="42"/>
      <c r="AB36" s="42"/>
      <c r="AC36" s="42"/>
      <c r="AD36" s="42"/>
      <c r="AE36" s="42"/>
      <c r="AF36" s="42"/>
      <c r="AG36" s="42"/>
      <c r="AH36" s="42">
        <v>3.1150000000000001E-2</v>
      </c>
      <c r="AI36" s="42"/>
      <c r="AJ36" s="42">
        <v>2.2100000000000002E-2</v>
      </c>
      <c r="AK36" s="42">
        <v>3.7280000000000001E-2</v>
      </c>
      <c r="AL36" s="42"/>
      <c r="AM36" s="42">
        <v>3.4020000000000002E-2</v>
      </c>
      <c r="AN36" s="42"/>
      <c r="AO36" s="42"/>
      <c r="AP36" s="42"/>
      <c r="AQ36" s="42"/>
      <c r="AR36" s="42"/>
      <c r="AS36" s="42">
        <v>1.175E-2</v>
      </c>
      <c r="AT36" s="42"/>
      <c r="AU36" s="42"/>
      <c r="AV36" s="42"/>
      <c r="AW36" s="42"/>
      <c r="AX36" s="42"/>
      <c r="AY36" s="42"/>
      <c r="AZ36" s="42"/>
      <c r="BA36" s="42"/>
      <c r="BB36" s="42"/>
      <c r="BC36" s="42">
        <v>2.8920000000000001E-2</v>
      </c>
      <c r="BD36" s="21"/>
      <c r="BE36" s="17"/>
    </row>
    <row r="37" spans="1:57" x14ac:dyDescent="0.2">
      <c r="A37" s="17"/>
      <c r="B37" s="17">
        <v>27</v>
      </c>
      <c r="C37" s="42">
        <v>2.2370000000000001E-2</v>
      </c>
      <c r="D37" s="42"/>
      <c r="E37" s="42"/>
      <c r="F37" s="42"/>
      <c r="G37" s="42"/>
      <c r="H37" s="42"/>
      <c r="I37" s="42"/>
      <c r="J37" s="42">
        <v>2.2290000000000001E-2</v>
      </c>
      <c r="K37" s="42"/>
      <c r="L37" s="42"/>
      <c r="M37" s="42"/>
      <c r="N37" s="42"/>
      <c r="O37" s="42"/>
      <c r="P37" s="42"/>
      <c r="Q37" s="42"/>
      <c r="R37" s="42"/>
      <c r="S37" s="42"/>
      <c r="T37" s="42"/>
      <c r="U37" s="42"/>
      <c r="V37" s="42"/>
      <c r="W37" s="42"/>
      <c r="X37" s="42"/>
      <c r="Y37" s="42"/>
      <c r="Z37" s="42">
        <v>3.2590000000000001E-2</v>
      </c>
      <c r="AA37" s="42"/>
      <c r="AB37" s="42"/>
      <c r="AC37" s="42"/>
      <c r="AD37" s="42"/>
      <c r="AE37" s="42"/>
      <c r="AF37" s="42"/>
      <c r="AG37" s="42"/>
      <c r="AH37" s="42">
        <v>3.1269999999999999E-2</v>
      </c>
      <c r="AI37" s="42"/>
      <c r="AJ37" s="42">
        <v>2.2009999999999998E-2</v>
      </c>
      <c r="AK37" s="42">
        <v>3.6700000000000003E-2</v>
      </c>
      <c r="AL37" s="42"/>
      <c r="AM37" s="42">
        <v>3.3919999999999999E-2</v>
      </c>
      <c r="AN37" s="42"/>
      <c r="AO37" s="42"/>
      <c r="AP37" s="42"/>
      <c r="AQ37" s="42"/>
      <c r="AR37" s="42"/>
      <c r="AS37" s="42">
        <v>1.2E-2</v>
      </c>
      <c r="AT37" s="42"/>
      <c r="AU37" s="42"/>
      <c r="AV37" s="42"/>
      <c r="AW37" s="42"/>
      <c r="AX37" s="42"/>
      <c r="AY37" s="42"/>
      <c r="AZ37" s="42"/>
      <c r="BA37" s="42"/>
      <c r="BB37" s="42"/>
      <c r="BC37" s="42">
        <v>2.86E-2</v>
      </c>
      <c r="BD37" s="21"/>
      <c r="BE37" s="17"/>
    </row>
    <row r="38" spans="1:57" x14ac:dyDescent="0.2">
      <c r="A38" s="17"/>
      <c r="B38" s="17">
        <v>28</v>
      </c>
      <c r="C38" s="42">
        <v>2.2599999999999999E-2</v>
      </c>
      <c r="D38" s="42"/>
      <c r="E38" s="42"/>
      <c r="F38" s="42"/>
      <c r="G38" s="42"/>
      <c r="H38" s="42"/>
      <c r="I38" s="42"/>
      <c r="J38" s="42">
        <v>2.2509999999999999E-2</v>
      </c>
      <c r="K38" s="42"/>
      <c r="L38" s="42"/>
      <c r="M38" s="42"/>
      <c r="N38" s="42"/>
      <c r="O38" s="42"/>
      <c r="P38" s="42"/>
      <c r="Q38" s="42"/>
      <c r="R38" s="42"/>
      <c r="S38" s="42"/>
      <c r="T38" s="42"/>
      <c r="U38" s="42"/>
      <c r="V38" s="42"/>
      <c r="W38" s="42"/>
      <c r="X38" s="42"/>
      <c r="Y38" s="42"/>
      <c r="Z38" s="42">
        <v>3.2629999999999999E-2</v>
      </c>
      <c r="AA38" s="42"/>
      <c r="AB38" s="42"/>
      <c r="AC38" s="42"/>
      <c r="AD38" s="42"/>
      <c r="AE38" s="42"/>
      <c r="AF38" s="42"/>
      <c r="AG38" s="42"/>
      <c r="AH38" s="42">
        <v>3.1390000000000001E-2</v>
      </c>
      <c r="AI38" s="42"/>
      <c r="AJ38" s="42">
        <v>2.1919999999999999E-2</v>
      </c>
      <c r="AK38" s="42">
        <v>3.6170000000000001E-2</v>
      </c>
      <c r="AL38" s="42"/>
      <c r="AM38" s="42">
        <v>3.3829999999999999E-2</v>
      </c>
      <c r="AN38" s="42"/>
      <c r="AO38" s="42"/>
      <c r="AP38" s="42"/>
      <c r="AQ38" s="42"/>
      <c r="AR38" s="42"/>
      <c r="AS38" s="42">
        <v>1.225E-2</v>
      </c>
      <c r="AT38" s="42"/>
      <c r="AU38" s="42"/>
      <c r="AV38" s="42"/>
      <c r="AW38" s="42"/>
      <c r="AX38" s="42"/>
      <c r="AY38" s="42"/>
      <c r="AZ38" s="42"/>
      <c r="BA38" s="42"/>
      <c r="BB38" s="42"/>
      <c r="BC38" s="42">
        <v>2.8320000000000001E-2</v>
      </c>
      <c r="BD38" s="21"/>
      <c r="BE38" s="17"/>
    </row>
    <row r="39" spans="1:57" x14ac:dyDescent="0.2">
      <c r="A39" s="17"/>
      <c r="B39" s="17">
        <v>29</v>
      </c>
      <c r="C39" s="42">
        <v>2.283E-2</v>
      </c>
      <c r="D39" s="42"/>
      <c r="E39" s="42"/>
      <c r="F39" s="42"/>
      <c r="G39" s="42"/>
      <c r="H39" s="42"/>
      <c r="I39" s="42"/>
      <c r="J39" s="42">
        <v>2.2749999999999999E-2</v>
      </c>
      <c r="K39" s="42"/>
      <c r="L39" s="42"/>
      <c r="M39" s="42"/>
      <c r="N39" s="42"/>
      <c r="O39" s="42"/>
      <c r="P39" s="42"/>
      <c r="Q39" s="42"/>
      <c r="R39" s="42"/>
      <c r="S39" s="42"/>
      <c r="T39" s="42"/>
      <c r="U39" s="42"/>
      <c r="V39" s="42"/>
      <c r="W39" s="42"/>
      <c r="X39" s="42"/>
      <c r="Y39" s="42"/>
      <c r="Z39" s="42">
        <v>3.2669999999999998E-2</v>
      </c>
      <c r="AA39" s="42"/>
      <c r="AB39" s="42"/>
      <c r="AC39" s="42"/>
      <c r="AD39" s="42"/>
      <c r="AE39" s="42"/>
      <c r="AF39" s="42"/>
      <c r="AG39" s="42"/>
      <c r="AH39" s="42">
        <v>3.1489999999999997E-2</v>
      </c>
      <c r="AI39" s="42"/>
      <c r="AJ39" s="42">
        <v>2.1839999999999998E-2</v>
      </c>
      <c r="AK39" s="42">
        <v>3.569E-2</v>
      </c>
      <c r="AL39" s="42"/>
      <c r="AM39" s="42">
        <v>3.3750000000000002E-2</v>
      </c>
      <c r="AN39" s="42"/>
      <c r="AO39" s="42"/>
      <c r="AP39" s="42"/>
      <c r="AQ39" s="42"/>
      <c r="AR39" s="42"/>
      <c r="AS39" s="42">
        <v>1.252E-2</v>
      </c>
      <c r="AT39" s="42"/>
      <c r="AU39" s="42"/>
      <c r="AV39" s="42"/>
      <c r="AW39" s="42"/>
      <c r="AX39" s="42"/>
      <c r="AY39" s="42"/>
      <c r="AZ39" s="42"/>
      <c r="BA39" s="42"/>
      <c r="BB39" s="42"/>
      <c r="BC39" s="42">
        <v>2.809E-2</v>
      </c>
      <c r="BD39" s="21"/>
      <c r="BE39" s="17"/>
    </row>
    <row r="40" spans="1:57" x14ac:dyDescent="0.2">
      <c r="A40" s="17"/>
      <c r="B40" s="23">
        <v>30</v>
      </c>
      <c r="C40" s="43">
        <v>2.307E-2</v>
      </c>
      <c r="D40" s="43"/>
      <c r="E40" s="43"/>
      <c r="F40" s="43"/>
      <c r="G40" s="43"/>
      <c r="H40" s="43"/>
      <c r="I40" s="43"/>
      <c r="J40" s="43">
        <v>2.299E-2</v>
      </c>
      <c r="K40" s="43"/>
      <c r="L40" s="43"/>
      <c r="M40" s="43"/>
      <c r="N40" s="43"/>
      <c r="O40" s="43"/>
      <c r="P40" s="43"/>
      <c r="Q40" s="43"/>
      <c r="R40" s="43"/>
      <c r="S40" s="43"/>
      <c r="T40" s="43"/>
      <c r="U40" s="43"/>
      <c r="V40" s="43"/>
      <c r="W40" s="43"/>
      <c r="X40" s="43"/>
      <c r="Y40" s="43"/>
      <c r="Z40" s="43">
        <v>3.27E-2</v>
      </c>
      <c r="AA40" s="43"/>
      <c r="AB40" s="43"/>
      <c r="AC40" s="43"/>
      <c r="AD40" s="43"/>
      <c r="AE40" s="43"/>
      <c r="AF40" s="43"/>
      <c r="AG40" s="43"/>
      <c r="AH40" s="43">
        <v>3.159E-2</v>
      </c>
      <c r="AI40" s="43"/>
      <c r="AJ40" s="43">
        <v>2.1749999999999999E-2</v>
      </c>
      <c r="AK40" s="43">
        <v>3.5279999999999999E-2</v>
      </c>
      <c r="AL40" s="43"/>
      <c r="AM40" s="43">
        <v>3.3689999999999998E-2</v>
      </c>
      <c r="AN40" s="43"/>
      <c r="AO40" s="43"/>
      <c r="AP40" s="43"/>
      <c r="AQ40" s="43"/>
      <c r="AR40" s="43"/>
      <c r="AS40" s="43">
        <v>1.281E-2</v>
      </c>
      <c r="AT40" s="43"/>
      <c r="AU40" s="43"/>
      <c r="AV40" s="43"/>
      <c r="AW40" s="43"/>
      <c r="AX40" s="43"/>
      <c r="AY40" s="43"/>
      <c r="AZ40" s="43"/>
      <c r="BA40" s="43"/>
      <c r="BB40" s="43"/>
      <c r="BC40" s="43">
        <v>2.7900000000000001E-2</v>
      </c>
      <c r="BD40" s="21"/>
      <c r="BE40" s="17"/>
    </row>
    <row r="41" spans="1:57" x14ac:dyDescent="0.2">
      <c r="A41" s="17"/>
      <c r="B41" s="17">
        <v>31</v>
      </c>
      <c r="C41" s="42">
        <v>2.3300000000000001E-2</v>
      </c>
      <c r="D41" s="42"/>
      <c r="E41" s="42"/>
      <c r="F41" s="42"/>
      <c r="G41" s="42"/>
      <c r="H41" s="42"/>
      <c r="I41" s="42"/>
      <c r="J41" s="42">
        <v>2.3230000000000001E-2</v>
      </c>
      <c r="K41" s="42"/>
      <c r="L41" s="42"/>
      <c r="M41" s="42"/>
      <c r="N41" s="42"/>
      <c r="O41" s="42"/>
      <c r="P41" s="42"/>
      <c r="Q41" s="42"/>
      <c r="R41" s="42"/>
      <c r="S41" s="42"/>
      <c r="T41" s="42"/>
      <c r="U41" s="42"/>
      <c r="V41" s="42"/>
      <c r="W41" s="42"/>
      <c r="X41" s="42"/>
      <c r="Y41" s="42"/>
      <c r="Z41" s="42">
        <v>3.2739999999999998E-2</v>
      </c>
      <c r="AA41" s="42"/>
      <c r="AB41" s="42"/>
      <c r="AC41" s="42"/>
      <c r="AD41" s="42"/>
      <c r="AE41" s="42"/>
      <c r="AF41" s="42"/>
      <c r="AG41" s="42"/>
      <c r="AH41" s="42">
        <v>3.1690000000000003E-2</v>
      </c>
      <c r="AI41" s="42"/>
      <c r="AJ41" s="42">
        <v>2.1659999999999999E-2</v>
      </c>
      <c r="AK41" s="42">
        <v>3.4930000000000003E-2</v>
      </c>
      <c r="AL41" s="42"/>
      <c r="AM41" s="42">
        <v>3.363E-2</v>
      </c>
      <c r="AN41" s="42"/>
      <c r="AO41" s="42"/>
      <c r="AP41" s="42"/>
      <c r="AQ41" s="42"/>
      <c r="AR41" s="42"/>
      <c r="AS41" s="42">
        <v>1.3129999999999999E-2</v>
      </c>
      <c r="AT41" s="42"/>
      <c r="AU41" s="42"/>
      <c r="AV41" s="42"/>
      <c r="AW41" s="42"/>
      <c r="AX41" s="42"/>
      <c r="AY41" s="42"/>
      <c r="AZ41" s="42"/>
      <c r="BA41" s="42"/>
      <c r="BB41" s="42"/>
      <c r="BC41" s="42">
        <v>2.777E-2</v>
      </c>
      <c r="BD41" s="21"/>
      <c r="BE41" s="17"/>
    </row>
    <row r="42" spans="1:57" x14ac:dyDescent="0.2">
      <c r="A42" s="17"/>
      <c r="B42" s="17">
        <v>32</v>
      </c>
      <c r="C42" s="42">
        <v>2.3539999999999998E-2</v>
      </c>
      <c r="D42" s="42"/>
      <c r="E42" s="42"/>
      <c r="F42" s="42"/>
      <c r="G42" s="42"/>
      <c r="H42" s="42"/>
      <c r="I42" s="42"/>
      <c r="J42" s="42">
        <v>2.3470000000000001E-2</v>
      </c>
      <c r="K42" s="42"/>
      <c r="L42" s="42"/>
      <c r="M42" s="42"/>
      <c r="N42" s="42"/>
      <c r="O42" s="42"/>
      <c r="P42" s="42"/>
      <c r="Q42" s="42"/>
      <c r="R42" s="42"/>
      <c r="S42" s="42"/>
      <c r="T42" s="42"/>
      <c r="U42" s="42"/>
      <c r="V42" s="42"/>
      <c r="W42" s="42"/>
      <c r="X42" s="42"/>
      <c r="Y42" s="42"/>
      <c r="Z42" s="42">
        <v>3.2779999999999997E-2</v>
      </c>
      <c r="AA42" s="42"/>
      <c r="AB42" s="42"/>
      <c r="AC42" s="42"/>
      <c r="AD42" s="42"/>
      <c r="AE42" s="42"/>
      <c r="AF42" s="42"/>
      <c r="AG42" s="42"/>
      <c r="AH42" s="42">
        <v>3.177E-2</v>
      </c>
      <c r="AI42" s="42"/>
      <c r="AJ42" s="42">
        <v>2.1559999999999999E-2</v>
      </c>
      <c r="AK42" s="42">
        <v>3.465E-2</v>
      </c>
      <c r="AL42" s="42"/>
      <c r="AM42" s="42">
        <v>3.3579999999999999E-2</v>
      </c>
      <c r="AN42" s="42"/>
      <c r="AO42" s="42"/>
      <c r="AP42" s="42"/>
      <c r="AQ42" s="42"/>
      <c r="AR42" s="42"/>
      <c r="AS42" s="42">
        <v>1.3480000000000001E-2</v>
      </c>
      <c r="AT42" s="42"/>
      <c r="AU42" s="42"/>
      <c r="AV42" s="42"/>
      <c r="AW42" s="42"/>
      <c r="AX42" s="42"/>
      <c r="AY42" s="42"/>
      <c r="AZ42" s="42"/>
      <c r="BA42" s="42"/>
      <c r="BB42" s="42"/>
      <c r="BC42" s="42">
        <v>2.7689999999999999E-2</v>
      </c>
      <c r="BD42" s="21"/>
      <c r="BE42" s="17"/>
    </row>
    <row r="43" spans="1:57" x14ac:dyDescent="0.2">
      <c r="A43" s="17"/>
      <c r="B43" s="17">
        <v>33</v>
      </c>
      <c r="C43" s="42">
        <v>2.3779999999999999E-2</v>
      </c>
      <c r="D43" s="42"/>
      <c r="E43" s="42"/>
      <c r="F43" s="42"/>
      <c r="G43" s="42"/>
      <c r="H43" s="42"/>
      <c r="I43" s="42"/>
      <c r="J43" s="42">
        <v>2.3709999999999998E-2</v>
      </c>
      <c r="K43" s="42"/>
      <c r="L43" s="42"/>
      <c r="M43" s="42"/>
      <c r="N43" s="42"/>
      <c r="O43" s="42"/>
      <c r="P43" s="42"/>
      <c r="Q43" s="42"/>
      <c r="R43" s="42"/>
      <c r="S43" s="42"/>
      <c r="T43" s="42"/>
      <c r="U43" s="42"/>
      <c r="V43" s="42"/>
      <c r="W43" s="42"/>
      <c r="X43" s="42"/>
      <c r="Y43" s="42"/>
      <c r="Z43" s="42">
        <v>3.2809999999999999E-2</v>
      </c>
      <c r="AA43" s="42"/>
      <c r="AB43" s="42"/>
      <c r="AC43" s="42"/>
      <c r="AD43" s="42"/>
      <c r="AE43" s="42"/>
      <c r="AF43" s="42"/>
      <c r="AG43" s="42"/>
      <c r="AH43" s="42">
        <v>3.1859999999999999E-2</v>
      </c>
      <c r="AI43" s="42"/>
      <c r="AJ43" s="42">
        <v>2.146E-2</v>
      </c>
      <c r="AK43" s="42">
        <v>3.4410000000000003E-2</v>
      </c>
      <c r="AL43" s="42"/>
      <c r="AM43" s="42">
        <v>3.3550000000000003E-2</v>
      </c>
      <c r="AN43" s="42"/>
      <c r="AO43" s="42"/>
      <c r="AP43" s="42"/>
      <c r="AQ43" s="42"/>
      <c r="AR43" s="42"/>
      <c r="AS43" s="42">
        <v>1.384E-2</v>
      </c>
      <c r="AT43" s="42"/>
      <c r="AU43" s="42"/>
      <c r="AV43" s="42"/>
      <c r="AW43" s="42"/>
      <c r="AX43" s="42"/>
      <c r="AY43" s="42"/>
      <c r="AZ43" s="42"/>
      <c r="BA43" s="42"/>
      <c r="BB43" s="42"/>
      <c r="BC43" s="42">
        <v>2.7650000000000001E-2</v>
      </c>
      <c r="BD43" s="21"/>
      <c r="BE43" s="17"/>
    </row>
    <row r="44" spans="1:57" x14ac:dyDescent="0.2">
      <c r="A44" s="17"/>
      <c r="B44" s="17">
        <v>34</v>
      </c>
      <c r="C44" s="42">
        <v>2.401E-2</v>
      </c>
      <c r="D44" s="42"/>
      <c r="E44" s="42"/>
      <c r="F44" s="42"/>
      <c r="G44" s="42"/>
      <c r="H44" s="42"/>
      <c r="I44" s="42"/>
      <c r="J44" s="42">
        <v>2.3939999999999999E-2</v>
      </c>
      <c r="K44" s="42"/>
      <c r="L44" s="42"/>
      <c r="M44" s="42"/>
      <c r="N44" s="42"/>
      <c r="O44" s="42"/>
      <c r="P44" s="42"/>
      <c r="Q44" s="42"/>
      <c r="R44" s="42"/>
      <c r="S44" s="42"/>
      <c r="T44" s="42"/>
      <c r="U44" s="42"/>
      <c r="V44" s="42"/>
      <c r="W44" s="42"/>
      <c r="X44" s="42"/>
      <c r="Y44" s="42"/>
      <c r="Z44" s="42">
        <v>3.2849999999999997E-2</v>
      </c>
      <c r="AA44" s="42"/>
      <c r="AB44" s="42"/>
      <c r="AC44" s="42"/>
      <c r="AD44" s="42"/>
      <c r="AE44" s="42"/>
      <c r="AF44" s="42"/>
      <c r="AG44" s="42"/>
      <c r="AH44" s="42">
        <v>3.193E-2</v>
      </c>
      <c r="AI44" s="42"/>
      <c r="AJ44" s="42">
        <v>2.1350000000000001E-2</v>
      </c>
      <c r="AK44" s="42">
        <v>3.4209999999999997E-2</v>
      </c>
      <c r="AL44" s="42"/>
      <c r="AM44" s="42">
        <v>3.3520000000000001E-2</v>
      </c>
      <c r="AN44" s="42"/>
      <c r="AO44" s="42"/>
      <c r="AP44" s="42"/>
      <c r="AQ44" s="42"/>
      <c r="AR44" s="42"/>
      <c r="AS44" s="42">
        <v>1.422E-2</v>
      </c>
      <c r="AT44" s="42"/>
      <c r="AU44" s="42"/>
      <c r="AV44" s="42"/>
      <c r="AW44" s="42"/>
      <c r="AX44" s="42"/>
      <c r="AY44" s="42"/>
      <c r="AZ44" s="42"/>
      <c r="BA44" s="42"/>
      <c r="BB44" s="42"/>
      <c r="BC44" s="42">
        <v>2.7629999999999998E-2</v>
      </c>
      <c r="BD44" s="21"/>
      <c r="BE44" s="17"/>
    </row>
    <row r="45" spans="1:57" x14ac:dyDescent="0.2">
      <c r="A45" s="17"/>
      <c r="B45" s="23">
        <v>35</v>
      </c>
      <c r="C45" s="43">
        <v>2.4240000000000001E-2</v>
      </c>
      <c r="D45" s="43"/>
      <c r="E45" s="43"/>
      <c r="F45" s="43"/>
      <c r="G45" s="43"/>
      <c r="H45" s="43"/>
      <c r="I45" s="43"/>
      <c r="J45" s="43">
        <v>2.418E-2</v>
      </c>
      <c r="K45" s="43"/>
      <c r="L45" s="43"/>
      <c r="M45" s="43"/>
      <c r="N45" s="43"/>
      <c r="O45" s="43"/>
      <c r="P45" s="43"/>
      <c r="Q45" s="43"/>
      <c r="R45" s="43"/>
      <c r="S45" s="43"/>
      <c r="T45" s="43"/>
      <c r="U45" s="43"/>
      <c r="V45" s="43"/>
      <c r="W45" s="43"/>
      <c r="X45" s="43"/>
      <c r="Y45" s="43"/>
      <c r="Z45" s="43">
        <v>3.288E-2</v>
      </c>
      <c r="AA45" s="43"/>
      <c r="AB45" s="43"/>
      <c r="AC45" s="43"/>
      <c r="AD45" s="43"/>
      <c r="AE45" s="43"/>
      <c r="AF45" s="43"/>
      <c r="AG45" s="43"/>
      <c r="AH45" s="43">
        <v>3.2009999999999997E-2</v>
      </c>
      <c r="AI45" s="43"/>
      <c r="AJ45" s="43">
        <v>2.1239999999999998E-2</v>
      </c>
      <c r="AK45" s="43">
        <v>3.4040000000000001E-2</v>
      </c>
      <c r="AL45" s="43"/>
      <c r="AM45" s="43">
        <v>3.3489999999999999E-2</v>
      </c>
      <c r="AN45" s="43"/>
      <c r="AO45" s="43"/>
      <c r="AP45" s="43"/>
      <c r="AQ45" s="43"/>
      <c r="AR45" s="43"/>
      <c r="AS45" s="43">
        <v>1.46E-2</v>
      </c>
      <c r="AT45" s="43"/>
      <c r="AU45" s="43"/>
      <c r="AV45" s="43"/>
      <c r="AW45" s="43"/>
      <c r="AX45" s="43"/>
      <c r="AY45" s="43"/>
      <c r="AZ45" s="43"/>
      <c r="BA45" s="43"/>
      <c r="BB45" s="43"/>
      <c r="BC45" s="43">
        <v>2.7650000000000001E-2</v>
      </c>
      <c r="BD45" s="21"/>
      <c r="BE45" s="17"/>
    </row>
    <row r="46" spans="1:57" x14ac:dyDescent="0.2">
      <c r="A46" s="17"/>
      <c r="B46" s="17">
        <v>36</v>
      </c>
      <c r="C46" s="42">
        <v>2.4469999999999999E-2</v>
      </c>
      <c r="D46" s="42"/>
      <c r="E46" s="42"/>
      <c r="F46" s="42"/>
      <c r="G46" s="42"/>
      <c r="H46" s="42"/>
      <c r="I46" s="42"/>
      <c r="J46" s="42">
        <v>2.4400000000000002E-2</v>
      </c>
      <c r="K46" s="42"/>
      <c r="L46" s="42"/>
      <c r="M46" s="42"/>
      <c r="N46" s="42"/>
      <c r="O46" s="42"/>
      <c r="P46" s="42"/>
      <c r="Q46" s="42"/>
      <c r="R46" s="42"/>
      <c r="S46" s="42"/>
      <c r="T46" s="42"/>
      <c r="U46" s="42"/>
      <c r="V46" s="42"/>
      <c r="W46" s="42"/>
      <c r="X46" s="42"/>
      <c r="Y46" s="42"/>
      <c r="Z46" s="42">
        <v>3.2910000000000002E-2</v>
      </c>
      <c r="AA46" s="42"/>
      <c r="AB46" s="42"/>
      <c r="AC46" s="42"/>
      <c r="AD46" s="42"/>
      <c r="AE46" s="42"/>
      <c r="AF46" s="42"/>
      <c r="AG46" s="42"/>
      <c r="AH46" s="42">
        <v>3.2079999999999997E-2</v>
      </c>
      <c r="AI46" s="42"/>
      <c r="AJ46" s="42">
        <v>2.112E-2</v>
      </c>
      <c r="AK46" s="42">
        <v>3.39E-2</v>
      </c>
      <c r="AL46" s="42"/>
      <c r="AM46" s="42">
        <v>3.347E-2</v>
      </c>
      <c r="AN46" s="42"/>
      <c r="AO46" s="42"/>
      <c r="AP46" s="42"/>
      <c r="AQ46" s="42"/>
      <c r="AR46" s="42"/>
      <c r="AS46" s="42">
        <v>1.499E-2</v>
      </c>
      <c r="AT46" s="42"/>
      <c r="AU46" s="42"/>
      <c r="AV46" s="42"/>
      <c r="AW46" s="42"/>
      <c r="AX46" s="42"/>
      <c r="AY46" s="42"/>
      <c r="AZ46" s="42"/>
      <c r="BA46" s="42"/>
      <c r="BB46" s="42"/>
      <c r="BC46" s="42">
        <v>2.768E-2</v>
      </c>
      <c r="BD46" s="21"/>
      <c r="BE46" s="17"/>
    </row>
    <row r="47" spans="1:57" x14ac:dyDescent="0.2">
      <c r="A47" s="17"/>
      <c r="B47" s="17">
        <v>37</v>
      </c>
      <c r="C47" s="42">
        <v>2.469E-2</v>
      </c>
      <c r="D47" s="42"/>
      <c r="E47" s="42"/>
      <c r="F47" s="42"/>
      <c r="G47" s="42"/>
      <c r="H47" s="42"/>
      <c r="I47" s="42"/>
      <c r="J47" s="42">
        <v>2.462E-2</v>
      </c>
      <c r="K47" s="42"/>
      <c r="L47" s="42"/>
      <c r="M47" s="42"/>
      <c r="N47" s="42"/>
      <c r="O47" s="42"/>
      <c r="P47" s="42"/>
      <c r="Q47" s="42"/>
      <c r="R47" s="42"/>
      <c r="S47" s="42"/>
      <c r="T47" s="42"/>
      <c r="U47" s="42"/>
      <c r="V47" s="42"/>
      <c r="W47" s="42"/>
      <c r="X47" s="42"/>
      <c r="Y47" s="42"/>
      <c r="Z47" s="42">
        <v>3.2939999999999997E-2</v>
      </c>
      <c r="AA47" s="42"/>
      <c r="AB47" s="42"/>
      <c r="AC47" s="42"/>
      <c r="AD47" s="42"/>
      <c r="AE47" s="42"/>
      <c r="AF47" s="42"/>
      <c r="AG47" s="42"/>
      <c r="AH47" s="42">
        <v>3.2140000000000002E-2</v>
      </c>
      <c r="AI47" s="42"/>
      <c r="AJ47" s="42">
        <v>2.0979999999999999E-2</v>
      </c>
      <c r="AK47" s="42">
        <v>3.3790000000000001E-2</v>
      </c>
      <c r="AL47" s="42"/>
      <c r="AM47" s="42">
        <v>3.3459999999999997E-2</v>
      </c>
      <c r="AN47" s="42"/>
      <c r="AO47" s="42"/>
      <c r="AP47" s="42"/>
      <c r="AQ47" s="42"/>
      <c r="AR47" s="42"/>
      <c r="AS47" s="42">
        <v>1.537E-2</v>
      </c>
      <c r="AT47" s="42"/>
      <c r="AU47" s="42"/>
      <c r="AV47" s="42"/>
      <c r="AW47" s="42"/>
      <c r="AX47" s="42"/>
      <c r="AY47" s="42"/>
      <c r="AZ47" s="42"/>
      <c r="BA47" s="42"/>
      <c r="BB47" s="42"/>
      <c r="BC47" s="42">
        <v>2.7720000000000002E-2</v>
      </c>
      <c r="BD47" s="21"/>
      <c r="BE47" s="17"/>
    </row>
    <row r="48" spans="1:57" x14ac:dyDescent="0.2">
      <c r="A48" s="17"/>
      <c r="B48" s="17">
        <v>38</v>
      </c>
      <c r="C48" s="42">
        <v>2.4899999999999999E-2</v>
      </c>
      <c r="D48" s="42"/>
      <c r="E48" s="42"/>
      <c r="F48" s="42"/>
      <c r="G48" s="42"/>
      <c r="H48" s="42"/>
      <c r="I48" s="42"/>
      <c r="J48" s="42">
        <v>2.4840000000000001E-2</v>
      </c>
      <c r="K48" s="42"/>
      <c r="L48" s="42"/>
      <c r="M48" s="42"/>
      <c r="N48" s="42"/>
      <c r="O48" s="42"/>
      <c r="P48" s="42"/>
      <c r="Q48" s="42"/>
      <c r="R48" s="42"/>
      <c r="S48" s="42"/>
      <c r="T48" s="42"/>
      <c r="U48" s="42"/>
      <c r="V48" s="42"/>
      <c r="W48" s="42"/>
      <c r="X48" s="42"/>
      <c r="Y48" s="42"/>
      <c r="Z48" s="42">
        <v>3.2969999999999999E-2</v>
      </c>
      <c r="AA48" s="42"/>
      <c r="AB48" s="42"/>
      <c r="AC48" s="42"/>
      <c r="AD48" s="42"/>
      <c r="AE48" s="42"/>
      <c r="AF48" s="42"/>
      <c r="AG48" s="42"/>
      <c r="AH48" s="42">
        <v>3.2199999999999999E-2</v>
      </c>
      <c r="AI48" s="42"/>
      <c r="AJ48" s="42">
        <v>2.0840000000000001E-2</v>
      </c>
      <c r="AK48" s="42">
        <v>3.3689999999999998E-2</v>
      </c>
      <c r="AL48" s="42"/>
      <c r="AM48" s="42">
        <v>3.3450000000000001E-2</v>
      </c>
      <c r="AN48" s="42"/>
      <c r="AO48" s="42"/>
      <c r="AP48" s="42"/>
      <c r="AQ48" s="42"/>
      <c r="AR48" s="42"/>
      <c r="AS48" s="42">
        <v>1.575E-2</v>
      </c>
      <c r="AT48" s="42"/>
      <c r="AU48" s="42"/>
      <c r="AV48" s="42"/>
      <c r="AW48" s="42"/>
      <c r="AX48" s="42"/>
      <c r="AY48" s="42"/>
      <c r="AZ48" s="42"/>
      <c r="BA48" s="42"/>
      <c r="BB48" s="42"/>
      <c r="BC48" s="42">
        <v>2.7779999999999999E-2</v>
      </c>
      <c r="BD48" s="21"/>
      <c r="BE48" s="17"/>
    </row>
    <row r="49" spans="1:57" x14ac:dyDescent="0.2">
      <c r="A49" s="17"/>
      <c r="B49" s="17">
        <v>39</v>
      </c>
      <c r="C49" s="42">
        <v>2.511E-2</v>
      </c>
      <c r="D49" s="42"/>
      <c r="E49" s="42"/>
      <c r="F49" s="42"/>
      <c r="G49" s="42"/>
      <c r="H49" s="42"/>
      <c r="I49" s="42"/>
      <c r="J49" s="42">
        <v>2.5049999999999999E-2</v>
      </c>
      <c r="K49" s="42"/>
      <c r="L49" s="42"/>
      <c r="M49" s="42"/>
      <c r="N49" s="42"/>
      <c r="O49" s="42"/>
      <c r="P49" s="42"/>
      <c r="Q49" s="42"/>
      <c r="R49" s="42"/>
      <c r="S49" s="42"/>
      <c r="T49" s="42"/>
      <c r="U49" s="42"/>
      <c r="V49" s="42"/>
      <c r="W49" s="42"/>
      <c r="X49" s="42"/>
      <c r="Y49" s="42"/>
      <c r="Z49" s="42">
        <v>3.3000000000000002E-2</v>
      </c>
      <c r="AA49" s="42"/>
      <c r="AB49" s="42"/>
      <c r="AC49" s="42"/>
      <c r="AD49" s="42"/>
      <c r="AE49" s="42"/>
      <c r="AF49" s="42"/>
      <c r="AG49" s="42"/>
      <c r="AH49" s="42">
        <v>3.2259999999999997E-2</v>
      </c>
      <c r="AI49" s="42"/>
      <c r="AJ49" s="42">
        <v>2.068E-2</v>
      </c>
      <c r="AK49" s="42">
        <v>3.3619999999999997E-2</v>
      </c>
      <c r="AL49" s="42"/>
      <c r="AM49" s="42">
        <v>3.3439999999999998E-2</v>
      </c>
      <c r="AN49" s="42"/>
      <c r="AO49" s="42"/>
      <c r="AP49" s="42"/>
      <c r="AQ49" s="42"/>
      <c r="AR49" s="42"/>
      <c r="AS49" s="42">
        <v>1.6129999999999999E-2</v>
      </c>
      <c r="AT49" s="42"/>
      <c r="AU49" s="42"/>
      <c r="AV49" s="42"/>
      <c r="AW49" s="42"/>
      <c r="AX49" s="42"/>
      <c r="AY49" s="42"/>
      <c r="AZ49" s="42"/>
      <c r="BA49" s="42"/>
      <c r="BB49" s="42"/>
      <c r="BC49" s="42">
        <v>2.785E-2</v>
      </c>
      <c r="BD49" s="21"/>
      <c r="BE49" s="17"/>
    </row>
    <row r="50" spans="1:57" x14ac:dyDescent="0.2">
      <c r="A50" s="17"/>
      <c r="B50" s="23">
        <v>40</v>
      </c>
      <c r="C50" s="43">
        <v>2.5309999999999999E-2</v>
      </c>
      <c r="D50" s="43"/>
      <c r="E50" s="43"/>
      <c r="F50" s="43"/>
      <c r="G50" s="43"/>
      <c r="H50" s="43"/>
      <c r="I50" s="43"/>
      <c r="J50" s="43">
        <v>2.5250000000000002E-2</v>
      </c>
      <c r="K50" s="43"/>
      <c r="L50" s="43"/>
      <c r="M50" s="43"/>
      <c r="N50" s="43"/>
      <c r="O50" s="43"/>
      <c r="P50" s="43"/>
      <c r="Q50" s="43"/>
      <c r="R50" s="43"/>
      <c r="S50" s="43"/>
      <c r="T50" s="43"/>
      <c r="U50" s="43"/>
      <c r="V50" s="43"/>
      <c r="W50" s="43"/>
      <c r="X50" s="43"/>
      <c r="Y50" s="43"/>
      <c r="Z50" s="43">
        <v>3.3029999999999997E-2</v>
      </c>
      <c r="AA50" s="43"/>
      <c r="AB50" s="43"/>
      <c r="AC50" s="43"/>
      <c r="AD50" s="43"/>
      <c r="AE50" s="43"/>
      <c r="AF50" s="43"/>
      <c r="AG50" s="43"/>
      <c r="AH50" s="43">
        <v>3.2320000000000002E-2</v>
      </c>
      <c r="AI50" s="43"/>
      <c r="AJ50" s="43">
        <v>2.0500000000000001E-2</v>
      </c>
      <c r="AK50" s="43">
        <v>3.3550000000000003E-2</v>
      </c>
      <c r="AL50" s="43"/>
      <c r="AM50" s="43">
        <v>3.3439999999999998E-2</v>
      </c>
      <c r="AN50" s="43"/>
      <c r="AO50" s="43"/>
      <c r="AP50" s="43"/>
      <c r="AQ50" s="43"/>
      <c r="AR50" s="43"/>
      <c r="AS50" s="43">
        <v>1.6500000000000001E-2</v>
      </c>
      <c r="AT50" s="43"/>
      <c r="AU50" s="43"/>
      <c r="AV50" s="43"/>
      <c r="AW50" s="43"/>
      <c r="AX50" s="43"/>
      <c r="AY50" s="43"/>
      <c r="AZ50" s="43"/>
      <c r="BA50" s="43"/>
      <c r="BB50" s="43"/>
      <c r="BC50" s="43">
        <v>2.793E-2</v>
      </c>
      <c r="BD50" s="21"/>
      <c r="BE50" s="17"/>
    </row>
    <row r="51" spans="1:57" x14ac:dyDescent="0.2">
      <c r="A51" s="17"/>
      <c r="B51" s="17">
        <v>41</v>
      </c>
      <c r="C51" s="42">
        <v>2.5510000000000001E-2</v>
      </c>
      <c r="D51" s="42"/>
      <c r="E51" s="42"/>
      <c r="F51" s="42"/>
      <c r="G51" s="42"/>
      <c r="H51" s="42"/>
      <c r="I51" s="42"/>
      <c r="J51" s="42">
        <v>2.545E-2</v>
      </c>
      <c r="K51" s="42"/>
      <c r="L51" s="42"/>
      <c r="M51" s="42"/>
      <c r="N51" s="42"/>
      <c r="O51" s="42"/>
      <c r="P51" s="42"/>
      <c r="Q51" s="42"/>
      <c r="R51" s="42"/>
      <c r="S51" s="42"/>
      <c r="T51" s="42"/>
      <c r="U51" s="42"/>
      <c r="V51" s="42"/>
      <c r="W51" s="42"/>
      <c r="X51" s="42"/>
      <c r="Y51" s="42"/>
      <c r="Z51" s="42">
        <v>3.3059999999999999E-2</v>
      </c>
      <c r="AA51" s="42"/>
      <c r="AB51" s="42"/>
      <c r="AC51" s="42"/>
      <c r="AD51" s="42"/>
      <c r="AE51" s="42"/>
      <c r="AF51" s="42"/>
      <c r="AG51" s="42"/>
      <c r="AH51" s="42">
        <v>3.2370000000000003E-2</v>
      </c>
      <c r="AI51" s="42"/>
      <c r="AJ51" s="42">
        <v>2.0310000000000002E-2</v>
      </c>
      <c r="AK51" s="42">
        <v>3.3500000000000002E-2</v>
      </c>
      <c r="AL51" s="42"/>
      <c r="AM51" s="42">
        <v>3.3430000000000001E-2</v>
      </c>
      <c r="AN51" s="42"/>
      <c r="AO51" s="42"/>
      <c r="AP51" s="42"/>
      <c r="AQ51" s="42"/>
      <c r="AR51" s="42"/>
      <c r="AS51" s="42">
        <v>1.686E-2</v>
      </c>
      <c r="AT51" s="42"/>
      <c r="AU51" s="42"/>
      <c r="AV51" s="42"/>
      <c r="AW51" s="42"/>
      <c r="AX51" s="42"/>
      <c r="AY51" s="42"/>
      <c r="AZ51" s="42"/>
      <c r="BA51" s="42"/>
      <c r="BB51" s="42"/>
      <c r="BC51" s="42">
        <v>2.801E-2</v>
      </c>
      <c r="BD51" s="21"/>
      <c r="BE51" s="17"/>
    </row>
    <row r="52" spans="1:57" x14ac:dyDescent="0.2">
      <c r="A52" s="17"/>
      <c r="B52" s="17">
        <v>42</v>
      </c>
      <c r="C52" s="42">
        <v>2.5700000000000001E-2</v>
      </c>
      <c r="D52" s="42"/>
      <c r="E52" s="42"/>
      <c r="F52" s="42"/>
      <c r="G52" s="42"/>
      <c r="H52" s="42"/>
      <c r="I52" s="42"/>
      <c r="J52" s="42">
        <v>2.564E-2</v>
      </c>
      <c r="K52" s="42"/>
      <c r="L52" s="42"/>
      <c r="M52" s="42"/>
      <c r="N52" s="42"/>
      <c r="O52" s="42"/>
      <c r="P52" s="42"/>
      <c r="Q52" s="42"/>
      <c r="R52" s="42"/>
      <c r="S52" s="42"/>
      <c r="T52" s="42"/>
      <c r="U52" s="42"/>
      <c r="V52" s="42"/>
      <c r="W52" s="42"/>
      <c r="X52" s="42"/>
      <c r="Y52" s="42"/>
      <c r="Z52" s="42">
        <v>3.3079999999999998E-2</v>
      </c>
      <c r="AA52" s="42"/>
      <c r="AB52" s="42"/>
      <c r="AC52" s="42"/>
      <c r="AD52" s="42"/>
      <c r="AE52" s="42"/>
      <c r="AF52" s="42"/>
      <c r="AG52" s="42"/>
      <c r="AH52" s="42">
        <v>3.2419999999999997E-2</v>
      </c>
      <c r="AI52" s="42"/>
      <c r="AJ52" s="42">
        <v>2.0109999999999999E-2</v>
      </c>
      <c r="AK52" s="42">
        <v>3.3459999999999997E-2</v>
      </c>
      <c r="AL52" s="42"/>
      <c r="AM52" s="42">
        <v>3.3439999999999998E-2</v>
      </c>
      <c r="AN52" s="42"/>
      <c r="AO52" s="42"/>
      <c r="AP52" s="42"/>
      <c r="AQ52" s="42"/>
      <c r="AR52" s="42"/>
      <c r="AS52" s="42">
        <v>1.7219999999999999E-2</v>
      </c>
      <c r="AT52" s="42"/>
      <c r="AU52" s="42"/>
      <c r="AV52" s="42"/>
      <c r="AW52" s="42"/>
      <c r="AX52" s="42"/>
      <c r="AY52" s="42"/>
      <c r="AZ52" s="42"/>
      <c r="BA52" s="42"/>
      <c r="BB52" s="42"/>
      <c r="BC52" s="42">
        <v>2.81E-2</v>
      </c>
      <c r="BD52" s="21"/>
      <c r="BE52" s="17"/>
    </row>
    <row r="53" spans="1:57" x14ac:dyDescent="0.2">
      <c r="A53" s="17"/>
      <c r="B53" s="17">
        <v>43</v>
      </c>
      <c r="C53" s="42">
        <v>2.588E-2</v>
      </c>
      <c r="D53" s="42"/>
      <c r="E53" s="42"/>
      <c r="F53" s="42"/>
      <c r="G53" s="42"/>
      <c r="H53" s="42"/>
      <c r="I53" s="42"/>
      <c r="J53" s="42">
        <v>2.5819999999999999E-2</v>
      </c>
      <c r="K53" s="42"/>
      <c r="L53" s="42"/>
      <c r="M53" s="42"/>
      <c r="N53" s="42"/>
      <c r="O53" s="42"/>
      <c r="P53" s="42"/>
      <c r="Q53" s="42"/>
      <c r="R53" s="42"/>
      <c r="S53" s="42"/>
      <c r="T53" s="42"/>
      <c r="U53" s="42"/>
      <c r="V53" s="42"/>
      <c r="W53" s="42"/>
      <c r="X53" s="42"/>
      <c r="Y53" s="42"/>
      <c r="Z53" s="42">
        <v>3.3110000000000001E-2</v>
      </c>
      <c r="AA53" s="42"/>
      <c r="AB53" s="42"/>
      <c r="AC53" s="42"/>
      <c r="AD53" s="42"/>
      <c r="AE53" s="42"/>
      <c r="AF53" s="42"/>
      <c r="AG53" s="42"/>
      <c r="AH53" s="42">
        <v>3.2469999999999999E-2</v>
      </c>
      <c r="AI53" s="42"/>
      <c r="AJ53" s="42">
        <v>1.992E-2</v>
      </c>
      <c r="AK53" s="42">
        <v>3.3430000000000001E-2</v>
      </c>
      <c r="AL53" s="42"/>
      <c r="AM53" s="42">
        <v>3.3439999999999998E-2</v>
      </c>
      <c r="AN53" s="42"/>
      <c r="AO53" s="42"/>
      <c r="AP53" s="42"/>
      <c r="AQ53" s="42"/>
      <c r="AR53" s="42"/>
      <c r="AS53" s="42">
        <v>1.7569999999999999E-2</v>
      </c>
      <c r="AT53" s="42"/>
      <c r="AU53" s="42"/>
      <c r="AV53" s="42"/>
      <c r="AW53" s="42"/>
      <c r="AX53" s="42"/>
      <c r="AY53" s="42"/>
      <c r="AZ53" s="42"/>
      <c r="BA53" s="42"/>
      <c r="BB53" s="42"/>
      <c r="BC53" s="42">
        <v>2.819E-2</v>
      </c>
      <c r="BD53" s="21"/>
      <c r="BE53" s="17"/>
    </row>
    <row r="54" spans="1:57" x14ac:dyDescent="0.2">
      <c r="A54" s="17"/>
      <c r="B54" s="17">
        <v>44</v>
      </c>
      <c r="C54" s="42">
        <v>2.606E-2</v>
      </c>
      <c r="D54" s="42"/>
      <c r="E54" s="42"/>
      <c r="F54" s="42"/>
      <c r="G54" s="42"/>
      <c r="H54" s="42"/>
      <c r="I54" s="42"/>
      <c r="J54" s="42">
        <v>2.5999999999999999E-2</v>
      </c>
      <c r="K54" s="42"/>
      <c r="L54" s="42"/>
      <c r="M54" s="42"/>
      <c r="N54" s="42"/>
      <c r="O54" s="42"/>
      <c r="P54" s="42"/>
      <c r="Q54" s="42"/>
      <c r="R54" s="42"/>
      <c r="S54" s="42"/>
      <c r="T54" s="42"/>
      <c r="U54" s="42"/>
      <c r="V54" s="42"/>
      <c r="W54" s="42"/>
      <c r="X54" s="42"/>
      <c r="Y54" s="42"/>
      <c r="Z54" s="42">
        <v>3.313E-2</v>
      </c>
      <c r="AA54" s="42"/>
      <c r="AB54" s="42"/>
      <c r="AC54" s="42"/>
      <c r="AD54" s="42"/>
      <c r="AE54" s="42"/>
      <c r="AF54" s="42"/>
      <c r="AG54" s="42"/>
      <c r="AH54" s="42">
        <v>3.252E-2</v>
      </c>
      <c r="AI54" s="42"/>
      <c r="AJ54" s="42">
        <v>1.9740000000000001E-2</v>
      </c>
      <c r="AK54" s="42">
        <v>3.3410000000000002E-2</v>
      </c>
      <c r="AL54" s="42"/>
      <c r="AM54" s="42">
        <v>3.3439999999999998E-2</v>
      </c>
      <c r="AN54" s="42"/>
      <c r="AO54" s="42"/>
      <c r="AP54" s="42"/>
      <c r="AQ54" s="42"/>
      <c r="AR54" s="42"/>
      <c r="AS54" s="42">
        <v>1.7899999999999999E-2</v>
      </c>
      <c r="AT54" s="42"/>
      <c r="AU54" s="42"/>
      <c r="AV54" s="42"/>
      <c r="AW54" s="42"/>
      <c r="AX54" s="42"/>
      <c r="AY54" s="42"/>
      <c r="AZ54" s="42"/>
      <c r="BA54" s="42"/>
      <c r="BB54" s="42"/>
      <c r="BC54" s="42">
        <v>2.828E-2</v>
      </c>
      <c r="BD54" s="21"/>
      <c r="BE54" s="17"/>
    </row>
    <row r="55" spans="1:57" x14ac:dyDescent="0.2">
      <c r="A55" s="17"/>
      <c r="B55" s="23">
        <v>45</v>
      </c>
      <c r="C55" s="43">
        <v>2.623E-2</v>
      </c>
      <c r="D55" s="43"/>
      <c r="E55" s="43"/>
      <c r="F55" s="43"/>
      <c r="G55" s="43"/>
      <c r="H55" s="43"/>
      <c r="I55" s="43"/>
      <c r="J55" s="43">
        <v>2.6169999999999999E-2</v>
      </c>
      <c r="K55" s="43"/>
      <c r="L55" s="43"/>
      <c r="M55" s="43"/>
      <c r="N55" s="43"/>
      <c r="O55" s="43"/>
      <c r="P55" s="43"/>
      <c r="Q55" s="43"/>
      <c r="R55" s="43"/>
      <c r="S55" s="43"/>
      <c r="T55" s="43"/>
      <c r="U55" s="43"/>
      <c r="V55" s="43"/>
      <c r="W55" s="43"/>
      <c r="X55" s="43"/>
      <c r="Y55" s="43"/>
      <c r="Z55" s="43">
        <v>3.3160000000000002E-2</v>
      </c>
      <c r="AA55" s="43"/>
      <c r="AB55" s="43"/>
      <c r="AC55" s="43"/>
      <c r="AD55" s="43"/>
      <c r="AE55" s="43"/>
      <c r="AF55" s="43"/>
      <c r="AG55" s="43"/>
      <c r="AH55" s="43">
        <v>3.2559999999999999E-2</v>
      </c>
      <c r="AI55" s="43"/>
      <c r="AJ55" s="43">
        <v>1.958E-2</v>
      </c>
      <c r="AK55" s="43">
        <v>3.3390000000000003E-2</v>
      </c>
      <c r="AL55" s="43"/>
      <c r="AM55" s="43">
        <v>3.3450000000000001E-2</v>
      </c>
      <c r="AN55" s="43"/>
      <c r="AO55" s="43"/>
      <c r="AP55" s="43"/>
      <c r="AQ55" s="43"/>
      <c r="AR55" s="43"/>
      <c r="AS55" s="43">
        <v>1.823E-2</v>
      </c>
      <c r="AT55" s="43"/>
      <c r="AU55" s="43"/>
      <c r="AV55" s="43"/>
      <c r="AW55" s="43"/>
      <c r="AX55" s="43"/>
      <c r="AY55" s="43"/>
      <c r="AZ55" s="43"/>
      <c r="BA55" s="43"/>
      <c r="BB55" s="43"/>
      <c r="BC55" s="43">
        <v>2.8379999999999999E-2</v>
      </c>
      <c r="BD55" s="21"/>
      <c r="BE55" s="17"/>
    </row>
    <row r="56" spans="1:57" x14ac:dyDescent="0.2">
      <c r="A56" s="17"/>
      <c r="B56" s="17">
        <v>46</v>
      </c>
      <c r="C56" s="42">
        <v>2.639E-2</v>
      </c>
      <c r="D56" s="42"/>
      <c r="E56" s="42"/>
      <c r="F56" s="42"/>
      <c r="G56" s="42"/>
      <c r="H56" s="42"/>
      <c r="I56" s="42"/>
      <c r="J56" s="42">
        <v>2.6339999999999999E-2</v>
      </c>
      <c r="K56" s="42"/>
      <c r="L56" s="42"/>
      <c r="M56" s="42"/>
      <c r="N56" s="42"/>
      <c r="O56" s="42"/>
      <c r="P56" s="42"/>
      <c r="Q56" s="42"/>
      <c r="R56" s="42"/>
      <c r="S56" s="42"/>
      <c r="T56" s="42"/>
      <c r="U56" s="42"/>
      <c r="V56" s="42"/>
      <c r="W56" s="42"/>
      <c r="X56" s="42"/>
      <c r="Y56" s="42"/>
      <c r="Z56" s="42">
        <v>3.3180000000000001E-2</v>
      </c>
      <c r="AA56" s="42"/>
      <c r="AB56" s="42"/>
      <c r="AC56" s="42"/>
      <c r="AD56" s="42"/>
      <c r="AE56" s="42"/>
      <c r="AF56" s="42"/>
      <c r="AG56" s="42"/>
      <c r="AH56" s="42">
        <v>3.2599999999999997E-2</v>
      </c>
      <c r="AI56" s="42"/>
      <c r="AJ56" s="42">
        <v>1.9449999999999999E-2</v>
      </c>
      <c r="AK56" s="42">
        <v>3.338E-2</v>
      </c>
      <c r="AL56" s="42"/>
      <c r="AM56" s="42">
        <v>3.3450000000000001E-2</v>
      </c>
      <c r="AN56" s="42"/>
      <c r="AO56" s="42"/>
      <c r="AP56" s="42"/>
      <c r="AQ56" s="42"/>
      <c r="AR56" s="42"/>
      <c r="AS56" s="42">
        <v>1.856E-2</v>
      </c>
      <c r="AT56" s="42"/>
      <c r="AU56" s="42"/>
      <c r="AV56" s="42"/>
      <c r="AW56" s="42"/>
      <c r="AX56" s="42"/>
      <c r="AY56" s="42"/>
      <c r="AZ56" s="42"/>
      <c r="BA56" s="42"/>
      <c r="BB56" s="42"/>
      <c r="BC56" s="42">
        <v>2.8469999999999999E-2</v>
      </c>
      <c r="BD56" s="21"/>
      <c r="BE56" s="17"/>
    </row>
    <row r="57" spans="1:57" x14ac:dyDescent="0.2">
      <c r="A57" s="17"/>
      <c r="B57" s="17">
        <v>47</v>
      </c>
      <c r="C57" s="42">
        <v>2.6550000000000001E-2</v>
      </c>
      <c r="D57" s="42"/>
      <c r="E57" s="42"/>
      <c r="F57" s="42"/>
      <c r="G57" s="42"/>
      <c r="H57" s="42"/>
      <c r="I57" s="42"/>
      <c r="J57" s="42">
        <v>2.6499999999999999E-2</v>
      </c>
      <c r="K57" s="42"/>
      <c r="L57" s="42"/>
      <c r="M57" s="42"/>
      <c r="N57" s="42"/>
      <c r="O57" s="42"/>
      <c r="P57" s="42"/>
      <c r="Q57" s="42"/>
      <c r="R57" s="42"/>
      <c r="S57" s="42"/>
      <c r="T57" s="42"/>
      <c r="U57" s="42"/>
      <c r="V57" s="42"/>
      <c r="W57" s="42"/>
      <c r="X57" s="42"/>
      <c r="Y57" s="42"/>
      <c r="Z57" s="42">
        <v>3.32E-2</v>
      </c>
      <c r="AA57" s="42"/>
      <c r="AB57" s="42"/>
      <c r="AC57" s="42"/>
      <c r="AD57" s="42"/>
      <c r="AE57" s="42"/>
      <c r="AF57" s="42"/>
      <c r="AG57" s="42"/>
      <c r="AH57" s="42">
        <v>3.2640000000000002E-2</v>
      </c>
      <c r="AI57" s="42"/>
      <c r="AJ57" s="42">
        <v>1.934E-2</v>
      </c>
      <c r="AK57" s="42">
        <v>3.3369999999999997E-2</v>
      </c>
      <c r="AL57" s="42"/>
      <c r="AM57" s="42">
        <v>3.3459999999999997E-2</v>
      </c>
      <c r="AN57" s="42"/>
      <c r="AO57" s="42"/>
      <c r="AP57" s="42"/>
      <c r="AQ57" s="42"/>
      <c r="AR57" s="42"/>
      <c r="AS57" s="42">
        <v>1.8870000000000001E-2</v>
      </c>
      <c r="AT57" s="42"/>
      <c r="AU57" s="42"/>
      <c r="AV57" s="42"/>
      <c r="AW57" s="42"/>
      <c r="AX57" s="42"/>
      <c r="AY57" s="42"/>
      <c r="AZ57" s="42"/>
      <c r="BA57" s="42"/>
      <c r="BB57" s="42"/>
      <c r="BC57" s="42">
        <v>2.8570000000000002E-2</v>
      </c>
      <c r="BD57" s="21"/>
      <c r="BE57" s="17"/>
    </row>
    <row r="58" spans="1:57" x14ac:dyDescent="0.2">
      <c r="A58" s="17"/>
      <c r="B58" s="17">
        <v>48</v>
      </c>
      <c r="C58" s="42">
        <v>2.6710000000000001E-2</v>
      </c>
      <c r="D58" s="42"/>
      <c r="E58" s="42"/>
      <c r="F58" s="42"/>
      <c r="G58" s="42"/>
      <c r="H58" s="42"/>
      <c r="I58" s="42"/>
      <c r="J58" s="42">
        <v>2.666E-2</v>
      </c>
      <c r="K58" s="42"/>
      <c r="L58" s="42"/>
      <c r="M58" s="42"/>
      <c r="N58" s="42"/>
      <c r="O58" s="42"/>
      <c r="P58" s="42"/>
      <c r="Q58" s="42"/>
      <c r="R58" s="42"/>
      <c r="S58" s="42"/>
      <c r="T58" s="42"/>
      <c r="U58" s="42"/>
      <c r="V58" s="42"/>
      <c r="W58" s="42"/>
      <c r="X58" s="42"/>
      <c r="Y58" s="42"/>
      <c r="Z58" s="42">
        <v>3.3230000000000003E-2</v>
      </c>
      <c r="AA58" s="42"/>
      <c r="AB58" s="42"/>
      <c r="AC58" s="42"/>
      <c r="AD58" s="42"/>
      <c r="AE58" s="42"/>
      <c r="AF58" s="42"/>
      <c r="AG58" s="42"/>
      <c r="AH58" s="42">
        <v>3.2680000000000001E-2</v>
      </c>
      <c r="AI58" s="42"/>
      <c r="AJ58" s="42">
        <v>1.9269999999999999E-2</v>
      </c>
      <c r="AK58" s="42">
        <v>3.3360000000000001E-2</v>
      </c>
      <c r="AL58" s="42"/>
      <c r="AM58" s="42">
        <v>3.347E-2</v>
      </c>
      <c r="AN58" s="42"/>
      <c r="AO58" s="42"/>
      <c r="AP58" s="42"/>
      <c r="AQ58" s="42"/>
      <c r="AR58" s="42"/>
      <c r="AS58" s="42">
        <v>1.917E-2</v>
      </c>
      <c r="AT58" s="42"/>
      <c r="AU58" s="42"/>
      <c r="AV58" s="42"/>
      <c r="AW58" s="42"/>
      <c r="AX58" s="42"/>
      <c r="AY58" s="42"/>
      <c r="AZ58" s="42"/>
      <c r="BA58" s="42"/>
      <c r="BB58" s="42"/>
      <c r="BC58" s="42">
        <v>2.8660000000000001E-2</v>
      </c>
      <c r="BD58" s="21"/>
      <c r="BE58" s="17"/>
    </row>
    <row r="59" spans="1:57" x14ac:dyDescent="0.2">
      <c r="A59" s="17"/>
      <c r="B59" s="17">
        <v>49</v>
      </c>
      <c r="C59" s="42">
        <v>2.6859999999999998E-2</v>
      </c>
      <c r="D59" s="42"/>
      <c r="E59" s="42"/>
      <c r="F59" s="42"/>
      <c r="G59" s="42"/>
      <c r="H59" s="42"/>
      <c r="I59" s="42"/>
      <c r="J59" s="42">
        <v>2.681E-2</v>
      </c>
      <c r="K59" s="42"/>
      <c r="L59" s="42"/>
      <c r="M59" s="42"/>
      <c r="N59" s="42"/>
      <c r="O59" s="42"/>
      <c r="P59" s="42"/>
      <c r="Q59" s="42"/>
      <c r="R59" s="42"/>
      <c r="S59" s="42"/>
      <c r="T59" s="42"/>
      <c r="U59" s="42"/>
      <c r="V59" s="42"/>
      <c r="W59" s="42"/>
      <c r="X59" s="42"/>
      <c r="Y59" s="42"/>
      <c r="Z59" s="42">
        <v>3.3250000000000002E-2</v>
      </c>
      <c r="AA59" s="42"/>
      <c r="AB59" s="42"/>
      <c r="AC59" s="42"/>
      <c r="AD59" s="42"/>
      <c r="AE59" s="42"/>
      <c r="AF59" s="42"/>
      <c r="AG59" s="42"/>
      <c r="AH59" s="42">
        <v>3.2719999999999999E-2</v>
      </c>
      <c r="AI59" s="42"/>
      <c r="AJ59" s="42">
        <v>1.9230000000000001E-2</v>
      </c>
      <c r="AK59" s="42">
        <v>3.3360000000000001E-2</v>
      </c>
      <c r="AL59" s="42"/>
      <c r="AM59" s="42">
        <v>3.3480000000000003E-2</v>
      </c>
      <c r="AN59" s="42"/>
      <c r="AO59" s="42"/>
      <c r="AP59" s="42"/>
      <c r="AQ59" s="42"/>
      <c r="AR59" s="42"/>
      <c r="AS59" s="42">
        <v>1.9460000000000002E-2</v>
      </c>
      <c r="AT59" s="42"/>
      <c r="AU59" s="42"/>
      <c r="AV59" s="42"/>
      <c r="AW59" s="42"/>
      <c r="AX59" s="42"/>
      <c r="AY59" s="42"/>
      <c r="AZ59" s="42"/>
      <c r="BA59" s="42"/>
      <c r="BB59" s="42"/>
      <c r="BC59" s="42">
        <v>2.8750000000000001E-2</v>
      </c>
      <c r="BD59" s="21"/>
      <c r="BE59" s="17"/>
    </row>
    <row r="60" spans="1:57" x14ac:dyDescent="0.2">
      <c r="A60" s="17"/>
      <c r="B60" s="23">
        <v>50</v>
      </c>
      <c r="C60" s="43">
        <v>2.7E-2</v>
      </c>
      <c r="D60" s="43"/>
      <c r="E60" s="43"/>
      <c r="F60" s="43"/>
      <c r="G60" s="43"/>
      <c r="H60" s="43"/>
      <c r="I60" s="43"/>
      <c r="J60" s="43">
        <v>2.6950000000000002E-2</v>
      </c>
      <c r="K60" s="43"/>
      <c r="L60" s="43"/>
      <c r="M60" s="43"/>
      <c r="N60" s="43"/>
      <c r="O60" s="43"/>
      <c r="P60" s="43"/>
      <c r="Q60" s="43"/>
      <c r="R60" s="43"/>
      <c r="S60" s="43"/>
      <c r="T60" s="43"/>
      <c r="U60" s="43"/>
      <c r="V60" s="43"/>
      <c r="W60" s="43"/>
      <c r="X60" s="43"/>
      <c r="Y60" s="43"/>
      <c r="Z60" s="43">
        <v>3.3270000000000001E-2</v>
      </c>
      <c r="AA60" s="43"/>
      <c r="AB60" s="43"/>
      <c r="AC60" s="43"/>
      <c r="AD60" s="43"/>
      <c r="AE60" s="43"/>
      <c r="AF60" s="43"/>
      <c r="AG60" s="43"/>
      <c r="AH60" s="43">
        <v>3.2750000000000001E-2</v>
      </c>
      <c r="AI60" s="43"/>
      <c r="AJ60" s="43">
        <v>1.9230000000000001E-2</v>
      </c>
      <c r="AK60" s="43">
        <v>3.3360000000000001E-2</v>
      </c>
      <c r="AL60" s="43"/>
      <c r="AM60" s="43">
        <v>3.3489999999999999E-2</v>
      </c>
      <c r="AN60" s="43"/>
      <c r="AO60" s="43"/>
      <c r="AP60" s="43"/>
      <c r="AQ60" s="43"/>
      <c r="AR60" s="43"/>
      <c r="AS60" s="43">
        <v>1.975E-2</v>
      </c>
      <c r="AT60" s="43"/>
      <c r="AU60" s="43"/>
      <c r="AV60" s="43"/>
      <c r="AW60" s="43"/>
      <c r="AX60" s="43"/>
      <c r="AY60" s="43"/>
      <c r="AZ60" s="43"/>
      <c r="BA60" s="43"/>
      <c r="BB60" s="43"/>
      <c r="BC60" s="43">
        <v>2.8850000000000001E-2</v>
      </c>
      <c r="BD60" s="21"/>
      <c r="BE60" s="17"/>
    </row>
    <row r="61" spans="1:57" x14ac:dyDescent="0.2">
      <c r="A61" s="17"/>
      <c r="B61" s="17">
        <v>51</v>
      </c>
      <c r="C61" s="42">
        <v>2.7140000000000001E-2</v>
      </c>
      <c r="D61" s="42"/>
      <c r="E61" s="42"/>
      <c r="F61" s="42"/>
      <c r="G61" s="42"/>
      <c r="H61" s="42"/>
      <c r="I61" s="42"/>
      <c r="J61" s="42">
        <v>2.7099999999999999E-2</v>
      </c>
      <c r="K61" s="42"/>
      <c r="L61" s="42"/>
      <c r="M61" s="42"/>
      <c r="N61" s="42"/>
      <c r="O61" s="42"/>
      <c r="P61" s="42"/>
      <c r="Q61" s="42"/>
      <c r="R61" s="42"/>
      <c r="S61" s="42"/>
      <c r="T61" s="42"/>
      <c r="U61" s="42"/>
      <c r="V61" s="42"/>
      <c r="W61" s="42"/>
      <c r="X61" s="42"/>
      <c r="Y61" s="42"/>
      <c r="Z61" s="42">
        <v>3.329E-2</v>
      </c>
      <c r="AA61" s="42"/>
      <c r="AB61" s="42"/>
      <c r="AC61" s="42"/>
      <c r="AD61" s="42"/>
      <c r="AE61" s="42"/>
      <c r="AF61" s="42"/>
      <c r="AG61" s="42"/>
      <c r="AH61" s="42">
        <v>3.279E-2</v>
      </c>
      <c r="AI61" s="42"/>
      <c r="AJ61" s="42">
        <v>1.9259999999999999E-2</v>
      </c>
      <c r="AK61" s="42">
        <v>3.3369999999999997E-2</v>
      </c>
      <c r="AL61" s="42"/>
      <c r="AM61" s="42">
        <v>3.3500000000000002E-2</v>
      </c>
      <c r="AN61" s="42"/>
      <c r="AO61" s="42"/>
      <c r="AP61" s="42"/>
      <c r="AQ61" s="42"/>
      <c r="AR61" s="42"/>
      <c r="AS61" s="42">
        <v>2.0029999999999999E-2</v>
      </c>
      <c r="AT61" s="42"/>
      <c r="AU61" s="42"/>
      <c r="AV61" s="42"/>
      <c r="AW61" s="42"/>
      <c r="AX61" s="42"/>
      <c r="AY61" s="42"/>
      <c r="AZ61" s="42"/>
      <c r="BA61" s="42"/>
      <c r="BB61" s="42"/>
      <c r="BC61" s="42">
        <v>2.894E-2</v>
      </c>
      <c r="BD61" s="21"/>
      <c r="BE61" s="17"/>
    </row>
    <row r="62" spans="1:57" x14ac:dyDescent="0.2">
      <c r="A62" s="17"/>
      <c r="B62" s="17">
        <v>52</v>
      </c>
      <c r="C62" s="42">
        <v>2.7279999999999999E-2</v>
      </c>
      <c r="D62" s="42"/>
      <c r="E62" s="42"/>
      <c r="F62" s="42"/>
      <c r="G62" s="42"/>
      <c r="H62" s="42"/>
      <c r="I62" s="42"/>
      <c r="J62" s="42">
        <v>2.7230000000000001E-2</v>
      </c>
      <c r="K62" s="42"/>
      <c r="L62" s="42"/>
      <c r="M62" s="42"/>
      <c r="N62" s="42"/>
      <c r="O62" s="42"/>
      <c r="P62" s="42"/>
      <c r="Q62" s="42"/>
      <c r="R62" s="42"/>
      <c r="S62" s="42"/>
      <c r="T62" s="42"/>
      <c r="U62" s="42"/>
      <c r="V62" s="42"/>
      <c r="W62" s="42"/>
      <c r="X62" s="42"/>
      <c r="Y62" s="42"/>
      <c r="Z62" s="42">
        <v>3.3309999999999999E-2</v>
      </c>
      <c r="AA62" s="42"/>
      <c r="AB62" s="42"/>
      <c r="AC62" s="42"/>
      <c r="AD62" s="42"/>
      <c r="AE62" s="42"/>
      <c r="AF62" s="42"/>
      <c r="AG62" s="42"/>
      <c r="AH62" s="42">
        <v>3.2820000000000002E-2</v>
      </c>
      <c r="AI62" s="42"/>
      <c r="AJ62" s="42">
        <v>1.932E-2</v>
      </c>
      <c r="AK62" s="42">
        <v>3.3369999999999997E-2</v>
      </c>
      <c r="AL62" s="42"/>
      <c r="AM62" s="42">
        <v>3.3509999999999998E-2</v>
      </c>
      <c r="AN62" s="42"/>
      <c r="AO62" s="42"/>
      <c r="AP62" s="42"/>
      <c r="AQ62" s="42"/>
      <c r="AR62" s="42"/>
      <c r="AS62" s="42">
        <v>2.0289999999999999E-2</v>
      </c>
      <c r="AT62" s="42"/>
      <c r="AU62" s="42"/>
      <c r="AV62" s="42"/>
      <c r="AW62" s="42"/>
      <c r="AX62" s="42"/>
      <c r="AY62" s="42"/>
      <c r="AZ62" s="42"/>
      <c r="BA62" s="42"/>
      <c r="BB62" s="42"/>
      <c r="BC62" s="42">
        <v>2.903E-2</v>
      </c>
      <c r="BD62" s="21"/>
      <c r="BE62" s="17"/>
    </row>
    <row r="63" spans="1:57" x14ac:dyDescent="0.2">
      <c r="A63" s="17"/>
      <c r="B63" s="17">
        <v>53</v>
      </c>
      <c r="C63" s="42">
        <v>2.741E-2</v>
      </c>
      <c r="D63" s="42"/>
      <c r="E63" s="42"/>
      <c r="F63" s="42"/>
      <c r="G63" s="42"/>
      <c r="H63" s="42"/>
      <c r="I63" s="42"/>
      <c r="J63" s="42">
        <v>2.7359999999999999E-2</v>
      </c>
      <c r="K63" s="42"/>
      <c r="L63" s="42"/>
      <c r="M63" s="42"/>
      <c r="N63" s="42"/>
      <c r="O63" s="42"/>
      <c r="P63" s="42"/>
      <c r="Q63" s="42"/>
      <c r="R63" s="42"/>
      <c r="S63" s="42"/>
      <c r="T63" s="42"/>
      <c r="U63" s="42"/>
      <c r="V63" s="42"/>
      <c r="W63" s="42"/>
      <c r="X63" s="42"/>
      <c r="Y63" s="42"/>
      <c r="Z63" s="42">
        <v>3.3329999999999999E-2</v>
      </c>
      <c r="AA63" s="42"/>
      <c r="AB63" s="42"/>
      <c r="AC63" s="42"/>
      <c r="AD63" s="42"/>
      <c r="AE63" s="42"/>
      <c r="AF63" s="42"/>
      <c r="AG63" s="42"/>
      <c r="AH63" s="42">
        <v>3.2849999999999997E-2</v>
      </c>
      <c r="AI63" s="42"/>
      <c r="AJ63" s="42">
        <v>1.941E-2</v>
      </c>
      <c r="AK63" s="42">
        <v>3.338E-2</v>
      </c>
      <c r="AL63" s="42"/>
      <c r="AM63" s="42">
        <v>3.3520000000000001E-2</v>
      </c>
      <c r="AN63" s="42"/>
      <c r="AO63" s="42"/>
      <c r="AP63" s="42"/>
      <c r="AQ63" s="42"/>
      <c r="AR63" s="42"/>
      <c r="AS63" s="42">
        <v>2.0549999999999999E-2</v>
      </c>
      <c r="AT63" s="42"/>
      <c r="AU63" s="42"/>
      <c r="AV63" s="42"/>
      <c r="AW63" s="42"/>
      <c r="AX63" s="42"/>
      <c r="AY63" s="42"/>
      <c r="AZ63" s="42"/>
      <c r="BA63" s="42"/>
      <c r="BB63" s="42"/>
      <c r="BC63" s="42">
        <v>2.912E-2</v>
      </c>
      <c r="BD63" s="21"/>
      <c r="BE63" s="17"/>
    </row>
    <row r="64" spans="1:57" x14ac:dyDescent="0.2">
      <c r="A64" s="17"/>
      <c r="B64" s="17">
        <v>54</v>
      </c>
      <c r="C64" s="42">
        <v>2.7539999999999999E-2</v>
      </c>
      <c r="D64" s="42"/>
      <c r="E64" s="42"/>
      <c r="F64" s="42"/>
      <c r="G64" s="42"/>
      <c r="H64" s="42"/>
      <c r="I64" s="42"/>
      <c r="J64" s="42">
        <v>2.7490000000000001E-2</v>
      </c>
      <c r="K64" s="42"/>
      <c r="L64" s="42"/>
      <c r="M64" s="42"/>
      <c r="N64" s="42"/>
      <c r="O64" s="42"/>
      <c r="P64" s="42"/>
      <c r="Q64" s="42"/>
      <c r="R64" s="42"/>
      <c r="S64" s="42"/>
      <c r="T64" s="42"/>
      <c r="U64" s="42"/>
      <c r="V64" s="42"/>
      <c r="W64" s="42"/>
      <c r="X64" s="42"/>
      <c r="Y64" s="42"/>
      <c r="Z64" s="42">
        <v>3.3349999999999998E-2</v>
      </c>
      <c r="AA64" s="42"/>
      <c r="AB64" s="42"/>
      <c r="AC64" s="42"/>
      <c r="AD64" s="42"/>
      <c r="AE64" s="42"/>
      <c r="AF64" s="42"/>
      <c r="AG64" s="42"/>
      <c r="AH64" s="42">
        <v>3.288E-2</v>
      </c>
      <c r="AI64" s="42"/>
      <c r="AJ64" s="42">
        <v>1.9519999999999999E-2</v>
      </c>
      <c r="AK64" s="42">
        <v>3.3390000000000003E-2</v>
      </c>
      <c r="AL64" s="42"/>
      <c r="AM64" s="42">
        <v>3.3529999999999997E-2</v>
      </c>
      <c r="AN64" s="42"/>
      <c r="AO64" s="42"/>
      <c r="AP64" s="42"/>
      <c r="AQ64" s="42"/>
      <c r="AR64" s="42"/>
      <c r="AS64" s="42">
        <v>2.0809999999999999E-2</v>
      </c>
      <c r="AT64" s="42"/>
      <c r="AU64" s="42"/>
      <c r="AV64" s="42"/>
      <c r="AW64" s="42"/>
      <c r="AX64" s="42"/>
      <c r="AY64" s="42"/>
      <c r="AZ64" s="42"/>
      <c r="BA64" s="42"/>
      <c r="BB64" s="42"/>
      <c r="BC64" s="42">
        <v>2.92E-2</v>
      </c>
      <c r="BD64" s="21"/>
      <c r="BE64" s="17"/>
    </row>
    <row r="65" spans="1:57" x14ac:dyDescent="0.2">
      <c r="A65" s="17"/>
      <c r="B65" s="23">
        <v>55</v>
      </c>
      <c r="C65" s="43">
        <v>2.7660000000000001E-2</v>
      </c>
      <c r="D65" s="43"/>
      <c r="E65" s="43"/>
      <c r="F65" s="43"/>
      <c r="G65" s="43"/>
      <c r="H65" s="43"/>
      <c r="I65" s="43"/>
      <c r="J65" s="43">
        <v>2.7609999999999999E-2</v>
      </c>
      <c r="K65" s="43"/>
      <c r="L65" s="43"/>
      <c r="M65" s="43"/>
      <c r="N65" s="43"/>
      <c r="O65" s="43"/>
      <c r="P65" s="43"/>
      <c r="Q65" s="43"/>
      <c r="R65" s="43"/>
      <c r="S65" s="43"/>
      <c r="T65" s="43"/>
      <c r="U65" s="43"/>
      <c r="V65" s="43"/>
      <c r="W65" s="43"/>
      <c r="X65" s="43"/>
      <c r="Y65" s="43"/>
      <c r="Z65" s="43">
        <v>3.3369999999999997E-2</v>
      </c>
      <c r="AA65" s="43"/>
      <c r="AB65" s="43"/>
      <c r="AC65" s="43"/>
      <c r="AD65" s="43"/>
      <c r="AE65" s="43"/>
      <c r="AF65" s="43"/>
      <c r="AG65" s="43"/>
      <c r="AH65" s="43">
        <v>3.2910000000000002E-2</v>
      </c>
      <c r="AI65" s="43"/>
      <c r="AJ65" s="43">
        <v>1.9650000000000001E-2</v>
      </c>
      <c r="AK65" s="43">
        <v>3.3399999999999999E-2</v>
      </c>
      <c r="AL65" s="43"/>
      <c r="AM65" s="43">
        <v>3.354E-2</v>
      </c>
      <c r="AN65" s="43"/>
      <c r="AO65" s="43"/>
      <c r="AP65" s="43"/>
      <c r="AQ65" s="43"/>
      <c r="AR65" s="43"/>
      <c r="AS65" s="43">
        <v>2.1049999999999999E-2</v>
      </c>
      <c r="AT65" s="43"/>
      <c r="AU65" s="43"/>
      <c r="AV65" s="43"/>
      <c r="AW65" s="43"/>
      <c r="AX65" s="43"/>
      <c r="AY65" s="43"/>
      <c r="AZ65" s="43"/>
      <c r="BA65" s="43"/>
      <c r="BB65" s="43"/>
      <c r="BC65" s="43">
        <v>2.929E-2</v>
      </c>
      <c r="BD65" s="21"/>
      <c r="BE65" s="17"/>
    </row>
    <row r="66" spans="1:57" x14ac:dyDescent="0.2">
      <c r="A66" s="17"/>
      <c r="B66" s="17">
        <v>56</v>
      </c>
      <c r="C66" s="42">
        <v>2.7779999999999999E-2</v>
      </c>
      <c r="D66" s="42"/>
      <c r="E66" s="42"/>
      <c r="F66" s="42"/>
      <c r="G66" s="42"/>
      <c r="H66" s="42"/>
      <c r="I66" s="42"/>
      <c r="J66" s="42">
        <v>2.7730000000000001E-2</v>
      </c>
      <c r="K66" s="42"/>
      <c r="L66" s="42"/>
      <c r="M66" s="42"/>
      <c r="N66" s="42"/>
      <c r="O66" s="42"/>
      <c r="P66" s="42"/>
      <c r="Q66" s="42"/>
      <c r="R66" s="42"/>
      <c r="S66" s="42"/>
      <c r="T66" s="42"/>
      <c r="U66" s="42"/>
      <c r="V66" s="42"/>
      <c r="W66" s="42"/>
      <c r="X66" s="42"/>
      <c r="Y66" s="42"/>
      <c r="Z66" s="42">
        <v>3.338E-2</v>
      </c>
      <c r="AA66" s="42"/>
      <c r="AB66" s="42"/>
      <c r="AC66" s="42"/>
      <c r="AD66" s="42"/>
      <c r="AE66" s="42"/>
      <c r="AF66" s="42"/>
      <c r="AG66" s="42"/>
      <c r="AH66" s="42">
        <v>3.2939999999999997E-2</v>
      </c>
      <c r="AI66" s="42"/>
      <c r="AJ66" s="42">
        <v>1.9789999999999999E-2</v>
      </c>
      <c r="AK66" s="42">
        <v>3.3410000000000002E-2</v>
      </c>
      <c r="AL66" s="42"/>
      <c r="AM66" s="42">
        <v>3.3550000000000003E-2</v>
      </c>
      <c r="AN66" s="42"/>
      <c r="AO66" s="42"/>
      <c r="AP66" s="42"/>
      <c r="AQ66" s="42"/>
      <c r="AR66" s="42"/>
      <c r="AS66" s="42">
        <v>2.129E-2</v>
      </c>
      <c r="AT66" s="42"/>
      <c r="AU66" s="42"/>
      <c r="AV66" s="42"/>
      <c r="AW66" s="42"/>
      <c r="AX66" s="42"/>
      <c r="AY66" s="42"/>
      <c r="AZ66" s="42"/>
      <c r="BA66" s="42"/>
      <c r="BB66" s="42"/>
      <c r="BC66" s="42">
        <v>2.937E-2</v>
      </c>
      <c r="BD66" s="21"/>
      <c r="BE66" s="17"/>
    </row>
    <row r="67" spans="1:57" x14ac:dyDescent="0.2">
      <c r="A67" s="17"/>
      <c r="B67" s="17">
        <v>57</v>
      </c>
      <c r="C67" s="42">
        <v>2.7890000000000002E-2</v>
      </c>
      <c r="D67" s="42"/>
      <c r="E67" s="42"/>
      <c r="F67" s="42"/>
      <c r="G67" s="42"/>
      <c r="H67" s="42"/>
      <c r="I67" s="42"/>
      <c r="J67" s="42">
        <v>2.785E-2</v>
      </c>
      <c r="K67" s="42"/>
      <c r="L67" s="42"/>
      <c r="M67" s="42"/>
      <c r="N67" s="42"/>
      <c r="O67" s="42"/>
      <c r="P67" s="42"/>
      <c r="Q67" s="42"/>
      <c r="R67" s="42"/>
      <c r="S67" s="42"/>
      <c r="T67" s="42"/>
      <c r="U67" s="42"/>
      <c r="V67" s="42"/>
      <c r="W67" s="42"/>
      <c r="X67" s="42"/>
      <c r="Y67" s="42"/>
      <c r="Z67" s="42">
        <v>3.3399999999999999E-2</v>
      </c>
      <c r="AA67" s="42"/>
      <c r="AB67" s="42"/>
      <c r="AC67" s="42"/>
      <c r="AD67" s="42"/>
      <c r="AE67" s="42"/>
      <c r="AF67" s="42"/>
      <c r="AG67" s="42"/>
      <c r="AH67" s="42">
        <v>3.2969999999999999E-2</v>
      </c>
      <c r="AI67" s="42"/>
      <c r="AJ67" s="42">
        <v>1.993E-2</v>
      </c>
      <c r="AK67" s="42">
        <v>3.3419999999999998E-2</v>
      </c>
      <c r="AL67" s="42"/>
      <c r="AM67" s="42">
        <v>3.356E-2</v>
      </c>
      <c r="AN67" s="42"/>
      <c r="AO67" s="42"/>
      <c r="AP67" s="42"/>
      <c r="AQ67" s="42"/>
      <c r="AR67" s="42"/>
      <c r="AS67" s="42">
        <v>2.1520000000000001E-2</v>
      </c>
      <c r="AT67" s="42"/>
      <c r="AU67" s="42"/>
      <c r="AV67" s="42"/>
      <c r="AW67" s="42"/>
      <c r="AX67" s="42"/>
      <c r="AY67" s="42"/>
      <c r="AZ67" s="42"/>
      <c r="BA67" s="42"/>
      <c r="BB67" s="42"/>
      <c r="BC67" s="42">
        <v>2.945E-2</v>
      </c>
      <c r="BD67" s="21"/>
      <c r="BE67" s="17"/>
    </row>
    <row r="68" spans="1:57" x14ac:dyDescent="0.2">
      <c r="A68" s="17"/>
      <c r="B68" s="17">
        <v>58</v>
      </c>
      <c r="C68" s="42">
        <v>2.8000000000000001E-2</v>
      </c>
      <c r="D68" s="42"/>
      <c r="E68" s="42"/>
      <c r="F68" s="42"/>
      <c r="G68" s="42"/>
      <c r="H68" s="42"/>
      <c r="I68" s="42"/>
      <c r="J68" s="42">
        <v>2.7959999999999999E-2</v>
      </c>
      <c r="K68" s="42"/>
      <c r="L68" s="42"/>
      <c r="M68" s="42"/>
      <c r="N68" s="42"/>
      <c r="O68" s="42"/>
      <c r="P68" s="42"/>
      <c r="Q68" s="42"/>
      <c r="R68" s="42"/>
      <c r="S68" s="42"/>
      <c r="T68" s="42"/>
      <c r="U68" s="42"/>
      <c r="V68" s="42"/>
      <c r="W68" s="42"/>
      <c r="X68" s="42"/>
      <c r="Y68" s="42"/>
      <c r="Z68" s="42">
        <v>3.3419999999999998E-2</v>
      </c>
      <c r="AA68" s="42"/>
      <c r="AB68" s="42"/>
      <c r="AC68" s="42"/>
      <c r="AD68" s="42"/>
      <c r="AE68" s="42"/>
      <c r="AF68" s="42"/>
      <c r="AG68" s="42"/>
      <c r="AH68" s="42">
        <v>3.2989999999999998E-2</v>
      </c>
      <c r="AI68" s="42"/>
      <c r="AJ68" s="42">
        <v>2.009E-2</v>
      </c>
      <c r="AK68" s="42">
        <v>3.3430000000000001E-2</v>
      </c>
      <c r="AL68" s="42"/>
      <c r="AM68" s="42">
        <v>3.3579999999999999E-2</v>
      </c>
      <c r="AN68" s="42"/>
      <c r="AO68" s="42"/>
      <c r="AP68" s="42"/>
      <c r="AQ68" s="42"/>
      <c r="AR68" s="42"/>
      <c r="AS68" s="42">
        <v>2.1739999999999999E-2</v>
      </c>
      <c r="AT68" s="42"/>
      <c r="AU68" s="42"/>
      <c r="AV68" s="42"/>
      <c r="AW68" s="42"/>
      <c r="AX68" s="42"/>
      <c r="AY68" s="42"/>
      <c r="AZ68" s="42"/>
      <c r="BA68" s="42"/>
      <c r="BB68" s="42"/>
      <c r="BC68" s="42">
        <v>2.9530000000000001E-2</v>
      </c>
      <c r="BD68" s="21"/>
      <c r="BE68" s="17"/>
    </row>
    <row r="69" spans="1:57" x14ac:dyDescent="0.2">
      <c r="A69" s="17"/>
      <c r="B69" s="17">
        <v>59</v>
      </c>
      <c r="C69" s="42">
        <v>2.811E-2</v>
      </c>
      <c r="D69" s="42"/>
      <c r="E69" s="42"/>
      <c r="F69" s="42"/>
      <c r="G69" s="42"/>
      <c r="H69" s="42"/>
      <c r="I69" s="42"/>
      <c r="J69" s="42">
        <v>2.8070000000000001E-2</v>
      </c>
      <c r="K69" s="42"/>
      <c r="L69" s="42"/>
      <c r="M69" s="42"/>
      <c r="N69" s="42"/>
      <c r="O69" s="42"/>
      <c r="P69" s="42"/>
      <c r="Q69" s="42"/>
      <c r="R69" s="42"/>
      <c r="S69" s="42"/>
      <c r="T69" s="42"/>
      <c r="U69" s="42"/>
      <c r="V69" s="42"/>
      <c r="W69" s="42"/>
      <c r="X69" s="42"/>
      <c r="Y69" s="42"/>
      <c r="Z69" s="42">
        <v>3.3430000000000001E-2</v>
      </c>
      <c r="AA69" s="42"/>
      <c r="AB69" s="42"/>
      <c r="AC69" s="42"/>
      <c r="AD69" s="42"/>
      <c r="AE69" s="42"/>
      <c r="AF69" s="42"/>
      <c r="AG69" s="42"/>
      <c r="AH69" s="42">
        <v>3.3020000000000001E-2</v>
      </c>
      <c r="AI69" s="42"/>
      <c r="AJ69" s="42">
        <v>2.0250000000000001E-2</v>
      </c>
      <c r="AK69" s="42">
        <v>3.3439999999999998E-2</v>
      </c>
      <c r="AL69" s="42"/>
      <c r="AM69" s="42">
        <v>3.3590000000000002E-2</v>
      </c>
      <c r="AN69" s="42"/>
      <c r="AO69" s="42"/>
      <c r="AP69" s="42"/>
      <c r="AQ69" s="42"/>
      <c r="AR69" s="42"/>
      <c r="AS69" s="42">
        <v>2.196E-2</v>
      </c>
      <c r="AT69" s="42"/>
      <c r="AU69" s="42"/>
      <c r="AV69" s="42"/>
      <c r="AW69" s="42"/>
      <c r="AX69" s="42"/>
      <c r="AY69" s="42"/>
      <c r="AZ69" s="42"/>
      <c r="BA69" s="42"/>
      <c r="BB69" s="42"/>
      <c r="BC69" s="42">
        <v>2.9610000000000001E-2</v>
      </c>
      <c r="BD69" s="21"/>
      <c r="BE69" s="17"/>
    </row>
    <row r="70" spans="1:57" x14ac:dyDescent="0.2">
      <c r="A70" s="17"/>
      <c r="B70" s="23">
        <v>60</v>
      </c>
      <c r="C70" s="43">
        <v>2.8219999999999999E-2</v>
      </c>
      <c r="D70" s="43"/>
      <c r="E70" s="43"/>
      <c r="F70" s="43"/>
      <c r="G70" s="43"/>
      <c r="H70" s="43"/>
      <c r="I70" s="43"/>
      <c r="J70" s="43">
        <v>2.8170000000000001E-2</v>
      </c>
      <c r="K70" s="43"/>
      <c r="L70" s="43"/>
      <c r="M70" s="43"/>
      <c r="N70" s="43"/>
      <c r="O70" s="43"/>
      <c r="P70" s="43"/>
      <c r="Q70" s="43"/>
      <c r="R70" s="43"/>
      <c r="S70" s="43"/>
      <c r="T70" s="43"/>
      <c r="U70" s="43"/>
      <c r="V70" s="43"/>
      <c r="W70" s="43"/>
      <c r="X70" s="43"/>
      <c r="Y70" s="43"/>
      <c r="Z70" s="43">
        <v>3.3450000000000001E-2</v>
      </c>
      <c r="AA70" s="43"/>
      <c r="AB70" s="43"/>
      <c r="AC70" s="43"/>
      <c r="AD70" s="43"/>
      <c r="AE70" s="43"/>
      <c r="AF70" s="43"/>
      <c r="AG70" s="43"/>
      <c r="AH70" s="43">
        <v>3.304E-2</v>
      </c>
      <c r="AI70" s="43"/>
      <c r="AJ70" s="43">
        <v>2.0420000000000001E-2</v>
      </c>
      <c r="AK70" s="43">
        <v>3.3450000000000001E-2</v>
      </c>
      <c r="AL70" s="43"/>
      <c r="AM70" s="43">
        <v>3.3599999999999998E-2</v>
      </c>
      <c r="AN70" s="43"/>
      <c r="AO70" s="43"/>
      <c r="AP70" s="43"/>
      <c r="AQ70" s="43"/>
      <c r="AR70" s="43"/>
      <c r="AS70" s="43">
        <v>2.2169999999999999E-2</v>
      </c>
      <c r="AT70" s="43"/>
      <c r="AU70" s="43"/>
      <c r="AV70" s="43"/>
      <c r="AW70" s="43"/>
      <c r="AX70" s="43"/>
      <c r="AY70" s="43"/>
      <c r="AZ70" s="43"/>
      <c r="BA70" s="43"/>
      <c r="BB70" s="43"/>
      <c r="BC70" s="43">
        <v>2.9680000000000002E-2</v>
      </c>
      <c r="BD70" s="21"/>
      <c r="BE70" s="17"/>
    </row>
    <row r="71" spans="1:57" x14ac:dyDescent="0.2">
      <c r="A71" s="17"/>
      <c r="B71" s="17">
        <v>61</v>
      </c>
      <c r="C71" s="42">
        <v>2.8320000000000001E-2</v>
      </c>
      <c r="D71" s="42"/>
      <c r="E71" s="42"/>
      <c r="F71" s="42"/>
      <c r="G71" s="42"/>
      <c r="H71" s="42"/>
      <c r="I71" s="42"/>
      <c r="J71" s="42">
        <v>2.828E-2</v>
      </c>
      <c r="K71" s="42"/>
      <c r="L71" s="42"/>
      <c r="M71" s="42"/>
      <c r="N71" s="42"/>
      <c r="O71" s="42"/>
      <c r="P71" s="42"/>
      <c r="Q71" s="42"/>
      <c r="R71" s="42"/>
      <c r="S71" s="42"/>
      <c r="T71" s="42"/>
      <c r="U71" s="42"/>
      <c r="V71" s="42"/>
      <c r="W71" s="42"/>
      <c r="X71" s="42"/>
      <c r="Y71" s="42"/>
      <c r="Z71" s="42">
        <v>3.347E-2</v>
      </c>
      <c r="AA71" s="42"/>
      <c r="AB71" s="42"/>
      <c r="AC71" s="42"/>
      <c r="AD71" s="42"/>
      <c r="AE71" s="42"/>
      <c r="AF71" s="42"/>
      <c r="AG71" s="42"/>
      <c r="AH71" s="42">
        <v>3.3070000000000002E-2</v>
      </c>
      <c r="AI71" s="42"/>
      <c r="AJ71" s="42">
        <v>2.0580000000000001E-2</v>
      </c>
      <c r="AK71" s="42">
        <v>3.347E-2</v>
      </c>
      <c r="AL71" s="42"/>
      <c r="AM71" s="42">
        <v>3.3610000000000001E-2</v>
      </c>
      <c r="AN71" s="42"/>
      <c r="AO71" s="42"/>
      <c r="AP71" s="42"/>
      <c r="AQ71" s="42"/>
      <c r="AR71" s="42"/>
      <c r="AS71" s="42">
        <v>2.2370000000000001E-2</v>
      </c>
      <c r="AT71" s="42"/>
      <c r="AU71" s="42"/>
      <c r="AV71" s="42"/>
      <c r="AW71" s="42"/>
      <c r="AX71" s="42"/>
      <c r="AY71" s="42"/>
      <c r="AZ71" s="42"/>
      <c r="BA71" s="42"/>
      <c r="BB71" s="42"/>
      <c r="BC71" s="42">
        <v>2.9760000000000002E-2</v>
      </c>
      <c r="BD71" s="21"/>
      <c r="BE71" s="17"/>
    </row>
    <row r="72" spans="1:57" x14ac:dyDescent="0.2">
      <c r="A72" s="17"/>
      <c r="B72" s="17">
        <v>62</v>
      </c>
      <c r="C72" s="42">
        <v>2.8420000000000001E-2</v>
      </c>
      <c r="D72" s="42"/>
      <c r="E72" s="42"/>
      <c r="F72" s="42"/>
      <c r="G72" s="42"/>
      <c r="H72" s="42"/>
      <c r="I72" s="42"/>
      <c r="J72" s="42">
        <v>2.8379999999999999E-2</v>
      </c>
      <c r="K72" s="42"/>
      <c r="L72" s="42"/>
      <c r="M72" s="42"/>
      <c r="N72" s="42"/>
      <c r="O72" s="42"/>
      <c r="P72" s="42"/>
      <c r="Q72" s="42"/>
      <c r="R72" s="42"/>
      <c r="S72" s="42"/>
      <c r="T72" s="42"/>
      <c r="U72" s="42"/>
      <c r="V72" s="42"/>
      <c r="W72" s="42"/>
      <c r="X72" s="42"/>
      <c r="Y72" s="42"/>
      <c r="Z72" s="42">
        <v>3.3480000000000003E-2</v>
      </c>
      <c r="AA72" s="42"/>
      <c r="AB72" s="42"/>
      <c r="AC72" s="42"/>
      <c r="AD72" s="42"/>
      <c r="AE72" s="42"/>
      <c r="AF72" s="42"/>
      <c r="AG72" s="42"/>
      <c r="AH72" s="42">
        <v>3.3090000000000001E-2</v>
      </c>
      <c r="AI72" s="42"/>
      <c r="AJ72" s="42">
        <v>2.0750000000000001E-2</v>
      </c>
      <c r="AK72" s="42">
        <v>3.3480000000000003E-2</v>
      </c>
      <c r="AL72" s="42"/>
      <c r="AM72" s="42">
        <v>3.3619999999999997E-2</v>
      </c>
      <c r="AN72" s="42"/>
      <c r="AO72" s="42"/>
      <c r="AP72" s="42"/>
      <c r="AQ72" s="42"/>
      <c r="AR72" s="42"/>
      <c r="AS72" s="42">
        <v>2.257E-2</v>
      </c>
      <c r="AT72" s="42"/>
      <c r="AU72" s="42"/>
      <c r="AV72" s="42"/>
      <c r="AW72" s="42"/>
      <c r="AX72" s="42"/>
      <c r="AY72" s="42"/>
      <c r="AZ72" s="42"/>
      <c r="BA72" s="42"/>
      <c r="BB72" s="42"/>
      <c r="BC72" s="42">
        <v>2.9829999999999999E-2</v>
      </c>
      <c r="BD72" s="21"/>
      <c r="BE72" s="17"/>
    </row>
    <row r="73" spans="1:57" x14ac:dyDescent="0.2">
      <c r="A73" s="17"/>
      <c r="B73" s="17">
        <v>63</v>
      </c>
      <c r="C73" s="42">
        <v>2.8510000000000001E-2</v>
      </c>
      <c r="D73" s="42"/>
      <c r="E73" s="42"/>
      <c r="F73" s="42"/>
      <c r="G73" s="42"/>
      <c r="H73" s="42"/>
      <c r="I73" s="42"/>
      <c r="J73" s="42">
        <v>2.8469999999999999E-2</v>
      </c>
      <c r="K73" s="42"/>
      <c r="L73" s="42"/>
      <c r="M73" s="42"/>
      <c r="N73" s="42"/>
      <c r="O73" s="42"/>
      <c r="P73" s="42"/>
      <c r="Q73" s="42"/>
      <c r="R73" s="42"/>
      <c r="S73" s="42"/>
      <c r="T73" s="42"/>
      <c r="U73" s="42"/>
      <c r="V73" s="42"/>
      <c r="W73" s="42"/>
      <c r="X73" s="42"/>
      <c r="Y73" s="42"/>
      <c r="Z73" s="42">
        <v>3.3500000000000002E-2</v>
      </c>
      <c r="AA73" s="42"/>
      <c r="AB73" s="42"/>
      <c r="AC73" s="42"/>
      <c r="AD73" s="42"/>
      <c r="AE73" s="42"/>
      <c r="AF73" s="42"/>
      <c r="AG73" s="42"/>
      <c r="AH73" s="42">
        <v>3.3110000000000001E-2</v>
      </c>
      <c r="AI73" s="42"/>
      <c r="AJ73" s="42">
        <v>2.0920000000000001E-2</v>
      </c>
      <c r="AK73" s="42">
        <v>3.3489999999999999E-2</v>
      </c>
      <c r="AL73" s="42"/>
      <c r="AM73" s="42">
        <v>3.363E-2</v>
      </c>
      <c r="AN73" s="42"/>
      <c r="AO73" s="42"/>
      <c r="AP73" s="42"/>
      <c r="AQ73" s="42"/>
      <c r="AR73" s="42"/>
      <c r="AS73" s="42">
        <v>2.2759999999999999E-2</v>
      </c>
      <c r="AT73" s="42"/>
      <c r="AU73" s="42"/>
      <c r="AV73" s="42"/>
      <c r="AW73" s="42"/>
      <c r="AX73" s="42"/>
      <c r="AY73" s="42"/>
      <c r="AZ73" s="42"/>
      <c r="BA73" s="42"/>
      <c r="BB73" s="42"/>
      <c r="BC73" s="42">
        <v>2.9899999999999999E-2</v>
      </c>
      <c r="BD73" s="21"/>
      <c r="BE73" s="17"/>
    </row>
    <row r="74" spans="1:57" x14ac:dyDescent="0.2">
      <c r="A74" s="17"/>
      <c r="B74" s="17">
        <v>64</v>
      </c>
      <c r="C74" s="42">
        <v>2.86E-2</v>
      </c>
      <c r="D74" s="42"/>
      <c r="E74" s="42"/>
      <c r="F74" s="42"/>
      <c r="G74" s="42"/>
      <c r="H74" s="42"/>
      <c r="I74" s="42"/>
      <c r="J74" s="42">
        <v>2.8559999999999999E-2</v>
      </c>
      <c r="K74" s="42"/>
      <c r="L74" s="42"/>
      <c r="M74" s="42"/>
      <c r="N74" s="42"/>
      <c r="O74" s="42"/>
      <c r="P74" s="42"/>
      <c r="Q74" s="42"/>
      <c r="R74" s="42"/>
      <c r="S74" s="42"/>
      <c r="T74" s="42"/>
      <c r="U74" s="42"/>
      <c r="V74" s="42"/>
      <c r="W74" s="42"/>
      <c r="X74" s="42"/>
      <c r="Y74" s="42"/>
      <c r="Z74" s="42">
        <v>3.3509999999999998E-2</v>
      </c>
      <c r="AA74" s="42"/>
      <c r="AB74" s="42"/>
      <c r="AC74" s="42"/>
      <c r="AD74" s="42"/>
      <c r="AE74" s="42"/>
      <c r="AF74" s="42"/>
      <c r="AG74" s="42"/>
      <c r="AH74" s="42">
        <v>3.3140000000000003E-2</v>
      </c>
      <c r="AI74" s="42"/>
      <c r="AJ74" s="42">
        <v>2.1090000000000001E-2</v>
      </c>
      <c r="AK74" s="42">
        <v>3.3500000000000002E-2</v>
      </c>
      <c r="AL74" s="42"/>
      <c r="AM74" s="42">
        <v>3.3640000000000003E-2</v>
      </c>
      <c r="AN74" s="42"/>
      <c r="AO74" s="42"/>
      <c r="AP74" s="42"/>
      <c r="AQ74" s="42"/>
      <c r="AR74" s="42"/>
      <c r="AS74" s="42">
        <v>2.2950000000000002E-2</v>
      </c>
      <c r="AT74" s="42"/>
      <c r="AU74" s="42"/>
      <c r="AV74" s="42"/>
      <c r="AW74" s="42"/>
      <c r="AX74" s="42"/>
      <c r="AY74" s="42"/>
      <c r="AZ74" s="42"/>
      <c r="BA74" s="42"/>
      <c r="BB74" s="42"/>
      <c r="BC74" s="42">
        <v>2.997E-2</v>
      </c>
      <c r="BD74" s="21"/>
      <c r="BE74" s="17"/>
    </row>
    <row r="75" spans="1:57" x14ac:dyDescent="0.2">
      <c r="A75" s="17"/>
      <c r="B75" s="23">
        <v>65</v>
      </c>
      <c r="C75" s="43">
        <v>2.869E-2</v>
      </c>
      <c r="D75" s="43"/>
      <c r="E75" s="43"/>
      <c r="F75" s="43"/>
      <c r="G75" s="43"/>
      <c r="H75" s="43"/>
      <c r="I75" s="43"/>
      <c r="J75" s="43">
        <v>2.8649999999999998E-2</v>
      </c>
      <c r="K75" s="43"/>
      <c r="L75" s="43"/>
      <c r="M75" s="43"/>
      <c r="N75" s="43"/>
      <c r="O75" s="43"/>
      <c r="P75" s="43"/>
      <c r="Q75" s="43"/>
      <c r="R75" s="43"/>
      <c r="S75" s="43"/>
      <c r="T75" s="43"/>
      <c r="U75" s="43"/>
      <c r="V75" s="43"/>
      <c r="W75" s="43"/>
      <c r="X75" s="43"/>
      <c r="Y75" s="43"/>
      <c r="Z75" s="43">
        <v>3.3520000000000001E-2</v>
      </c>
      <c r="AA75" s="43"/>
      <c r="AB75" s="43"/>
      <c r="AC75" s="43"/>
      <c r="AD75" s="43"/>
      <c r="AE75" s="43"/>
      <c r="AF75" s="43"/>
      <c r="AG75" s="43"/>
      <c r="AH75" s="43">
        <v>3.3160000000000002E-2</v>
      </c>
      <c r="AI75" s="43"/>
      <c r="AJ75" s="43">
        <v>2.1260000000000001E-2</v>
      </c>
      <c r="AK75" s="43">
        <v>3.3509999999999998E-2</v>
      </c>
      <c r="AL75" s="43"/>
      <c r="AM75" s="43">
        <v>3.3649999999999999E-2</v>
      </c>
      <c r="AN75" s="43"/>
      <c r="AO75" s="43"/>
      <c r="AP75" s="43"/>
      <c r="AQ75" s="43"/>
      <c r="AR75" s="43"/>
      <c r="AS75" s="43">
        <v>2.3130000000000001E-2</v>
      </c>
      <c r="AT75" s="43"/>
      <c r="AU75" s="43"/>
      <c r="AV75" s="43"/>
      <c r="AW75" s="43"/>
      <c r="AX75" s="43"/>
      <c r="AY75" s="43"/>
      <c r="AZ75" s="43"/>
      <c r="BA75" s="43"/>
      <c r="BB75" s="43"/>
      <c r="BC75" s="43">
        <v>3.0030000000000001E-2</v>
      </c>
      <c r="BD75" s="21"/>
      <c r="BE75" s="17"/>
    </row>
    <row r="76" spans="1:57" x14ac:dyDescent="0.2">
      <c r="A76" s="17"/>
      <c r="B76" s="17">
        <v>66</v>
      </c>
      <c r="C76" s="42">
        <v>2.878E-2</v>
      </c>
      <c r="D76" s="42"/>
      <c r="E76" s="42"/>
      <c r="F76" s="42"/>
      <c r="G76" s="42"/>
      <c r="H76" s="42"/>
      <c r="I76" s="42"/>
      <c r="J76" s="42">
        <v>2.8740000000000002E-2</v>
      </c>
      <c r="K76" s="42"/>
      <c r="L76" s="42"/>
      <c r="M76" s="42"/>
      <c r="N76" s="42"/>
      <c r="O76" s="42"/>
      <c r="P76" s="42"/>
      <c r="Q76" s="42"/>
      <c r="R76" s="42"/>
      <c r="S76" s="42"/>
      <c r="T76" s="42"/>
      <c r="U76" s="42"/>
      <c r="V76" s="42"/>
      <c r="W76" s="42"/>
      <c r="X76" s="42"/>
      <c r="Y76" s="42"/>
      <c r="Z76" s="42">
        <v>3.354E-2</v>
      </c>
      <c r="AA76" s="42"/>
      <c r="AB76" s="42"/>
      <c r="AC76" s="42"/>
      <c r="AD76" s="42"/>
      <c r="AE76" s="42"/>
      <c r="AF76" s="42"/>
      <c r="AG76" s="42"/>
      <c r="AH76" s="42">
        <v>3.3180000000000001E-2</v>
      </c>
      <c r="AI76" s="42"/>
      <c r="AJ76" s="42">
        <v>2.1430000000000001E-2</v>
      </c>
      <c r="AK76" s="42">
        <v>3.3529999999999997E-2</v>
      </c>
      <c r="AL76" s="42"/>
      <c r="AM76" s="42">
        <v>3.3660000000000002E-2</v>
      </c>
      <c r="AN76" s="42"/>
      <c r="AO76" s="42"/>
      <c r="AP76" s="42"/>
      <c r="AQ76" s="42"/>
      <c r="AR76" s="42"/>
      <c r="AS76" s="42">
        <v>2.3310000000000001E-2</v>
      </c>
      <c r="AT76" s="42"/>
      <c r="AU76" s="42"/>
      <c r="AV76" s="42"/>
      <c r="AW76" s="42"/>
      <c r="AX76" s="42"/>
      <c r="AY76" s="42"/>
      <c r="AZ76" s="42"/>
      <c r="BA76" s="42"/>
      <c r="BB76" s="42"/>
      <c r="BC76" s="42">
        <v>3.0099999999999998E-2</v>
      </c>
      <c r="BD76" s="21"/>
      <c r="BE76" s="17"/>
    </row>
    <row r="77" spans="1:57" x14ac:dyDescent="0.2">
      <c r="A77" s="17"/>
      <c r="B77" s="17">
        <v>67</v>
      </c>
      <c r="C77" s="42">
        <v>2.886E-2</v>
      </c>
      <c r="D77" s="42"/>
      <c r="E77" s="42"/>
      <c r="F77" s="42"/>
      <c r="G77" s="42"/>
      <c r="H77" s="42"/>
      <c r="I77" s="42"/>
      <c r="J77" s="42">
        <v>2.8830000000000001E-2</v>
      </c>
      <c r="K77" s="42"/>
      <c r="L77" s="42"/>
      <c r="M77" s="42"/>
      <c r="N77" s="42"/>
      <c r="O77" s="42"/>
      <c r="P77" s="42"/>
      <c r="Q77" s="42"/>
      <c r="R77" s="42"/>
      <c r="S77" s="42"/>
      <c r="T77" s="42"/>
      <c r="U77" s="42"/>
      <c r="V77" s="42"/>
      <c r="W77" s="42"/>
      <c r="X77" s="42"/>
      <c r="Y77" s="42"/>
      <c r="Z77" s="42">
        <v>3.3550000000000003E-2</v>
      </c>
      <c r="AA77" s="42"/>
      <c r="AB77" s="42"/>
      <c r="AC77" s="42"/>
      <c r="AD77" s="42"/>
      <c r="AE77" s="42"/>
      <c r="AF77" s="42"/>
      <c r="AG77" s="42"/>
      <c r="AH77" s="42">
        <v>3.32E-2</v>
      </c>
      <c r="AI77" s="42"/>
      <c r="AJ77" s="42">
        <v>2.1600000000000001E-2</v>
      </c>
      <c r="AK77" s="42">
        <v>3.354E-2</v>
      </c>
      <c r="AL77" s="42"/>
      <c r="AM77" s="42">
        <v>3.3669999999999999E-2</v>
      </c>
      <c r="AN77" s="42"/>
      <c r="AO77" s="42"/>
      <c r="AP77" s="42"/>
      <c r="AQ77" s="42"/>
      <c r="AR77" s="42"/>
      <c r="AS77" s="42">
        <v>2.3480000000000001E-2</v>
      </c>
      <c r="AT77" s="42"/>
      <c r="AU77" s="42"/>
      <c r="AV77" s="42"/>
      <c r="AW77" s="42"/>
      <c r="AX77" s="42"/>
      <c r="AY77" s="42"/>
      <c r="AZ77" s="42"/>
      <c r="BA77" s="42"/>
      <c r="BB77" s="42"/>
      <c r="BC77" s="42">
        <v>3.0159999999999999E-2</v>
      </c>
      <c r="BD77" s="21"/>
      <c r="BE77" s="17"/>
    </row>
    <row r="78" spans="1:57" x14ac:dyDescent="0.2">
      <c r="A78" s="17"/>
      <c r="B78" s="17">
        <v>68</v>
      </c>
      <c r="C78" s="42">
        <v>2.895E-2</v>
      </c>
      <c r="D78" s="42"/>
      <c r="E78" s="42"/>
      <c r="F78" s="42"/>
      <c r="G78" s="42"/>
      <c r="H78" s="42"/>
      <c r="I78" s="42"/>
      <c r="J78" s="42">
        <v>2.8910000000000002E-2</v>
      </c>
      <c r="K78" s="42"/>
      <c r="L78" s="42"/>
      <c r="M78" s="42"/>
      <c r="N78" s="42"/>
      <c r="O78" s="42"/>
      <c r="P78" s="42"/>
      <c r="Q78" s="42"/>
      <c r="R78" s="42"/>
      <c r="S78" s="42"/>
      <c r="T78" s="42"/>
      <c r="U78" s="42"/>
      <c r="V78" s="42"/>
      <c r="W78" s="42"/>
      <c r="X78" s="42"/>
      <c r="Y78" s="42"/>
      <c r="Z78" s="42">
        <v>3.356E-2</v>
      </c>
      <c r="AA78" s="42"/>
      <c r="AB78" s="42"/>
      <c r="AC78" s="42"/>
      <c r="AD78" s="42"/>
      <c r="AE78" s="42"/>
      <c r="AF78" s="42"/>
      <c r="AG78" s="42"/>
      <c r="AH78" s="42">
        <v>3.322E-2</v>
      </c>
      <c r="AI78" s="42"/>
      <c r="AJ78" s="42">
        <v>2.1770000000000001E-2</v>
      </c>
      <c r="AK78" s="42">
        <v>3.3550000000000003E-2</v>
      </c>
      <c r="AL78" s="42"/>
      <c r="AM78" s="42">
        <v>3.3680000000000002E-2</v>
      </c>
      <c r="AN78" s="42"/>
      <c r="AO78" s="42"/>
      <c r="AP78" s="42"/>
      <c r="AQ78" s="42"/>
      <c r="AR78" s="42"/>
      <c r="AS78" s="42">
        <v>2.3640000000000001E-2</v>
      </c>
      <c r="AT78" s="42"/>
      <c r="AU78" s="42"/>
      <c r="AV78" s="42"/>
      <c r="AW78" s="42"/>
      <c r="AX78" s="42"/>
      <c r="AY78" s="42"/>
      <c r="AZ78" s="42"/>
      <c r="BA78" s="42"/>
      <c r="BB78" s="42"/>
      <c r="BC78" s="42">
        <v>3.022E-2</v>
      </c>
      <c r="BD78" s="21"/>
      <c r="BE78" s="17"/>
    </row>
    <row r="79" spans="1:57" x14ac:dyDescent="0.2">
      <c r="A79" s="17"/>
      <c r="B79" s="17">
        <v>69</v>
      </c>
      <c r="C79" s="42">
        <v>2.903E-2</v>
      </c>
      <c r="D79" s="42"/>
      <c r="E79" s="42"/>
      <c r="F79" s="42"/>
      <c r="G79" s="42"/>
      <c r="H79" s="42"/>
      <c r="I79" s="42"/>
      <c r="J79" s="42">
        <v>2.8989999999999998E-2</v>
      </c>
      <c r="K79" s="42"/>
      <c r="L79" s="42"/>
      <c r="M79" s="42"/>
      <c r="N79" s="42"/>
      <c r="O79" s="42"/>
      <c r="P79" s="42"/>
      <c r="Q79" s="42"/>
      <c r="R79" s="42"/>
      <c r="S79" s="42"/>
      <c r="T79" s="42"/>
      <c r="U79" s="42"/>
      <c r="V79" s="42"/>
      <c r="W79" s="42"/>
      <c r="X79" s="42"/>
      <c r="Y79" s="42"/>
      <c r="Z79" s="42">
        <v>3.3579999999999999E-2</v>
      </c>
      <c r="AA79" s="42"/>
      <c r="AB79" s="42"/>
      <c r="AC79" s="42"/>
      <c r="AD79" s="42"/>
      <c r="AE79" s="42"/>
      <c r="AF79" s="42"/>
      <c r="AG79" s="42"/>
      <c r="AH79" s="42">
        <v>3.3230000000000003E-2</v>
      </c>
      <c r="AI79" s="42"/>
      <c r="AJ79" s="42">
        <v>2.1930000000000002E-2</v>
      </c>
      <c r="AK79" s="42">
        <v>3.356E-2</v>
      </c>
      <c r="AL79" s="42"/>
      <c r="AM79" s="42">
        <v>3.3689999999999998E-2</v>
      </c>
      <c r="AN79" s="42"/>
      <c r="AO79" s="42"/>
      <c r="AP79" s="42"/>
      <c r="AQ79" s="42"/>
      <c r="AR79" s="42"/>
      <c r="AS79" s="42">
        <v>2.3810000000000001E-2</v>
      </c>
      <c r="AT79" s="42"/>
      <c r="AU79" s="42"/>
      <c r="AV79" s="42"/>
      <c r="AW79" s="42"/>
      <c r="AX79" s="42"/>
      <c r="AY79" s="42"/>
      <c r="AZ79" s="42"/>
      <c r="BA79" s="42"/>
      <c r="BB79" s="42"/>
      <c r="BC79" s="42">
        <v>3.0280000000000001E-2</v>
      </c>
      <c r="BD79" s="21"/>
      <c r="BE79" s="17"/>
    </row>
    <row r="80" spans="1:57" x14ac:dyDescent="0.2">
      <c r="A80" s="17"/>
      <c r="B80" s="23">
        <v>70</v>
      </c>
      <c r="C80" s="43">
        <v>2.9100000000000001E-2</v>
      </c>
      <c r="D80" s="43"/>
      <c r="E80" s="43"/>
      <c r="F80" s="43"/>
      <c r="G80" s="43"/>
      <c r="H80" s="43"/>
      <c r="I80" s="43"/>
      <c r="J80" s="43">
        <v>2.9069999999999999E-2</v>
      </c>
      <c r="K80" s="43"/>
      <c r="L80" s="43"/>
      <c r="M80" s="43"/>
      <c r="N80" s="43"/>
      <c r="O80" s="43"/>
      <c r="P80" s="43"/>
      <c r="Q80" s="43"/>
      <c r="R80" s="43"/>
      <c r="S80" s="43"/>
      <c r="T80" s="43"/>
      <c r="U80" s="43"/>
      <c r="V80" s="43"/>
      <c r="W80" s="43"/>
      <c r="X80" s="43"/>
      <c r="Y80" s="43"/>
      <c r="Z80" s="43">
        <v>3.3590000000000002E-2</v>
      </c>
      <c r="AA80" s="43"/>
      <c r="AB80" s="43"/>
      <c r="AC80" s="43"/>
      <c r="AD80" s="43"/>
      <c r="AE80" s="43"/>
      <c r="AF80" s="43"/>
      <c r="AG80" s="43"/>
      <c r="AH80" s="43">
        <v>3.3250000000000002E-2</v>
      </c>
      <c r="AI80" s="43"/>
      <c r="AJ80" s="43">
        <v>2.2089999999999999E-2</v>
      </c>
      <c r="AK80" s="43">
        <v>3.3579999999999999E-2</v>
      </c>
      <c r="AL80" s="43"/>
      <c r="AM80" s="43">
        <v>3.3700000000000001E-2</v>
      </c>
      <c r="AN80" s="43"/>
      <c r="AO80" s="43"/>
      <c r="AP80" s="43"/>
      <c r="AQ80" s="43"/>
      <c r="AR80" s="43"/>
      <c r="AS80" s="43">
        <v>2.3959999999999999E-2</v>
      </c>
      <c r="AT80" s="43"/>
      <c r="AU80" s="43"/>
      <c r="AV80" s="43"/>
      <c r="AW80" s="43"/>
      <c r="AX80" s="43"/>
      <c r="AY80" s="43"/>
      <c r="AZ80" s="43"/>
      <c r="BA80" s="43"/>
      <c r="BB80" s="43"/>
      <c r="BC80" s="43">
        <v>3.0339999999999999E-2</v>
      </c>
      <c r="BD80" s="21"/>
      <c r="BE80" s="17"/>
    </row>
    <row r="81" spans="1:57" x14ac:dyDescent="0.2">
      <c r="A81" s="17"/>
      <c r="B81" s="17">
        <v>71</v>
      </c>
      <c r="C81" s="42">
        <v>2.9180000000000001E-2</v>
      </c>
      <c r="D81" s="42"/>
      <c r="E81" s="42"/>
      <c r="F81" s="42"/>
      <c r="G81" s="42"/>
      <c r="H81" s="42"/>
      <c r="I81" s="42"/>
      <c r="J81" s="42">
        <v>2.9139999999999999E-2</v>
      </c>
      <c r="K81" s="42"/>
      <c r="L81" s="42"/>
      <c r="M81" s="42"/>
      <c r="N81" s="42"/>
      <c r="O81" s="42"/>
      <c r="P81" s="42"/>
      <c r="Q81" s="42"/>
      <c r="R81" s="42"/>
      <c r="S81" s="42"/>
      <c r="T81" s="42"/>
      <c r="U81" s="42"/>
      <c r="V81" s="42"/>
      <c r="W81" s="42"/>
      <c r="X81" s="42"/>
      <c r="Y81" s="42"/>
      <c r="Z81" s="42">
        <v>3.3599999999999998E-2</v>
      </c>
      <c r="AA81" s="42"/>
      <c r="AB81" s="42"/>
      <c r="AC81" s="42"/>
      <c r="AD81" s="42"/>
      <c r="AE81" s="42"/>
      <c r="AF81" s="42"/>
      <c r="AG81" s="42"/>
      <c r="AH81" s="42">
        <v>3.3270000000000001E-2</v>
      </c>
      <c r="AI81" s="42"/>
      <c r="AJ81" s="42">
        <v>2.2249999999999999E-2</v>
      </c>
      <c r="AK81" s="42">
        <v>3.3590000000000002E-2</v>
      </c>
      <c r="AL81" s="42"/>
      <c r="AM81" s="42">
        <v>3.3709999999999997E-2</v>
      </c>
      <c r="AN81" s="42"/>
      <c r="AO81" s="42"/>
      <c r="AP81" s="42"/>
      <c r="AQ81" s="42"/>
      <c r="AR81" s="42"/>
      <c r="AS81" s="42">
        <v>2.4119999999999999E-2</v>
      </c>
      <c r="AT81" s="42"/>
      <c r="AU81" s="42"/>
      <c r="AV81" s="42"/>
      <c r="AW81" s="42"/>
      <c r="AX81" s="42"/>
      <c r="AY81" s="42"/>
      <c r="AZ81" s="42"/>
      <c r="BA81" s="42"/>
      <c r="BB81" s="42"/>
      <c r="BC81" s="42">
        <v>3.04E-2</v>
      </c>
      <c r="BD81" s="21"/>
      <c r="BE81" s="17"/>
    </row>
    <row r="82" spans="1:57" x14ac:dyDescent="0.2">
      <c r="A82" s="17"/>
      <c r="B82" s="17">
        <v>72</v>
      </c>
      <c r="C82" s="42">
        <v>2.9250000000000002E-2</v>
      </c>
      <c r="D82" s="42"/>
      <c r="E82" s="42"/>
      <c r="F82" s="42"/>
      <c r="G82" s="42"/>
      <c r="H82" s="42"/>
      <c r="I82" s="42"/>
      <c r="J82" s="42">
        <v>2.9219999999999999E-2</v>
      </c>
      <c r="K82" s="42"/>
      <c r="L82" s="42"/>
      <c r="M82" s="42"/>
      <c r="N82" s="42"/>
      <c r="O82" s="42"/>
      <c r="P82" s="42"/>
      <c r="Q82" s="42"/>
      <c r="R82" s="42"/>
      <c r="S82" s="42"/>
      <c r="T82" s="42"/>
      <c r="U82" s="42"/>
      <c r="V82" s="42"/>
      <c r="W82" s="42"/>
      <c r="X82" s="42"/>
      <c r="Y82" s="42"/>
      <c r="Z82" s="42">
        <v>3.3610000000000001E-2</v>
      </c>
      <c r="AA82" s="42"/>
      <c r="AB82" s="42"/>
      <c r="AC82" s="42"/>
      <c r="AD82" s="42"/>
      <c r="AE82" s="42"/>
      <c r="AF82" s="42"/>
      <c r="AG82" s="42"/>
      <c r="AH82" s="42">
        <v>3.329E-2</v>
      </c>
      <c r="AI82" s="42"/>
      <c r="AJ82" s="42">
        <v>2.24E-2</v>
      </c>
      <c r="AK82" s="42">
        <v>3.3599999999999998E-2</v>
      </c>
      <c r="AL82" s="42"/>
      <c r="AM82" s="42">
        <v>3.372E-2</v>
      </c>
      <c r="AN82" s="42"/>
      <c r="AO82" s="42"/>
      <c r="AP82" s="42"/>
      <c r="AQ82" s="42"/>
      <c r="AR82" s="42"/>
      <c r="AS82" s="42">
        <v>2.427E-2</v>
      </c>
      <c r="AT82" s="42"/>
      <c r="AU82" s="42"/>
      <c r="AV82" s="42"/>
      <c r="AW82" s="42"/>
      <c r="AX82" s="42"/>
      <c r="AY82" s="42"/>
      <c r="AZ82" s="42"/>
      <c r="BA82" s="42"/>
      <c r="BB82" s="42"/>
      <c r="BC82" s="42">
        <v>3.0460000000000001E-2</v>
      </c>
      <c r="BD82" s="21"/>
      <c r="BE82" s="17"/>
    </row>
    <row r="83" spans="1:57" x14ac:dyDescent="0.2">
      <c r="A83" s="17"/>
      <c r="B83" s="17">
        <v>73</v>
      </c>
      <c r="C83" s="42">
        <v>2.9319999999999999E-2</v>
      </c>
      <c r="D83" s="42"/>
      <c r="E83" s="42"/>
      <c r="F83" s="42"/>
      <c r="G83" s="42"/>
      <c r="H83" s="42"/>
      <c r="I83" s="42"/>
      <c r="J83" s="42">
        <v>2.929E-2</v>
      </c>
      <c r="K83" s="42"/>
      <c r="L83" s="42"/>
      <c r="M83" s="42"/>
      <c r="N83" s="42"/>
      <c r="O83" s="42"/>
      <c r="P83" s="42"/>
      <c r="Q83" s="42"/>
      <c r="R83" s="42"/>
      <c r="S83" s="42"/>
      <c r="T83" s="42"/>
      <c r="U83" s="42"/>
      <c r="V83" s="42"/>
      <c r="W83" s="42"/>
      <c r="X83" s="42"/>
      <c r="Y83" s="42"/>
      <c r="Z83" s="42">
        <v>3.3619999999999997E-2</v>
      </c>
      <c r="AA83" s="42"/>
      <c r="AB83" s="42"/>
      <c r="AC83" s="42"/>
      <c r="AD83" s="42"/>
      <c r="AE83" s="42"/>
      <c r="AF83" s="42"/>
      <c r="AG83" s="42"/>
      <c r="AH83" s="42">
        <v>3.3300000000000003E-2</v>
      </c>
      <c r="AI83" s="42"/>
      <c r="AJ83" s="42">
        <v>2.256E-2</v>
      </c>
      <c r="AK83" s="42">
        <v>3.3610000000000001E-2</v>
      </c>
      <c r="AL83" s="42"/>
      <c r="AM83" s="42">
        <v>3.3730000000000003E-2</v>
      </c>
      <c r="AN83" s="42"/>
      <c r="AO83" s="42"/>
      <c r="AP83" s="42"/>
      <c r="AQ83" s="42"/>
      <c r="AR83" s="42"/>
      <c r="AS83" s="42">
        <v>2.4410000000000001E-2</v>
      </c>
      <c r="AT83" s="42"/>
      <c r="AU83" s="42"/>
      <c r="AV83" s="42"/>
      <c r="AW83" s="42"/>
      <c r="AX83" s="42"/>
      <c r="AY83" s="42"/>
      <c r="AZ83" s="42"/>
      <c r="BA83" s="42"/>
      <c r="BB83" s="42"/>
      <c r="BC83" s="42">
        <v>3.0509999999999999E-2</v>
      </c>
      <c r="BD83" s="21"/>
      <c r="BE83" s="17"/>
    </row>
    <row r="84" spans="1:57" x14ac:dyDescent="0.2">
      <c r="A84" s="17"/>
      <c r="B84" s="17">
        <v>74</v>
      </c>
      <c r="C84" s="42">
        <v>2.9389999999999999E-2</v>
      </c>
      <c r="D84" s="42"/>
      <c r="E84" s="42"/>
      <c r="F84" s="42"/>
      <c r="G84" s="42"/>
      <c r="H84" s="42"/>
      <c r="I84" s="42"/>
      <c r="J84" s="42">
        <v>2.9360000000000001E-2</v>
      </c>
      <c r="K84" s="42"/>
      <c r="L84" s="42"/>
      <c r="M84" s="42"/>
      <c r="N84" s="42"/>
      <c r="O84" s="42"/>
      <c r="P84" s="42"/>
      <c r="Q84" s="42"/>
      <c r="R84" s="42"/>
      <c r="S84" s="42"/>
      <c r="T84" s="42"/>
      <c r="U84" s="42"/>
      <c r="V84" s="42"/>
      <c r="W84" s="42"/>
      <c r="X84" s="42"/>
      <c r="Y84" s="42"/>
      <c r="Z84" s="42">
        <v>3.3640000000000003E-2</v>
      </c>
      <c r="AA84" s="42"/>
      <c r="AB84" s="42"/>
      <c r="AC84" s="42"/>
      <c r="AD84" s="42"/>
      <c r="AE84" s="42"/>
      <c r="AF84" s="42"/>
      <c r="AG84" s="42"/>
      <c r="AH84" s="42">
        <v>3.3320000000000002E-2</v>
      </c>
      <c r="AI84" s="42"/>
      <c r="AJ84" s="42">
        <v>2.2710000000000001E-2</v>
      </c>
      <c r="AK84" s="42">
        <v>3.3619999999999997E-2</v>
      </c>
      <c r="AL84" s="42"/>
      <c r="AM84" s="42">
        <v>3.3739999999999999E-2</v>
      </c>
      <c r="AN84" s="42"/>
      <c r="AO84" s="42"/>
      <c r="AP84" s="42"/>
      <c r="AQ84" s="42"/>
      <c r="AR84" s="42"/>
      <c r="AS84" s="42">
        <v>2.4549999999999999E-2</v>
      </c>
      <c r="AT84" s="42"/>
      <c r="AU84" s="42"/>
      <c r="AV84" s="42"/>
      <c r="AW84" s="42"/>
      <c r="AX84" s="42"/>
      <c r="AY84" s="42"/>
      <c r="AZ84" s="42"/>
      <c r="BA84" s="42"/>
      <c r="BB84" s="42"/>
      <c r="BC84" s="42">
        <v>3.056E-2</v>
      </c>
      <c r="BD84" s="21"/>
      <c r="BE84" s="17"/>
    </row>
    <row r="85" spans="1:57" x14ac:dyDescent="0.2">
      <c r="A85" s="17"/>
      <c r="B85" s="23">
        <v>75</v>
      </c>
      <c r="C85" s="43">
        <v>2.946E-2</v>
      </c>
      <c r="D85" s="43"/>
      <c r="E85" s="43"/>
      <c r="F85" s="43"/>
      <c r="G85" s="43"/>
      <c r="H85" s="43"/>
      <c r="I85" s="43"/>
      <c r="J85" s="43">
        <v>2.9430000000000001E-2</v>
      </c>
      <c r="K85" s="43"/>
      <c r="L85" s="43"/>
      <c r="M85" s="43"/>
      <c r="N85" s="43"/>
      <c r="O85" s="43"/>
      <c r="P85" s="43"/>
      <c r="Q85" s="43"/>
      <c r="R85" s="43"/>
      <c r="S85" s="43"/>
      <c r="T85" s="43"/>
      <c r="U85" s="43"/>
      <c r="V85" s="43"/>
      <c r="W85" s="43"/>
      <c r="X85" s="43"/>
      <c r="Y85" s="43"/>
      <c r="Z85" s="43">
        <v>3.3649999999999999E-2</v>
      </c>
      <c r="AA85" s="43"/>
      <c r="AB85" s="43"/>
      <c r="AC85" s="43"/>
      <c r="AD85" s="43"/>
      <c r="AE85" s="43"/>
      <c r="AF85" s="43"/>
      <c r="AG85" s="43"/>
      <c r="AH85" s="43">
        <v>3.3340000000000002E-2</v>
      </c>
      <c r="AI85" s="43"/>
      <c r="AJ85" s="43">
        <v>2.2849999999999999E-2</v>
      </c>
      <c r="AK85" s="43">
        <v>3.363E-2</v>
      </c>
      <c r="AL85" s="43"/>
      <c r="AM85" s="43">
        <v>3.3750000000000002E-2</v>
      </c>
      <c r="AN85" s="43"/>
      <c r="AO85" s="43"/>
      <c r="AP85" s="43"/>
      <c r="AQ85" s="43"/>
      <c r="AR85" s="43"/>
      <c r="AS85" s="43">
        <v>2.469E-2</v>
      </c>
      <c r="AT85" s="43"/>
      <c r="AU85" s="43"/>
      <c r="AV85" s="43"/>
      <c r="AW85" s="43"/>
      <c r="AX85" s="43"/>
      <c r="AY85" s="43"/>
      <c r="AZ85" s="43"/>
      <c r="BA85" s="43"/>
      <c r="BB85" s="43"/>
      <c r="BC85" s="43">
        <v>3.0609999999999998E-2</v>
      </c>
      <c r="BD85" s="21"/>
      <c r="BE85" s="17"/>
    </row>
    <row r="86" spans="1:57" x14ac:dyDescent="0.2">
      <c r="A86" s="17"/>
      <c r="B86" s="17">
        <v>76</v>
      </c>
      <c r="C86" s="42">
        <v>2.9530000000000001E-2</v>
      </c>
      <c r="D86" s="42"/>
      <c r="E86" s="42"/>
      <c r="F86" s="42"/>
      <c r="G86" s="42"/>
      <c r="H86" s="42"/>
      <c r="I86" s="42"/>
      <c r="J86" s="42">
        <v>2.9489999999999999E-2</v>
      </c>
      <c r="K86" s="42"/>
      <c r="L86" s="42"/>
      <c r="M86" s="42"/>
      <c r="N86" s="42"/>
      <c r="O86" s="42"/>
      <c r="P86" s="42"/>
      <c r="Q86" s="42"/>
      <c r="R86" s="42"/>
      <c r="S86" s="42"/>
      <c r="T86" s="42"/>
      <c r="U86" s="42"/>
      <c r="V86" s="42"/>
      <c r="W86" s="42"/>
      <c r="X86" s="42"/>
      <c r="Y86" s="42"/>
      <c r="Z86" s="42">
        <v>3.3660000000000002E-2</v>
      </c>
      <c r="AA86" s="42"/>
      <c r="AB86" s="42"/>
      <c r="AC86" s="42"/>
      <c r="AD86" s="42"/>
      <c r="AE86" s="42"/>
      <c r="AF86" s="42"/>
      <c r="AG86" s="42"/>
      <c r="AH86" s="42">
        <v>3.3349999999999998E-2</v>
      </c>
      <c r="AI86" s="42"/>
      <c r="AJ86" s="42">
        <v>2.3E-2</v>
      </c>
      <c r="AK86" s="42">
        <v>3.3640000000000003E-2</v>
      </c>
      <c r="AL86" s="42"/>
      <c r="AM86" s="42">
        <v>3.3759999999999998E-2</v>
      </c>
      <c r="AN86" s="42"/>
      <c r="AO86" s="42"/>
      <c r="AP86" s="42"/>
      <c r="AQ86" s="42"/>
      <c r="AR86" s="42"/>
      <c r="AS86" s="42">
        <v>2.4819999999999998E-2</v>
      </c>
      <c r="AT86" s="42"/>
      <c r="AU86" s="42"/>
      <c r="AV86" s="42"/>
      <c r="AW86" s="42"/>
      <c r="AX86" s="42"/>
      <c r="AY86" s="42"/>
      <c r="AZ86" s="42"/>
      <c r="BA86" s="42"/>
      <c r="BB86" s="42"/>
      <c r="BC86" s="42">
        <v>3.066E-2</v>
      </c>
      <c r="BD86" s="21"/>
      <c r="BE86" s="17"/>
    </row>
    <row r="87" spans="1:57" x14ac:dyDescent="0.2">
      <c r="A87" s="17"/>
      <c r="B87" s="17">
        <v>77</v>
      </c>
      <c r="C87" s="42">
        <v>2.9590000000000002E-2</v>
      </c>
      <c r="D87" s="42"/>
      <c r="E87" s="42"/>
      <c r="F87" s="42"/>
      <c r="G87" s="42"/>
      <c r="H87" s="42"/>
      <c r="I87" s="42"/>
      <c r="J87" s="42">
        <v>2.9559999999999999E-2</v>
      </c>
      <c r="K87" s="42"/>
      <c r="L87" s="42"/>
      <c r="M87" s="42"/>
      <c r="N87" s="42"/>
      <c r="O87" s="42"/>
      <c r="P87" s="42"/>
      <c r="Q87" s="42"/>
      <c r="R87" s="42"/>
      <c r="S87" s="42"/>
      <c r="T87" s="42"/>
      <c r="U87" s="42"/>
      <c r="V87" s="42"/>
      <c r="W87" s="42"/>
      <c r="X87" s="42"/>
      <c r="Y87" s="42"/>
      <c r="Z87" s="42">
        <v>3.3669999999999999E-2</v>
      </c>
      <c r="AA87" s="42"/>
      <c r="AB87" s="42"/>
      <c r="AC87" s="42"/>
      <c r="AD87" s="42"/>
      <c r="AE87" s="42"/>
      <c r="AF87" s="42"/>
      <c r="AG87" s="42"/>
      <c r="AH87" s="42">
        <v>3.3369999999999997E-2</v>
      </c>
      <c r="AI87" s="42"/>
      <c r="AJ87" s="42">
        <v>2.3140000000000001E-2</v>
      </c>
      <c r="AK87" s="42">
        <v>3.3649999999999999E-2</v>
      </c>
      <c r="AL87" s="42"/>
      <c r="AM87" s="42">
        <v>3.3770000000000001E-2</v>
      </c>
      <c r="AN87" s="42"/>
      <c r="AO87" s="42"/>
      <c r="AP87" s="42"/>
      <c r="AQ87" s="42"/>
      <c r="AR87" s="42"/>
      <c r="AS87" s="42">
        <v>2.496E-2</v>
      </c>
      <c r="AT87" s="42"/>
      <c r="AU87" s="42"/>
      <c r="AV87" s="42"/>
      <c r="AW87" s="42"/>
      <c r="AX87" s="42"/>
      <c r="AY87" s="42"/>
      <c r="AZ87" s="42"/>
      <c r="BA87" s="42"/>
      <c r="BB87" s="42"/>
      <c r="BC87" s="42">
        <v>3.0710000000000001E-2</v>
      </c>
      <c r="BD87" s="21"/>
      <c r="BE87" s="17"/>
    </row>
    <row r="88" spans="1:57" x14ac:dyDescent="0.2">
      <c r="A88" s="17"/>
      <c r="B88" s="17">
        <v>78</v>
      </c>
      <c r="C88" s="42">
        <v>2.9649999999999999E-2</v>
      </c>
      <c r="D88" s="42"/>
      <c r="E88" s="42"/>
      <c r="F88" s="42"/>
      <c r="G88" s="42"/>
      <c r="H88" s="42"/>
      <c r="I88" s="42"/>
      <c r="J88" s="42">
        <v>2.962E-2</v>
      </c>
      <c r="K88" s="42"/>
      <c r="L88" s="42"/>
      <c r="M88" s="42"/>
      <c r="N88" s="42"/>
      <c r="O88" s="42"/>
      <c r="P88" s="42"/>
      <c r="Q88" s="42"/>
      <c r="R88" s="42"/>
      <c r="S88" s="42"/>
      <c r="T88" s="42"/>
      <c r="U88" s="42"/>
      <c r="V88" s="42"/>
      <c r="W88" s="42"/>
      <c r="X88" s="42"/>
      <c r="Y88" s="42"/>
      <c r="Z88" s="42">
        <v>3.3680000000000002E-2</v>
      </c>
      <c r="AA88" s="42"/>
      <c r="AB88" s="42"/>
      <c r="AC88" s="42"/>
      <c r="AD88" s="42"/>
      <c r="AE88" s="42"/>
      <c r="AF88" s="42"/>
      <c r="AG88" s="42"/>
      <c r="AH88" s="42">
        <v>3.338E-2</v>
      </c>
      <c r="AI88" s="42"/>
      <c r="AJ88" s="42">
        <v>2.3279999999999999E-2</v>
      </c>
      <c r="AK88" s="42">
        <v>3.3660000000000002E-2</v>
      </c>
      <c r="AL88" s="42"/>
      <c r="AM88" s="42">
        <v>3.3779999999999998E-2</v>
      </c>
      <c r="AN88" s="42"/>
      <c r="AO88" s="42"/>
      <c r="AP88" s="42"/>
      <c r="AQ88" s="42"/>
      <c r="AR88" s="42"/>
      <c r="AS88" s="42">
        <v>2.5080000000000002E-2</v>
      </c>
      <c r="AT88" s="42"/>
      <c r="AU88" s="42"/>
      <c r="AV88" s="42"/>
      <c r="AW88" s="42"/>
      <c r="AX88" s="42"/>
      <c r="AY88" s="42"/>
      <c r="AZ88" s="42"/>
      <c r="BA88" s="42"/>
      <c r="BB88" s="42"/>
      <c r="BC88" s="42">
        <v>3.0759999999999999E-2</v>
      </c>
      <c r="BD88" s="21"/>
      <c r="BE88" s="17"/>
    </row>
    <row r="89" spans="1:57" x14ac:dyDescent="0.2">
      <c r="A89" s="17"/>
      <c r="B89" s="17">
        <v>79</v>
      </c>
      <c r="C89" s="42">
        <v>2.971E-2</v>
      </c>
      <c r="D89" s="42"/>
      <c r="E89" s="42"/>
      <c r="F89" s="42"/>
      <c r="G89" s="42"/>
      <c r="H89" s="42"/>
      <c r="I89" s="42"/>
      <c r="J89" s="42">
        <v>2.9680000000000002E-2</v>
      </c>
      <c r="K89" s="42"/>
      <c r="L89" s="42"/>
      <c r="M89" s="42"/>
      <c r="N89" s="42"/>
      <c r="O89" s="42"/>
      <c r="P89" s="42"/>
      <c r="Q89" s="42"/>
      <c r="R89" s="42"/>
      <c r="S89" s="42"/>
      <c r="T89" s="42"/>
      <c r="U89" s="42"/>
      <c r="V89" s="42"/>
      <c r="W89" s="42"/>
      <c r="X89" s="42"/>
      <c r="Y89" s="42"/>
      <c r="Z89" s="42">
        <v>3.3689999999999998E-2</v>
      </c>
      <c r="AA89" s="42"/>
      <c r="AB89" s="42"/>
      <c r="AC89" s="42"/>
      <c r="AD89" s="42"/>
      <c r="AE89" s="42"/>
      <c r="AF89" s="42"/>
      <c r="AG89" s="42"/>
      <c r="AH89" s="42">
        <v>3.3390000000000003E-2</v>
      </c>
      <c r="AI89" s="42"/>
      <c r="AJ89" s="42">
        <v>2.342E-2</v>
      </c>
      <c r="AK89" s="42">
        <v>3.3669999999999999E-2</v>
      </c>
      <c r="AL89" s="42"/>
      <c r="AM89" s="42">
        <v>3.3790000000000001E-2</v>
      </c>
      <c r="AN89" s="42"/>
      <c r="AO89" s="42"/>
      <c r="AP89" s="42"/>
      <c r="AQ89" s="42"/>
      <c r="AR89" s="42"/>
      <c r="AS89" s="42">
        <v>2.521E-2</v>
      </c>
      <c r="AT89" s="42"/>
      <c r="AU89" s="42"/>
      <c r="AV89" s="42"/>
      <c r="AW89" s="42"/>
      <c r="AX89" s="42"/>
      <c r="AY89" s="42"/>
      <c r="AZ89" s="42"/>
      <c r="BA89" s="42"/>
      <c r="BB89" s="42"/>
      <c r="BC89" s="42">
        <v>3.0810000000000001E-2</v>
      </c>
      <c r="BD89" s="21"/>
      <c r="BE89" s="17"/>
    </row>
    <row r="90" spans="1:57" x14ac:dyDescent="0.2">
      <c r="A90" s="17"/>
      <c r="B90" s="23">
        <v>80</v>
      </c>
      <c r="C90" s="43">
        <v>2.9770000000000001E-2</v>
      </c>
      <c r="D90" s="43"/>
      <c r="E90" s="43"/>
      <c r="F90" s="43"/>
      <c r="G90" s="43"/>
      <c r="H90" s="43"/>
      <c r="I90" s="43"/>
      <c r="J90" s="43">
        <v>2.9739999999999999E-2</v>
      </c>
      <c r="K90" s="43"/>
      <c r="L90" s="43"/>
      <c r="M90" s="43"/>
      <c r="N90" s="43"/>
      <c r="O90" s="43"/>
      <c r="P90" s="43"/>
      <c r="Q90" s="43"/>
      <c r="R90" s="43"/>
      <c r="S90" s="43"/>
      <c r="T90" s="43"/>
      <c r="U90" s="43"/>
      <c r="V90" s="43"/>
      <c r="W90" s="43"/>
      <c r="X90" s="43"/>
      <c r="Y90" s="43"/>
      <c r="Z90" s="43">
        <v>3.3700000000000001E-2</v>
      </c>
      <c r="AA90" s="43"/>
      <c r="AB90" s="43"/>
      <c r="AC90" s="43"/>
      <c r="AD90" s="43"/>
      <c r="AE90" s="43"/>
      <c r="AF90" s="43"/>
      <c r="AG90" s="43"/>
      <c r="AH90" s="43">
        <v>3.3410000000000002E-2</v>
      </c>
      <c r="AI90" s="43"/>
      <c r="AJ90" s="43">
        <v>2.3550000000000001E-2</v>
      </c>
      <c r="AK90" s="43">
        <v>3.3680000000000002E-2</v>
      </c>
      <c r="AL90" s="43"/>
      <c r="AM90" s="43">
        <v>3.3790000000000001E-2</v>
      </c>
      <c r="AN90" s="43"/>
      <c r="AO90" s="43"/>
      <c r="AP90" s="43"/>
      <c r="AQ90" s="43"/>
      <c r="AR90" s="43"/>
      <c r="AS90" s="43">
        <v>2.5329999999999998E-2</v>
      </c>
      <c r="AT90" s="43"/>
      <c r="AU90" s="43"/>
      <c r="AV90" s="43"/>
      <c r="AW90" s="43"/>
      <c r="AX90" s="43"/>
      <c r="AY90" s="43"/>
      <c r="AZ90" s="43"/>
      <c r="BA90" s="43"/>
      <c r="BB90" s="43"/>
      <c r="BC90" s="43">
        <v>3.0849999999999999E-2</v>
      </c>
      <c r="BD90" s="21"/>
      <c r="BE90" s="17"/>
    </row>
    <row r="91" spans="1:57" x14ac:dyDescent="0.2">
      <c r="A91" s="17"/>
      <c r="B91" s="17">
        <v>81</v>
      </c>
      <c r="C91" s="42">
        <v>2.9829999999999999E-2</v>
      </c>
      <c r="D91" s="42"/>
      <c r="E91" s="42"/>
      <c r="F91" s="42"/>
      <c r="G91" s="42"/>
      <c r="H91" s="42"/>
      <c r="I91" s="42"/>
      <c r="J91" s="42">
        <v>2.98E-2</v>
      </c>
      <c r="K91" s="42"/>
      <c r="L91" s="42"/>
      <c r="M91" s="42"/>
      <c r="N91" s="42"/>
      <c r="O91" s="42"/>
      <c r="P91" s="42"/>
      <c r="Q91" s="42"/>
      <c r="R91" s="42"/>
      <c r="S91" s="42"/>
      <c r="T91" s="42"/>
      <c r="U91" s="42"/>
      <c r="V91" s="42"/>
      <c r="W91" s="42"/>
      <c r="X91" s="42"/>
      <c r="Y91" s="42"/>
      <c r="Z91" s="42">
        <v>3.3709999999999997E-2</v>
      </c>
      <c r="AA91" s="42"/>
      <c r="AB91" s="42"/>
      <c r="AC91" s="42"/>
      <c r="AD91" s="42"/>
      <c r="AE91" s="42"/>
      <c r="AF91" s="42"/>
      <c r="AG91" s="42"/>
      <c r="AH91" s="42">
        <v>3.3419999999999998E-2</v>
      </c>
      <c r="AI91" s="42"/>
      <c r="AJ91" s="42">
        <v>2.368E-2</v>
      </c>
      <c r="AK91" s="42">
        <v>3.3689999999999998E-2</v>
      </c>
      <c r="AL91" s="42"/>
      <c r="AM91" s="42">
        <v>3.3799999999999997E-2</v>
      </c>
      <c r="AN91" s="42"/>
      <c r="AO91" s="42"/>
      <c r="AP91" s="42"/>
      <c r="AQ91" s="42"/>
      <c r="AR91" s="42"/>
      <c r="AS91" s="42">
        <v>2.545E-2</v>
      </c>
      <c r="AT91" s="42"/>
      <c r="AU91" s="42"/>
      <c r="AV91" s="42"/>
      <c r="AW91" s="42"/>
      <c r="AX91" s="42"/>
      <c r="AY91" s="42"/>
      <c r="AZ91" s="42"/>
      <c r="BA91" s="42"/>
      <c r="BB91" s="42"/>
      <c r="BC91" s="42">
        <v>3.09E-2</v>
      </c>
      <c r="BD91" s="21"/>
      <c r="BE91" s="17"/>
    </row>
    <row r="92" spans="1:57" x14ac:dyDescent="0.2">
      <c r="A92" s="17"/>
      <c r="B92" s="17">
        <v>82</v>
      </c>
      <c r="C92" s="42">
        <v>2.989E-2</v>
      </c>
      <c r="D92" s="42"/>
      <c r="E92" s="42"/>
      <c r="F92" s="42"/>
      <c r="G92" s="42"/>
      <c r="H92" s="42"/>
      <c r="I92" s="42"/>
      <c r="J92" s="42">
        <v>2.9860000000000001E-2</v>
      </c>
      <c r="K92" s="42"/>
      <c r="L92" s="42"/>
      <c r="M92" s="42"/>
      <c r="N92" s="42"/>
      <c r="O92" s="42"/>
      <c r="P92" s="42"/>
      <c r="Q92" s="42"/>
      <c r="R92" s="42"/>
      <c r="S92" s="42"/>
      <c r="T92" s="42"/>
      <c r="U92" s="42"/>
      <c r="V92" s="42"/>
      <c r="W92" s="42"/>
      <c r="X92" s="42"/>
      <c r="Y92" s="42"/>
      <c r="Z92" s="42">
        <v>3.372E-2</v>
      </c>
      <c r="AA92" s="42"/>
      <c r="AB92" s="42"/>
      <c r="AC92" s="42"/>
      <c r="AD92" s="42"/>
      <c r="AE92" s="42"/>
      <c r="AF92" s="42"/>
      <c r="AG92" s="42"/>
      <c r="AH92" s="42">
        <v>3.3439999999999998E-2</v>
      </c>
      <c r="AI92" s="42"/>
      <c r="AJ92" s="42">
        <v>2.3810000000000001E-2</v>
      </c>
      <c r="AK92" s="42">
        <v>3.3700000000000001E-2</v>
      </c>
      <c r="AL92" s="42"/>
      <c r="AM92" s="42">
        <v>3.381E-2</v>
      </c>
      <c r="AN92" s="42"/>
      <c r="AO92" s="42"/>
      <c r="AP92" s="42"/>
      <c r="AQ92" s="42"/>
      <c r="AR92" s="42"/>
      <c r="AS92" s="42">
        <v>2.5559999999999999E-2</v>
      </c>
      <c r="AT92" s="42"/>
      <c r="AU92" s="42"/>
      <c r="AV92" s="42"/>
      <c r="AW92" s="42"/>
      <c r="AX92" s="42"/>
      <c r="AY92" s="42"/>
      <c r="AZ92" s="42"/>
      <c r="BA92" s="42"/>
      <c r="BB92" s="42"/>
      <c r="BC92" s="42">
        <v>3.0939999999999999E-2</v>
      </c>
      <c r="BD92" s="21"/>
      <c r="BE92" s="17"/>
    </row>
    <row r="93" spans="1:57" x14ac:dyDescent="0.2">
      <c r="A93" s="17"/>
      <c r="B93" s="17">
        <v>83</v>
      </c>
      <c r="C93" s="42">
        <v>2.9940000000000001E-2</v>
      </c>
      <c r="D93" s="42"/>
      <c r="E93" s="42"/>
      <c r="F93" s="42"/>
      <c r="G93" s="42"/>
      <c r="H93" s="42"/>
      <c r="I93" s="42"/>
      <c r="J93" s="42">
        <v>2.9909999999999999E-2</v>
      </c>
      <c r="K93" s="42"/>
      <c r="L93" s="42"/>
      <c r="M93" s="42"/>
      <c r="N93" s="42"/>
      <c r="O93" s="42"/>
      <c r="P93" s="42"/>
      <c r="Q93" s="42"/>
      <c r="R93" s="42"/>
      <c r="S93" s="42"/>
      <c r="T93" s="42"/>
      <c r="U93" s="42"/>
      <c r="V93" s="42"/>
      <c r="W93" s="42"/>
      <c r="X93" s="42"/>
      <c r="Y93" s="42"/>
      <c r="Z93" s="42">
        <v>3.3730000000000003E-2</v>
      </c>
      <c r="AA93" s="42"/>
      <c r="AB93" s="42"/>
      <c r="AC93" s="42"/>
      <c r="AD93" s="42"/>
      <c r="AE93" s="42"/>
      <c r="AF93" s="42"/>
      <c r="AG93" s="42"/>
      <c r="AH93" s="42">
        <v>3.3450000000000001E-2</v>
      </c>
      <c r="AI93" s="42"/>
      <c r="AJ93" s="42">
        <v>2.393E-2</v>
      </c>
      <c r="AK93" s="42">
        <v>3.3709999999999997E-2</v>
      </c>
      <c r="AL93" s="42"/>
      <c r="AM93" s="42">
        <v>3.3820000000000003E-2</v>
      </c>
      <c r="AN93" s="42"/>
      <c r="AO93" s="42"/>
      <c r="AP93" s="42"/>
      <c r="AQ93" s="42"/>
      <c r="AR93" s="42"/>
      <c r="AS93" s="42">
        <v>2.5680000000000001E-2</v>
      </c>
      <c r="AT93" s="42"/>
      <c r="AU93" s="42"/>
      <c r="AV93" s="42"/>
      <c r="AW93" s="42"/>
      <c r="AX93" s="42"/>
      <c r="AY93" s="42"/>
      <c r="AZ93" s="42"/>
      <c r="BA93" s="42"/>
      <c r="BB93" s="42"/>
      <c r="BC93" s="42">
        <v>3.0980000000000001E-2</v>
      </c>
      <c r="BD93" s="21"/>
      <c r="BE93" s="17"/>
    </row>
    <row r="94" spans="1:57" x14ac:dyDescent="0.2">
      <c r="A94" s="17"/>
      <c r="B94" s="17">
        <v>84</v>
      </c>
      <c r="C94" s="42">
        <v>0.03</v>
      </c>
      <c r="D94" s="42"/>
      <c r="E94" s="42"/>
      <c r="F94" s="42"/>
      <c r="G94" s="42"/>
      <c r="H94" s="42"/>
      <c r="I94" s="42"/>
      <c r="J94" s="42">
        <v>2.997E-2</v>
      </c>
      <c r="K94" s="42"/>
      <c r="L94" s="42"/>
      <c r="M94" s="42"/>
      <c r="N94" s="42"/>
      <c r="O94" s="42"/>
      <c r="P94" s="42"/>
      <c r="Q94" s="42"/>
      <c r="R94" s="42"/>
      <c r="S94" s="42"/>
      <c r="T94" s="42"/>
      <c r="U94" s="42"/>
      <c r="V94" s="42"/>
      <c r="W94" s="42"/>
      <c r="X94" s="42"/>
      <c r="Y94" s="42"/>
      <c r="Z94" s="42">
        <v>3.3730000000000003E-2</v>
      </c>
      <c r="AA94" s="42"/>
      <c r="AB94" s="42"/>
      <c r="AC94" s="42"/>
      <c r="AD94" s="42"/>
      <c r="AE94" s="42"/>
      <c r="AF94" s="42"/>
      <c r="AG94" s="42"/>
      <c r="AH94" s="42">
        <v>3.3459999999999997E-2</v>
      </c>
      <c r="AI94" s="42"/>
      <c r="AJ94" s="42">
        <v>2.4060000000000002E-2</v>
      </c>
      <c r="AK94" s="42">
        <v>3.372E-2</v>
      </c>
      <c r="AL94" s="42"/>
      <c r="AM94" s="42">
        <v>3.3829999999999999E-2</v>
      </c>
      <c r="AN94" s="42"/>
      <c r="AO94" s="42"/>
      <c r="AP94" s="42"/>
      <c r="AQ94" s="42"/>
      <c r="AR94" s="42"/>
      <c r="AS94" s="42">
        <v>2.579E-2</v>
      </c>
      <c r="AT94" s="42"/>
      <c r="AU94" s="42"/>
      <c r="AV94" s="42"/>
      <c r="AW94" s="42"/>
      <c r="AX94" s="42"/>
      <c r="AY94" s="42"/>
      <c r="AZ94" s="42"/>
      <c r="BA94" s="42"/>
      <c r="BB94" s="42"/>
      <c r="BC94" s="42">
        <v>3.1029999999999999E-2</v>
      </c>
      <c r="BD94" s="21"/>
      <c r="BE94" s="17"/>
    </row>
    <row r="95" spans="1:57" x14ac:dyDescent="0.2">
      <c r="A95" s="17"/>
      <c r="B95" s="23">
        <v>85</v>
      </c>
      <c r="C95" s="43">
        <v>3.005E-2</v>
      </c>
      <c r="D95" s="43"/>
      <c r="E95" s="43"/>
      <c r="F95" s="43"/>
      <c r="G95" s="43"/>
      <c r="H95" s="43"/>
      <c r="I95" s="43"/>
      <c r="J95" s="43">
        <v>3.0020000000000002E-2</v>
      </c>
      <c r="K95" s="43"/>
      <c r="L95" s="43"/>
      <c r="M95" s="43"/>
      <c r="N95" s="43"/>
      <c r="O95" s="43"/>
      <c r="P95" s="43"/>
      <c r="Q95" s="43"/>
      <c r="R95" s="43"/>
      <c r="S95" s="43"/>
      <c r="T95" s="43"/>
      <c r="U95" s="43"/>
      <c r="V95" s="43"/>
      <c r="W95" s="43"/>
      <c r="X95" s="43"/>
      <c r="Y95" s="43"/>
      <c r="Z95" s="43">
        <v>3.3739999999999999E-2</v>
      </c>
      <c r="AA95" s="43"/>
      <c r="AB95" s="43"/>
      <c r="AC95" s="43"/>
      <c r="AD95" s="43"/>
      <c r="AE95" s="43"/>
      <c r="AF95" s="43"/>
      <c r="AG95" s="43"/>
      <c r="AH95" s="43">
        <v>3.347E-2</v>
      </c>
      <c r="AI95" s="43"/>
      <c r="AJ95" s="43">
        <v>2.418E-2</v>
      </c>
      <c r="AK95" s="43">
        <v>3.3730000000000003E-2</v>
      </c>
      <c r="AL95" s="43"/>
      <c r="AM95" s="43">
        <v>3.3829999999999999E-2</v>
      </c>
      <c r="AN95" s="43"/>
      <c r="AO95" s="43"/>
      <c r="AP95" s="43"/>
      <c r="AQ95" s="43"/>
      <c r="AR95" s="43"/>
      <c r="AS95" s="43">
        <v>2.589E-2</v>
      </c>
      <c r="AT95" s="43"/>
      <c r="AU95" s="43"/>
      <c r="AV95" s="43"/>
      <c r="AW95" s="43"/>
      <c r="AX95" s="43"/>
      <c r="AY95" s="43"/>
      <c r="AZ95" s="43"/>
      <c r="BA95" s="43"/>
      <c r="BB95" s="43"/>
      <c r="BC95" s="43">
        <v>3.107E-2</v>
      </c>
      <c r="BD95" s="21"/>
      <c r="BE95" s="17"/>
    </row>
    <row r="96" spans="1:57" x14ac:dyDescent="0.2">
      <c r="A96" s="17"/>
      <c r="B96" s="17">
        <v>86</v>
      </c>
      <c r="C96" s="42">
        <v>3.0099999999999998E-2</v>
      </c>
      <c r="D96" s="42"/>
      <c r="E96" s="42"/>
      <c r="F96" s="42"/>
      <c r="G96" s="42"/>
      <c r="H96" s="42"/>
      <c r="I96" s="42"/>
      <c r="J96" s="42">
        <v>3.007E-2</v>
      </c>
      <c r="K96" s="42"/>
      <c r="L96" s="42"/>
      <c r="M96" s="42"/>
      <c r="N96" s="42"/>
      <c r="O96" s="42"/>
      <c r="P96" s="42"/>
      <c r="Q96" s="42"/>
      <c r="R96" s="42"/>
      <c r="S96" s="42"/>
      <c r="T96" s="42"/>
      <c r="U96" s="42"/>
      <c r="V96" s="42"/>
      <c r="W96" s="42"/>
      <c r="X96" s="42"/>
      <c r="Y96" s="42"/>
      <c r="Z96" s="42">
        <v>3.3750000000000002E-2</v>
      </c>
      <c r="AA96" s="42"/>
      <c r="AB96" s="42"/>
      <c r="AC96" s="42"/>
      <c r="AD96" s="42"/>
      <c r="AE96" s="42"/>
      <c r="AF96" s="42"/>
      <c r="AG96" s="42"/>
      <c r="AH96" s="42">
        <v>3.3480000000000003E-2</v>
      </c>
      <c r="AI96" s="42"/>
      <c r="AJ96" s="42">
        <v>2.4289999999999999E-2</v>
      </c>
      <c r="AK96" s="42">
        <v>3.3739999999999999E-2</v>
      </c>
      <c r="AL96" s="42"/>
      <c r="AM96" s="42">
        <v>3.3840000000000002E-2</v>
      </c>
      <c r="AN96" s="42"/>
      <c r="AO96" s="42"/>
      <c r="AP96" s="42"/>
      <c r="AQ96" s="42"/>
      <c r="AR96" s="42"/>
      <c r="AS96" s="42">
        <v>2.5999999999999999E-2</v>
      </c>
      <c r="AT96" s="42"/>
      <c r="AU96" s="42"/>
      <c r="AV96" s="42"/>
      <c r="AW96" s="42"/>
      <c r="AX96" s="42"/>
      <c r="AY96" s="42"/>
      <c r="AZ96" s="42"/>
      <c r="BA96" s="42"/>
      <c r="BB96" s="42"/>
      <c r="BC96" s="42">
        <v>3.1109999999999999E-2</v>
      </c>
      <c r="BD96" s="21"/>
      <c r="BE96" s="17"/>
    </row>
    <row r="97" spans="1:57" x14ac:dyDescent="0.2">
      <c r="A97" s="17"/>
      <c r="B97" s="17">
        <v>87</v>
      </c>
      <c r="C97" s="42">
        <v>3.015E-2</v>
      </c>
      <c r="D97" s="42"/>
      <c r="E97" s="42"/>
      <c r="F97" s="42"/>
      <c r="G97" s="42"/>
      <c r="H97" s="42"/>
      <c r="I97" s="42"/>
      <c r="J97" s="42">
        <v>3.0120000000000001E-2</v>
      </c>
      <c r="K97" s="42"/>
      <c r="L97" s="42"/>
      <c r="M97" s="42"/>
      <c r="N97" s="42"/>
      <c r="O97" s="42"/>
      <c r="P97" s="42"/>
      <c r="Q97" s="42"/>
      <c r="R97" s="42"/>
      <c r="S97" s="42"/>
      <c r="T97" s="42"/>
      <c r="U97" s="42"/>
      <c r="V97" s="42"/>
      <c r="W97" s="42"/>
      <c r="X97" s="42"/>
      <c r="Y97" s="42"/>
      <c r="Z97" s="42">
        <v>3.3759999999999998E-2</v>
      </c>
      <c r="AA97" s="42"/>
      <c r="AB97" s="42"/>
      <c r="AC97" s="42"/>
      <c r="AD97" s="42"/>
      <c r="AE97" s="42"/>
      <c r="AF97" s="42"/>
      <c r="AG97" s="42"/>
      <c r="AH97" s="42">
        <v>3.3500000000000002E-2</v>
      </c>
      <c r="AI97" s="42"/>
      <c r="AJ97" s="42">
        <v>2.4410000000000001E-2</v>
      </c>
      <c r="AK97" s="42">
        <v>3.3750000000000002E-2</v>
      </c>
      <c r="AL97" s="42"/>
      <c r="AM97" s="42">
        <v>3.3849999999999998E-2</v>
      </c>
      <c r="AN97" s="42"/>
      <c r="AO97" s="42"/>
      <c r="AP97" s="42"/>
      <c r="AQ97" s="42"/>
      <c r="AR97" s="42"/>
      <c r="AS97" s="42">
        <v>2.6100000000000002E-2</v>
      </c>
      <c r="AT97" s="42"/>
      <c r="AU97" s="42"/>
      <c r="AV97" s="42"/>
      <c r="AW97" s="42"/>
      <c r="AX97" s="42"/>
      <c r="AY97" s="42"/>
      <c r="AZ97" s="42"/>
      <c r="BA97" s="42"/>
      <c r="BB97" s="42"/>
      <c r="BC97" s="42">
        <v>3.1150000000000001E-2</v>
      </c>
      <c r="BD97" s="21"/>
      <c r="BE97" s="17"/>
    </row>
    <row r="98" spans="1:57" x14ac:dyDescent="0.2">
      <c r="A98" s="17"/>
      <c r="B98" s="17">
        <v>88</v>
      </c>
      <c r="C98" s="42">
        <v>3.0200000000000001E-2</v>
      </c>
      <c r="D98" s="42"/>
      <c r="E98" s="42"/>
      <c r="F98" s="42"/>
      <c r="G98" s="42"/>
      <c r="H98" s="42"/>
      <c r="I98" s="42"/>
      <c r="J98" s="42">
        <v>3.0169999999999999E-2</v>
      </c>
      <c r="K98" s="42"/>
      <c r="L98" s="42"/>
      <c r="M98" s="42"/>
      <c r="N98" s="42"/>
      <c r="O98" s="42"/>
      <c r="P98" s="42"/>
      <c r="Q98" s="42"/>
      <c r="R98" s="42"/>
      <c r="S98" s="42"/>
      <c r="T98" s="42"/>
      <c r="U98" s="42"/>
      <c r="V98" s="42"/>
      <c r="W98" s="42"/>
      <c r="X98" s="42"/>
      <c r="Y98" s="42"/>
      <c r="Z98" s="42">
        <v>3.3770000000000001E-2</v>
      </c>
      <c r="AA98" s="42"/>
      <c r="AB98" s="42"/>
      <c r="AC98" s="42"/>
      <c r="AD98" s="42"/>
      <c r="AE98" s="42"/>
      <c r="AF98" s="42"/>
      <c r="AG98" s="42"/>
      <c r="AH98" s="42">
        <v>3.3509999999999998E-2</v>
      </c>
      <c r="AI98" s="42"/>
      <c r="AJ98" s="42">
        <v>2.452E-2</v>
      </c>
      <c r="AK98" s="42">
        <v>3.3759999999999998E-2</v>
      </c>
      <c r="AL98" s="42"/>
      <c r="AM98" s="42">
        <v>3.3860000000000001E-2</v>
      </c>
      <c r="AN98" s="42"/>
      <c r="AO98" s="42"/>
      <c r="AP98" s="42"/>
      <c r="AQ98" s="42"/>
      <c r="AR98" s="42"/>
      <c r="AS98" s="42">
        <v>2.6200000000000001E-2</v>
      </c>
      <c r="AT98" s="42"/>
      <c r="AU98" s="42"/>
      <c r="AV98" s="42"/>
      <c r="AW98" s="42"/>
      <c r="AX98" s="42"/>
      <c r="AY98" s="42"/>
      <c r="AZ98" s="42"/>
      <c r="BA98" s="42"/>
      <c r="BB98" s="42"/>
      <c r="BC98" s="42">
        <v>3.1179999999999999E-2</v>
      </c>
      <c r="BD98" s="21"/>
      <c r="BE98" s="17"/>
    </row>
    <row r="99" spans="1:57" x14ac:dyDescent="0.2">
      <c r="A99" s="17"/>
      <c r="B99" s="17">
        <v>89</v>
      </c>
      <c r="C99" s="42">
        <v>3.0249999999999999E-2</v>
      </c>
      <c r="D99" s="42"/>
      <c r="E99" s="42"/>
      <c r="F99" s="42"/>
      <c r="G99" s="42"/>
      <c r="H99" s="42"/>
      <c r="I99" s="42"/>
      <c r="J99" s="42">
        <v>3.022E-2</v>
      </c>
      <c r="K99" s="42"/>
      <c r="L99" s="42"/>
      <c r="M99" s="42"/>
      <c r="N99" s="42"/>
      <c r="O99" s="42"/>
      <c r="P99" s="42"/>
      <c r="Q99" s="42"/>
      <c r="R99" s="42"/>
      <c r="S99" s="42"/>
      <c r="T99" s="42"/>
      <c r="U99" s="42"/>
      <c r="V99" s="42"/>
      <c r="W99" s="42"/>
      <c r="X99" s="42"/>
      <c r="Y99" s="42"/>
      <c r="Z99" s="42">
        <v>3.3779999999999998E-2</v>
      </c>
      <c r="AA99" s="42"/>
      <c r="AB99" s="42"/>
      <c r="AC99" s="42"/>
      <c r="AD99" s="42"/>
      <c r="AE99" s="42"/>
      <c r="AF99" s="42"/>
      <c r="AG99" s="42"/>
      <c r="AH99" s="42">
        <v>3.3520000000000001E-2</v>
      </c>
      <c r="AI99" s="42"/>
      <c r="AJ99" s="42">
        <v>2.4629999999999999E-2</v>
      </c>
      <c r="AK99" s="42">
        <v>3.3759999999999998E-2</v>
      </c>
      <c r="AL99" s="42"/>
      <c r="AM99" s="42">
        <v>3.3860000000000001E-2</v>
      </c>
      <c r="AN99" s="42"/>
      <c r="AO99" s="42"/>
      <c r="AP99" s="42"/>
      <c r="AQ99" s="42"/>
      <c r="AR99" s="42"/>
      <c r="AS99" s="42">
        <v>2.63E-2</v>
      </c>
      <c r="AT99" s="42"/>
      <c r="AU99" s="42"/>
      <c r="AV99" s="42"/>
      <c r="AW99" s="42"/>
      <c r="AX99" s="42"/>
      <c r="AY99" s="42"/>
      <c r="AZ99" s="42"/>
      <c r="BA99" s="42"/>
      <c r="BB99" s="42"/>
      <c r="BC99" s="42">
        <v>3.1220000000000001E-2</v>
      </c>
      <c r="BD99" s="21"/>
      <c r="BE99" s="17"/>
    </row>
    <row r="100" spans="1:57" x14ac:dyDescent="0.2">
      <c r="A100" s="17"/>
      <c r="B100" s="23">
        <v>90</v>
      </c>
      <c r="C100" s="43">
        <v>3.0300000000000001E-2</v>
      </c>
      <c r="D100" s="43"/>
      <c r="E100" s="43"/>
      <c r="F100" s="43"/>
      <c r="G100" s="43"/>
      <c r="H100" s="43"/>
      <c r="I100" s="43"/>
      <c r="J100" s="43">
        <v>3.0269999999999998E-2</v>
      </c>
      <c r="K100" s="43"/>
      <c r="L100" s="43"/>
      <c r="M100" s="43"/>
      <c r="N100" s="43"/>
      <c r="O100" s="43"/>
      <c r="P100" s="43"/>
      <c r="Q100" s="43"/>
      <c r="R100" s="43"/>
      <c r="S100" s="43"/>
      <c r="T100" s="43"/>
      <c r="U100" s="43"/>
      <c r="V100" s="43"/>
      <c r="W100" s="43"/>
      <c r="X100" s="43"/>
      <c r="Y100" s="43"/>
      <c r="Z100" s="43">
        <v>3.3779999999999998E-2</v>
      </c>
      <c r="AA100" s="43"/>
      <c r="AB100" s="43"/>
      <c r="AC100" s="43"/>
      <c r="AD100" s="43"/>
      <c r="AE100" s="43"/>
      <c r="AF100" s="43"/>
      <c r="AG100" s="43"/>
      <c r="AH100" s="43">
        <v>3.3529999999999997E-2</v>
      </c>
      <c r="AI100" s="43"/>
      <c r="AJ100" s="43">
        <v>2.4740000000000002E-2</v>
      </c>
      <c r="AK100" s="43">
        <v>3.3770000000000001E-2</v>
      </c>
      <c r="AL100" s="43"/>
      <c r="AM100" s="43">
        <v>3.3869999999999997E-2</v>
      </c>
      <c r="AN100" s="43"/>
      <c r="AO100" s="43"/>
      <c r="AP100" s="43"/>
      <c r="AQ100" s="43"/>
      <c r="AR100" s="43"/>
      <c r="AS100" s="43">
        <v>2.64E-2</v>
      </c>
      <c r="AT100" s="43"/>
      <c r="AU100" s="43"/>
      <c r="AV100" s="43"/>
      <c r="AW100" s="43"/>
      <c r="AX100" s="43"/>
      <c r="AY100" s="43"/>
      <c r="AZ100" s="43"/>
      <c r="BA100" s="43"/>
      <c r="BB100" s="43"/>
      <c r="BC100" s="43">
        <v>3.1260000000000003E-2</v>
      </c>
      <c r="BD100" s="21"/>
      <c r="BE100" s="17"/>
    </row>
    <row r="101" spans="1:57" x14ac:dyDescent="0.2">
      <c r="A101" s="17"/>
      <c r="B101" s="17">
        <v>91</v>
      </c>
      <c r="C101" s="42">
        <v>3.0339999999999999E-2</v>
      </c>
      <c r="D101" s="42"/>
      <c r="E101" s="42"/>
      <c r="F101" s="42"/>
      <c r="G101" s="42"/>
      <c r="H101" s="42"/>
      <c r="I101" s="42"/>
      <c r="J101" s="42">
        <v>3.032E-2</v>
      </c>
      <c r="K101" s="42"/>
      <c r="L101" s="42"/>
      <c r="M101" s="42"/>
      <c r="N101" s="42"/>
      <c r="O101" s="42"/>
      <c r="P101" s="42"/>
      <c r="Q101" s="42"/>
      <c r="R101" s="42"/>
      <c r="S101" s="42"/>
      <c r="T101" s="42"/>
      <c r="U101" s="42"/>
      <c r="V101" s="42"/>
      <c r="W101" s="42"/>
      <c r="X101" s="42"/>
      <c r="Y101" s="42"/>
      <c r="Z101" s="42">
        <v>3.3790000000000001E-2</v>
      </c>
      <c r="AA101" s="42"/>
      <c r="AB101" s="42"/>
      <c r="AC101" s="42"/>
      <c r="AD101" s="42"/>
      <c r="AE101" s="42"/>
      <c r="AF101" s="42"/>
      <c r="AG101" s="42"/>
      <c r="AH101" s="42">
        <v>3.354E-2</v>
      </c>
      <c r="AI101" s="42"/>
      <c r="AJ101" s="42">
        <v>2.4840000000000001E-2</v>
      </c>
      <c r="AK101" s="42">
        <v>3.3779999999999998E-2</v>
      </c>
      <c r="AL101" s="42"/>
      <c r="AM101" s="42">
        <v>3.388E-2</v>
      </c>
      <c r="AN101" s="42"/>
      <c r="AO101" s="42"/>
      <c r="AP101" s="42"/>
      <c r="AQ101" s="42"/>
      <c r="AR101" s="42"/>
      <c r="AS101" s="42">
        <v>2.649E-2</v>
      </c>
      <c r="AT101" s="42"/>
      <c r="AU101" s="42"/>
      <c r="AV101" s="42"/>
      <c r="AW101" s="42"/>
      <c r="AX101" s="42"/>
      <c r="AY101" s="42"/>
      <c r="AZ101" s="42"/>
      <c r="BA101" s="42"/>
      <c r="BB101" s="42"/>
      <c r="BC101" s="42">
        <v>3.1289999999999998E-2</v>
      </c>
      <c r="BD101" s="21"/>
      <c r="BE101" s="17"/>
    </row>
    <row r="102" spans="1:57" x14ac:dyDescent="0.2">
      <c r="A102" s="17"/>
      <c r="B102" s="17">
        <v>92</v>
      </c>
      <c r="C102" s="42">
        <v>3.039E-2</v>
      </c>
      <c r="D102" s="42"/>
      <c r="E102" s="42"/>
      <c r="F102" s="42"/>
      <c r="G102" s="42"/>
      <c r="H102" s="42"/>
      <c r="I102" s="42"/>
      <c r="J102" s="42">
        <v>3.0360000000000002E-2</v>
      </c>
      <c r="K102" s="42"/>
      <c r="L102" s="42"/>
      <c r="M102" s="42"/>
      <c r="N102" s="42"/>
      <c r="O102" s="42"/>
      <c r="P102" s="42"/>
      <c r="Q102" s="42"/>
      <c r="R102" s="42"/>
      <c r="S102" s="42"/>
      <c r="T102" s="42"/>
      <c r="U102" s="42"/>
      <c r="V102" s="42"/>
      <c r="W102" s="42"/>
      <c r="X102" s="42"/>
      <c r="Y102" s="42"/>
      <c r="Z102" s="42">
        <v>3.3799999999999997E-2</v>
      </c>
      <c r="AA102" s="42"/>
      <c r="AB102" s="42"/>
      <c r="AC102" s="42"/>
      <c r="AD102" s="42"/>
      <c r="AE102" s="42"/>
      <c r="AF102" s="42"/>
      <c r="AG102" s="42"/>
      <c r="AH102" s="42">
        <v>3.3550000000000003E-2</v>
      </c>
      <c r="AI102" s="42"/>
      <c r="AJ102" s="42">
        <v>2.495E-2</v>
      </c>
      <c r="AK102" s="42">
        <v>3.3790000000000001E-2</v>
      </c>
      <c r="AL102" s="42"/>
      <c r="AM102" s="42">
        <v>3.388E-2</v>
      </c>
      <c r="AN102" s="42"/>
      <c r="AO102" s="42"/>
      <c r="AP102" s="42"/>
      <c r="AQ102" s="42"/>
      <c r="AR102" s="42"/>
      <c r="AS102" s="42">
        <v>2.6579999999999999E-2</v>
      </c>
      <c r="AT102" s="42"/>
      <c r="AU102" s="42"/>
      <c r="AV102" s="42"/>
      <c r="AW102" s="42"/>
      <c r="AX102" s="42"/>
      <c r="AY102" s="42"/>
      <c r="AZ102" s="42"/>
      <c r="BA102" s="42"/>
      <c r="BB102" s="42"/>
      <c r="BC102" s="42">
        <v>3.1329999999999997E-2</v>
      </c>
      <c r="BD102" s="21"/>
      <c r="BE102" s="17"/>
    </row>
    <row r="103" spans="1:57" x14ac:dyDescent="0.2">
      <c r="A103" s="17"/>
      <c r="B103" s="17">
        <v>93</v>
      </c>
      <c r="C103" s="42">
        <v>3.0429999999999999E-2</v>
      </c>
      <c r="D103" s="42"/>
      <c r="E103" s="42"/>
      <c r="F103" s="42"/>
      <c r="G103" s="42"/>
      <c r="H103" s="42"/>
      <c r="I103" s="42"/>
      <c r="J103" s="42">
        <v>3.041E-2</v>
      </c>
      <c r="K103" s="42"/>
      <c r="L103" s="42"/>
      <c r="M103" s="42"/>
      <c r="N103" s="42"/>
      <c r="O103" s="42"/>
      <c r="P103" s="42"/>
      <c r="Q103" s="42"/>
      <c r="R103" s="42"/>
      <c r="S103" s="42"/>
      <c r="T103" s="42"/>
      <c r="U103" s="42"/>
      <c r="V103" s="42"/>
      <c r="W103" s="42"/>
      <c r="X103" s="42"/>
      <c r="Y103" s="42"/>
      <c r="Z103" s="42">
        <v>3.381E-2</v>
      </c>
      <c r="AA103" s="42"/>
      <c r="AB103" s="42"/>
      <c r="AC103" s="42"/>
      <c r="AD103" s="42"/>
      <c r="AE103" s="42"/>
      <c r="AF103" s="42"/>
      <c r="AG103" s="42"/>
      <c r="AH103" s="42">
        <v>3.356E-2</v>
      </c>
      <c r="AI103" s="42"/>
      <c r="AJ103" s="42">
        <v>2.5049999999999999E-2</v>
      </c>
      <c r="AK103" s="42">
        <v>3.3790000000000001E-2</v>
      </c>
      <c r="AL103" s="42"/>
      <c r="AM103" s="42">
        <v>3.3890000000000003E-2</v>
      </c>
      <c r="AN103" s="42"/>
      <c r="AO103" s="42"/>
      <c r="AP103" s="42"/>
      <c r="AQ103" s="42"/>
      <c r="AR103" s="42"/>
      <c r="AS103" s="42">
        <v>2.6669999999999999E-2</v>
      </c>
      <c r="AT103" s="42"/>
      <c r="AU103" s="42"/>
      <c r="AV103" s="42"/>
      <c r="AW103" s="42"/>
      <c r="AX103" s="42"/>
      <c r="AY103" s="42"/>
      <c r="AZ103" s="42"/>
      <c r="BA103" s="42"/>
      <c r="BB103" s="42"/>
      <c r="BC103" s="42">
        <v>3.1359999999999999E-2</v>
      </c>
      <c r="BD103" s="21"/>
      <c r="BE103" s="17"/>
    </row>
    <row r="104" spans="1:57" x14ac:dyDescent="0.2">
      <c r="A104" s="17"/>
      <c r="B104" s="17">
        <v>94</v>
      </c>
      <c r="C104" s="42">
        <v>3.048E-2</v>
      </c>
      <c r="D104" s="42"/>
      <c r="E104" s="42"/>
      <c r="F104" s="42"/>
      <c r="G104" s="42"/>
      <c r="H104" s="42"/>
      <c r="I104" s="42"/>
      <c r="J104" s="42">
        <v>3.0450000000000001E-2</v>
      </c>
      <c r="K104" s="42"/>
      <c r="L104" s="42"/>
      <c r="M104" s="42"/>
      <c r="N104" s="42"/>
      <c r="O104" s="42"/>
      <c r="P104" s="42"/>
      <c r="Q104" s="42"/>
      <c r="R104" s="42"/>
      <c r="S104" s="42"/>
      <c r="T104" s="42"/>
      <c r="U104" s="42"/>
      <c r="V104" s="42"/>
      <c r="W104" s="42"/>
      <c r="X104" s="42"/>
      <c r="Y104" s="42"/>
      <c r="Z104" s="42">
        <v>3.381E-2</v>
      </c>
      <c r="AA104" s="42"/>
      <c r="AB104" s="42"/>
      <c r="AC104" s="42"/>
      <c r="AD104" s="42"/>
      <c r="AE104" s="42"/>
      <c r="AF104" s="42"/>
      <c r="AG104" s="42"/>
      <c r="AH104" s="42">
        <v>3.3570000000000003E-2</v>
      </c>
      <c r="AI104" s="42"/>
      <c r="AJ104" s="42">
        <v>2.5149999999999999E-2</v>
      </c>
      <c r="AK104" s="42">
        <v>3.3799999999999997E-2</v>
      </c>
      <c r="AL104" s="42"/>
      <c r="AM104" s="42">
        <v>3.39E-2</v>
      </c>
      <c r="AN104" s="42"/>
      <c r="AO104" s="42"/>
      <c r="AP104" s="42"/>
      <c r="AQ104" s="42"/>
      <c r="AR104" s="42"/>
      <c r="AS104" s="42">
        <v>2.6759999999999999E-2</v>
      </c>
      <c r="AT104" s="42"/>
      <c r="AU104" s="42"/>
      <c r="AV104" s="42"/>
      <c r="AW104" s="42"/>
      <c r="AX104" s="42"/>
      <c r="AY104" s="42"/>
      <c r="AZ104" s="42"/>
      <c r="BA104" s="42"/>
      <c r="BB104" s="42"/>
      <c r="BC104" s="42">
        <v>3.1390000000000001E-2</v>
      </c>
      <c r="BD104" s="21"/>
      <c r="BE104" s="17"/>
    </row>
    <row r="105" spans="1:57" x14ac:dyDescent="0.2">
      <c r="A105" s="17"/>
      <c r="B105" s="23">
        <v>95</v>
      </c>
      <c r="C105" s="43">
        <v>3.0519999999999999E-2</v>
      </c>
      <c r="D105" s="43"/>
      <c r="E105" s="43"/>
      <c r="F105" s="43"/>
      <c r="G105" s="43"/>
      <c r="H105" s="43"/>
      <c r="I105" s="43"/>
      <c r="J105" s="43">
        <v>3.049E-2</v>
      </c>
      <c r="K105" s="43"/>
      <c r="L105" s="43"/>
      <c r="M105" s="43"/>
      <c r="N105" s="43"/>
      <c r="O105" s="43"/>
      <c r="P105" s="43"/>
      <c r="Q105" s="43"/>
      <c r="R105" s="43"/>
      <c r="S105" s="43"/>
      <c r="T105" s="43"/>
      <c r="U105" s="43"/>
      <c r="V105" s="43"/>
      <c r="W105" s="43"/>
      <c r="X105" s="43"/>
      <c r="Y105" s="43"/>
      <c r="Z105" s="43">
        <v>3.3820000000000003E-2</v>
      </c>
      <c r="AA105" s="43"/>
      <c r="AB105" s="43"/>
      <c r="AC105" s="43"/>
      <c r="AD105" s="43"/>
      <c r="AE105" s="43"/>
      <c r="AF105" s="43"/>
      <c r="AG105" s="43"/>
      <c r="AH105" s="43">
        <v>3.3579999999999999E-2</v>
      </c>
      <c r="AI105" s="43"/>
      <c r="AJ105" s="43">
        <v>2.5250000000000002E-2</v>
      </c>
      <c r="AK105" s="43">
        <v>3.381E-2</v>
      </c>
      <c r="AL105" s="43"/>
      <c r="AM105" s="43">
        <v>3.39E-2</v>
      </c>
      <c r="AN105" s="43"/>
      <c r="AO105" s="43"/>
      <c r="AP105" s="43"/>
      <c r="AQ105" s="43"/>
      <c r="AR105" s="43"/>
      <c r="AS105" s="43">
        <v>2.6849999999999999E-2</v>
      </c>
      <c r="AT105" s="43"/>
      <c r="AU105" s="43"/>
      <c r="AV105" s="43"/>
      <c r="AW105" s="43"/>
      <c r="AX105" s="43"/>
      <c r="AY105" s="43"/>
      <c r="AZ105" s="43"/>
      <c r="BA105" s="43"/>
      <c r="BB105" s="43"/>
      <c r="BC105" s="43">
        <v>3.143E-2</v>
      </c>
      <c r="BD105" s="21"/>
      <c r="BE105" s="17"/>
    </row>
    <row r="106" spans="1:57" x14ac:dyDescent="0.2">
      <c r="A106" s="17"/>
      <c r="B106" s="17">
        <v>96</v>
      </c>
      <c r="C106" s="42">
        <v>3.056E-2</v>
      </c>
      <c r="D106" s="42"/>
      <c r="E106" s="42"/>
      <c r="F106" s="42"/>
      <c r="G106" s="42"/>
      <c r="H106" s="42"/>
      <c r="I106" s="42"/>
      <c r="J106" s="42">
        <v>3.0530000000000002E-2</v>
      </c>
      <c r="K106" s="42"/>
      <c r="L106" s="42"/>
      <c r="M106" s="42"/>
      <c r="N106" s="42"/>
      <c r="O106" s="42"/>
      <c r="P106" s="42"/>
      <c r="Q106" s="42"/>
      <c r="R106" s="42"/>
      <c r="S106" s="42"/>
      <c r="T106" s="42"/>
      <c r="U106" s="42"/>
      <c r="V106" s="42"/>
      <c r="W106" s="42"/>
      <c r="X106" s="42"/>
      <c r="Y106" s="42"/>
      <c r="Z106" s="42">
        <v>3.3829999999999999E-2</v>
      </c>
      <c r="AA106" s="42"/>
      <c r="AB106" s="42"/>
      <c r="AC106" s="42"/>
      <c r="AD106" s="42"/>
      <c r="AE106" s="42"/>
      <c r="AF106" s="42"/>
      <c r="AG106" s="42"/>
      <c r="AH106" s="42">
        <v>3.3590000000000002E-2</v>
      </c>
      <c r="AI106" s="42"/>
      <c r="AJ106" s="42">
        <v>2.5340000000000001E-2</v>
      </c>
      <c r="AK106" s="42">
        <v>3.3820000000000003E-2</v>
      </c>
      <c r="AL106" s="42"/>
      <c r="AM106" s="42">
        <v>3.3910000000000003E-2</v>
      </c>
      <c r="AN106" s="42"/>
      <c r="AO106" s="42"/>
      <c r="AP106" s="42"/>
      <c r="AQ106" s="42"/>
      <c r="AR106" s="42"/>
      <c r="AS106" s="42">
        <v>2.6929999999999999E-2</v>
      </c>
      <c r="AT106" s="42"/>
      <c r="AU106" s="42"/>
      <c r="AV106" s="42"/>
      <c r="AW106" s="42"/>
      <c r="AX106" s="42"/>
      <c r="AY106" s="42"/>
      <c r="AZ106" s="42"/>
      <c r="BA106" s="42"/>
      <c r="BB106" s="42"/>
      <c r="BC106" s="42">
        <v>3.1460000000000002E-2</v>
      </c>
      <c r="BD106" s="21"/>
      <c r="BE106" s="17"/>
    </row>
    <row r="107" spans="1:57" x14ac:dyDescent="0.2">
      <c r="A107" s="17"/>
      <c r="B107" s="17">
        <v>97</v>
      </c>
      <c r="C107" s="42">
        <v>3.0599999999999999E-2</v>
      </c>
      <c r="D107" s="42"/>
      <c r="E107" s="42"/>
      <c r="F107" s="42"/>
      <c r="G107" s="42"/>
      <c r="H107" s="42"/>
      <c r="I107" s="42"/>
      <c r="J107" s="42">
        <v>3.057E-2</v>
      </c>
      <c r="K107" s="42"/>
      <c r="L107" s="42"/>
      <c r="M107" s="42"/>
      <c r="N107" s="42"/>
      <c r="O107" s="42"/>
      <c r="P107" s="42"/>
      <c r="Q107" s="42"/>
      <c r="R107" s="42"/>
      <c r="S107" s="42"/>
      <c r="T107" s="42"/>
      <c r="U107" s="42"/>
      <c r="V107" s="42"/>
      <c r="W107" s="42"/>
      <c r="X107" s="42"/>
      <c r="Y107" s="42"/>
      <c r="Z107" s="42">
        <v>3.3840000000000002E-2</v>
      </c>
      <c r="AA107" s="42"/>
      <c r="AB107" s="42"/>
      <c r="AC107" s="42"/>
      <c r="AD107" s="42"/>
      <c r="AE107" s="42"/>
      <c r="AF107" s="42"/>
      <c r="AG107" s="42"/>
      <c r="AH107" s="42">
        <v>3.3599999999999998E-2</v>
      </c>
      <c r="AI107" s="42"/>
      <c r="AJ107" s="42">
        <v>2.5430000000000001E-2</v>
      </c>
      <c r="AK107" s="42">
        <v>3.3820000000000003E-2</v>
      </c>
      <c r="AL107" s="42"/>
      <c r="AM107" s="42">
        <v>3.3910000000000003E-2</v>
      </c>
      <c r="AN107" s="42"/>
      <c r="AO107" s="42"/>
      <c r="AP107" s="42"/>
      <c r="AQ107" s="42"/>
      <c r="AR107" s="42"/>
      <c r="AS107" s="42">
        <v>2.7009999999999999E-2</v>
      </c>
      <c r="AT107" s="42"/>
      <c r="AU107" s="42"/>
      <c r="AV107" s="42"/>
      <c r="AW107" s="42"/>
      <c r="AX107" s="42"/>
      <c r="AY107" s="42"/>
      <c r="AZ107" s="42"/>
      <c r="BA107" s="42"/>
      <c r="BB107" s="42"/>
      <c r="BC107" s="42">
        <v>3.1489999999999997E-2</v>
      </c>
      <c r="BD107" s="21"/>
      <c r="BE107" s="17"/>
    </row>
    <row r="108" spans="1:57" x14ac:dyDescent="0.2">
      <c r="A108" s="17"/>
      <c r="B108" s="17">
        <v>98</v>
      </c>
      <c r="C108" s="42">
        <v>3.0640000000000001E-2</v>
      </c>
      <c r="D108" s="42"/>
      <c r="E108" s="42"/>
      <c r="F108" s="42"/>
      <c r="G108" s="42"/>
      <c r="H108" s="42"/>
      <c r="I108" s="42"/>
      <c r="J108" s="42">
        <v>3.0609999999999998E-2</v>
      </c>
      <c r="K108" s="42"/>
      <c r="L108" s="42"/>
      <c r="M108" s="42"/>
      <c r="N108" s="42"/>
      <c r="O108" s="42"/>
      <c r="P108" s="42"/>
      <c r="Q108" s="42"/>
      <c r="R108" s="42"/>
      <c r="S108" s="42"/>
      <c r="T108" s="42"/>
      <c r="U108" s="42"/>
      <c r="V108" s="42"/>
      <c r="W108" s="42"/>
      <c r="X108" s="42"/>
      <c r="Y108" s="42"/>
      <c r="Z108" s="42">
        <v>3.3840000000000002E-2</v>
      </c>
      <c r="AA108" s="42"/>
      <c r="AB108" s="42"/>
      <c r="AC108" s="42"/>
      <c r="AD108" s="42"/>
      <c r="AE108" s="42"/>
      <c r="AF108" s="42"/>
      <c r="AG108" s="42"/>
      <c r="AH108" s="42">
        <v>3.3610000000000001E-2</v>
      </c>
      <c r="AI108" s="42"/>
      <c r="AJ108" s="42">
        <v>2.5530000000000001E-2</v>
      </c>
      <c r="AK108" s="42">
        <v>3.3829999999999999E-2</v>
      </c>
      <c r="AL108" s="42"/>
      <c r="AM108" s="42">
        <v>3.3919999999999999E-2</v>
      </c>
      <c r="AN108" s="42"/>
      <c r="AO108" s="42"/>
      <c r="AP108" s="42"/>
      <c r="AQ108" s="42"/>
      <c r="AR108" s="42"/>
      <c r="AS108" s="42">
        <v>2.7099999999999999E-2</v>
      </c>
      <c r="AT108" s="42"/>
      <c r="AU108" s="42"/>
      <c r="AV108" s="42"/>
      <c r="AW108" s="42"/>
      <c r="AX108" s="42"/>
      <c r="AY108" s="42"/>
      <c r="AZ108" s="42"/>
      <c r="BA108" s="42"/>
      <c r="BB108" s="42"/>
      <c r="BC108" s="42">
        <v>3.1519999999999999E-2</v>
      </c>
      <c r="BD108" s="21"/>
      <c r="BE108" s="17"/>
    </row>
    <row r="109" spans="1:57" x14ac:dyDescent="0.2">
      <c r="A109" s="17"/>
      <c r="B109" s="17">
        <v>99</v>
      </c>
      <c r="C109" s="42">
        <v>3.0679999999999999E-2</v>
      </c>
      <c r="D109" s="42"/>
      <c r="E109" s="42"/>
      <c r="F109" s="42"/>
      <c r="G109" s="42"/>
      <c r="H109" s="42"/>
      <c r="I109" s="42"/>
      <c r="J109" s="42">
        <v>3.065E-2</v>
      </c>
      <c r="K109" s="42"/>
      <c r="L109" s="42"/>
      <c r="M109" s="42"/>
      <c r="N109" s="42"/>
      <c r="O109" s="42"/>
      <c r="P109" s="42"/>
      <c r="Q109" s="42"/>
      <c r="R109" s="42"/>
      <c r="S109" s="42"/>
      <c r="T109" s="42"/>
      <c r="U109" s="42"/>
      <c r="V109" s="42"/>
      <c r="W109" s="42"/>
      <c r="X109" s="42"/>
      <c r="Y109" s="42"/>
      <c r="Z109" s="42">
        <v>3.3849999999999998E-2</v>
      </c>
      <c r="AA109" s="42"/>
      <c r="AB109" s="42"/>
      <c r="AC109" s="42"/>
      <c r="AD109" s="42"/>
      <c r="AE109" s="42"/>
      <c r="AF109" s="42"/>
      <c r="AG109" s="42"/>
      <c r="AH109" s="42">
        <v>3.3619999999999997E-2</v>
      </c>
      <c r="AI109" s="42"/>
      <c r="AJ109" s="42">
        <v>2.562E-2</v>
      </c>
      <c r="AK109" s="42">
        <v>3.3840000000000002E-2</v>
      </c>
      <c r="AL109" s="42"/>
      <c r="AM109" s="42">
        <v>3.3930000000000002E-2</v>
      </c>
      <c r="AN109" s="42"/>
      <c r="AO109" s="42"/>
      <c r="AP109" s="42"/>
      <c r="AQ109" s="42"/>
      <c r="AR109" s="42"/>
      <c r="AS109" s="42">
        <v>2.7179999999999999E-2</v>
      </c>
      <c r="AT109" s="42"/>
      <c r="AU109" s="42"/>
      <c r="AV109" s="42"/>
      <c r="AW109" s="42"/>
      <c r="AX109" s="42"/>
      <c r="AY109" s="42"/>
      <c r="AZ109" s="42"/>
      <c r="BA109" s="42"/>
      <c r="BB109" s="42"/>
      <c r="BC109" s="42">
        <v>3.1550000000000002E-2</v>
      </c>
      <c r="BD109" s="21"/>
      <c r="BE109" s="17"/>
    </row>
    <row r="110" spans="1:57" x14ac:dyDescent="0.2">
      <c r="A110" s="17"/>
      <c r="B110" s="23">
        <v>100</v>
      </c>
      <c r="C110" s="43">
        <v>3.0720000000000001E-2</v>
      </c>
      <c r="D110" s="43"/>
      <c r="E110" s="43"/>
      <c r="F110" s="43"/>
      <c r="G110" s="43"/>
      <c r="H110" s="43"/>
      <c r="I110" s="43"/>
      <c r="J110" s="43">
        <v>3.0689999999999999E-2</v>
      </c>
      <c r="K110" s="43"/>
      <c r="L110" s="43"/>
      <c r="M110" s="43"/>
      <c r="N110" s="43"/>
      <c r="O110" s="43"/>
      <c r="P110" s="43"/>
      <c r="Q110" s="43"/>
      <c r="R110" s="43"/>
      <c r="S110" s="43"/>
      <c r="T110" s="43"/>
      <c r="U110" s="43"/>
      <c r="V110" s="43"/>
      <c r="W110" s="43"/>
      <c r="X110" s="43"/>
      <c r="Y110" s="43"/>
      <c r="Z110" s="43">
        <v>3.3849999999999998E-2</v>
      </c>
      <c r="AA110" s="43"/>
      <c r="AB110" s="43"/>
      <c r="AC110" s="43"/>
      <c r="AD110" s="43"/>
      <c r="AE110" s="43"/>
      <c r="AF110" s="43"/>
      <c r="AG110" s="43"/>
      <c r="AH110" s="43">
        <v>3.363E-2</v>
      </c>
      <c r="AI110" s="43"/>
      <c r="AJ110" s="43">
        <v>2.5700000000000001E-2</v>
      </c>
      <c r="AK110" s="43">
        <v>3.3840000000000002E-2</v>
      </c>
      <c r="AL110" s="43"/>
      <c r="AM110" s="43">
        <v>3.3930000000000002E-2</v>
      </c>
      <c r="AN110" s="43"/>
      <c r="AO110" s="43"/>
      <c r="AP110" s="43"/>
      <c r="AQ110" s="43"/>
      <c r="AR110" s="43"/>
      <c r="AS110" s="43">
        <v>2.725E-2</v>
      </c>
      <c r="AT110" s="43"/>
      <c r="AU110" s="43"/>
      <c r="AV110" s="43"/>
      <c r="AW110" s="43"/>
      <c r="AX110" s="43"/>
      <c r="AY110" s="43"/>
      <c r="AZ110" s="43"/>
      <c r="BA110" s="43"/>
      <c r="BB110" s="43"/>
      <c r="BC110" s="43">
        <v>3.1579999999999997E-2</v>
      </c>
      <c r="BD110" s="21"/>
      <c r="BE110" s="17"/>
    </row>
    <row r="111" spans="1:57" x14ac:dyDescent="0.2">
      <c r="A111" s="17"/>
      <c r="B111" s="17">
        <v>101</v>
      </c>
      <c r="C111" s="42">
        <v>3.075E-2</v>
      </c>
      <c r="D111" s="42"/>
      <c r="E111" s="42"/>
      <c r="F111" s="42"/>
      <c r="G111" s="42"/>
      <c r="H111" s="42"/>
      <c r="I111" s="42"/>
      <c r="J111" s="42">
        <v>3.073E-2</v>
      </c>
      <c r="K111" s="42"/>
      <c r="L111" s="42"/>
      <c r="M111" s="42"/>
      <c r="N111" s="42"/>
      <c r="O111" s="42"/>
      <c r="P111" s="42"/>
      <c r="Q111" s="42"/>
      <c r="R111" s="42"/>
      <c r="S111" s="42"/>
      <c r="T111" s="42"/>
      <c r="U111" s="42"/>
      <c r="V111" s="42"/>
      <c r="W111" s="42"/>
      <c r="X111" s="42"/>
      <c r="Y111" s="42"/>
      <c r="Z111" s="42">
        <v>3.3860000000000001E-2</v>
      </c>
      <c r="AA111" s="42"/>
      <c r="AB111" s="42"/>
      <c r="AC111" s="42"/>
      <c r="AD111" s="42"/>
      <c r="AE111" s="42"/>
      <c r="AF111" s="42"/>
      <c r="AG111" s="42"/>
      <c r="AH111" s="42">
        <v>3.3640000000000003E-2</v>
      </c>
      <c r="AI111" s="42"/>
      <c r="AJ111" s="42">
        <v>2.579E-2</v>
      </c>
      <c r="AK111" s="42">
        <v>3.3849999999999998E-2</v>
      </c>
      <c r="AL111" s="42"/>
      <c r="AM111" s="42">
        <v>3.3939999999999998E-2</v>
      </c>
      <c r="AN111" s="42"/>
      <c r="AO111" s="42"/>
      <c r="AP111" s="42"/>
      <c r="AQ111" s="42"/>
      <c r="AR111" s="42"/>
      <c r="AS111" s="42">
        <v>2.733E-2</v>
      </c>
      <c r="AT111" s="42"/>
      <c r="AU111" s="42"/>
      <c r="AV111" s="42"/>
      <c r="AW111" s="42"/>
      <c r="AX111" s="42"/>
      <c r="AY111" s="42"/>
      <c r="AZ111" s="42"/>
      <c r="BA111" s="42"/>
      <c r="BB111" s="42"/>
      <c r="BC111" s="42">
        <v>3.1609999999999999E-2</v>
      </c>
      <c r="BD111" s="21"/>
      <c r="BE111" s="17"/>
    </row>
    <row r="112" spans="1:57" x14ac:dyDescent="0.2">
      <c r="A112" s="17"/>
      <c r="B112" s="17">
        <v>102</v>
      </c>
      <c r="C112" s="42">
        <v>3.0790000000000001E-2</v>
      </c>
      <c r="D112" s="42"/>
      <c r="E112" s="42"/>
      <c r="F112" s="42"/>
      <c r="G112" s="42"/>
      <c r="H112" s="42"/>
      <c r="I112" s="42"/>
      <c r="J112" s="42">
        <v>3.0769999999999999E-2</v>
      </c>
      <c r="K112" s="42"/>
      <c r="L112" s="42"/>
      <c r="M112" s="42"/>
      <c r="N112" s="42"/>
      <c r="O112" s="42"/>
      <c r="P112" s="42"/>
      <c r="Q112" s="42"/>
      <c r="R112" s="42"/>
      <c r="S112" s="42"/>
      <c r="T112" s="42"/>
      <c r="U112" s="42"/>
      <c r="V112" s="42"/>
      <c r="W112" s="42"/>
      <c r="X112" s="42"/>
      <c r="Y112" s="42"/>
      <c r="Z112" s="42">
        <v>3.3869999999999997E-2</v>
      </c>
      <c r="AA112" s="42"/>
      <c r="AB112" s="42"/>
      <c r="AC112" s="42"/>
      <c r="AD112" s="42"/>
      <c r="AE112" s="42"/>
      <c r="AF112" s="42"/>
      <c r="AG112" s="42"/>
      <c r="AH112" s="42">
        <v>3.3640000000000003E-2</v>
      </c>
      <c r="AI112" s="42"/>
      <c r="AJ112" s="42">
        <v>2.588E-2</v>
      </c>
      <c r="AK112" s="42">
        <v>3.3860000000000001E-2</v>
      </c>
      <c r="AL112" s="42"/>
      <c r="AM112" s="42">
        <v>3.3939999999999998E-2</v>
      </c>
      <c r="AN112" s="42"/>
      <c r="AO112" s="42"/>
      <c r="AP112" s="42"/>
      <c r="AQ112" s="42"/>
      <c r="AR112" s="42"/>
      <c r="AS112" s="42">
        <v>2.7400000000000001E-2</v>
      </c>
      <c r="AT112" s="42"/>
      <c r="AU112" s="42"/>
      <c r="AV112" s="42"/>
      <c r="AW112" s="42"/>
      <c r="AX112" s="42"/>
      <c r="AY112" s="42"/>
      <c r="AZ112" s="42"/>
      <c r="BA112" s="42"/>
      <c r="BB112" s="42"/>
      <c r="BC112" s="42">
        <v>3.1640000000000001E-2</v>
      </c>
      <c r="BD112" s="21"/>
      <c r="BE112" s="17"/>
    </row>
    <row r="113" spans="1:57" x14ac:dyDescent="0.2">
      <c r="A113" s="17"/>
      <c r="B113" s="17">
        <v>103</v>
      </c>
      <c r="C113" s="42">
        <v>3.083E-2</v>
      </c>
      <c r="D113" s="42"/>
      <c r="E113" s="42"/>
      <c r="F113" s="42"/>
      <c r="G113" s="42"/>
      <c r="H113" s="42"/>
      <c r="I113" s="42"/>
      <c r="J113" s="42">
        <v>3.0800000000000001E-2</v>
      </c>
      <c r="K113" s="42"/>
      <c r="L113" s="42"/>
      <c r="M113" s="42"/>
      <c r="N113" s="42"/>
      <c r="O113" s="42"/>
      <c r="P113" s="42"/>
      <c r="Q113" s="42"/>
      <c r="R113" s="42"/>
      <c r="S113" s="42"/>
      <c r="T113" s="42"/>
      <c r="U113" s="42"/>
      <c r="V113" s="42"/>
      <c r="W113" s="42"/>
      <c r="X113" s="42"/>
      <c r="Y113" s="42"/>
      <c r="Z113" s="42">
        <v>3.3869999999999997E-2</v>
      </c>
      <c r="AA113" s="42"/>
      <c r="AB113" s="42"/>
      <c r="AC113" s="42"/>
      <c r="AD113" s="42"/>
      <c r="AE113" s="42"/>
      <c r="AF113" s="42"/>
      <c r="AG113" s="42"/>
      <c r="AH113" s="42">
        <v>3.3649999999999999E-2</v>
      </c>
      <c r="AI113" s="42"/>
      <c r="AJ113" s="42">
        <v>2.596E-2</v>
      </c>
      <c r="AK113" s="42">
        <v>3.3860000000000001E-2</v>
      </c>
      <c r="AL113" s="42"/>
      <c r="AM113" s="42">
        <v>3.3950000000000001E-2</v>
      </c>
      <c r="AN113" s="42"/>
      <c r="AO113" s="42"/>
      <c r="AP113" s="42"/>
      <c r="AQ113" s="42"/>
      <c r="AR113" s="42"/>
      <c r="AS113" s="42">
        <v>2.7480000000000001E-2</v>
      </c>
      <c r="AT113" s="42"/>
      <c r="AU113" s="42"/>
      <c r="AV113" s="42"/>
      <c r="AW113" s="42"/>
      <c r="AX113" s="42"/>
      <c r="AY113" s="42"/>
      <c r="AZ113" s="42"/>
      <c r="BA113" s="42"/>
      <c r="BB113" s="42"/>
      <c r="BC113" s="42">
        <v>3.1660000000000001E-2</v>
      </c>
      <c r="BD113" s="21"/>
      <c r="BE113" s="17"/>
    </row>
    <row r="114" spans="1:57" x14ac:dyDescent="0.2">
      <c r="A114" s="17"/>
      <c r="B114" s="17">
        <v>104</v>
      </c>
      <c r="C114" s="42">
        <v>3.0859999999999999E-2</v>
      </c>
      <c r="D114" s="42"/>
      <c r="E114" s="42"/>
      <c r="F114" s="42"/>
      <c r="G114" s="42"/>
      <c r="H114" s="42"/>
      <c r="I114" s="42"/>
      <c r="J114" s="42">
        <v>3.0839999999999999E-2</v>
      </c>
      <c r="K114" s="42"/>
      <c r="L114" s="42"/>
      <c r="M114" s="42"/>
      <c r="N114" s="42"/>
      <c r="O114" s="42"/>
      <c r="P114" s="42"/>
      <c r="Q114" s="42"/>
      <c r="R114" s="42"/>
      <c r="S114" s="42"/>
      <c r="T114" s="42"/>
      <c r="U114" s="42"/>
      <c r="V114" s="42"/>
      <c r="W114" s="42"/>
      <c r="X114" s="42"/>
      <c r="Y114" s="42"/>
      <c r="Z114" s="42">
        <v>3.388E-2</v>
      </c>
      <c r="AA114" s="42"/>
      <c r="AB114" s="42"/>
      <c r="AC114" s="42"/>
      <c r="AD114" s="42"/>
      <c r="AE114" s="42"/>
      <c r="AF114" s="42"/>
      <c r="AG114" s="42"/>
      <c r="AH114" s="42">
        <v>3.3660000000000002E-2</v>
      </c>
      <c r="AI114" s="42"/>
      <c r="AJ114" s="42">
        <v>2.6040000000000001E-2</v>
      </c>
      <c r="AK114" s="42">
        <v>3.3869999999999997E-2</v>
      </c>
      <c r="AL114" s="42"/>
      <c r="AM114" s="42">
        <v>3.3950000000000001E-2</v>
      </c>
      <c r="AN114" s="42"/>
      <c r="AO114" s="42"/>
      <c r="AP114" s="42"/>
      <c r="AQ114" s="42"/>
      <c r="AR114" s="42"/>
      <c r="AS114" s="42">
        <v>2.7550000000000002E-2</v>
      </c>
      <c r="AT114" s="42"/>
      <c r="AU114" s="42"/>
      <c r="AV114" s="42"/>
      <c r="AW114" s="42"/>
      <c r="AX114" s="42"/>
      <c r="AY114" s="42"/>
      <c r="AZ114" s="42"/>
      <c r="BA114" s="42"/>
      <c r="BB114" s="42"/>
      <c r="BC114" s="42">
        <v>3.1690000000000003E-2</v>
      </c>
      <c r="BD114" s="21"/>
      <c r="BE114" s="17"/>
    </row>
    <row r="115" spans="1:57" x14ac:dyDescent="0.2">
      <c r="A115" s="17"/>
      <c r="B115" s="23">
        <v>105</v>
      </c>
      <c r="C115" s="43">
        <v>3.09E-2</v>
      </c>
      <c r="D115" s="43"/>
      <c r="E115" s="43"/>
      <c r="F115" s="43"/>
      <c r="G115" s="43"/>
      <c r="H115" s="43"/>
      <c r="I115" s="43"/>
      <c r="J115" s="43">
        <v>3.0870000000000002E-2</v>
      </c>
      <c r="K115" s="43"/>
      <c r="L115" s="43"/>
      <c r="M115" s="43"/>
      <c r="N115" s="43"/>
      <c r="O115" s="43"/>
      <c r="P115" s="43"/>
      <c r="Q115" s="43"/>
      <c r="R115" s="43"/>
      <c r="S115" s="43"/>
      <c r="T115" s="43"/>
      <c r="U115" s="43"/>
      <c r="V115" s="43"/>
      <c r="W115" s="43"/>
      <c r="X115" s="43"/>
      <c r="Y115" s="43"/>
      <c r="Z115" s="43">
        <v>3.3890000000000003E-2</v>
      </c>
      <c r="AA115" s="43"/>
      <c r="AB115" s="43"/>
      <c r="AC115" s="43"/>
      <c r="AD115" s="43"/>
      <c r="AE115" s="43"/>
      <c r="AF115" s="43"/>
      <c r="AG115" s="43"/>
      <c r="AH115" s="43">
        <v>3.3669999999999999E-2</v>
      </c>
      <c r="AI115" s="43"/>
      <c r="AJ115" s="43">
        <v>2.6120000000000001E-2</v>
      </c>
      <c r="AK115" s="43">
        <v>3.3869999999999997E-2</v>
      </c>
      <c r="AL115" s="43"/>
      <c r="AM115" s="43">
        <v>3.3959999999999997E-2</v>
      </c>
      <c r="AN115" s="43"/>
      <c r="AO115" s="43"/>
      <c r="AP115" s="43"/>
      <c r="AQ115" s="43"/>
      <c r="AR115" s="43"/>
      <c r="AS115" s="43">
        <v>2.7619999999999999E-2</v>
      </c>
      <c r="AT115" s="43"/>
      <c r="AU115" s="43"/>
      <c r="AV115" s="43"/>
      <c r="AW115" s="43"/>
      <c r="AX115" s="43"/>
      <c r="AY115" s="43"/>
      <c r="AZ115" s="43"/>
      <c r="BA115" s="43"/>
      <c r="BB115" s="43"/>
      <c r="BC115" s="43">
        <v>3.1719999999999998E-2</v>
      </c>
      <c r="BD115" s="21"/>
      <c r="BE115" s="17"/>
    </row>
    <row r="116" spans="1:57" x14ac:dyDescent="0.2">
      <c r="A116" s="17"/>
      <c r="B116" s="17">
        <v>106</v>
      </c>
      <c r="C116" s="42">
        <v>3.0929999999999999E-2</v>
      </c>
      <c r="D116" s="42"/>
      <c r="E116" s="42"/>
      <c r="F116" s="42"/>
      <c r="G116" s="42"/>
      <c r="H116" s="42"/>
      <c r="I116" s="42"/>
      <c r="J116" s="42">
        <v>3.091E-2</v>
      </c>
      <c r="K116" s="42"/>
      <c r="L116" s="42"/>
      <c r="M116" s="42"/>
      <c r="N116" s="42"/>
      <c r="O116" s="42"/>
      <c r="P116" s="42"/>
      <c r="Q116" s="42"/>
      <c r="R116" s="42"/>
      <c r="S116" s="42"/>
      <c r="T116" s="42"/>
      <c r="U116" s="42"/>
      <c r="V116" s="42"/>
      <c r="W116" s="42"/>
      <c r="X116" s="42"/>
      <c r="Y116" s="42"/>
      <c r="Z116" s="42">
        <v>3.3890000000000003E-2</v>
      </c>
      <c r="AA116" s="42"/>
      <c r="AB116" s="42"/>
      <c r="AC116" s="42"/>
      <c r="AD116" s="42"/>
      <c r="AE116" s="42"/>
      <c r="AF116" s="42"/>
      <c r="AG116" s="42"/>
      <c r="AH116" s="42">
        <v>3.3680000000000002E-2</v>
      </c>
      <c r="AI116" s="42"/>
      <c r="AJ116" s="42">
        <v>2.6200000000000001E-2</v>
      </c>
      <c r="AK116" s="42">
        <v>3.388E-2</v>
      </c>
      <c r="AL116" s="42"/>
      <c r="AM116" s="42">
        <v>3.3959999999999997E-2</v>
      </c>
      <c r="AN116" s="42"/>
      <c r="AO116" s="42"/>
      <c r="AP116" s="42"/>
      <c r="AQ116" s="42"/>
      <c r="AR116" s="42"/>
      <c r="AS116" s="42">
        <v>2.7689999999999999E-2</v>
      </c>
      <c r="AT116" s="42"/>
      <c r="AU116" s="42"/>
      <c r="AV116" s="42"/>
      <c r="AW116" s="42"/>
      <c r="AX116" s="42"/>
      <c r="AY116" s="42"/>
      <c r="AZ116" s="42"/>
      <c r="BA116" s="42"/>
      <c r="BB116" s="42"/>
      <c r="BC116" s="42">
        <v>3.1739999999999997E-2</v>
      </c>
      <c r="BD116" s="21"/>
      <c r="BE116" s="17"/>
    </row>
    <row r="117" spans="1:57" x14ac:dyDescent="0.2">
      <c r="A117" s="17"/>
      <c r="B117" s="17">
        <v>107</v>
      </c>
      <c r="C117" s="42">
        <v>3.0960000000000001E-2</v>
      </c>
      <c r="D117" s="42"/>
      <c r="E117" s="42"/>
      <c r="F117" s="42"/>
      <c r="G117" s="42"/>
      <c r="H117" s="42"/>
      <c r="I117" s="42"/>
      <c r="J117" s="42">
        <v>3.0939999999999999E-2</v>
      </c>
      <c r="K117" s="42"/>
      <c r="L117" s="42"/>
      <c r="M117" s="42"/>
      <c r="N117" s="42"/>
      <c r="O117" s="42"/>
      <c r="P117" s="42"/>
      <c r="Q117" s="42"/>
      <c r="R117" s="42"/>
      <c r="S117" s="42"/>
      <c r="T117" s="42"/>
      <c r="U117" s="42"/>
      <c r="V117" s="42"/>
      <c r="W117" s="42"/>
      <c r="X117" s="42"/>
      <c r="Y117" s="42"/>
      <c r="Z117" s="42">
        <v>3.39E-2</v>
      </c>
      <c r="AA117" s="42"/>
      <c r="AB117" s="42"/>
      <c r="AC117" s="42"/>
      <c r="AD117" s="42"/>
      <c r="AE117" s="42"/>
      <c r="AF117" s="42"/>
      <c r="AG117" s="42"/>
      <c r="AH117" s="42">
        <v>3.3680000000000002E-2</v>
      </c>
      <c r="AI117" s="42"/>
      <c r="AJ117" s="42">
        <v>2.6280000000000001E-2</v>
      </c>
      <c r="AK117" s="42">
        <v>3.3890000000000003E-2</v>
      </c>
      <c r="AL117" s="42"/>
      <c r="AM117" s="42">
        <v>3.397E-2</v>
      </c>
      <c r="AN117" s="42"/>
      <c r="AO117" s="42"/>
      <c r="AP117" s="42"/>
      <c r="AQ117" s="42"/>
      <c r="AR117" s="42"/>
      <c r="AS117" s="42">
        <v>2.776E-2</v>
      </c>
      <c r="AT117" s="42"/>
      <c r="AU117" s="42"/>
      <c r="AV117" s="42"/>
      <c r="AW117" s="42"/>
      <c r="AX117" s="42"/>
      <c r="AY117" s="42"/>
      <c r="AZ117" s="42"/>
      <c r="BA117" s="42"/>
      <c r="BB117" s="42"/>
      <c r="BC117" s="42">
        <v>3.177E-2</v>
      </c>
      <c r="BD117" s="21"/>
      <c r="BE117" s="17"/>
    </row>
    <row r="118" spans="1:57" x14ac:dyDescent="0.2">
      <c r="A118" s="17"/>
      <c r="B118" s="17">
        <v>108</v>
      </c>
      <c r="C118" s="42">
        <v>3.1E-2</v>
      </c>
      <c r="D118" s="42"/>
      <c r="E118" s="42"/>
      <c r="F118" s="42"/>
      <c r="G118" s="42"/>
      <c r="H118" s="42"/>
      <c r="I118" s="42"/>
      <c r="J118" s="42">
        <v>3.0970000000000001E-2</v>
      </c>
      <c r="K118" s="42"/>
      <c r="L118" s="42"/>
      <c r="M118" s="42"/>
      <c r="N118" s="42"/>
      <c r="O118" s="42"/>
      <c r="P118" s="42"/>
      <c r="Q118" s="42"/>
      <c r="R118" s="42"/>
      <c r="S118" s="42"/>
      <c r="T118" s="42"/>
      <c r="U118" s="42"/>
      <c r="V118" s="42"/>
      <c r="W118" s="42"/>
      <c r="X118" s="42"/>
      <c r="Y118" s="42"/>
      <c r="Z118" s="42">
        <v>3.39E-2</v>
      </c>
      <c r="AA118" s="42"/>
      <c r="AB118" s="42"/>
      <c r="AC118" s="42"/>
      <c r="AD118" s="42"/>
      <c r="AE118" s="42"/>
      <c r="AF118" s="42"/>
      <c r="AG118" s="42"/>
      <c r="AH118" s="42">
        <v>3.3689999999999998E-2</v>
      </c>
      <c r="AI118" s="42"/>
      <c r="AJ118" s="42">
        <v>2.6349999999999998E-2</v>
      </c>
      <c r="AK118" s="42">
        <v>3.3890000000000003E-2</v>
      </c>
      <c r="AL118" s="42"/>
      <c r="AM118" s="42">
        <v>3.397E-2</v>
      </c>
      <c r="AN118" s="42"/>
      <c r="AO118" s="42"/>
      <c r="AP118" s="42"/>
      <c r="AQ118" s="42"/>
      <c r="AR118" s="42"/>
      <c r="AS118" s="42">
        <v>2.7820000000000001E-2</v>
      </c>
      <c r="AT118" s="42"/>
      <c r="AU118" s="42"/>
      <c r="AV118" s="42"/>
      <c r="AW118" s="42"/>
      <c r="AX118" s="42"/>
      <c r="AY118" s="42"/>
      <c r="AZ118" s="42"/>
      <c r="BA118" s="42"/>
      <c r="BB118" s="42"/>
      <c r="BC118" s="42">
        <v>3.1800000000000002E-2</v>
      </c>
      <c r="BD118" s="21"/>
      <c r="BE118" s="17"/>
    </row>
    <row r="119" spans="1:57" x14ac:dyDescent="0.2">
      <c r="A119" s="17"/>
      <c r="B119" s="17">
        <v>109</v>
      </c>
      <c r="C119" s="42">
        <v>3.1029999999999999E-2</v>
      </c>
      <c r="D119" s="42"/>
      <c r="E119" s="42"/>
      <c r="F119" s="42"/>
      <c r="G119" s="42"/>
      <c r="H119" s="42"/>
      <c r="I119" s="42"/>
      <c r="J119" s="42">
        <v>3.1009999999999999E-2</v>
      </c>
      <c r="K119" s="42"/>
      <c r="L119" s="42"/>
      <c r="M119" s="42"/>
      <c r="N119" s="42"/>
      <c r="O119" s="42"/>
      <c r="P119" s="42"/>
      <c r="Q119" s="42"/>
      <c r="R119" s="42"/>
      <c r="S119" s="42"/>
      <c r="T119" s="42"/>
      <c r="U119" s="42"/>
      <c r="V119" s="42"/>
      <c r="W119" s="42"/>
      <c r="X119" s="42"/>
      <c r="Y119" s="42"/>
      <c r="Z119" s="42">
        <v>3.3910000000000003E-2</v>
      </c>
      <c r="AA119" s="42"/>
      <c r="AB119" s="42"/>
      <c r="AC119" s="42"/>
      <c r="AD119" s="42"/>
      <c r="AE119" s="42"/>
      <c r="AF119" s="42"/>
      <c r="AG119" s="42"/>
      <c r="AH119" s="42">
        <v>3.3700000000000001E-2</v>
      </c>
      <c r="AI119" s="42"/>
      <c r="AJ119" s="42">
        <v>2.6429999999999999E-2</v>
      </c>
      <c r="AK119" s="42">
        <v>3.39E-2</v>
      </c>
      <c r="AL119" s="42"/>
      <c r="AM119" s="42">
        <v>3.3980000000000003E-2</v>
      </c>
      <c r="AN119" s="42"/>
      <c r="AO119" s="42"/>
      <c r="AP119" s="42"/>
      <c r="AQ119" s="42"/>
      <c r="AR119" s="42"/>
      <c r="AS119" s="42">
        <v>2.7890000000000002E-2</v>
      </c>
      <c r="AT119" s="42"/>
      <c r="AU119" s="42"/>
      <c r="AV119" s="42"/>
      <c r="AW119" s="42"/>
      <c r="AX119" s="42"/>
      <c r="AY119" s="42"/>
      <c r="AZ119" s="42"/>
      <c r="BA119" s="42"/>
      <c r="BB119" s="42"/>
      <c r="BC119" s="42">
        <v>3.1820000000000001E-2</v>
      </c>
      <c r="BD119" s="21"/>
      <c r="BE119" s="17"/>
    </row>
    <row r="120" spans="1:57" x14ac:dyDescent="0.2">
      <c r="A120" s="17"/>
      <c r="B120" s="23">
        <v>110</v>
      </c>
      <c r="C120" s="43">
        <v>3.1060000000000001E-2</v>
      </c>
      <c r="D120" s="43"/>
      <c r="E120" s="43"/>
      <c r="F120" s="43"/>
      <c r="G120" s="43"/>
      <c r="H120" s="43"/>
      <c r="I120" s="43"/>
      <c r="J120" s="43">
        <v>3.1040000000000002E-2</v>
      </c>
      <c r="K120" s="43"/>
      <c r="L120" s="43"/>
      <c r="M120" s="43"/>
      <c r="N120" s="43"/>
      <c r="O120" s="43"/>
      <c r="P120" s="43"/>
      <c r="Q120" s="43"/>
      <c r="R120" s="43"/>
      <c r="S120" s="43"/>
      <c r="T120" s="43"/>
      <c r="U120" s="43"/>
      <c r="V120" s="43"/>
      <c r="W120" s="43"/>
      <c r="X120" s="43"/>
      <c r="Y120" s="43"/>
      <c r="Z120" s="43">
        <v>3.3910000000000003E-2</v>
      </c>
      <c r="AA120" s="43"/>
      <c r="AB120" s="43"/>
      <c r="AC120" s="43"/>
      <c r="AD120" s="43"/>
      <c r="AE120" s="43"/>
      <c r="AF120" s="43"/>
      <c r="AG120" s="43"/>
      <c r="AH120" s="43">
        <v>3.3709999999999997E-2</v>
      </c>
      <c r="AI120" s="43"/>
      <c r="AJ120" s="43">
        <v>2.6499999999999999E-2</v>
      </c>
      <c r="AK120" s="43">
        <v>3.39E-2</v>
      </c>
      <c r="AL120" s="43"/>
      <c r="AM120" s="43">
        <v>3.3980000000000003E-2</v>
      </c>
      <c r="AN120" s="43"/>
      <c r="AO120" s="43"/>
      <c r="AP120" s="43"/>
      <c r="AQ120" s="43"/>
      <c r="AR120" s="43"/>
      <c r="AS120" s="43">
        <v>2.7949999999999999E-2</v>
      </c>
      <c r="AT120" s="43"/>
      <c r="AU120" s="43"/>
      <c r="AV120" s="43"/>
      <c r="AW120" s="43"/>
      <c r="AX120" s="43"/>
      <c r="AY120" s="43"/>
      <c r="AZ120" s="43"/>
      <c r="BA120" s="43"/>
      <c r="BB120" s="43"/>
      <c r="BC120" s="43">
        <v>3.184E-2</v>
      </c>
      <c r="BD120" s="21"/>
      <c r="BE120" s="17"/>
    </row>
    <row r="121" spans="1:57" x14ac:dyDescent="0.2">
      <c r="A121" s="17"/>
      <c r="B121" s="17">
        <v>111</v>
      </c>
      <c r="C121" s="42">
        <v>3.109E-2</v>
      </c>
      <c r="D121" s="42"/>
      <c r="E121" s="42"/>
      <c r="F121" s="42"/>
      <c r="G121" s="42"/>
      <c r="H121" s="42"/>
      <c r="I121" s="42"/>
      <c r="J121" s="42">
        <v>3.107E-2</v>
      </c>
      <c r="K121" s="42"/>
      <c r="L121" s="42"/>
      <c r="M121" s="42"/>
      <c r="N121" s="42"/>
      <c r="O121" s="42"/>
      <c r="P121" s="42"/>
      <c r="Q121" s="42"/>
      <c r="R121" s="42"/>
      <c r="S121" s="42"/>
      <c r="T121" s="42"/>
      <c r="U121" s="42"/>
      <c r="V121" s="42"/>
      <c r="W121" s="42"/>
      <c r="X121" s="42"/>
      <c r="Y121" s="42"/>
      <c r="Z121" s="42">
        <v>3.3919999999999999E-2</v>
      </c>
      <c r="AA121" s="42"/>
      <c r="AB121" s="42"/>
      <c r="AC121" s="42"/>
      <c r="AD121" s="42"/>
      <c r="AE121" s="42"/>
      <c r="AF121" s="42"/>
      <c r="AG121" s="42"/>
      <c r="AH121" s="42">
        <v>3.3709999999999997E-2</v>
      </c>
      <c r="AI121" s="42"/>
      <c r="AJ121" s="42">
        <v>2.657E-2</v>
      </c>
      <c r="AK121" s="42">
        <v>3.3910000000000003E-2</v>
      </c>
      <c r="AL121" s="42"/>
      <c r="AM121" s="42">
        <v>3.3989999999999999E-2</v>
      </c>
      <c r="AN121" s="42"/>
      <c r="AO121" s="42"/>
      <c r="AP121" s="42"/>
      <c r="AQ121" s="42"/>
      <c r="AR121" s="42"/>
      <c r="AS121" s="42">
        <v>2.802E-2</v>
      </c>
      <c r="AT121" s="42"/>
      <c r="AU121" s="42"/>
      <c r="AV121" s="42"/>
      <c r="AW121" s="42"/>
      <c r="AX121" s="42"/>
      <c r="AY121" s="42"/>
      <c r="AZ121" s="42"/>
      <c r="BA121" s="42"/>
      <c r="BB121" s="42"/>
      <c r="BC121" s="42">
        <v>3.1870000000000002E-2</v>
      </c>
      <c r="BD121" s="21"/>
      <c r="BE121" s="17"/>
    </row>
    <row r="122" spans="1:57" x14ac:dyDescent="0.2">
      <c r="A122" s="17"/>
      <c r="B122" s="17">
        <v>112</v>
      </c>
      <c r="C122" s="42">
        <v>3.1119999999999998E-2</v>
      </c>
      <c r="D122" s="42"/>
      <c r="E122" s="42"/>
      <c r="F122" s="42"/>
      <c r="G122" s="42"/>
      <c r="H122" s="42"/>
      <c r="I122" s="42"/>
      <c r="J122" s="42">
        <v>3.1099999999999999E-2</v>
      </c>
      <c r="K122" s="42"/>
      <c r="L122" s="42"/>
      <c r="M122" s="42"/>
      <c r="N122" s="42"/>
      <c r="O122" s="42"/>
      <c r="P122" s="42"/>
      <c r="Q122" s="42"/>
      <c r="R122" s="42"/>
      <c r="S122" s="42"/>
      <c r="T122" s="42"/>
      <c r="U122" s="42"/>
      <c r="V122" s="42"/>
      <c r="W122" s="42"/>
      <c r="X122" s="42"/>
      <c r="Y122" s="42"/>
      <c r="Z122" s="42">
        <v>3.3919999999999999E-2</v>
      </c>
      <c r="AA122" s="42"/>
      <c r="AB122" s="42"/>
      <c r="AC122" s="42"/>
      <c r="AD122" s="42"/>
      <c r="AE122" s="42"/>
      <c r="AF122" s="42"/>
      <c r="AG122" s="42"/>
      <c r="AH122" s="42">
        <v>3.372E-2</v>
      </c>
      <c r="AI122" s="42"/>
      <c r="AJ122" s="42">
        <v>2.664E-2</v>
      </c>
      <c r="AK122" s="42">
        <v>3.3910000000000003E-2</v>
      </c>
      <c r="AL122" s="42"/>
      <c r="AM122" s="42">
        <v>3.3989999999999999E-2</v>
      </c>
      <c r="AN122" s="42"/>
      <c r="AO122" s="42"/>
      <c r="AP122" s="42"/>
      <c r="AQ122" s="42"/>
      <c r="AR122" s="42"/>
      <c r="AS122" s="42">
        <v>2.8080000000000001E-2</v>
      </c>
      <c r="AT122" s="42"/>
      <c r="AU122" s="42"/>
      <c r="AV122" s="42"/>
      <c r="AW122" s="42"/>
      <c r="AX122" s="42"/>
      <c r="AY122" s="42"/>
      <c r="AZ122" s="42"/>
      <c r="BA122" s="42"/>
      <c r="BB122" s="42"/>
      <c r="BC122" s="42">
        <v>3.1890000000000002E-2</v>
      </c>
      <c r="BD122" s="21"/>
      <c r="BE122" s="17"/>
    </row>
    <row r="123" spans="1:57" x14ac:dyDescent="0.2">
      <c r="A123" s="17"/>
      <c r="B123" s="17">
        <v>113</v>
      </c>
      <c r="C123" s="42">
        <v>3.1150000000000001E-2</v>
      </c>
      <c r="D123" s="42"/>
      <c r="E123" s="42"/>
      <c r="F123" s="42"/>
      <c r="G123" s="42"/>
      <c r="H123" s="42"/>
      <c r="I123" s="42"/>
      <c r="J123" s="42">
        <v>3.1130000000000001E-2</v>
      </c>
      <c r="K123" s="42"/>
      <c r="L123" s="42"/>
      <c r="M123" s="42"/>
      <c r="N123" s="42"/>
      <c r="O123" s="42"/>
      <c r="P123" s="42"/>
      <c r="Q123" s="42"/>
      <c r="R123" s="42"/>
      <c r="S123" s="42"/>
      <c r="T123" s="42"/>
      <c r="U123" s="42"/>
      <c r="V123" s="42"/>
      <c r="W123" s="42"/>
      <c r="X123" s="42"/>
      <c r="Y123" s="42"/>
      <c r="Z123" s="42">
        <v>3.3930000000000002E-2</v>
      </c>
      <c r="AA123" s="42"/>
      <c r="AB123" s="42"/>
      <c r="AC123" s="42"/>
      <c r="AD123" s="42"/>
      <c r="AE123" s="42"/>
      <c r="AF123" s="42"/>
      <c r="AG123" s="42"/>
      <c r="AH123" s="42">
        <v>3.3730000000000003E-2</v>
      </c>
      <c r="AI123" s="42"/>
      <c r="AJ123" s="42">
        <v>2.6710000000000001E-2</v>
      </c>
      <c r="AK123" s="42">
        <v>3.3919999999999999E-2</v>
      </c>
      <c r="AL123" s="42"/>
      <c r="AM123" s="42">
        <v>3.4000000000000002E-2</v>
      </c>
      <c r="AN123" s="42"/>
      <c r="AO123" s="42"/>
      <c r="AP123" s="42"/>
      <c r="AQ123" s="42"/>
      <c r="AR123" s="42"/>
      <c r="AS123" s="42">
        <v>2.8139999999999998E-2</v>
      </c>
      <c r="AT123" s="42"/>
      <c r="AU123" s="42"/>
      <c r="AV123" s="42"/>
      <c r="AW123" s="42"/>
      <c r="AX123" s="42"/>
      <c r="AY123" s="42"/>
      <c r="AZ123" s="42"/>
      <c r="BA123" s="42"/>
      <c r="BB123" s="42"/>
      <c r="BC123" s="42">
        <v>3.1919999999999997E-2</v>
      </c>
      <c r="BD123" s="21"/>
      <c r="BE123" s="17"/>
    </row>
    <row r="124" spans="1:57" x14ac:dyDescent="0.2">
      <c r="A124" s="17"/>
      <c r="B124" s="17">
        <v>114</v>
      </c>
      <c r="C124" s="42">
        <v>3.1179999999999999E-2</v>
      </c>
      <c r="D124" s="42"/>
      <c r="E124" s="42"/>
      <c r="F124" s="42"/>
      <c r="G124" s="42"/>
      <c r="H124" s="42"/>
      <c r="I124" s="42"/>
      <c r="J124" s="42">
        <v>3.116E-2</v>
      </c>
      <c r="K124" s="42"/>
      <c r="L124" s="42"/>
      <c r="M124" s="42"/>
      <c r="N124" s="42"/>
      <c r="O124" s="42"/>
      <c r="P124" s="42"/>
      <c r="Q124" s="42"/>
      <c r="R124" s="42"/>
      <c r="S124" s="42"/>
      <c r="T124" s="42"/>
      <c r="U124" s="42"/>
      <c r="V124" s="42"/>
      <c r="W124" s="42"/>
      <c r="X124" s="42"/>
      <c r="Y124" s="42"/>
      <c r="Z124" s="42">
        <v>3.3930000000000002E-2</v>
      </c>
      <c r="AA124" s="42"/>
      <c r="AB124" s="42"/>
      <c r="AC124" s="42"/>
      <c r="AD124" s="42"/>
      <c r="AE124" s="42"/>
      <c r="AF124" s="42"/>
      <c r="AG124" s="42"/>
      <c r="AH124" s="42">
        <v>3.3730000000000003E-2</v>
      </c>
      <c r="AI124" s="42"/>
      <c r="AJ124" s="42">
        <v>2.6780000000000002E-2</v>
      </c>
      <c r="AK124" s="42">
        <v>3.3919999999999999E-2</v>
      </c>
      <c r="AL124" s="42"/>
      <c r="AM124" s="42">
        <v>3.4000000000000002E-2</v>
      </c>
      <c r="AN124" s="42"/>
      <c r="AO124" s="42"/>
      <c r="AP124" s="42"/>
      <c r="AQ124" s="42"/>
      <c r="AR124" s="42"/>
      <c r="AS124" s="42">
        <v>2.8199999999999999E-2</v>
      </c>
      <c r="AT124" s="42"/>
      <c r="AU124" s="42"/>
      <c r="AV124" s="42"/>
      <c r="AW124" s="42"/>
      <c r="AX124" s="42"/>
      <c r="AY124" s="42"/>
      <c r="AZ124" s="42"/>
      <c r="BA124" s="42"/>
      <c r="BB124" s="42"/>
      <c r="BC124" s="42">
        <v>3.1940000000000003E-2</v>
      </c>
      <c r="BD124" s="21"/>
      <c r="BE124" s="17"/>
    </row>
    <row r="125" spans="1:57" x14ac:dyDescent="0.2">
      <c r="A125" s="17"/>
      <c r="B125" s="23">
        <v>115</v>
      </c>
      <c r="C125" s="43">
        <v>3.1210000000000002E-2</v>
      </c>
      <c r="D125" s="43"/>
      <c r="E125" s="43"/>
      <c r="F125" s="43"/>
      <c r="G125" s="43"/>
      <c r="H125" s="43"/>
      <c r="I125" s="43"/>
      <c r="J125" s="43">
        <v>3.1189999999999999E-2</v>
      </c>
      <c r="K125" s="43"/>
      <c r="L125" s="43"/>
      <c r="M125" s="43"/>
      <c r="N125" s="43"/>
      <c r="O125" s="43"/>
      <c r="P125" s="43"/>
      <c r="Q125" s="43"/>
      <c r="R125" s="43"/>
      <c r="S125" s="43"/>
      <c r="T125" s="43"/>
      <c r="U125" s="43"/>
      <c r="V125" s="43"/>
      <c r="W125" s="43"/>
      <c r="X125" s="43"/>
      <c r="Y125" s="43"/>
      <c r="Z125" s="43">
        <v>3.3939999999999998E-2</v>
      </c>
      <c r="AA125" s="43"/>
      <c r="AB125" s="43"/>
      <c r="AC125" s="43"/>
      <c r="AD125" s="43"/>
      <c r="AE125" s="43"/>
      <c r="AF125" s="43"/>
      <c r="AG125" s="43"/>
      <c r="AH125" s="43">
        <v>3.3739999999999999E-2</v>
      </c>
      <c r="AI125" s="43"/>
      <c r="AJ125" s="43">
        <v>2.6849999999999999E-2</v>
      </c>
      <c r="AK125" s="43">
        <v>3.3930000000000002E-2</v>
      </c>
      <c r="AL125" s="43"/>
      <c r="AM125" s="43">
        <v>3.4000000000000002E-2</v>
      </c>
      <c r="AN125" s="43"/>
      <c r="AO125" s="43"/>
      <c r="AP125" s="43"/>
      <c r="AQ125" s="43"/>
      <c r="AR125" s="43"/>
      <c r="AS125" s="43">
        <v>2.826E-2</v>
      </c>
      <c r="AT125" s="43"/>
      <c r="AU125" s="43"/>
      <c r="AV125" s="43"/>
      <c r="AW125" s="43"/>
      <c r="AX125" s="43"/>
      <c r="AY125" s="43"/>
      <c r="AZ125" s="43"/>
      <c r="BA125" s="43"/>
      <c r="BB125" s="43"/>
      <c r="BC125" s="43">
        <v>3.1960000000000002E-2</v>
      </c>
      <c r="BD125" s="21"/>
      <c r="BE125" s="17"/>
    </row>
    <row r="126" spans="1:57" x14ac:dyDescent="0.2">
      <c r="A126" s="17"/>
      <c r="B126" s="17">
        <v>116</v>
      </c>
      <c r="C126" s="42">
        <v>3.124E-2</v>
      </c>
      <c r="D126" s="42"/>
      <c r="E126" s="42"/>
      <c r="F126" s="42"/>
      <c r="G126" s="42"/>
      <c r="H126" s="42"/>
      <c r="I126" s="42"/>
      <c r="J126" s="42">
        <v>3.1220000000000001E-2</v>
      </c>
      <c r="K126" s="42"/>
      <c r="L126" s="42"/>
      <c r="M126" s="42"/>
      <c r="N126" s="42"/>
      <c r="O126" s="42"/>
      <c r="P126" s="42"/>
      <c r="Q126" s="42"/>
      <c r="R126" s="42"/>
      <c r="S126" s="42"/>
      <c r="T126" s="42"/>
      <c r="U126" s="42"/>
      <c r="V126" s="42"/>
      <c r="W126" s="42"/>
      <c r="X126" s="42"/>
      <c r="Y126" s="42"/>
      <c r="Z126" s="42">
        <v>3.3939999999999998E-2</v>
      </c>
      <c r="AA126" s="42"/>
      <c r="AB126" s="42"/>
      <c r="AC126" s="42"/>
      <c r="AD126" s="42"/>
      <c r="AE126" s="42"/>
      <c r="AF126" s="42"/>
      <c r="AG126" s="42"/>
      <c r="AH126" s="42">
        <v>3.3750000000000002E-2</v>
      </c>
      <c r="AI126" s="42"/>
      <c r="AJ126" s="42">
        <v>2.691E-2</v>
      </c>
      <c r="AK126" s="42">
        <v>3.3930000000000002E-2</v>
      </c>
      <c r="AL126" s="42"/>
      <c r="AM126" s="42">
        <v>3.4009999999999999E-2</v>
      </c>
      <c r="AN126" s="42"/>
      <c r="AO126" s="42"/>
      <c r="AP126" s="42"/>
      <c r="AQ126" s="42"/>
      <c r="AR126" s="42"/>
      <c r="AS126" s="42">
        <v>2.8320000000000001E-2</v>
      </c>
      <c r="AT126" s="42"/>
      <c r="AU126" s="42"/>
      <c r="AV126" s="42"/>
      <c r="AW126" s="42"/>
      <c r="AX126" s="42"/>
      <c r="AY126" s="42"/>
      <c r="AZ126" s="42"/>
      <c r="BA126" s="42"/>
      <c r="BB126" s="42"/>
      <c r="BC126" s="42">
        <v>3.1980000000000001E-2</v>
      </c>
      <c r="BD126" s="21"/>
      <c r="BE126" s="17"/>
    </row>
    <row r="127" spans="1:57" x14ac:dyDescent="0.2">
      <c r="A127" s="17"/>
      <c r="B127" s="17">
        <v>117</v>
      </c>
      <c r="C127" s="42">
        <v>3.1269999999999999E-2</v>
      </c>
      <c r="D127" s="42"/>
      <c r="E127" s="42"/>
      <c r="F127" s="42"/>
      <c r="G127" s="42"/>
      <c r="H127" s="42"/>
      <c r="I127" s="42"/>
      <c r="J127" s="42">
        <v>3.124E-2</v>
      </c>
      <c r="K127" s="42"/>
      <c r="L127" s="42"/>
      <c r="M127" s="42"/>
      <c r="N127" s="42"/>
      <c r="O127" s="42"/>
      <c r="P127" s="42"/>
      <c r="Q127" s="42"/>
      <c r="R127" s="42"/>
      <c r="S127" s="42"/>
      <c r="T127" s="42"/>
      <c r="U127" s="42"/>
      <c r="V127" s="42"/>
      <c r="W127" s="42"/>
      <c r="X127" s="42"/>
      <c r="Y127" s="42"/>
      <c r="Z127" s="42">
        <v>3.3950000000000001E-2</v>
      </c>
      <c r="AA127" s="42"/>
      <c r="AB127" s="42"/>
      <c r="AC127" s="42"/>
      <c r="AD127" s="42"/>
      <c r="AE127" s="42"/>
      <c r="AF127" s="42"/>
      <c r="AG127" s="42"/>
      <c r="AH127" s="42">
        <v>3.3750000000000002E-2</v>
      </c>
      <c r="AI127" s="42"/>
      <c r="AJ127" s="42">
        <v>2.6980000000000001E-2</v>
      </c>
      <c r="AK127" s="42">
        <v>3.3939999999999998E-2</v>
      </c>
      <c r="AL127" s="42"/>
      <c r="AM127" s="42">
        <v>3.4009999999999999E-2</v>
      </c>
      <c r="AN127" s="42"/>
      <c r="AO127" s="42"/>
      <c r="AP127" s="42"/>
      <c r="AQ127" s="42"/>
      <c r="AR127" s="42"/>
      <c r="AS127" s="42">
        <v>2.8379999999999999E-2</v>
      </c>
      <c r="AT127" s="42"/>
      <c r="AU127" s="42"/>
      <c r="AV127" s="42"/>
      <c r="AW127" s="42"/>
      <c r="AX127" s="42"/>
      <c r="AY127" s="42"/>
      <c r="AZ127" s="42"/>
      <c r="BA127" s="42"/>
      <c r="BB127" s="42"/>
      <c r="BC127" s="42">
        <v>3.2000000000000001E-2</v>
      </c>
      <c r="BD127" s="21"/>
      <c r="BE127" s="17"/>
    </row>
    <row r="128" spans="1:57" x14ac:dyDescent="0.2">
      <c r="A128" s="17"/>
      <c r="B128" s="17">
        <v>118</v>
      </c>
      <c r="C128" s="42">
        <v>3.1289999999999998E-2</v>
      </c>
      <c r="D128" s="42"/>
      <c r="E128" s="42"/>
      <c r="F128" s="42"/>
      <c r="G128" s="42"/>
      <c r="H128" s="42"/>
      <c r="I128" s="42"/>
      <c r="J128" s="42">
        <v>3.1269999999999999E-2</v>
      </c>
      <c r="K128" s="42"/>
      <c r="L128" s="42"/>
      <c r="M128" s="42"/>
      <c r="N128" s="42"/>
      <c r="O128" s="42"/>
      <c r="P128" s="42"/>
      <c r="Q128" s="42"/>
      <c r="R128" s="42"/>
      <c r="S128" s="42"/>
      <c r="T128" s="42"/>
      <c r="U128" s="42"/>
      <c r="V128" s="42"/>
      <c r="W128" s="42"/>
      <c r="X128" s="42"/>
      <c r="Y128" s="42"/>
      <c r="Z128" s="42">
        <v>3.3950000000000001E-2</v>
      </c>
      <c r="AA128" s="42"/>
      <c r="AB128" s="42"/>
      <c r="AC128" s="42"/>
      <c r="AD128" s="42"/>
      <c r="AE128" s="42"/>
      <c r="AF128" s="42"/>
      <c r="AG128" s="42"/>
      <c r="AH128" s="42">
        <v>3.3759999999999998E-2</v>
      </c>
      <c r="AI128" s="42"/>
      <c r="AJ128" s="42">
        <v>2.7040000000000002E-2</v>
      </c>
      <c r="AK128" s="42">
        <v>3.3939999999999998E-2</v>
      </c>
      <c r="AL128" s="42"/>
      <c r="AM128" s="42">
        <v>3.4020000000000002E-2</v>
      </c>
      <c r="AN128" s="42"/>
      <c r="AO128" s="42"/>
      <c r="AP128" s="42"/>
      <c r="AQ128" s="42"/>
      <c r="AR128" s="42"/>
      <c r="AS128" s="42">
        <v>2.843E-2</v>
      </c>
      <c r="AT128" s="42"/>
      <c r="AU128" s="42"/>
      <c r="AV128" s="42"/>
      <c r="AW128" s="42"/>
      <c r="AX128" s="42"/>
      <c r="AY128" s="42"/>
      <c r="AZ128" s="42"/>
      <c r="BA128" s="42"/>
      <c r="BB128" s="42"/>
      <c r="BC128" s="42">
        <v>3.202E-2</v>
      </c>
      <c r="BD128" s="21"/>
      <c r="BE128" s="17"/>
    </row>
    <row r="129" spans="1:57" x14ac:dyDescent="0.2">
      <c r="A129" s="17"/>
      <c r="B129" s="17">
        <v>119</v>
      </c>
      <c r="C129" s="42">
        <v>3.1320000000000001E-2</v>
      </c>
      <c r="D129" s="42"/>
      <c r="E129" s="42"/>
      <c r="F129" s="42"/>
      <c r="G129" s="42"/>
      <c r="H129" s="42"/>
      <c r="I129" s="42"/>
      <c r="J129" s="42">
        <v>3.1300000000000001E-2</v>
      </c>
      <c r="K129" s="42"/>
      <c r="L129" s="42"/>
      <c r="M129" s="42"/>
      <c r="N129" s="42"/>
      <c r="O129" s="42"/>
      <c r="P129" s="42"/>
      <c r="Q129" s="42"/>
      <c r="R129" s="42"/>
      <c r="S129" s="42"/>
      <c r="T129" s="42"/>
      <c r="U129" s="42"/>
      <c r="V129" s="42"/>
      <c r="W129" s="42"/>
      <c r="X129" s="42"/>
      <c r="Y129" s="42"/>
      <c r="Z129" s="42">
        <v>3.3959999999999997E-2</v>
      </c>
      <c r="AA129" s="42"/>
      <c r="AB129" s="42"/>
      <c r="AC129" s="42"/>
      <c r="AD129" s="42"/>
      <c r="AE129" s="42"/>
      <c r="AF129" s="42"/>
      <c r="AG129" s="42"/>
      <c r="AH129" s="42">
        <v>3.3770000000000001E-2</v>
      </c>
      <c r="AI129" s="42"/>
      <c r="AJ129" s="42">
        <v>2.7099999999999999E-2</v>
      </c>
      <c r="AK129" s="42">
        <v>3.3950000000000001E-2</v>
      </c>
      <c r="AL129" s="42"/>
      <c r="AM129" s="42">
        <v>3.4020000000000002E-2</v>
      </c>
      <c r="AN129" s="42"/>
      <c r="AO129" s="42"/>
      <c r="AP129" s="42"/>
      <c r="AQ129" s="42"/>
      <c r="AR129" s="42"/>
      <c r="AS129" s="42">
        <v>2.8490000000000001E-2</v>
      </c>
      <c r="AT129" s="42"/>
      <c r="AU129" s="42"/>
      <c r="AV129" s="42"/>
      <c r="AW129" s="42"/>
      <c r="AX129" s="42"/>
      <c r="AY129" s="42"/>
      <c r="AZ129" s="42"/>
      <c r="BA129" s="42"/>
      <c r="BB129" s="42"/>
      <c r="BC129" s="42">
        <v>3.2050000000000002E-2</v>
      </c>
      <c r="BD129" s="21"/>
      <c r="BE129" s="17"/>
    </row>
    <row r="130" spans="1:57" x14ac:dyDescent="0.2">
      <c r="A130" s="17"/>
      <c r="B130" s="23">
        <v>120</v>
      </c>
      <c r="C130" s="43">
        <v>3.1350000000000003E-2</v>
      </c>
      <c r="D130" s="43"/>
      <c r="E130" s="43"/>
      <c r="F130" s="43"/>
      <c r="G130" s="43"/>
      <c r="H130" s="43"/>
      <c r="I130" s="43"/>
      <c r="J130" s="43">
        <v>3.1329999999999997E-2</v>
      </c>
      <c r="K130" s="43"/>
      <c r="L130" s="43"/>
      <c r="M130" s="43"/>
      <c r="N130" s="43"/>
      <c r="O130" s="43"/>
      <c r="P130" s="43"/>
      <c r="Q130" s="43"/>
      <c r="R130" s="43"/>
      <c r="S130" s="43"/>
      <c r="T130" s="43"/>
      <c r="U130" s="43"/>
      <c r="V130" s="43"/>
      <c r="W130" s="43"/>
      <c r="X130" s="43"/>
      <c r="Y130" s="43"/>
      <c r="Z130" s="43">
        <v>3.3959999999999997E-2</v>
      </c>
      <c r="AA130" s="43"/>
      <c r="AB130" s="43"/>
      <c r="AC130" s="43"/>
      <c r="AD130" s="43"/>
      <c r="AE130" s="43"/>
      <c r="AF130" s="43"/>
      <c r="AG130" s="43"/>
      <c r="AH130" s="43">
        <v>3.3770000000000001E-2</v>
      </c>
      <c r="AI130" s="43"/>
      <c r="AJ130" s="43">
        <v>2.716E-2</v>
      </c>
      <c r="AK130" s="43">
        <v>3.3950000000000001E-2</v>
      </c>
      <c r="AL130" s="43"/>
      <c r="AM130" s="43">
        <v>3.4029999999999998E-2</v>
      </c>
      <c r="AN130" s="43"/>
      <c r="AO130" s="43"/>
      <c r="AP130" s="43"/>
      <c r="AQ130" s="43"/>
      <c r="AR130" s="43"/>
      <c r="AS130" s="43">
        <v>2.8539999999999999E-2</v>
      </c>
      <c r="AT130" s="43"/>
      <c r="AU130" s="43"/>
      <c r="AV130" s="43"/>
      <c r="AW130" s="43"/>
      <c r="AX130" s="43"/>
      <c r="AY130" s="43"/>
      <c r="AZ130" s="43"/>
      <c r="BA130" s="43"/>
      <c r="BB130" s="43"/>
      <c r="BC130" s="43">
        <v>3.2070000000000001E-2</v>
      </c>
      <c r="BD130" s="21"/>
      <c r="BE130" s="17"/>
    </row>
    <row r="131" spans="1:57" x14ac:dyDescent="0.2">
      <c r="A131" s="17"/>
      <c r="B131" s="17">
        <v>121</v>
      </c>
      <c r="C131" s="42">
        <v>3.1370000000000002E-2</v>
      </c>
      <c r="D131" s="42"/>
      <c r="E131" s="42"/>
      <c r="F131" s="42"/>
      <c r="G131" s="42"/>
      <c r="H131" s="42"/>
      <c r="I131" s="42"/>
      <c r="J131" s="42">
        <v>3.1350000000000003E-2</v>
      </c>
      <c r="K131" s="42"/>
      <c r="L131" s="42"/>
      <c r="M131" s="42"/>
      <c r="N131" s="42"/>
      <c r="O131" s="42"/>
      <c r="P131" s="42"/>
      <c r="Q131" s="42"/>
      <c r="R131" s="42"/>
      <c r="S131" s="42"/>
      <c r="T131" s="42"/>
      <c r="U131" s="42"/>
      <c r="V131" s="42"/>
      <c r="W131" s="42"/>
      <c r="X131" s="42"/>
      <c r="Y131" s="42"/>
      <c r="Z131" s="42">
        <v>3.397E-2</v>
      </c>
      <c r="AA131" s="42"/>
      <c r="AB131" s="42"/>
      <c r="AC131" s="42"/>
      <c r="AD131" s="42"/>
      <c r="AE131" s="42"/>
      <c r="AF131" s="42"/>
      <c r="AG131" s="42"/>
      <c r="AH131" s="42">
        <v>3.3779999999999998E-2</v>
      </c>
      <c r="AI131" s="42"/>
      <c r="AJ131" s="42">
        <v>2.7220000000000001E-2</v>
      </c>
      <c r="AK131" s="42">
        <v>3.3959999999999997E-2</v>
      </c>
      <c r="AL131" s="42"/>
      <c r="AM131" s="42">
        <v>3.4029999999999998E-2</v>
      </c>
      <c r="AN131" s="42"/>
      <c r="AO131" s="42"/>
      <c r="AP131" s="42"/>
      <c r="AQ131" s="42"/>
      <c r="AR131" s="42"/>
      <c r="AS131" s="42">
        <v>2.8590000000000001E-2</v>
      </c>
      <c r="AT131" s="42"/>
      <c r="AU131" s="42"/>
      <c r="AV131" s="42"/>
      <c r="AW131" s="42"/>
      <c r="AX131" s="42"/>
      <c r="AY131" s="42"/>
      <c r="AZ131" s="42"/>
      <c r="BA131" s="42"/>
      <c r="BB131" s="42"/>
      <c r="BC131" s="42">
        <v>3.209E-2</v>
      </c>
      <c r="BD131" s="21"/>
      <c r="BE131" s="17"/>
    </row>
    <row r="132" spans="1:57" x14ac:dyDescent="0.2">
      <c r="A132" s="17"/>
      <c r="B132" s="17">
        <v>122</v>
      </c>
      <c r="C132" s="42">
        <v>3.1399999999999997E-2</v>
      </c>
      <c r="D132" s="42"/>
      <c r="E132" s="42"/>
      <c r="F132" s="42"/>
      <c r="G132" s="42"/>
      <c r="H132" s="42"/>
      <c r="I132" s="42"/>
      <c r="J132" s="42">
        <v>3.1379999999999998E-2</v>
      </c>
      <c r="K132" s="42"/>
      <c r="L132" s="42"/>
      <c r="M132" s="42"/>
      <c r="N132" s="42"/>
      <c r="O132" s="42"/>
      <c r="P132" s="42"/>
      <c r="Q132" s="42"/>
      <c r="R132" s="42"/>
      <c r="S132" s="42"/>
      <c r="T132" s="42"/>
      <c r="U132" s="42"/>
      <c r="V132" s="42"/>
      <c r="W132" s="42"/>
      <c r="X132" s="42"/>
      <c r="Y132" s="42"/>
      <c r="Z132" s="42">
        <v>3.397E-2</v>
      </c>
      <c r="AA132" s="42"/>
      <c r="AB132" s="42"/>
      <c r="AC132" s="42"/>
      <c r="AD132" s="42"/>
      <c r="AE132" s="42"/>
      <c r="AF132" s="42"/>
      <c r="AG132" s="42"/>
      <c r="AH132" s="42">
        <v>3.3779999999999998E-2</v>
      </c>
      <c r="AI132" s="42"/>
      <c r="AJ132" s="42">
        <v>2.7279999999999999E-2</v>
      </c>
      <c r="AK132" s="42">
        <v>3.3959999999999997E-2</v>
      </c>
      <c r="AL132" s="42"/>
      <c r="AM132" s="42">
        <v>3.4029999999999998E-2</v>
      </c>
      <c r="AN132" s="42"/>
      <c r="AO132" s="42"/>
      <c r="AP132" s="42"/>
      <c r="AQ132" s="42"/>
      <c r="AR132" s="42"/>
      <c r="AS132" s="42">
        <v>2.8649999999999998E-2</v>
      </c>
      <c r="AT132" s="42"/>
      <c r="AU132" s="42"/>
      <c r="AV132" s="42"/>
      <c r="AW132" s="42"/>
      <c r="AX132" s="42"/>
      <c r="AY132" s="42"/>
      <c r="AZ132" s="42"/>
      <c r="BA132" s="42"/>
      <c r="BB132" s="42"/>
      <c r="BC132" s="42">
        <v>3.211E-2</v>
      </c>
      <c r="BD132" s="21"/>
      <c r="BE132" s="17"/>
    </row>
    <row r="133" spans="1:57" x14ac:dyDescent="0.2">
      <c r="A133" s="17"/>
      <c r="B133" s="17">
        <v>123</v>
      </c>
      <c r="C133" s="42">
        <v>3.1419999999999997E-2</v>
      </c>
      <c r="D133" s="42"/>
      <c r="E133" s="42"/>
      <c r="F133" s="42"/>
      <c r="G133" s="42"/>
      <c r="H133" s="42"/>
      <c r="I133" s="42"/>
      <c r="J133" s="42">
        <v>3.1399999999999997E-2</v>
      </c>
      <c r="K133" s="42"/>
      <c r="L133" s="42"/>
      <c r="M133" s="42"/>
      <c r="N133" s="42"/>
      <c r="O133" s="42"/>
      <c r="P133" s="42"/>
      <c r="Q133" s="42"/>
      <c r="R133" s="42"/>
      <c r="S133" s="42"/>
      <c r="T133" s="42"/>
      <c r="U133" s="42"/>
      <c r="V133" s="42"/>
      <c r="W133" s="42"/>
      <c r="X133" s="42"/>
      <c r="Y133" s="42"/>
      <c r="Z133" s="42">
        <v>3.397E-2</v>
      </c>
      <c r="AA133" s="42"/>
      <c r="AB133" s="42"/>
      <c r="AC133" s="42"/>
      <c r="AD133" s="42"/>
      <c r="AE133" s="42"/>
      <c r="AF133" s="42"/>
      <c r="AG133" s="42"/>
      <c r="AH133" s="42">
        <v>3.3790000000000001E-2</v>
      </c>
      <c r="AI133" s="42"/>
      <c r="AJ133" s="42">
        <v>2.734E-2</v>
      </c>
      <c r="AK133" s="42">
        <v>3.397E-2</v>
      </c>
      <c r="AL133" s="42"/>
      <c r="AM133" s="42">
        <v>3.4040000000000001E-2</v>
      </c>
      <c r="AN133" s="42"/>
      <c r="AO133" s="42"/>
      <c r="AP133" s="42"/>
      <c r="AQ133" s="42"/>
      <c r="AR133" s="42"/>
      <c r="AS133" s="42">
        <v>2.87E-2</v>
      </c>
      <c r="AT133" s="42"/>
      <c r="AU133" s="42"/>
      <c r="AV133" s="42"/>
      <c r="AW133" s="42"/>
      <c r="AX133" s="42"/>
      <c r="AY133" s="42"/>
      <c r="AZ133" s="42"/>
      <c r="BA133" s="42"/>
      <c r="BB133" s="42"/>
      <c r="BC133" s="42">
        <v>3.2129999999999999E-2</v>
      </c>
      <c r="BD133" s="21"/>
      <c r="BE133" s="17"/>
    </row>
    <row r="134" spans="1:57" x14ac:dyDescent="0.2">
      <c r="A134" s="17"/>
      <c r="B134" s="17">
        <v>124</v>
      </c>
      <c r="C134" s="42">
        <v>3.1449999999999999E-2</v>
      </c>
      <c r="D134" s="42"/>
      <c r="E134" s="42"/>
      <c r="F134" s="42"/>
      <c r="G134" s="42"/>
      <c r="H134" s="42"/>
      <c r="I134" s="42"/>
      <c r="J134" s="42">
        <v>3.143E-2</v>
      </c>
      <c r="K134" s="42"/>
      <c r="L134" s="42"/>
      <c r="M134" s="42"/>
      <c r="N134" s="42"/>
      <c r="O134" s="42"/>
      <c r="P134" s="42"/>
      <c r="Q134" s="42"/>
      <c r="R134" s="42"/>
      <c r="S134" s="42"/>
      <c r="T134" s="42"/>
      <c r="U134" s="42"/>
      <c r="V134" s="42"/>
      <c r="W134" s="42"/>
      <c r="X134" s="42"/>
      <c r="Y134" s="42"/>
      <c r="Z134" s="42">
        <v>3.3980000000000003E-2</v>
      </c>
      <c r="AA134" s="42"/>
      <c r="AB134" s="42"/>
      <c r="AC134" s="42"/>
      <c r="AD134" s="42"/>
      <c r="AE134" s="42"/>
      <c r="AF134" s="42"/>
      <c r="AG134" s="42"/>
      <c r="AH134" s="42">
        <v>3.3799999999999997E-2</v>
      </c>
      <c r="AI134" s="42"/>
      <c r="AJ134" s="42">
        <v>2.7400000000000001E-2</v>
      </c>
      <c r="AK134" s="42">
        <v>3.397E-2</v>
      </c>
      <c r="AL134" s="42"/>
      <c r="AM134" s="42">
        <v>3.4040000000000001E-2</v>
      </c>
      <c r="AN134" s="42"/>
      <c r="AO134" s="42"/>
      <c r="AP134" s="42"/>
      <c r="AQ134" s="42"/>
      <c r="AR134" s="42"/>
      <c r="AS134" s="42">
        <v>2.8750000000000001E-2</v>
      </c>
      <c r="AT134" s="42"/>
      <c r="AU134" s="42"/>
      <c r="AV134" s="42"/>
      <c r="AW134" s="42"/>
      <c r="AX134" s="42"/>
      <c r="AY134" s="42"/>
      <c r="AZ134" s="42"/>
      <c r="BA134" s="42"/>
      <c r="BB134" s="42"/>
      <c r="BC134" s="42">
        <v>3.2140000000000002E-2</v>
      </c>
      <c r="BD134" s="21"/>
      <c r="BE134" s="17"/>
    </row>
    <row r="135" spans="1:57" x14ac:dyDescent="0.2">
      <c r="A135" s="17"/>
      <c r="B135" s="23">
        <v>125</v>
      </c>
      <c r="C135" s="43">
        <v>3.1469999999999998E-2</v>
      </c>
      <c r="D135" s="43"/>
      <c r="E135" s="43"/>
      <c r="F135" s="43"/>
      <c r="G135" s="43"/>
      <c r="H135" s="43"/>
      <c r="I135" s="43"/>
      <c r="J135" s="43">
        <v>3.1449999999999999E-2</v>
      </c>
      <c r="K135" s="43"/>
      <c r="L135" s="43"/>
      <c r="M135" s="43"/>
      <c r="N135" s="43"/>
      <c r="O135" s="43"/>
      <c r="P135" s="43"/>
      <c r="Q135" s="43"/>
      <c r="R135" s="43"/>
      <c r="S135" s="43"/>
      <c r="T135" s="43"/>
      <c r="U135" s="43"/>
      <c r="V135" s="43"/>
      <c r="W135" s="43"/>
      <c r="X135" s="43"/>
      <c r="Y135" s="43"/>
      <c r="Z135" s="43">
        <v>3.3980000000000003E-2</v>
      </c>
      <c r="AA135" s="43"/>
      <c r="AB135" s="43"/>
      <c r="AC135" s="43"/>
      <c r="AD135" s="43"/>
      <c r="AE135" s="43"/>
      <c r="AF135" s="43"/>
      <c r="AG135" s="43"/>
      <c r="AH135" s="43">
        <v>3.3799999999999997E-2</v>
      </c>
      <c r="AI135" s="43"/>
      <c r="AJ135" s="43">
        <v>2.7459999999999998E-2</v>
      </c>
      <c r="AK135" s="43">
        <v>3.397E-2</v>
      </c>
      <c r="AL135" s="43"/>
      <c r="AM135" s="43">
        <v>3.4040000000000001E-2</v>
      </c>
      <c r="AN135" s="43"/>
      <c r="AO135" s="43"/>
      <c r="AP135" s="43"/>
      <c r="AQ135" s="43"/>
      <c r="AR135" s="43"/>
      <c r="AS135" s="43">
        <v>2.8799999999999999E-2</v>
      </c>
      <c r="AT135" s="43"/>
      <c r="AU135" s="43"/>
      <c r="AV135" s="43"/>
      <c r="AW135" s="43"/>
      <c r="AX135" s="43"/>
      <c r="AY135" s="43"/>
      <c r="AZ135" s="43"/>
      <c r="BA135" s="43"/>
      <c r="BB135" s="43"/>
      <c r="BC135" s="43">
        <v>3.2160000000000001E-2</v>
      </c>
      <c r="BD135" s="21"/>
      <c r="BE135" s="17"/>
    </row>
    <row r="136" spans="1:57" x14ac:dyDescent="0.2">
      <c r="A136" s="17"/>
      <c r="B136" s="17">
        <v>126</v>
      </c>
      <c r="C136" s="42">
        <v>3.15E-2</v>
      </c>
      <c r="D136" s="42"/>
      <c r="E136" s="42"/>
      <c r="F136" s="42"/>
      <c r="G136" s="42"/>
      <c r="H136" s="42"/>
      <c r="I136" s="42"/>
      <c r="J136" s="42">
        <v>3.1480000000000001E-2</v>
      </c>
      <c r="K136" s="42"/>
      <c r="L136" s="42"/>
      <c r="M136" s="42"/>
      <c r="N136" s="42"/>
      <c r="O136" s="42"/>
      <c r="P136" s="42"/>
      <c r="Q136" s="42"/>
      <c r="R136" s="42"/>
      <c r="S136" s="42"/>
      <c r="T136" s="42"/>
      <c r="U136" s="42"/>
      <c r="V136" s="42"/>
      <c r="W136" s="42"/>
      <c r="X136" s="42"/>
      <c r="Y136" s="42"/>
      <c r="Z136" s="42">
        <v>3.3989999999999999E-2</v>
      </c>
      <c r="AA136" s="42"/>
      <c r="AB136" s="42"/>
      <c r="AC136" s="42"/>
      <c r="AD136" s="42"/>
      <c r="AE136" s="42"/>
      <c r="AF136" s="42"/>
      <c r="AG136" s="42"/>
      <c r="AH136" s="42">
        <v>3.381E-2</v>
      </c>
      <c r="AI136" s="42"/>
      <c r="AJ136" s="42">
        <v>2.751E-2</v>
      </c>
      <c r="AK136" s="42">
        <v>3.3980000000000003E-2</v>
      </c>
      <c r="AL136" s="42"/>
      <c r="AM136" s="42">
        <v>3.4049999999999997E-2</v>
      </c>
      <c r="AN136" s="42"/>
      <c r="AO136" s="42"/>
      <c r="AP136" s="42"/>
      <c r="AQ136" s="42"/>
      <c r="AR136" s="42"/>
      <c r="AS136" s="42">
        <v>2.8850000000000001E-2</v>
      </c>
      <c r="AT136" s="42"/>
      <c r="AU136" s="42"/>
      <c r="AV136" s="42"/>
      <c r="AW136" s="42"/>
      <c r="AX136" s="42"/>
      <c r="AY136" s="42"/>
      <c r="AZ136" s="42"/>
      <c r="BA136" s="42"/>
      <c r="BB136" s="42"/>
      <c r="BC136" s="42">
        <v>3.218E-2</v>
      </c>
      <c r="BD136" s="21"/>
      <c r="BE136" s="17"/>
    </row>
    <row r="137" spans="1:57" x14ac:dyDescent="0.2">
      <c r="A137" s="17"/>
      <c r="B137" s="17">
        <v>127</v>
      </c>
      <c r="C137" s="42">
        <v>3.1519999999999999E-2</v>
      </c>
      <c r="D137" s="42"/>
      <c r="E137" s="42"/>
      <c r="F137" s="42"/>
      <c r="G137" s="42"/>
      <c r="H137" s="42"/>
      <c r="I137" s="42"/>
      <c r="J137" s="42">
        <v>3.15E-2</v>
      </c>
      <c r="K137" s="42"/>
      <c r="L137" s="42"/>
      <c r="M137" s="42"/>
      <c r="N137" s="42"/>
      <c r="O137" s="42"/>
      <c r="P137" s="42"/>
      <c r="Q137" s="42"/>
      <c r="R137" s="42"/>
      <c r="S137" s="42"/>
      <c r="T137" s="42"/>
      <c r="U137" s="42"/>
      <c r="V137" s="42"/>
      <c r="W137" s="42"/>
      <c r="X137" s="42"/>
      <c r="Y137" s="42"/>
      <c r="Z137" s="42">
        <v>3.3989999999999999E-2</v>
      </c>
      <c r="AA137" s="42"/>
      <c r="AB137" s="42"/>
      <c r="AC137" s="42"/>
      <c r="AD137" s="42"/>
      <c r="AE137" s="42"/>
      <c r="AF137" s="42"/>
      <c r="AG137" s="42"/>
      <c r="AH137" s="42">
        <v>3.381E-2</v>
      </c>
      <c r="AI137" s="42"/>
      <c r="AJ137" s="42">
        <v>2.7570000000000001E-2</v>
      </c>
      <c r="AK137" s="42">
        <v>3.3980000000000003E-2</v>
      </c>
      <c r="AL137" s="42"/>
      <c r="AM137" s="42">
        <v>3.4049999999999997E-2</v>
      </c>
      <c r="AN137" s="42"/>
      <c r="AO137" s="42"/>
      <c r="AP137" s="42"/>
      <c r="AQ137" s="42"/>
      <c r="AR137" s="42"/>
      <c r="AS137" s="42">
        <v>2.8899999999999999E-2</v>
      </c>
      <c r="AT137" s="42"/>
      <c r="AU137" s="42"/>
      <c r="AV137" s="42"/>
      <c r="AW137" s="42"/>
      <c r="AX137" s="42"/>
      <c r="AY137" s="42"/>
      <c r="AZ137" s="42"/>
      <c r="BA137" s="42"/>
      <c r="BB137" s="42"/>
      <c r="BC137" s="42">
        <v>3.2199999999999999E-2</v>
      </c>
      <c r="BD137" s="21"/>
      <c r="BE137" s="17"/>
    </row>
    <row r="138" spans="1:57" x14ac:dyDescent="0.2">
      <c r="A138" s="17"/>
      <c r="B138" s="17">
        <v>128</v>
      </c>
      <c r="C138" s="42">
        <v>3.1539999999999999E-2</v>
      </c>
      <c r="D138" s="42"/>
      <c r="E138" s="42"/>
      <c r="F138" s="42"/>
      <c r="G138" s="42"/>
      <c r="H138" s="42"/>
      <c r="I138" s="42"/>
      <c r="J138" s="42">
        <v>3.1519999999999999E-2</v>
      </c>
      <c r="K138" s="42"/>
      <c r="L138" s="42"/>
      <c r="M138" s="42"/>
      <c r="N138" s="42"/>
      <c r="O138" s="42"/>
      <c r="P138" s="42"/>
      <c r="Q138" s="42"/>
      <c r="R138" s="42"/>
      <c r="S138" s="42"/>
      <c r="T138" s="42"/>
      <c r="U138" s="42"/>
      <c r="V138" s="42"/>
      <c r="W138" s="42"/>
      <c r="X138" s="42"/>
      <c r="Y138" s="42"/>
      <c r="Z138" s="42">
        <v>3.4000000000000002E-2</v>
      </c>
      <c r="AA138" s="42"/>
      <c r="AB138" s="42"/>
      <c r="AC138" s="42"/>
      <c r="AD138" s="42"/>
      <c r="AE138" s="42"/>
      <c r="AF138" s="42"/>
      <c r="AG138" s="42"/>
      <c r="AH138" s="42">
        <v>3.3820000000000003E-2</v>
      </c>
      <c r="AI138" s="42"/>
      <c r="AJ138" s="42">
        <v>2.7619999999999999E-2</v>
      </c>
      <c r="AK138" s="42">
        <v>3.3989999999999999E-2</v>
      </c>
      <c r="AL138" s="42"/>
      <c r="AM138" s="42">
        <v>3.4049999999999997E-2</v>
      </c>
      <c r="AN138" s="42"/>
      <c r="AO138" s="42"/>
      <c r="AP138" s="42"/>
      <c r="AQ138" s="42"/>
      <c r="AR138" s="42"/>
      <c r="AS138" s="42">
        <v>2.894E-2</v>
      </c>
      <c r="AT138" s="42"/>
      <c r="AU138" s="42"/>
      <c r="AV138" s="42"/>
      <c r="AW138" s="42"/>
      <c r="AX138" s="42"/>
      <c r="AY138" s="42"/>
      <c r="AZ138" s="42"/>
      <c r="BA138" s="42"/>
      <c r="BB138" s="42"/>
      <c r="BC138" s="42">
        <v>3.2219999999999999E-2</v>
      </c>
      <c r="BD138" s="21"/>
      <c r="BE138" s="17"/>
    </row>
    <row r="139" spans="1:57" x14ac:dyDescent="0.2">
      <c r="A139" s="17"/>
      <c r="B139" s="17">
        <v>129</v>
      </c>
      <c r="C139" s="42">
        <v>3.1570000000000001E-2</v>
      </c>
      <c r="D139" s="42"/>
      <c r="E139" s="42"/>
      <c r="F139" s="42"/>
      <c r="G139" s="42"/>
      <c r="H139" s="42"/>
      <c r="I139" s="42"/>
      <c r="J139" s="42">
        <v>3.1550000000000002E-2</v>
      </c>
      <c r="K139" s="42"/>
      <c r="L139" s="42"/>
      <c r="M139" s="42"/>
      <c r="N139" s="42"/>
      <c r="O139" s="42"/>
      <c r="P139" s="42"/>
      <c r="Q139" s="42"/>
      <c r="R139" s="42"/>
      <c r="S139" s="42"/>
      <c r="T139" s="42"/>
      <c r="U139" s="42"/>
      <c r="V139" s="42"/>
      <c r="W139" s="42"/>
      <c r="X139" s="42"/>
      <c r="Y139" s="42"/>
      <c r="Z139" s="42">
        <v>3.4000000000000002E-2</v>
      </c>
      <c r="AA139" s="42"/>
      <c r="AB139" s="42"/>
      <c r="AC139" s="42"/>
      <c r="AD139" s="42"/>
      <c r="AE139" s="42"/>
      <c r="AF139" s="42"/>
      <c r="AG139" s="42"/>
      <c r="AH139" s="42">
        <v>3.3820000000000003E-2</v>
      </c>
      <c r="AI139" s="42"/>
      <c r="AJ139" s="42">
        <v>2.767E-2</v>
      </c>
      <c r="AK139" s="42">
        <v>3.3989999999999999E-2</v>
      </c>
      <c r="AL139" s="42"/>
      <c r="AM139" s="42">
        <v>3.406E-2</v>
      </c>
      <c r="AN139" s="42"/>
      <c r="AO139" s="42"/>
      <c r="AP139" s="42"/>
      <c r="AQ139" s="42"/>
      <c r="AR139" s="42"/>
      <c r="AS139" s="42">
        <v>2.8989999999999998E-2</v>
      </c>
      <c r="AT139" s="42"/>
      <c r="AU139" s="42"/>
      <c r="AV139" s="42"/>
      <c r="AW139" s="42"/>
      <c r="AX139" s="42"/>
      <c r="AY139" s="42"/>
      <c r="AZ139" s="42"/>
      <c r="BA139" s="42"/>
      <c r="BB139" s="42"/>
      <c r="BC139" s="42">
        <v>3.2239999999999998E-2</v>
      </c>
      <c r="BD139" s="21"/>
      <c r="BE139" s="17"/>
    </row>
    <row r="140" spans="1:57" x14ac:dyDescent="0.2">
      <c r="A140" s="17"/>
      <c r="B140" s="23">
        <v>130</v>
      </c>
      <c r="C140" s="43">
        <v>3.159E-2</v>
      </c>
      <c r="D140" s="43"/>
      <c r="E140" s="43"/>
      <c r="F140" s="43"/>
      <c r="G140" s="43"/>
      <c r="H140" s="43"/>
      <c r="I140" s="43"/>
      <c r="J140" s="43">
        <v>3.1570000000000001E-2</v>
      </c>
      <c r="K140" s="43"/>
      <c r="L140" s="43"/>
      <c r="M140" s="43"/>
      <c r="N140" s="43"/>
      <c r="O140" s="43"/>
      <c r="P140" s="43"/>
      <c r="Q140" s="43"/>
      <c r="R140" s="43"/>
      <c r="S140" s="43"/>
      <c r="T140" s="43"/>
      <c r="U140" s="43"/>
      <c r="V140" s="43"/>
      <c r="W140" s="43"/>
      <c r="X140" s="43"/>
      <c r="Y140" s="43"/>
      <c r="Z140" s="43">
        <v>3.4000000000000002E-2</v>
      </c>
      <c r="AA140" s="43"/>
      <c r="AB140" s="43"/>
      <c r="AC140" s="43"/>
      <c r="AD140" s="43"/>
      <c r="AE140" s="43"/>
      <c r="AF140" s="43"/>
      <c r="AG140" s="43"/>
      <c r="AH140" s="43">
        <v>3.3829999999999999E-2</v>
      </c>
      <c r="AI140" s="43"/>
      <c r="AJ140" s="43">
        <v>2.7730000000000001E-2</v>
      </c>
      <c r="AK140" s="43">
        <v>3.3989999999999999E-2</v>
      </c>
      <c r="AL140" s="43"/>
      <c r="AM140" s="43">
        <v>3.406E-2</v>
      </c>
      <c r="AN140" s="43"/>
      <c r="AO140" s="43"/>
      <c r="AP140" s="43"/>
      <c r="AQ140" s="43"/>
      <c r="AR140" s="43"/>
      <c r="AS140" s="43">
        <v>2.904E-2</v>
      </c>
      <c r="AT140" s="43"/>
      <c r="AU140" s="43"/>
      <c r="AV140" s="43"/>
      <c r="AW140" s="43"/>
      <c r="AX140" s="43"/>
      <c r="AY140" s="43"/>
      <c r="AZ140" s="43"/>
      <c r="BA140" s="43"/>
      <c r="BB140" s="43"/>
      <c r="BC140" s="43">
        <v>3.2250000000000001E-2</v>
      </c>
      <c r="BD140" s="21"/>
      <c r="BE140" s="17"/>
    </row>
    <row r="141" spans="1:57" x14ac:dyDescent="0.2">
      <c r="A141" s="17"/>
      <c r="B141" s="17">
        <v>131</v>
      </c>
      <c r="C141" s="42">
        <v>3.1609999999999999E-2</v>
      </c>
      <c r="D141" s="42"/>
      <c r="E141" s="42"/>
      <c r="F141" s="42"/>
      <c r="G141" s="42"/>
      <c r="H141" s="42"/>
      <c r="I141" s="42"/>
      <c r="J141" s="42">
        <v>3.159E-2</v>
      </c>
      <c r="K141" s="42"/>
      <c r="L141" s="42"/>
      <c r="M141" s="42"/>
      <c r="N141" s="42"/>
      <c r="O141" s="42"/>
      <c r="P141" s="42"/>
      <c r="Q141" s="42"/>
      <c r="R141" s="42"/>
      <c r="S141" s="42"/>
      <c r="T141" s="42"/>
      <c r="U141" s="42"/>
      <c r="V141" s="42"/>
      <c r="W141" s="42"/>
      <c r="X141" s="42"/>
      <c r="Y141" s="42"/>
      <c r="Z141" s="42">
        <v>3.4009999999999999E-2</v>
      </c>
      <c r="AA141" s="42"/>
      <c r="AB141" s="42"/>
      <c r="AC141" s="42"/>
      <c r="AD141" s="42"/>
      <c r="AE141" s="42"/>
      <c r="AF141" s="42"/>
      <c r="AG141" s="42"/>
      <c r="AH141" s="42">
        <v>3.3829999999999999E-2</v>
      </c>
      <c r="AI141" s="42"/>
      <c r="AJ141" s="42">
        <v>2.7779999999999999E-2</v>
      </c>
      <c r="AK141" s="42">
        <v>3.4000000000000002E-2</v>
      </c>
      <c r="AL141" s="42"/>
      <c r="AM141" s="42">
        <v>3.406E-2</v>
      </c>
      <c r="AN141" s="42"/>
      <c r="AO141" s="42"/>
      <c r="AP141" s="42"/>
      <c r="AQ141" s="42"/>
      <c r="AR141" s="42"/>
      <c r="AS141" s="42">
        <v>2.9080000000000002E-2</v>
      </c>
      <c r="AT141" s="42"/>
      <c r="AU141" s="42"/>
      <c r="AV141" s="42"/>
      <c r="AW141" s="42"/>
      <c r="AX141" s="42"/>
      <c r="AY141" s="42"/>
      <c r="AZ141" s="42"/>
      <c r="BA141" s="42"/>
      <c r="BB141" s="42"/>
      <c r="BC141" s="42">
        <v>3.227E-2</v>
      </c>
      <c r="BD141" s="21"/>
      <c r="BE141" s="17"/>
    </row>
    <row r="142" spans="1:57" x14ac:dyDescent="0.2">
      <c r="A142" s="17"/>
      <c r="B142" s="17">
        <v>132</v>
      </c>
      <c r="C142" s="42">
        <v>3.1629999999999998E-2</v>
      </c>
      <c r="D142" s="42"/>
      <c r="E142" s="42"/>
      <c r="F142" s="42"/>
      <c r="G142" s="42"/>
      <c r="H142" s="42"/>
      <c r="I142" s="42"/>
      <c r="J142" s="42">
        <v>3.1609999999999999E-2</v>
      </c>
      <c r="K142" s="42"/>
      <c r="L142" s="42"/>
      <c r="M142" s="42"/>
      <c r="N142" s="42"/>
      <c r="O142" s="42"/>
      <c r="P142" s="42"/>
      <c r="Q142" s="42"/>
      <c r="R142" s="42"/>
      <c r="S142" s="42"/>
      <c r="T142" s="42"/>
      <c r="U142" s="42"/>
      <c r="V142" s="42"/>
      <c r="W142" s="42"/>
      <c r="X142" s="42"/>
      <c r="Y142" s="42"/>
      <c r="Z142" s="42">
        <v>3.4009999999999999E-2</v>
      </c>
      <c r="AA142" s="42"/>
      <c r="AB142" s="42"/>
      <c r="AC142" s="42"/>
      <c r="AD142" s="42"/>
      <c r="AE142" s="42"/>
      <c r="AF142" s="42"/>
      <c r="AG142" s="42"/>
      <c r="AH142" s="42">
        <v>3.3840000000000002E-2</v>
      </c>
      <c r="AI142" s="42"/>
      <c r="AJ142" s="42">
        <v>2.7830000000000001E-2</v>
      </c>
      <c r="AK142" s="42">
        <v>3.4000000000000002E-2</v>
      </c>
      <c r="AL142" s="42"/>
      <c r="AM142" s="42">
        <v>3.4070000000000003E-2</v>
      </c>
      <c r="AN142" s="42"/>
      <c r="AO142" s="42"/>
      <c r="AP142" s="42"/>
      <c r="AQ142" s="42"/>
      <c r="AR142" s="42"/>
      <c r="AS142" s="42">
        <v>2.913E-2</v>
      </c>
      <c r="AT142" s="42"/>
      <c r="AU142" s="42"/>
      <c r="AV142" s="42"/>
      <c r="AW142" s="42"/>
      <c r="AX142" s="42"/>
      <c r="AY142" s="42"/>
      <c r="AZ142" s="42"/>
      <c r="BA142" s="42"/>
      <c r="BB142" s="42"/>
      <c r="BC142" s="42">
        <v>3.2289999999999999E-2</v>
      </c>
      <c r="BD142" s="21"/>
      <c r="BE142" s="17"/>
    </row>
    <row r="143" spans="1:57" x14ac:dyDescent="0.2">
      <c r="A143" s="17"/>
      <c r="B143" s="17">
        <v>133</v>
      </c>
      <c r="C143" s="42">
        <v>3.1649999999999998E-2</v>
      </c>
      <c r="D143" s="42"/>
      <c r="E143" s="42"/>
      <c r="F143" s="42"/>
      <c r="G143" s="42"/>
      <c r="H143" s="42"/>
      <c r="I143" s="42"/>
      <c r="J143" s="42">
        <v>3.1640000000000001E-2</v>
      </c>
      <c r="K143" s="42"/>
      <c r="L143" s="42"/>
      <c r="M143" s="42"/>
      <c r="N143" s="42"/>
      <c r="O143" s="42"/>
      <c r="P143" s="42"/>
      <c r="Q143" s="42"/>
      <c r="R143" s="42"/>
      <c r="S143" s="42"/>
      <c r="T143" s="42"/>
      <c r="U143" s="42"/>
      <c r="V143" s="42"/>
      <c r="W143" s="42"/>
      <c r="X143" s="42"/>
      <c r="Y143" s="42"/>
      <c r="Z143" s="42">
        <v>3.4009999999999999E-2</v>
      </c>
      <c r="AA143" s="42"/>
      <c r="AB143" s="42"/>
      <c r="AC143" s="42"/>
      <c r="AD143" s="42"/>
      <c r="AE143" s="42"/>
      <c r="AF143" s="42"/>
      <c r="AG143" s="42"/>
      <c r="AH143" s="42">
        <v>3.3840000000000002E-2</v>
      </c>
      <c r="AI143" s="42"/>
      <c r="AJ143" s="42">
        <v>2.7879999999999999E-2</v>
      </c>
      <c r="AK143" s="42">
        <v>3.4009999999999999E-2</v>
      </c>
      <c r="AL143" s="42"/>
      <c r="AM143" s="42">
        <v>3.4070000000000003E-2</v>
      </c>
      <c r="AN143" s="42"/>
      <c r="AO143" s="42"/>
      <c r="AP143" s="42"/>
      <c r="AQ143" s="42"/>
      <c r="AR143" s="42"/>
      <c r="AS143" s="42">
        <v>2.9170000000000001E-2</v>
      </c>
      <c r="AT143" s="42"/>
      <c r="AU143" s="42"/>
      <c r="AV143" s="42"/>
      <c r="AW143" s="42"/>
      <c r="AX143" s="42"/>
      <c r="AY143" s="42"/>
      <c r="AZ143" s="42"/>
      <c r="BA143" s="42"/>
      <c r="BB143" s="42"/>
      <c r="BC143" s="42">
        <v>3.2300000000000002E-2</v>
      </c>
      <c r="BD143" s="21"/>
      <c r="BE143" s="17"/>
    </row>
    <row r="144" spans="1:57" x14ac:dyDescent="0.2">
      <c r="A144" s="17"/>
      <c r="B144" s="17">
        <v>134</v>
      </c>
      <c r="C144" s="42">
        <v>3.168E-2</v>
      </c>
      <c r="D144" s="42"/>
      <c r="E144" s="42"/>
      <c r="F144" s="42"/>
      <c r="G144" s="42"/>
      <c r="H144" s="42"/>
      <c r="I144" s="42"/>
      <c r="J144" s="42">
        <v>3.1660000000000001E-2</v>
      </c>
      <c r="K144" s="42"/>
      <c r="L144" s="42"/>
      <c r="M144" s="42"/>
      <c r="N144" s="42"/>
      <c r="O144" s="42"/>
      <c r="P144" s="42"/>
      <c r="Q144" s="42"/>
      <c r="R144" s="42"/>
      <c r="S144" s="42"/>
      <c r="T144" s="42"/>
      <c r="U144" s="42"/>
      <c r="V144" s="42"/>
      <c r="W144" s="42"/>
      <c r="X144" s="42"/>
      <c r="Y144" s="42"/>
      <c r="Z144" s="42">
        <v>3.4020000000000002E-2</v>
      </c>
      <c r="AA144" s="42"/>
      <c r="AB144" s="42"/>
      <c r="AC144" s="42"/>
      <c r="AD144" s="42"/>
      <c r="AE144" s="42"/>
      <c r="AF144" s="42"/>
      <c r="AG144" s="42"/>
      <c r="AH144" s="42">
        <v>3.3849999999999998E-2</v>
      </c>
      <c r="AI144" s="42"/>
      <c r="AJ144" s="42">
        <v>2.793E-2</v>
      </c>
      <c r="AK144" s="42">
        <v>3.4009999999999999E-2</v>
      </c>
      <c r="AL144" s="42"/>
      <c r="AM144" s="42">
        <v>3.4070000000000003E-2</v>
      </c>
      <c r="AN144" s="42"/>
      <c r="AO144" s="42"/>
      <c r="AP144" s="42"/>
      <c r="AQ144" s="42"/>
      <c r="AR144" s="42"/>
      <c r="AS144" s="42">
        <v>2.921E-2</v>
      </c>
      <c r="AT144" s="42"/>
      <c r="AU144" s="42"/>
      <c r="AV144" s="42"/>
      <c r="AW144" s="42"/>
      <c r="AX144" s="42"/>
      <c r="AY144" s="42"/>
      <c r="AZ144" s="42"/>
      <c r="BA144" s="42"/>
      <c r="BB144" s="42"/>
      <c r="BC144" s="42">
        <v>3.2320000000000002E-2</v>
      </c>
      <c r="BD144" s="21"/>
      <c r="BE144" s="17"/>
    </row>
    <row r="145" spans="1:57" x14ac:dyDescent="0.2">
      <c r="A145" s="17"/>
      <c r="B145" s="23">
        <v>135</v>
      </c>
      <c r="C145" s="43">
        <v>3.1699999999999999E-2</v>
      </c>
      <c r="D145" s="43"/>
      <c r="E145" s="43"/>
      <c r="F145" s="43"/>
      <c r="G145" s="43"/>
      <c r="H145" s="43"/>
      <c r="I145" s="43"/>
      <c r="J145" s="43">
        <v>3.168E-2</v>
      </c>
      <c r="K145" s="43"/>
      <c r="L145" s="43"/>
      <c r="M145" s="43"/>
      <c r="N145" s="43"/>
      <c r="O145" s="43"/>
      <c r="P145" s="43"/>
      <c r="Q145" s="43"/>
      <c r="R145" s="43"/>
      <c r="S145" s="43"/>
      <c r="T145" s="43"/>
      <c r="U145" s="43"/>
      <c r="V145" s="43"/>
      <c r="W145" s="43"/>
      <c r="X145" s="43"/>
      <c r="Y145" s="43"/>
      <c r="Z145" s="43">
        <v>3.4020000000000002E-2</v>
      </c>
      <c r="AA145" s="43"/>
      <c r="AB145" s="43"/>
      <c r="AC145" s="43"/>
      <c r="AD145" s="43"/>
      <c r="AE145" s="43"/>
      <c r="AF145" s="43"/>
      <c r="AG145" s="43"/>
      <c r="AH145" s="43">
        <v>3.3849999999999998E-2</v>
      </c>
      <c r="AI145" s="43"/>
      <c r="AJ145" s="43">
        <v>2.7980000000000001E-2</v>
      </c>
      <c r="AK145" s="43">
        <v>3.4009999999999999E-2</v>
      </c>
      <c r="AL145" s="43"/>
      <c r="AM145" s="43">
        <v>3.4079999999999999E-2</v>
      </c>
      <c r="AN145" s="43"/>
      <c r="AO145" s="43"/>
      <c r="AP145" s="43"/>
      <c r="AQ145" s="43"/>
      <c r="AR145" s="43"/>
      <c r="AS145" s="43">
        <v>2.9260000000000001E-2</v>
      </c>
      <c r="AT145" s="43"/>
      <c r="AU145" s="43"/>
      <c r="AV145" s="43"/>
      <c r="AW145" s="43"/>
      <c r="AX145" s="43"/>
      <c r="AY145" s="43"/>
      <c r="AZ145" s="43"/>
      <c r="BA145" s="43"/>
      <c r="BB145" s="43"/>
      <c r="BC145" s="43">
        <v>3.2340000000000001E-2</v>
      </c>
      <c r="BD145" s="21"/>
      <c r="BE145" s="17"/>
    </row>
    <row r="146" spans="1:57" x14ac:dyDescent="0.2">
      <c r="A146" s="17"/>
      <c r="B146" s="17">
        <v>136</v>
      </c>
      <c r="C146" s="42">
        <v>3.1719999999999998E-2</v>
      </c>
      <c r="D146" s="42"/>
      <c r="E146" s="42"/>
      <c r="F146" s="42"/>
      <c r="G146" s="42"/>
      <c r="H146" s="42"/>
      <c r="I146" s="42"/>
      <c r="J146" s="42">
        <v>3.1699999999999999E-2</v>
      </c>
      <c r="K146" s="42"/>
      <c r="L146" s="42"/>
      <c r="M146" s="42"/>
      <c r="N146" s="42"/>
      <c r="O146" s="42"/>
      <c r="P146" s="42"/>
      <c r="Q146" s="42"/>
      <c r="R146" s="42"/>
      <c r="S146" s="42"/>
      <c r="T146" s="42"/>
      <c r="U146" s="42"/>
      <c r="V146" s="42"/>
      <c r="W146" s="42"/>
      <c r="X146" s="42"/>
      <c r="Y146" s="42"/>
      <c r="Z146" s="42">
        <v>3.4020000000000002E-2</v>
      </c>
      <c r="AA146" s="42"/>
      <c r="AB146" s="42"/>
      <c r="AC146" s="42"/>
      <c r="AD146" s="42"/>
      <c r="AE146" s="42"/>
      <c r="AF146" s="42"/>
      <c r="AG146" s="42"/>
      <c r="AH146" s="42">
        <v>3.3860000000000001E-2</v>
      </c>
      <c r="AI146" s="42"/>
      <c r="AJ146" s="42">
        <v>2.802E-2</v>
      </c>
      <c r="AK146" s="42">
        <v>3.4020000000000002E-2</v>
      </c>
      <c r="AL146" s="42"/>
      <c r="AM146" s="42">
        <v>3.4079999999999999E-2</v>
      </c>
      <c r="AN146" s="42"/>
      <c r="AO146" s="42"/>
      <c r="AP146" s="42"/>
      <c r="AQ146" s="42"/>
      <c r="AR146" s="42"/>
      <c r="AS146" s="42">
        <v>2.93E-2</v>
      </c>
      <c r="AT146" s="42"/>
      <c r="AU146" s="42"/>
      <c r="AV146" s="42"/>
      <c r="AW146" s="42"/>
      <c r="AX146" s="42"/>
      <c r="AY146" s="42"/>
      <c r="AZ146" s="42"/>
      <c r="BA146" s="42"/>
      <c r="BB146" s="42"/>
      <c r="BC146" s="42">
        <v>3.2349999999999997E-2</v>
      </c>
      <c r="BD146" s="21"/>
      <c r="BE146" s="17"/>
    </row>
    <row r="147" spans="1:57" x14ac:dyDescent="0.2">
      <c r="A147" s="17"/>
      <c r="B147" s="17">
        <v>137</v>
      </c>
      <c r="C147" s="42">
        <v>3.1739999999999997E-2</v>
      </c>
      <c r="D147" s="42"/>
      <c r="E147" s="42"/>
      <c r="F147" s="42"/>
      <c r="G147" s="42"/>
      <c r="H147" s="42"/>
      <c r="I147" s="42"/>
      <c r="J147" s="42">
        <v>3.1719999999999998E-2</v>
      </c>
      <c r="K147" s="42"/>
      <c r="L147" s="42"/>
      <c r="M147" s="42"/>
      <c r="N147" s="42"/>
      <c r="O147" s="42"/>
      <c r="P147" s="42"/>
      <c r="Q147" s="42"/>
      <c r="R147" s="42"/>
      <c r="S147" s="42"/>
      <c r="T147" s="42"/>
      <c r="U147" s="42"/>
      <c r="V147" s="42"/>
      <c r="W147" s="42"/>
      <c r="X147" s="42"/>
      <c r="Y147" s="42"/>
      <c r="Z147" s="42">
        <v>3.4029999999999998E-2</v>
      </c>
      <c r="AA147" s="42"/>
      <c r="AB147" s="42"/>
      <c r="AC147" s="42"/>
      <c r="AD147" s="42"/>
      <c r="AE147" s="42"/>
      <c r="AF147" s="42"/>
      <c r="AG147" s="42"/>
      <c r="AH147" s="42">
        <v>3.3860000000000001E-2</v>
      </c>
      <c r="AI147" s="42"/>
      <c r="AJ147" s="42">
        <v>2.8070000000000001E-2</v>
      </c>
      <c r="AK147" s="42">
        <v>3.4020000000000002E-2</v>
      </c>
      <c r="AL147" s="42"/>
      <c r="AM147" s="42">
        <v>3.4079999999999999E-2</v>
      </c>
      <c r="AN147" s="42"/>
      <c r="AO147" s="42"/>
      <c r="AP147" s="42"/>
      <c r="AQ147" s="42"/>
      <c r="AR147" s="42"/>
      <c r="AS147" s="42">
        <v>2.9340000000000001E-2</v>
      </c>
      <c r="AT147" s="42"/>
      <c r="AU147" s="42"/>
      <c r="AV147" s="42"/>
      <c r="AW147" s="42"/>
      <c r="AX147" s="42"/>
      <c r="AY147" s="42"/>
      <c r="AZ147" s="42"/>
      <c r="BA147" s="42"/>
      <c r="BB147" s="42"/>
      <c r="BC147" s="42">
        <v>3.2370000000000003E-2</v>
      </c>
      <c r="BD147" s="21"/>
      <c r="BE147" s="17"/>
    </row>
    <row r="148" spans="1:57" x14ac:dyDescent="0.2">
      <c r="A148" s="17"/>
      <c r="B148" s="17">
        <v>138</v>
      </c>
      <c r="C148" s="42">
        <v>3.1759999999999997E-2</v>
      </c>
      <c r="D148" s="42"/>
      <c r="E148" s="42"/>
      <c r="F148" s="42"/>
      <c r="G148" s="42"/>
      <c r="H148" s="42"/>
      <c r="I148" s="42"/>
      <c r="J148" s="42">
        <v>3.1739999999999997E-2</v>
      </c>
      <c r="K148" s="42"/>
      <c r="L148" s="42"/>
      <c r="M148" s="42"/>
      <c r="N148" s="42"/>
      <c r="O148" s="42"/>
      <c r="P148" s="42"/>
      <c r="Q148" s="42"/>
      <c r="R148" s="42"/>
      <c r="S148" s="42"/>
      <c r="T148" s="42"/>
      <c r="U148" s="42"/>
      <c r="V148" s="42"/>
      <c r="W148" s="42"/>
      <c r="X148" s="42"/>
      <c r="Y148" s="42"/>
      <c r="Z148" s="42">
        <v>3.4029999999999998E-2</v>
      </c>
      <c r="AA148" s="42"/>
      <c r="AB148" s="42"/>
      <c r="AC148" s="42"/>
      <c r="AD148" s="42"/>
      <c r="AE148" s="42"/>
      <c r="AF148" s="42"/>
      <c r="AG148" s="42"/>
      <c r="AH148" s="42">
        <v>3.3869999999999997E-2</v>
      </c>
      <c r="AI148" s="42"/>
      <c r="AJ148" s="42">
        <v>2.8119999999999999E-2</v>
      </c>
      <c r="AK148" s="42">
        <v>3.4020000000000002E-2</v>
      </c>
      <c r="AL148" s="42"/>
      <c r="AM148" s="42">
        <v>3.4090000000000002E-2</v>
      </c>
      <c r="AN148" s="42"/>
      <c r="AO148" s="42"/>
      <c r="AP148" s="42"/>
      <c r="AQ148" s="42"/>
      <c r="AR148" s="42"/>
      <c r="AS148" s="42">
        <v>2.938E-2</v>
      </c>
      <c r="AT148" s="42"/>
      <c r="AU148" s="42"/>
      <c r="AV148" s="42"/>
      <c r="AW148" s="42"/>
      <c r="AX148" s="42"/>
      <c r="AY148" s="42"/>
      <c r="AZ148" s="42"/>
      <c r="BA148" s="42"/>
      <c r="BB148" s="42"/>
      <c r="BC148" s="42">
        <v>3.2379999999999999E-2</v>
      </c>
      <c r="BD148" s="21"/>
      <c r="BE148" s="17"/>
    </row>
    <row r="149" spans="1:57" x14ac:dyDescent="0.2">
      <c r="A149" s="17"/>
      <c r="B149" s="17">
        <v>139</v>
      </c>
      <c r="C149" s="42">
        <v>3.1780000000000003E-2</v>
      </c>
      <c r="D149" s="42"/>
      <c r="E149" s="42"/>
      <c r="F149" s="42"/>
      <c r="G149" s="42"/>
      <c r="H149" s="42"/>
      <c r="I149" s="42"/>
      <c r="J149" s="42">
        <v>3.1759999999999997E-2</v>
      </c>
      <c r="K149" s="42"/>
      <c r="L149" s="42"/>
      <c r="M149" s="42"/>
      <c r="N149" s="42"/>
      <c r="O149" s="42"/>
      <c r="P149" s="42"/>
      <c r="Q149" s="42"/>
      <c r="R149" s="42"/>
      <c r="S149" s="42"/>
      <c r="T149" s="42"/>
      <c r="U149" s="42"/>
      <c r="V149" s="42"/>
      <c r="W149" s="42"/>
      <c r="X149" s="42"/>
      <c r="Y149" s="42"/>
      <c r="Z149" s="42">
        <v>3.4029999999999998E-2</v>
      </c>
      <c r="AA149" s="42"/>
      <c r="AB149" s="42"/>
      <c r="AC149" s="42"/>
      <c r="AD149" s="42"/>
      <c r="AE149" s="42"/>
      <c r="AF149" s="42"/>
      <c r="AG149" s="42"/>
      <c r="AH149" s="42">
        <v>3.3869999999999997E-2</v>
      </c>
      <c r="AI149" s="42"/>
      <c r="AJ149" s="42">
        <v>2.8160000000000001E-2</v>
      </c>
      <c r="AK149" s="42">
        <v>3.4029999999999998E-2</v>
      </c>
      <c r="AL149" s="42"/>
      <c r="AM149" s="42">
        <v>3.4090000000000002E-2</v>
      </c>
      <c r="AN149" s="42"/>
      <c r="AO149" s="42"/>
      <c r="AP149" s="42"/>
      <c r="AQ149" s="42"/>
      <c r="AR149" s="42"/>
      <c r="AS149" s="42">
        <v>2.9420000000000002E-2</v>
      </c>
      <c r="AT149" s="42"/>
      <c r="AU149" s="42"/>
      <c r="AV149" s="42"/>
      <c r="AW149" s="42"/>
      <c r="AX149" s="42"/>
      <c r="AY149" s="42"/>
      <c r="AZ149" s="42"/>
      <c r="BA149" s="42"/>
      <c r="BB149" s="42"/>
      <c r="BC149" s="42">
        <v>3.2399999999999998E-2</v>
      </c>
      <c r="BD149" s="21"/>
      <c r="BE149" s="17"/>
    </row>
    <row r="150" spans="1:57" x14ac:dyDescent="0.2">
      <c r="A150" s="17"/>
      <c r="B150" s="23">
        <v>140</v>
      </c>
      <c r="C150" s="43">
        <v>3.1800000000000002E-2</v>
      </c>
      <c r="D150" s="43"/>
      <c r="E150" s="43"/>
      <c r="F150" s="43"/>
      <c r="G150" s="43"/>
      <c r="H150" s="43"/>
      <c r="I150" s="43"/>
      <c r="J150" s="43">
        <v>3.1780000000000003E-2</v>
      </c>
      <c r="K150" s="43"/>
      <c r="L150" s="43"/>
      <c r="M150" s="43"/>
      <c r="N150" s="43"/>
      <c r="O150" s="43"/>
      <c r="P150" s="43"/>
      <c r="Q150" s="43"/>
      <c r="R150" s="43"/>
      <c r="S150" s="43"/>
      <c r="T150" s="43"/>
      <c r="U150" s="43"/>
      <c r="V150" s="43"/>
      <c r="W150" s="43"/>
      <c r="X150" s="43"/>
      <c r="Y150" s="43"/>
      <c r="Z150" s="43">
        <v>3.4040000000000001E-2</v>
      </c>
      <c r="AA150" s="43"/>
      <c r="AB150" s="43"/>
      <c r="AC150" s="43"/>
      <c r="AD150" s="43"/>
      <c r="AE150" s="43"/>
      <c r="AF150" s="43"/>
      <c r="AG150" s="43"/>
      <c r="AH150" s="43">
        <v>3.388E-2</v>
      </c>
      <c r="AI150" s="43"/>
      <c r="AJ150" s="43">
        <v>2.8209999999999999E-2</v>
      </c>
      <c r="AK150" s="43">
        <v>3.4029999999999998E-2</v>
      </c>
      <c r="AL150" s="43"/>
      <c r="AM150" s="43">
        <v>3.4090000000000002E-2</v>
      </c>
      <c r="AN150" s="43"/>
      <c r="AO150" s="43"/>
      <c r="AP150" s="43"/>
      <c r="AQ150" s="43"/>
      <c r="AR150" s="43"/>
      <c r="AS150" s="43">
        <v>2.946E-2</v>
      </c>
      <c r="AT150" s="43"/>
      <c r="AU150" s="43"/>
      <c r="AV150" s="43"/>
      <c r="AW150" s="43"/>
      <c r="AX150" s="43"/>
      <c r="AY150" s="43"/>
      <c r="AZ150" s="43"/>
      <c r="BA150" s="43"/>
      <c r="BB150" s="43"/>
      <c r="BC150" s="43">
        <v>3.2410000000000001E-2</v>
      </c>
      <c r="BD150" s="21"/>
      <c r="BE150" s="17"/>
    </row>
    <row r="151" spans="1:57" x14ac:dyDescent="0.2">
      <c r="A151" s="17"/>
      <c r="B151" s="17">
        <v>141</v>
      </c>
      <c r="C151" s="42">
        <v>3.1820000000000001E-2</v>
      </c>
      <c r="D151" s="42"/>
      <c r="E151" s="42"/>
      <c r="F151" s="42"/>
      <c r="G151" s="42"/>
      <c r="H151" s="42"/>
      <c r="I151" s="42"/>
      <c r="J151" s="42">
        <v>3.1800000000000002E-2</v>
      </c>
      <c r="K151" s="42"/>
      <c r="L151" s="42"/>
      <c r="M151" s="42"/>
      <c r="N151" s="42"/>
      <c r="O151" s="42"/>
      <c r="P151" s="42"/>
      <c r="Q151" s="42"/>
      <c r="R151" s="42"/>
      <c r="S151" s="42"/>
      <c r="T151" s="42"/>
      <c r="U151" s="42"/>
      <c r="V151" s="42"/>
      <c r="W151" s="42"/>
      <c r="X151" s="42"/>
      <c r="Y151" s="42"/>
      <c r="Z151" s="42">
        <v>3.4040000000000001E-2</v>
      </c>
      <c r="AA151" s="42"/>
      <c r="AB151" s="42"/>
      <c r="AC151" s="42"/>
      <c r="AD151" s="42"/>
      <c r="AE151" s="42"/>
      <c r="AF151" s="42"/>
      <c r="AG151" s="42"/>
      <c r="AH151" s="42">
        <v>3.388E-2</v>
      </c>
      <c r="AI151" s="42"/>
      <c r="AJ151" s="42">
        <v>2.8250000000000001E-2</v>
      </c>
      <c r="AK151" s="42">
        <v>3.4029999999999998E-2</v>
      </c>
      <c r="AL151" s="42"/>
      <c r="AM151" s="42">
        <v>3.4099999999999998E-2</v>
      </c>
      <c r="AN151" s="42"/>
      <c r="AO151" s="42"/>
      <c r="AP151" s="42"/>
      <c r="AQ151" s="42"/>
      <c r="AR151" s="42"/>
      <c r="AS151" s="42">
        <v>2.9499999999999998E-2</v>
      </c>
      <c r="AT151" s="42"/>
      <c r="AU151" s="42"/>
      <c r="AV151" s="42"/>
      <c r="AW151" s="42"/>
      <c r="AX151" s="42"/>
      <c r="AY151" s="42"/>
      <c r="AZ151" s="42"/>
      <c r="BA151" s="42"/>
      <c r="BB151" s="42"/>
      <c r="BC151" s="42">
        <v>3.243E-2</v>
      </c>
      <c r="BD151" s="21"/>
      <c r="BE151" s="17"/>
    </row>
    <row r="152" spans="1:57" x14ac:dyDescent="0.2">
      <c r="A152" s="17"/>
      <c r="B152" s="17">
        <v>142</v>
      </c>
      <c r="C152" s="42">
        <v>3.1829999999999997E-2</v>
      </c>
      <c r="D152" s="42"/>
      <c r="E152" s="42"/>
      <c r="F152" s="42"/>
      <c r="G152" s="42"/>
      <c r="H152" s="42"/>
      <c r="I152" s="42"/>
      <c r="J152" s="42">
        <v>3.1820000000000001E-2</v>
      </c>
      <c r="K152" s="42"/>
      <c r="L152" s="42"/>
      <c r="M152" s="42"/>
      <c r="N152" s="42"/>
      <c r="O152" s="42"/>
      <c r="P152" s="42"/>
      <c r="Q152" s="42"/>
      <c r="R152" s="42"/>
      <c r="S152" s="42"/>
      <c r="T152" s="42"/>
      <c r="U152" s="42"/>
      <c r="V152" s="42"/>
      <c r="W152" s="42"/>
      <c r="X152" s="42"/>
      <c r="Y152" s="42"/>
      <c r="Z152" s="42">
        <v>3.4040000000000001E-2</v>
      </c>
      <c r="AA152" s="42"/>
      <c r="AB152" s="42"/>
      <c r="AC152" s="42"/>
      <c r="AD152" s="42"/>
      <c r="AE152" s="42"/>
      <c r="AF152" s="42"/>
      <c r="AG152" s="42"/>
      <c r="AH152" s="42">
        <v>3.388E-2</v>
      </c>
      <c r="AI152" s="42"/>
      <c r="AJ152" s="42">
        <v>2.8299999999999999E-2</v>
      </c>
      <c r="AK152" s="42">
        <v>3.4040000000000001E-2</v>
      </c>
      <c r="AL152" s="42"/>
      <c r="AM152" s="42">
        <v>3.4099999999999998E-2</v>
      </c>
      <c r="AN152" s="42"/>
      <c r="AO152" s="42"/>
      <c r="AP152" s="42"/>
      <c r="AQ152" s="42"/>
      <c r="AR152" s="42"/>
      <c r="AS152" s="42">
        <v>2.954E-2</v>
      </c>
      <c r="AT152" s="42"/>
      <c r="AU152" s="42"/>
      <c r="AV152" s="42"/>
      <c r="AW152" s="42"/>
      <c r="AX152" s="42"/>
      <c r="AY152" s="42"/>
      <c r="AZ152" s="42"/>
      <c r="BA152" s="42"/>
      <c r="BB152" s="42"/>
      <c r="BC152" s="42">
        <v>3.2439999999999997E-2</v>
      </c>
      <c r="BD152" s="21"/>
      <c r="BE152" s="17"/>
    </row>
    <row r="153" spans="1:57" x14ac:dyDescent="0.2">
      <c r="A153" s="17"/>
      <c r="B153" s="17">
        <v>143</v>
      </c>
      <c r="C153" s="42">
        <v>3.1850000000000003E-2</v>
      </c>
      <c r="D153" s="42"/>
      <c r="E153" s="42"/>
      <c r="F153" s="42"/>
      <c r="G153" s="42"/>
      <c r="H153" s="42"/>
      <c r="I153" s="42"/>
      <c r="J153" s="42">
        <v>3.184E-2</v>
      </c>
      <c r="K153" s="42"/>
      <c r="L153" s="42"/>
      <c r="M153" s="42"/>
      <c r="N153" s="42"/>
      <c r="O153" s="42"/>
      <c r="P153" s="42"/>
      <c r="Q153" s="42"/>
      <c r="R153" s="42"/>
      <c r="S153" s="42"/>
      <c r="T153" s="42"/>
      <c r="U153" s="42"/>
      <c r="V153" s="42"/>
      <c r="W153" s="42"/>
      <c r="X153" s="42"/>
      <c r="Y153" s="42"/>
      <c r="Z153" s="42">
        <v>3.4049999999999997E-2</v>
      </c>
      <c r="AA153" s="42"/>
      <c r="AB153" s="42"/>
      <c r="AC153" s="42"/>
      <c r="AD153" s="42"/>
      <c r="AE153" s="42"/>
      <c r="AF153" s="42"/>
      <c r="AG153" s="42"/>
      <c r="AH153" s="42">
        <v>3.3890000000000003E-2</v>
      </c>
      <c r="AI153" s="42"/>
      <c r="AJ153" s="42">
        <v>2.8340000000000001E-2</v>
      </c>
      <c r="AK153" s="42">
        <v>3.4040000000000001E-2</v>
      </c>
      <c r="AL153" s="42"/>
      <c r="AM153" s="42">
        <v>3.4099999999999998E-2</v>
      </c>
      <c r="AN153" s="42"/>
      <c r="AO153" s="42"/>
      <c r="AP153" s="42"/>
      <c r="AQ153" s="42"/>
      <c r="AR153" s="42"/>
      <c r="AS153" s="42">
        <v>2.9579999999999999E-2</v>
      </c>
      <c r="AT153" s="42"/>
      <c r="AU153" s="42"/>
      <c r="AV153" s="42"/>
      <c r="AW153" s="42"/>
      <c r="AX153" s="42"/>
      <c r="AY153" s="42"/>
      <c r="AZ153" s="42"/>
      <c r="BA153" s="42"/>
      <c r="BB153" s="42"/>
      <c r="BC153" s="42">
        <v>3.2460000000000003E-2</v>
      </c>
      <c r="BD153" s="21"/>
      <c r="BE153" s="17"/>
    </row>
    <row r="154" spans="1:57" x14ac:dyDescent="0.2">
      <c r="A154" s="17"/>
      <c r="B154" s="17">
        <v>144</v>
      </c>
      <c r="C154" s="42">
        <v>3.1870000000000002E-2</v>
      </c>
      <c r="D154" s="42"/>
      <c r="E154" s="42"/>
      <c r="F154" s="42"/>
      <c r="G154" s="42"/>
      <c r="H154" s="42"/>
      <c r="I154" s="42"/>
      <c r="J154" s="42">
        <v>3.1850000000000003E-2</v>
      </c>
      <c r="K154" s="42"/>
      <c r="L154" s="42"/>
      <c r="M154" s="42"/>
      <c r="N154" s="42"/>
      <c r="O154" s="42"/>
      <c r="P154" s="42"/>
      <c r="Q154" s="42"/>
      <c r="R154" s="42"/>
      <c r="S154" s="42"/>
      <c r="T154" s="42"/>
      <c r="U154" s="42"/>
      <c r="V154" s="42"/>
      <c r="W154" s="42"/>
      <c r="X154" s="42"/>
      <c r="Y154" s="42"/>
      <c r="Z154" s="42">
        <v>3.4049999999999997E-2</v>
      </c>
      <c r="AA154" s="42"/>
      <c r="AB154" s="42"/>
      <c r="AC154" s="42"/>
      <c r="AD154" s="42"/>
      <c r="AE154" s="42"/>
      <c r="AF154" s="42"/>
      <c r="AG154" s="42"/>
      <c r="AH154" s="42">
        <v>3.3890000000000003E-2</v>
      </c>
      <c r="AI154" s="42"/>
      <c r="AJ154" s="42">
        <v>2.8379999999999999E-2</v>
      </c>
      <c r="AK154" s="42">
        <v>3.4040000000000001E-2</v>
      </c>
      <c r="AL154" s="42"/>
      <c r="AM154" s="42">
        <v>3.4099999999999998E-2</v>
      </c>
      <c r="AN154" s="42"/>
      <c r="AO154" s="42"/>
      <c r="AP154" s="42"/>
      <c r="AQ154" s="42"/>
      <c r="AR154" s="42"/>
      <c r="AS154" s="42">
        <v>2.9610000000000001E-2</v>
      </c>
      <c r="AT154" s="42"/>
      <c r="AU154" s="42"/>
      <c r="AV154" s="42"/>
      <c r="AW154" s="42"/>
      <c r="AX154" s="42"/>
      <c r="AY154" s="42"/>
      <c r="AZ154" s="42"/>
      <c r="BA154" s="42"/>
      <c r="BB154" s="42"/>
      <c r="BC154" s="42">
        <v>3.2469999999999999E-2</v>
      </c>
      <c r="BD154" s="21"/>
      <c r="BE154" s="17"/>
    </row>
    <row r="155" spans="1:57" x14ac:dyDescent="0.2">
      <c r="A155" s="17"/>
      <c r="B155" s="23">
        <v>145</v>
      </c>
      <c r="C155" s="43">
        <v>3.1890000000000002E-2</v>
      </c>
      <c r="D155" s="43"/>
      <c r="E155" s="43"/>
      <c r="F155" s="43"/>
      <c r="G155" s="43"/>
      <c r="H155" s="43"/>
      <c r="I155" s="43"/>
      <c r="J155" s="43">
        <v>3.1870000000000002E-2</v>
      </c>
      <c r="K155" s="43"/>
      <c r="L155" s="43"/>
      <c r="M155" s="43"/>
      <c r="N155" s="43"/>
      <c r="O155" s="43"/>
      <c r="P155" s="43"/>
      <c r="Q155" s="43"/>
      <c r="R155" s="43"/>
      <c r="S155" s="43"/>
      <c r="T155" s="43"/>
      <c r="U155" s="43"/>
      <c r="V155" s="43"/>
      <c r="W155" s="43"/>
      <c r="X155" s="43"/>
      <c r="Y155" s="43"/>
      <c r="Z155" s="43">
        <v>3.4049999999999997E-2</v>
      </c>
      <c r="AA155" s="43"/>
      <c r="AB155" s="43"/>
      <c r="AC155" s="43"/>
      <c r="AD155" s="43"/>
      <c r="AE155" s="43"/>
      <c r="AF155" s="43"/>
      <c r="AG155" s="43"/>
      <c r="AH155" s="43">
        <v>3.39E-2</v>
      </c>
      <c r="AI155" s="43"/>
      <c r="AJ155" s="43">
        <v>2.8420000000000001E-2</v>
      </c>
      <c r="AK155" s="43">
        <v>3.4049999999999997E-2</v>
      </c>
      <c r="AL155" s="43"/>
      <c r="AM155" s="43">
        <v>3.4110000000000001E-2</v>
      </c>
      <c r="AN155" s="43"/>
      <c r="AO155" s="43"/>
      <c r="AP155" s="43"/>
      <c r="AQ155" s="43"/>
      <c r="AR155" s="43"/>
      <c r="AS155" s="43">
        <v>2.9649999999999999E-2</v>
      </c>
      <c r="AT155" s="43"/>
      <c r="AU155" s="43"/>
      <c r="AV155" s="43"/>
      <c r="AW155" s="43"/>
      <c r="AX155" s="43"/>
      <c r="AY155" s="43"/>
      <c r="AZ155" s="43"/>
      <c r="BA155" s="43"/>
      <c r="BB155" s="43"/>
      <c r="BC155" s="43">
        <v>3.2489999999999998E-2</v>
      </c>
      <c r="BD155" s="21"/>
      <c r="BE155" s="17"/>
    </row>
    <row r="156" spans="1:57" x14ac:dyDescent="0.2">
      <c r="A156" s="17"/>
      <c r="B156" s="17">
        <v>146</v>
      </c>
      <c r="C156" s="42">
        <v>3.1910000000000001E-2</v>
      </c>
      <c r="D156" s="42"/>
      <c r="E156" s="42"/>
      <c r="F156" s="42"/>
      <c r="G156" s="42"/>
      <c r="H156" s="42"/>
      <c r="I156" s="42"/>
      <c r="J156" s="42">
        <v>3.1890000000000002E-2</v>
      </c>
      <c r="K156" s="42"/>
      <c r="L156" s="42"/>
      <c r="M156" s="42"/>
      <c r="N156" s="42"/>
      <c r="O156" s="42"/>
      <c r="P156" s="42"/>
      <c r="Q156" s="42"/>
      <c r="R156" s="42"/>
      <c r="S156" s="42"/>
      <c r="T156" s="42"/>
      <c r="U156" s="42"/>
      <c r="V156" s="42"/>
      <c r="W156" s="42"/>
      <c r="X156" s="42"/>
      <c r="Y156" s="42"/>
      <c r="Z156" s="42">
        <v>3.406E-2</v>
      </c>
      <c r="AA156" s="42"/>
      <c r="AB156" s="42"/>
      <c r="AC156" s="42"/>
      <c r="AD156" s="42"/>
      <c r="AE156" s="42"/>
      <c r="AF156" s="42"/>
      <c r="AG156" s="42"/>
      <c r="AH156" s="42">
        <v>3.39E-2</v>
      </c>
      <c r="AI156" s="42"/>
      <c r="AJ156" s="42">
        <v>2.8469999999999999E-2</v>
      </c>
      <c r="AK156" s="42">
        <v>3.4049999999999997E-2</v>
      </c>
      <c r="AL156" s="42"/>
      <c r="AM156" s="42">
        <v>3.4110000000000001E-2</v>
      </c>
      <c r="AN156" s="42"/>
      <c r="AO156" s="42"/>
      <c r="AP156" s="42"/>
      <c r="AQ156" s="42"/>
      <c r="AR156" s="42"/>
      <c r="AS156" s="42">
        <v>2.9690000000000001E-2</v>
      </c>
      <c r="AT156" s="42"/>
      <c r="AU156" s="42"/>
      <c r="AV156" s="42"/>
      <c r="AW156" s="42"/>
      <c r="AX156" s="42"/>
      <c r="AY156" s="42"/>
      <c r="AZ156" s="42"/>
      <c r="BA156" s="42"/>
      <c r="BB156" s="42"/>
      <c r="BC156" s="42">
        <v>3.2500000000000001E-2</v>
      </c>
      <c r="BD156" s="21"/>
      <c r="BE156" s="17"/>
    </row>
    <row r="157" spans="1:57" x14ac:dyDescent="0.2">
      <c r="A157" s="17"/>
      <c r="B157" s="17">
        <v>147</v>
      </c>
      <c r="C157" s="42">
        <v>3.1919999999999997E-2</v>
      </c>
      <c r="D157" s="42"/>
      <c r="E157" s="42"/>
      <c r="F157" s="42"/>
      <c r="G157" s="42"/>
      <c r="H157" s="42"/>
      <c r="I157" s="42"/>
      <c r="J157" s="42">
        <v>3.1910000000000001E-2</v>
      </c>
      <c r="K157" s="42"/>
      <c r="L157" s="42"/>
      <c r="M157" s="42"/>
      <c r="N157" s="42"/>
      <c r="O157" s="42"/>
      <c r="P157" s="42"/>
      <c r="Q157" s="42"/>
      <c r="R157" s="42"/>
      <c r="S157" s="42"/>
      <c r="T157" s="42"/>
      <c r="U157" s="42"/>
      <c r="V157" s="42"/>
      <c r="W157" s="42"/>
      <c r="X157" s="42"/>
      <c r="Y157" s="42"/>
      <c r="Z157" s="42">
        <v>3.406E-2</v>
      </c>
      <c r="AA157" s="42"/>
      <c r="AB157" s="42"/>
      <c r="AC157" s="42"/>
      <c r="AD157" s="42"/>
      <c r="AE157" s="42"/>
      <c r="AF157" s="42"/>
      <c r="AG157" s="42"/>
      <c r="AH157" s="42">
        <v>3.3910000000000003E-2</v>
      </c>
      <c r="AI157" s="42"/>
      <c r="AJ157" s="42">
        <v>2.8510000000000001E-2</v>
      </c>
      <c r="AK157" s="42">
        <v>3.4049999999999997E-2</v>
      </c>
      <c r="AL157" s="42"/>
      <c r="AM157" s="42">
        <v>3.4110000000000001E-2</v>
      </c>
      <c r="AN157" s="42"/>
      <c r="AO157" s="42"/>
      <c r="AP157" s="42"/>
      <c r="AQ157" s="42"/>
      <c r="AR157" s="42"/>
      <c r="AS157" s="42">
        <v>2.972E-2</v>
      </c>
      <c r="AT157" s="42"/>
      <c r="AU157" s="42"/>
      <c r="AV157" s="42"/>
      <c r="AW157" s="42"/>
      <c r="AX157" s="42"/>
      <c r="AY157" s="42"/>
      <c r="AZ157" s="42"/>
      <c r="BA157" s="42"/>
      <c r="BB157" s="42"/>
      <c r="BC157" s="42">
        <v>3.2509999999999997E-2</v>
      </c>
      <c r="BD157" s="21"/>
      <c r="BE157" s="17"/>
    </row>
    <row r="158" spans="1:57" x14ac:dyDescent="0.2">
      <c r="A158" s="17"/>
      <c r="B158" s="17">
        <v>148</v>
      </c>
      <c r="C158" s="42">
        <v>3.1940000000000003E-2</v>
      </c>
      <c r="D158" s="42"/>
      <c r="E158" s="42"/>
      <c r="F158" s="42"/>
      <c r="G158" s="42"/>
      <c r="H158" s="42"/>
      <c r="I158" s="42"/>
      <c r="J158" s="42">
        <v>3.193E-2</v>
      </c>
      <c r="K158" s="42"/>
      <c r="L158" s="42"/>
      <c r="M158" s="42"/>
      <c r="N158" s="42"/>
      <c r="O158" s="42"/>
      <c r="P158" s="42"/>
      <c r="Q158" s="42"/>
      <c r="R158" s="42"/>
      <c r="S158" s="42"/>
      <c r="T158" s="42"/>
      <c r="U158" s="42"/>
      <c r="V158" s="42"/>
      <c r="W158" s="42"/>
      <c r="X158" s="42"/>
      <c r="Y158" s="42"/>
      <c r="Z158" s="42">
        <v>3.406E-2</v>
      </c>
      <c r="AA158" s="42"/>
      <c r="AB158" s="42"/>
      <c r="AC158" s="42"/>
      <c r="AD158" s="42"/>
      <c r="AE158" s="42"/>
      <c r="AF158" s="42"/>
      <c r="AG158" s="42"/>
      <c r="AH158" s="42">
        <v>3.3910000000000003E-2</v>
      </c>
      <c r="AI158" s="42"/>
      <c r="AJ158" s="42">
        <v>2.8549999999999999E-2</v>
      </c>
      <c r="AK158" s="42">
        <v>3.406E-2</v>
      </c>
      <c r="AL158" s="42"/>
      <c r="AM158" s="42">
        <v>3.4110000000000001E-2</v>
      </c>
      <c r="AN158" s="42"/>
      <c r="AO158" s="42"/>
      <c r="AP158" s="42"/>
      <c r="AQ158" s="42"/>
      <c r="AR158" s="42"/>
      <c r="AS158" s="42">
        <v>2.9760000000000002E-2</v>
      </c>
      <c r="AT158" s="42"/>
      <c r="AU158" s="42"/>
      <c r="AV158" s="42"/>
      <c r="AW158" s="42"/>
      <c r="AX158" s="42"/>
      <c r="AY158" s="42"/>
      <c r="AZ158" s="42"/>
      <c r="BA158" s="42"/>
      <c r="BB158" s="42"/>
      <c r="BC158" s="42">
        <v>3.2530000000000003E-2</v>
      </c>
      <c r="BD158" s="21"/>
      <c r="BE158" s="17"/>
    </row>
    <row r="159" spans="1:57" x14ac:dyDescent="0.2">
      <c r="A159" s="17"/>
      <c r="B159" s="17">
        <v>149</v>
      </c>
      <c r="C159" s="42">
        <v>3.1960000000000002E-2</v>
      </c>
      <c r="D159" s="42"/>
      <c r="E159" s="42"/>
      <c r="F159" s="42"/>
      <c r="G159" s="42"/>
      <c r="H159" s="42"/>
      <c r="I159" s="42"/>
      <c r="J159" s="42">
        <v>3.1940000000000003E-2</v>
      </c>
      <c r="K159" s="42"/>
      <c r="L159" s="42"/>
      <c r="M159" s="42"/>
      <c r="N159" s="42"/>
      <c r="O159" s="42"/>
      <c r="P159" s="42"/>
      <c r="Q159" s="42"/>
      <c r="R159" s="42"/>
      <c r="S159" s="42"/>
      <c r="T159" s="42"/>
      <c r="U159" s="42"/>
      <c r="V159" s="42"/>
      <c r="W159" s="42"/>
      <c r="X159" s="42"/>
      <c r="Y159" s="42"/>
      <c r="Z159" s="42">
        <v>3.4070000000000003E-2</v>
      </c>
      <c r="AA159" s="42"/>
      <c r="AB159" s="42"/>
      <c r="AC159" s="42"/>
      <c r="AD159" s="42"/>
      <c r="AE159" s="42"/>
      <c r="AF159" s="42"/>
      <c r="AG159" s="42"/>
      <c r="AH159" s="42">
        <v>3.3910000000000003E-2</v>
      </c>
      <c r="AI159" s="42"/>
      <c r="AJ159" s="42">
        <v>2.8590000000000001E-2</v>
      </c>
      <c r="AK159" s="42">
        <v>3.406E-2</v>
      </c>
      <c r="AL159" s="42"/>
      <c r="AM159" s="42">
        <v>3.4119999999999998E-2</v>
      </c>
      <c r="AN159" s="42"/>
      <c r="AO159" s="42"/>
      <c r="AP159" s="42"/>
      <c r="AQ159" s="42"/>
      <c r="AR159" s="42"/>
      <c r="AS159" s="42">
        <v>2.9790000000000001E-2</v>
      </c>
      <c r="AT159" s="42"/>
      <c r="AU159" s="42"/>
      <c r="AV159" s="42"/>
      <c r="AW159" s="42"/>
      <c r="AX159" s="42"/>
      <c r="AY159" s="42"/>
      <c r="AZ159" s="42"/>
      <c r="BA159" s="42"/>
      <c r="BB159" s="42"/>
      <c r="BC159" s="42">
        <v>3.2539999999999999E-2</v>
      </c>
      <c r="BD159" s="21"/>
      <c r="BE159" s="17"/>
    </row>
    <row r="160" spans="1:57" x14ac:dyDescent="0.2">
      <c r="A160" s="17"/>
      <c r="B160" s="23">
        <v>150</v>
      </c>
      <c r="C160" s="43">
        <v>3.1980000000000001E-2</v>
      </c>
      <c r="D160" s="43"/>
      <c r="E160" s="43"/>
      <c r="F160" s="43"/>
      <c r="G160" s="43"/>
      <c r="H160" s="43"/>
      <c r="I160" s="43"/>
      <c r="J160" s="43">
        <v>3.1960000000000002E-2</v>
      </c>
      <c r="K160" s="43"/>
      <c r="L160" s="43"/>
      <c r="M160" s="43"/>
      <c r="N160" s="43"/>
      <c r="O160" s="43"/>
      <c r="P160" s="43"/>
      <c r="Q160" s="43"/>
      <c r="R160" s="43"/>
      <c r="S160" s="43"/>
      <c r="T160" s="43"/>
      <c r="U160" s="43"/>
      <c r="V160" s="43"/>
      <c r="W160" s="43"/>
      <c r="X160" s="43"/>
      <c r="Y160" s="43"/>
      <c r="Z160" s="43">
        <v>3.4070000000000003E-2</v>
      </c>
      <c r="AA160" s="43"/>
      <c r="AB160" s="43"/>
      <c r="AC160" s="43"/>
      <c r="AD160" s="43"/>
      <c r="AE160" s="43"/>
      <c r="AF160" s="43"/>
      <c r="AG160" s="43"/>
      <c r="AH160" s="43">
        <v>3.3919999999999999E-2</v>
      </c>
      <c r="AI160" s="43"/>
      <c r="AJ160" s="43">
        <v>2.8629999999999999E-2</v>
      </c>
      <c r="AK160" s="43">
        <v>3.406E-2</v>
      </c>
      <c r="AL160" s="43"/>
      <c r="AM160" s="43">
        <v>3.4119999999999998E-2</v>
      </c>
      <c r="AN160" s="43"/>
      <c r="AO160" s="43"/>
      <c r="AP160" s="43"/>
      <c r="AQ160" s="43"/>
      <c r="AR160" s="43"/>
      <c r="AS160" s="43">
        <v>2.9829999999999999E-2</v>
      </c>
      <c r="AT160" s="43"/>
      <c r="AU160" s="43"/>
      <c r="AV160" s="43"/>
      <c r="AW160" s="43"/>
      <c r="AX160" s="43"/>
      <c r="AY160" s="43"/>
      <c r="AZ160" s="43"/>
      <c r="BA160" s="43"/>
      <c r="BB160" s="43"/>
      <c r="BC160" s="43">
        <v>3.2550000000000003E-2</v>
      </c>
      <c r="BD160" s="21"/>
      <c r="BE160" s="17"/>
    </row>
    <row r="161" s="17" customFormat="1" x14ac:dyDescent="0.2"/>
    <row r="162" s="17" customFormat="1" x14ac:dyDescent="0.2"/>
    <row r="163" s="17" customFormat="1" x14ac:dyDescent="0.2"/>
    <row r="164" s="17" customFormat="1" x14ac:dyDescent="0.2"/>
    <row r="165" s="17" customFormat="1" x14ac:dyDescent="0.2"/>
    <row r="166" s="17" customFormat="1" x14ac:dyDescent="0.2"/>
    <row r="167" s="17" customFormat="1" x14ac:dyDescent="0.2"/>
    <row r="168" s="17" customFormat="1" x14ac:dyDescent="0.2"/>
    <row r="169" s="17" customFormat="1" x14ac:dyDescent="0.2"/>
    <row r="170" s="17" customFormat="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sheetData>
  <hyperlinks>
    <hyperlink ref="B2" location="Main_Menu!D10" display="Main menu"/>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201"/>
  <sheetViews>
    <sheetView zoomScale="80" zoomScaleNormal="80" workbookViewId="0">
      <pane xSplit="2" ySplit="10" topLeftCell="C11" activePane="bottomRight" state="frozen"/>
      <selection pane="topRight" activeCell="C1" sqref="C1"/>
      <selection pane="bottomLeft" activeCell="A11" sqref="A11"/>
      <selection pane="bottomRight"/>
    </sheetView>
  </sheetViews>
  <sheetFormatPr defaultColWidth="0" defaultRowHeight="0" customHeight="1" zeroHeight="1" x14ac:dyDescent="0.2"/>
  <cols>
    <col min="1" max="1" width="3.7109375" style="10" customWidth="1"/>
    <col min="2" max="2" width="9.85546875" style="10" customWidth="1"/>
    <col min="3" max="55" width="15.7109375" style="10" customWidth="1"/>
    <col min="56" max="57" width="5.5703125" style="10" customWidth="1"/>
    <col min="58" max="16384" width="8.85546875" style="10" hidden="1"/>
  </cols>
  <sheetData>
    <row r="1" spans="1:57" s="13" customFormat="1" ht="14.25"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row>
    <row r="2" spans="1:57" s="13" customFormat="1" ht="31.5" x14ac:dyDescent="0.25">
      <c r="A2" s="12"/>
      <c r="B2" s="14" t="s">
        <v>9</v>
      </c>
      <c r="C2" s="15" t="s">
        <v>17</v>
      </c>
      <c r="D2" s="15"/>
      <c r="E2" s="15"/>
      <c r="F2" s="15"/>
      <c r="G2" s="15"/>
      <c r="H2" s="15"/>
      <c r="I2" s="15"/>
      <c r="J2" s="15" t="s">
        <v>18</v>
      </c>
      <c r="K2" s="15"/>
      <c r="L2" s="15"/>
      <c r="M2" s="15"/>
      <c r="N2" s="15"/>
      <c r="O2" s="15"/>
      <c r="P2" s="15"/>
      <c r="Q2" s="15"/>
      <c r="R2" s="15"/>
      <c r="S2" s="15"/>
      <c r="T2" s="15"/>
      <c r="U2" s="15"/>
      <c r="V2" s="15"/>
      <c r="W2" s="15"/>
      <c r="X2" s="15"/>
      <c r="Y2" s="15"/>
      <c r="Z2" s="15" t="s">
        <v>19</v>
      </c>
      <c r="AA2" s="15"/>
      <c r="AB2" s="15"/>
      <c r="AC2" s="15"/>
      <c r="AD2" s="15"/>
      <c r="AE2" s="15"/>
      <c r="AF2" s="15"/>
      <c r="AG2" s="15"/>
      <c r="AH2" s="15" t="s">
        <v>20</v>
      </c>
      <c r="AI2" s="15"/>
      <c r="AJ2" s="15" t="s">
        <v>21</v>
      </c>
      <c r="AK2" s="15" t="s">
        <v>22</v>
      </c>
      <c r="AL2" s="15"/>
      <c r="AM2" s="15" t="s">
        <v>23</v>
      </c>
      <c r="AN2" s="15"/>
      <c r="AO2" s="15"/>
      <c r="AP2" s="15"/>
      <c r="AQ2" s="15"/>
      <c r="AR2" s="15"/>
      <c r="AS2" s="15" t="s">
        <v>24</v>
      </c>
      <c r="AT2" s="15"/>
      <c r="AU2" s="15"/>
      <c r="AV2" s="15"/>
      <c r="AW2" s="15"/>
      <c r="AX2" s="15"/>
      <c r="AY2" s="15"/>
      <c r="AZ2" s="15"/>
      <c r="BA2" s="15"/>
      <c r="BB2" s="15"/>
      <c r="BC2" s="15" t="s">
        <v>25</v>
      </c>
      <c r="BD2" s="12"/>
      <c r="BE2" s="12"/>
    </row>
    <row r="3" spans="1:57" s="13" customFormat="1" ht="57" x14ac:dyDescent="0.25">
      <c r="A3" s="12"/>
      <c r="B3" s="12"/>
      <c r="C3" s="16" t="s">
        <v>38</v>
      </c>
      <c r="D3" s="16"/>
      <c r="E3" s="16"/>
      <c r="F3" s="16"/>
      <c r="G3" s="16"/>
      <c r="H3" s="16"/>
      <c r="I3" s="16"/>
      <c r="J3" s="16" t="s">
        <v>39</v>
      </c>
      <c r="K3" s="16"/>
      <c r="L3" s="16"/>
      <c r="M3" s="16"/>
      <c r="N3" s="16"/>
      <c r="O3" s="16"/>
      <c r="P3" s="16"/>
      <c r="Q3" s="16"/>
      <c r="R3" s="16"/>
      <c r="S3" s="16"/>
      <c r="T3" s="16"/>
      <c r="U3" s="16"/>
      <c r="V3" s="16"/>
      <c r="W3" s="16"/>
      <c r="X3" s="16"/>
      <c r="Y3" s="16"/>
      <c r="Z3" s="16" t="s">
        <v>40</v>
      </c>
      <c r="AA3" s="16"/>
      <c r="AB3" s="16"/>
      <c r="AC3" s="16"/>
      <c r="AD3" s="16"/>
      <c r="AE3" s="16"/>
      <c r="AF3" s="16"/>
      <c r="AG3" s="16"/>
      <c r="AH3" s="16" t="s">
        <v>41</v>
      </c>
      <c r="AI3" s="16"/>
      <c r="AJ3" s="16" t="s">
        <v>42</v>
      </c>
      <c r="AK3" s="16" t="s">
        <v>43</v>
      </c>
      <c r="AL3" s="16"/>
      <c r="AM3" s="16" t="s">
        <v>44</v>
      </c>
      <c r="AN3" s="16"/>
      <c r="AO3" s="16"/>
      <c r="AP3" s="16"/>
      <c r="AQ3" s="16"/>
      <c r="AR3" s="16"/>
      <c r="AS3" s="16" t="s">
        <v>45</v>
      </c>
      <c r="AT3" s="16"/>
      <c r="AU3" s="16"/>
      <c r="AV3" s="16"/>
      <c r="AW3" s="16"/>
      <c r="AX3" s="16"/>
      <c r="AY3" s="16"/>
      <c r="AZ3" s="16"/>
      <c r="BA3" s="16"/>
      <c r="BB3" s="16"/>
      <c r="BC3" s="16" t="s">
        <v>46</v>
      </c>
      <c r="BD3" s="12"/>
      <c r="BE3" s="12"/>
    </row>
    <row r="4" spans="1:57" s="48" customFormat="1" ht="11.25" x14ac:dyDescent="0.2">
      <c r="A4" s="46"/>
      <c r="B4" s="47" t="s">
        <v>0</v>
      </c>
      <c r="C4" s="19">
        <v>1</v>
      </c>
      <c r="D4" s="19"/>
      <c r="E4" s="19"/>
      <c r="F4" s="19"/>
      <c r="G4" s="19"/>
      <c r="H4" s="19"/>
      <c r="I4" s="19"/>
      <c r="J4" s="19">
        <v>1</v>
      </c>
      <c r="K4" s="19"/>
      <c r="L4" s="19"/>
      <c r="M4" s="19"/>
      <c r="N4" s="19"/>
      <c r="O4" s="19"/>
      <c r="P4" s="19"/>
      <c r="Q4" s="19"/>
      <c r="R4" s="19"/>
      <c r="S4" s="19"/>
      <c r="T4" s="19"/>
      <c r="U4" s="19"/>
      <c r="V4" s="19"/>
      <c r="W4" s="19"/>
      <c r="X4" s="19"/>
      <c r="Y4" s="19"/>
      <c r="Z4" s="19">
        <v>1</v>
      </c>
      <c r="AA4" s="19"/>
      <c r="AB4" s="19"/>
      <c r="AC4" s="19"/>
      <c r="AD4" s="19"/>
      <c r="AE4" s="19"/>
      <c r="AF4" s="19"/>
      <c r="AG4" s="19"/>
      <c r="AH4" s="19">
        <v>1</v>
      </c>
      <c r="AI4" s="19"/>
      <c r="AJ4" s="19">
        <v>1</v>
      </c>
      <c r="AK4" s="19">
        <v>2</v>
      </c>
      <c r="AL4" s="19"/>
      <c r="AM4" s="19">
        <v>2</v>
      </c>
      <c r="AN4" s="19"/>
      <c r="AO4" s="19"/>
      <c r="AP4" s="19"/>
      <c r="AQ4" s="19"/>
      <c r="AR4" s="19"/>
      <c r="AS4" s="19">
        <v>0</v>
      </c>
      <c r="AT4" s="19"/>
      <c r="AU4" s="19"/>
      <c r="AV4" s="19"/>
      <c r="AW4" s="19"/>
      <c r="AX4" s="19"/>
      <c r="AY4" s="19"/>
      <c r="AZ4" s="19"/>
      <c r="BA4" s="19"/>
      <c r="BB4" s="19"/>
      <c r="BC4" s="19">
        <v>2</v>
      </c>
      <c r="BD4" s="46"/>
      <c r="BE4" s="46"/>
    </row>
    <row r="5" spans="1:57" s="48" customFormat="1" ht="11.25" x14ac:dyDescent="0.2">
      <c r="A5" s="46"/>
      <c r="B5" s="47" t="s">
        <v>1</v>
      </c>
      <c r="C5" s="19">
        <v>20</v>
      </c>
      <c r="D5" s="19"/>
      <c r="E5" s="19"/>
      <c r="F5" s="19"/>
      <c r="G5" s="19"/>
      <c r="H5" s="19"/>
      <c r="I5" s="19"/>
      <c r="J5" s="19">
        <v>20</v>
      </c>
      <c r="K5" s="19"/>
      <c r="L5" s="19"/>
      <c r="M5" s="19"/>
      <c r="N5" s="19"/>
      <c r="O5" s="19"/>
      <c r="P5" s="19"/>
      <c r="Q5" s="19"/>
      <c r="R5" s="19"/>
      <c r="S5" s="19"/>
      <c r="T5" s="19"/>
      <c r="U5" s="19"/>
      <c r="V5" s="19"/>
      <c r="W5" s="19"/>
      <c r="X5" s="19"/>
      <c r="Y5" s="19"/>
      <c r="Z5" s="19">
        <v>10</v>
      </c>
      <c r="AA5" s="19"/>
      <c r="AB5" s="19"/>
      <c r="AC5" s="19"/>
      <c r="AD5" s="19"/>
      <c r="AE5" s="19"/>
      <c r="AF5" s="19"/>
      <c r="AG5" s="19"/>
      <c r="AH5" s="19">
        <v>10</v>
      </c>
      <c r="AI5" s="19"/>
      <c r="AJ5" s="19">
        <v>50</v>
      </c>
      <c r="AK5" s="19">
        <v>30</v>
      </c>
      <c r="AL5" s="19"/>
      <c r="AM5" s="19">
        <v>30</v>
      </c>
      <c r="AN5" s="19"/>
      <c r="AO5" s="19"/>
      <c r="AP5" s="19"/>
      <c r="AQ5" s="19"/>
      <c r="AR5" s="19"/>
      <c r="AS5" s="19">
        <v>30</v>
      </c>
      <c r="AT5" s="19"/>
      <c r="AU5" s="19"/>
      <c r="AV5" s="19"/>
      <c r="AW5" s="19"/>
      <c r="AX5" s="19"/>
      <c r="AY5" s="19"/>
      <c r="AZ5" s="19"/>
      <c r="BA5" s="19"/>
      <c r="BB5" s="19"/>
      <c r="BC5" s="19">
        <v>30</v>
      </c>
      <c r="BD5" s="46"/>
      <c r="BE5" s="46"/>
    </row>
    <row r="6" spans="1:57" s="48" customFormat="1" ht="11.25" x14ac:dyDescent="0.2">
      <c r="A6" s="46"/>
      <c r="B6" s="47" t="s">
        <v>2</v>
      </c>
      <c r="C6" s="19">
        <v>40</v>
      </c>
      <c r="D6" s="19"/>
      <c r="E6" s="19"/>
      <c r="F6" s="19"/>
      <c r="G6" s="19"/>
      <c r="H6" s="19"/>
      <c r="I6" s="19"/>
      <c r="J6" s="19">
        <v>40</v>
      </c>
      <c r="K6" s="19"/>
      <c r="L6" s="19"/>
      <c r="M6" s="19"/>
      <c r="N6" s="19"/>
      <c r="O6" s="19"/>
      <c r="P6" s="19"/>
      <c r="Q6" s="19"/>
      <c r="R6" s="19"/>
      <c r="S6" s="19"/>
      <c r="T6" s="19"/>
      <c r="U6" s="19"/>
      <c r="V6" s="19"/>
      <c r="W6" s="19"/>
      <c r="X6" s="19"/>
      <c r="Y6" s="19"/>
      <c r="Z6" s="19">
        <v>50</v>
      </c>
      <c r="AA6" s="19"/>
      <c r="AB6" s="19"/>
      <c r="AC6" s="19"/>
      <c r="AD6" s="19"/>
      <c r="AE6" s="19"/>
      <c r="AF6" s="19"/>
      <c r="AG6" s="19"/>
      <c r="AH6" s="19">
        <v>10</v>
      </c>
      <c r="AI6" s="19"/>
      <c r="AJ6" s="19">
        <v>40</v>
      </c>
      <c r="AK6" s="19">
        <v>40</v>
      </c>
      <c r="AL6" s="19"/>
      <c r="AM6" s="19">
        <v>40</v>
      </c>
      <c r="AN6" s="19"/>
      <c r="AO6" s="19"/>
      <c r="AP6" s="19"/>
      <c r="AQ6" s="19"/>
      <c r="AR6" s="19"/>
      <c r="AS6" s="19">
        <v>40</v>
      </c>
      <c r="AT6" s="19"/>
      <c r="AU6" s="19"/>
      <c r="AV6" s="19"/>
      <c r="AW6" s="19"/>
      <c r="AX6" s="19"/>
      <c r="AY6" s="19"/>
      <c r="AZ6" s="19"/>
      <c r="BA6" s="19"/>
      <c r="BB6" s="19"/>
      <c r="BC6" s="19">
        <v>40</v>
      </c>
      <c r="BD6" s="46"/>
      <c r="BE6" s="46"/>
    </row>
    <row r="7" spans="1:57" s="48" customFormat="1" ht="11.25" x14ac:dyDescent="0.2">
      <c r="A7" s="46"/>
      <c r="B7" s="47" t="s">
        <v>3</v>
      </c>
      <c r="C7" s="19">
        <v>3.45</v>
      </c>
      <c r="D7" s="19"/>
      <c r="E7" s="19"/>
      <c r="F7" s="19"/>
      <c r="G7" s="19"/>
      <c r="H7" s="19"/>
      <c r="I7" s="19"/>
      <c r="J7" s="19">
        <v>3.45</v>
      </c>
      <c r="K7" s="19"/>
      <c r="L7" s="19"/>
      <c r="M7" s="19"/>
      <c r="N7" s="19"/>
      <c r="O7" s="19"/>
      <c r="P7" s="19"/>
      <c r="Q7" s="19"/>
      <c r="R7" s="19"/>
      <c r="S7" s="19"/>
      <c r="T7" s="19"/>
      <c r="U7" s="19"/>
      <c r="V7" s="19"/>
      <c r="W7" s="19"/>
      <c r="X7" s="19"/>
      <c r="Y7" s="19"/>
      <c r="Z7" s="19">
        <v>3.45</v>
      </c>
      <c r="AA7" s="19"/>
      <c r="AB7" s="19"/>
      <c r="AC7" s="19"/>
      <c r="AD7" s="19"/>
      <c r="AE7" s="19"/>
      <c r="AF7" s="19"/>
      <c r="AG7" s="19"/>
      <c r="AH7" s="19">
        <v>3.45</v>
      </c>
      <c r="AI7" s="19"/>
      <c r="AJ7" s="19">
        <v>3.45</v>
      </c>
      <c r="AK7" s="19">
        <v>3.45</v>
      </c>
      <c r="AL7" s="19"/>
      <c r="AM7" s="19">
        <v>3.45</v>
      </c>
      <c r="AN7" s="19"/>
      <c r="AO7" s="19"/>
      <c r="AP7" s="19"/>
      <c r="AQ7" s="19"/>
      <c r="AR7" s="19"/>
      <c r="AS7" s="19">
        <v>3.5</v>
      </c>
      <c r="AT7" s="19"/>
      <c r="AU7" s="19"/>
      <c r="AV7" s="19"/>
      <c r="AW7" s="19"/>
      <c r="AX7" s="19"/>
      <c r="AY7" s="19"/>
      <c r="AZ7" s="19"/>
      <c r="BA7" s="19"/>
      <c r="BB7" s="19"/>
      <c r="BC7" s="19">
        <v>3.45</v>
      </c>
      <c r="BD7" s="46"/>
      <c r="BE7" s="46"/>
    </row>
    <row r="8" spans="1:57" s="48" customFormat="1" ht="11.25" x14ac:dyDescent="0.2">
      <c r="A8" s="46"/>
      <c r="B8" s="47" t="s">
        <v>26</v>
      </c>
      <c r="C8" s="19">
        <v>0.11905</v>
      </c>
      <c r="D8" s="19"/>
      <c r="E8" s="19"/>
      <c r="F8" s="19"/>
      <c r="G8" s="19"/>
      <c r="H8" s="19"/>
      <c r="I8" s="19"/>
      <c r="J8" s="19">
        <v>0.11781700000000002</v>
      </c>
      <c r="K8" s="19"/>
      <c r="L8" s="19"/>
      <c r="M8" s="19"/>
      <c r="N8" s="19"/>
      <c r="O8" s="19"/>
      <c r="P8" s="19"/>
      <c r="Q8" s="19"/>
      <c r="R8" s="19"/>
      <c r="S8" s="19"/>
      <c r="T8" s="19"/>
      <c r="U8" s="19"/>
      <c r="V8" s="19"/>
      <c r="W8" s="19"/>
      <c r="X8" s="19"/>
      <c r="Y8" s="19"/>
      <c r="Z8" s="19">
        <v>6.5648999999999999E-2</v>
      </c>
      <c r="AA8" s="19"/>
      <c r="AB8" s="19"/>
      <c r="AC8" s="19"/>
      <c r="AD8" s="19"/>
      <c r="AE8" s="19"/>
      <c r="AF8" s="19"/>
      <c r="AG8" s="19"/>
      <c r="AH8" s="19">
        <v>0.332731</v>
      </c>
      <c r="AI8" s="19"/>
      <c r="AJ8" s="19">
        <v>0.11593400000000002</v>
      </c>
      <c r="AK8" s="19">
        <v>0.10653600000000002</v>
      </c>
      <c r="AL8" s="19"/>
      <c r="AM8" s="19">
        <v>7.3807999999999999E-2</v>
      </c>
      <c r="AN8" s="19"/>
      <c r="AO8" s="19"/>
      <c r="AP8" s="19"/>
      <c r="AQ8" s="19"/>
      <c r="AR8" s="19"/>
      <c r="AS8" s="19">
        <v>0.11840300000000002</v>
      </c>
      <c r="AT8" s="19"/>
      <c r="AU8" s="19"/>
      <c r="AV8" s="19"/>
      <c r="AW8" s="19"/>
      <c r="AX8" s="19"/>
      <c r="AY8" s="19"/>
      <c r="AZ8" s="19"/>
      <c r="BA8" s="19"/>
      <c r="BB8" s="19"/>
      <c r="BC8" s="19">
        <v>0.10300600000000001</v>
      </c>
      <c r="BD8" s="46"/>
      <c r="BE8" s="46"/>
    </row>
    <row r="9" spans="1:57" s="48" customFormat="1" ht="11.25" x14ac:dyDescent="0.2">
      <c r="A9" s="46"/>
      <c r="B9" s="47" t="s">
        <v>4</v>
      </c>
      <c r="C9" s="19">
        <v>10</v>
      </c>
      <c r="D9" s="19"/>
      <c r="E9" s="19"/>
      <c r="F9" s="19"/>
      <c r="G9" s="19"/>
      <c r="H9" s="19"/>
      <c r="I9" s="19"/>
      <c r="J9" s="19">
        <v>11</v>
      </c>
      <c r="K9" s="19"/>
      <c r="L9" s="19"/>
      <c r="M9" s="19"/>
      <c r="N9" s="19"/>
      <c r="O9" s="19"/>
      <c r="P9" s="19"/>
      <c r="Q9" s="19"/>
      <c r="R9" s="19"/>
      <c r="S9" s="19"/>
      <c r="T9" s="19"/>
      <c r="U9" s="19"/>
      <c r="V9" s="19"/>
      <c r="W9" s="19"/>
      <c r="X9" s="19"/>
      <c r="Y9" s="19"/>
      <c r="Z9" s="19">
        <v>10</v>
      </c>
      <c r="AA9" s="19"/>
      <c r="AB9" s="19"/>
      <c r="AC9" s="19"/>
      <c r="AD9" s="19"/>
      <c r="AE9" s="19"/>
      <c r="AF9" s="19"/>
      <c r="AG9" s="19"/>
      <c r="AH9" s="19">
        <v>10</v>
      </c>
      <c r="AI9" s="19"/>
      <c r="AJ9" s="19">
        <v>0</v>
      </c>
      <c r="AK9" s="19">
        <v>10</v>
      </c>
      <c r="AL9" s="19"/>
      <c r="AM9" s="19">
        <v>16</v>
      </c>
      <c r="AN9" s="19"/>
      <c r="AO9" s="19"/>
      <c r="AP9" s="19"/>
      <c r="AQ9" s="19"/>
      <c r="AR9" s="19"/>
      <c r="AS9" s="19">
        <v>0</v>
      </c>
      <c r="AT9" s="19"/>
      <c r="AU9" s="19"/>
      <c r="AV9" s="19"/>
      <c r="AW9" s="19"/>
      <c r="AX9" s="19"/>
      <c r="AY9" s="19"/>
      <c r="AZ9" s="19"/>
      <c r="BA9" s="19"/>
      <c r="BB9" s="19"/>
      <c r="BC9" s="19">
        <v>10</v>
      </c>
      <c r="BD9" s="46"/>
      <c r="BE9" s="46"/>
    </row>
    <row r="10" spans="1:57" s="48" customFormat="1" ht="11.25" x14ac:dyDescent="0.2">
      <c r="A10" s="46"/>
      <c r="B10" s="47" t="s">
        <v>6</v>
      </c>
      <c r="C10" s="44">
        <v>25</v>
      </c>
      <c r="D10" s="44" t="s">
        <v>37</v>
      </c>
      <c r="E10" s="44" t="s">
        <v>37</v>
      </c>
      <c r="F10" s="44" t="s">
        <v>37</v>
      </c>
      <c r="G10" s="44" t="s">
        <v>37</v>
      </c>
      <c r="H10" s="44" t="s">
        <v>37</v>
      </c>
      <c r="I10" s="44" t="s">
        <v>37</v>
      </c>
      <c r="J10" s="44">
        <v>33</v>
      </c>
      <c r="K10" s="44" t="s">
        <v>37</v>
      </c>
      <c r="L10" s="44" t="s">
        <v>37</v>
      </c>
      <c r="M10" s="44" t="s">
        <v>37</v>
      </c>
      <c r="N10" s="44" t="s">
        <v>37</v>
      </c>
      <c r="O10" s="44" t="s">
        <v>37</v>
      </c>
      <c r="P10" s="44" t="s">
        <v>37</v>
      </c>
      <c r="Q10" s="44" t="s">
        <v>37</v>
      </c>
      <c r="R10" s="44" t="s">
        <v>37</v>
      </c>
      <c r="S10" s="44" t="s">
        <v>37</v>
      </c>
      <c r="T10" s="44" t="s">
        <v>37</v>
      </c>
      <c r="U10" s="44" t="s">
        <v>37</v>
      </c>
      <c r="V10" s="44" t="s">
        <v>37</v>
      </c>
      <c r="W10" s="44" t="s">
        <v>37</v>
      </c>
      <c r="X10" s="44" t="s">
        <v>37</v>
      </c>
      <c r="Y10" s="44" t="s">
        <v>37</v>
      </c>
      <c r="Z10" s="44">
        <v>51</v>
      </c>
      <c r="AA10" s="44" t="s">
        <v>37</v>
      </c>
      <c r="AB10" s="44" t="s">
        <v>37</v>
      </c>
      <c r="AC10" s="44" t="s">
        <v>37</v>
      </c>
      <c r="AD10" s="44" t="s">
        <v>37</v>
      </c>
      <c r="AE10" s="44" t="s">
        <v>37</v>
      </c>
      <c r="AF10" s="44" t="s">
        <v>37</v>
      </c>
      <c r="AG10" s="44" t="s">
        <v>37</v>
      </c>
      <c r="AH10" s="44">
        <v>19</v>
      </c>
      <c r="AI10" s="44" t="s">
        <v>37</v>
      </c>
      <c r="AJ10" s="44">
        <v>30</v>
      </c>
      <c r="AK10" s="44">
        <v>28.000000000000004</v>
      </c>
      <c r="AL10" s="44" t="s">
        <v>37</v>
      </c>
      <c r="AM10" s="44">
        <v>47</v>
      </c>
      <c r="AN10" s="44" t="s">
        <v>37</v>
      </c>
      <c r="AO10" s="44" t="s">
        <v>37</v>
      </c>
      <c r="AP10" s="44" t="s">
        <v>37</v>
      </c>
      <c r="AQ10" s="44" t="s">
        <v>37</v>
      </c>
      <c r="AR10" s="44" t="s">
        <v>37</v>
      </c>
      <c r="AS10" s="44">
        <v>0</v>
      </c>
      <c r="AT10" s="44" t="s">
        <v>37</v>
      </c>
      <c r="AU10" s="44" t="s">
        <v>37</v>
      </c>
      <c r="AV10" s="44" t="s">
        <v>37</v>
      </c>
      <c r="AW10" s="44" t="s">
        <v>37</v>
      </c>
      <c r="AX10" s="44" t="s">
        <v>37</v>
      </c>
      <c r="AY10" s="44" t="s">
        <v>37</v>
      </c>
      <c r="AZ10" s="44" t="s">
        <v>37</v>
      </c>
      <c r="BA10" s="44" t="s">
        <v>37</v>
      </c>
      <c r="BB10" s="44" t="s">
        <v>37</v>
      </c>
      <c r="BC10" s="44">
        <v>47</v>
      </c>
      <c r="BD10" s="46"/>
      <c r="BE10" s="46"/>
    </row>
    <row r="11" spans="1:57" ht="14.25" x14ac:dyDescent="0.2">
      <c r="A11" s="17"/>
      <c r="B11" s="17">
        <v>1</v>
      </c>
      <c r="C11" s="42">
        <v>9.8600000000000007E-3</v>
      </c>
      <c r="D11" s="42"/>
      <c r="E11" s="42"/>
      <c r="F11" s="42"/>
      <c r="G11" s="42"/>
      <c r="H11" s="42"/>
      <c r="I11" s="42"/>
      <c r="J11" s="42">
        <v>1.056E-2</v>
      </c>
      <c r="K11" s="42"/>
      <c r="L11" s="42"/>
      <c r="M11" s="42"/>
      <c r="N11" s="42"/>
      <c r="O11" s="42"/>
      <c r="P11" s="42"/>
      <c r="Q11" s="42"/>
      <c r="R11" s="42"/>
      <c r="S11" s="42"/>
      <c r="T11" s="42"/>
      <c r="U11" s="42"/>
      <c r="V11" s="42"/>
      <c r="W11" s="42"/>
      <c r="X11" s="42"/>
      <c r="Y11" s="42"/>
      <c r="Z11" s="42">
        <v>3.6020000000000003E-2</v>
      </c>
      <c r="AA11" s="42"/>
      <c r="AB11" s="42"/>
      <c r="AC11" s="42"/>
      <c r="AD11" s="42"/>
      <c r="AE11" s="42"/>
      <c r="AF11" s="42"/>
      <c r="AG11" s="42"/>
      <c r="AH11" s="42">
        <v>2.5510000000000001E-2</v>
      </c>
      <c r="AI11" s="42"/>
      <c r="AJ11" s="42">
        <v>2.7910000000000001E-2</v>
      </c>
      <c r="AK11" s="42">
        <v>3.5310000000000001E-2</v>
      </c>
      <c r="AL11" s="42"/>
      <c r="AM11" s="42">
        <v>3.8620000000000002E-2</v>
      </c>
      <c r="AN11" s="42"/>
      <c r="AO11" s="42"/>
      <c r="AP11" s="42"/>
      <c r="AQ11" s="42"/>
      <c r="AR11" s="42"/>
      <c r="AS11" s="42">
        <v>-1.08E-3</v>
      </c>
      <c r="AT11" s="42"/>
      <c r="AU11" s="42"/>
      <c r="AV11" s="42"/>
      <c r="AW11" s="42"/>
      <c r="AX11" s="42"/>
      <c r="AY11" s="42"/>
      <c r="AZ11" s="42"/>
      <c r="BA11" s="42"/>
      <c r="BB11" s="42"/>
      <c r="BC11" s="42">
        <v>3.6880000000000003E-2</v>
      </c>
      <c r="BD11" s="21"/>
      <c r="BE11" s="17"/>
    </row>
    <row r="12" spans="1:57" ht="14.25" x14ac:dyDescent="0.2">
      <c r="A12" s="17"/>
      <c r="B12" s="17">
        <v>2</v>
      </c>
      <c r="C12" s="42">
        <v>1.516E-2</v>
      </c>
      <c r="D12" s="42"/>
      <c r="E12" s="42"/>
      <c r="F12" s="42"/>
      <c r="G12" s="42"/>
      <c r="H12" s="42"/>
      <c r="I12" s="42"/>
      <c r="J12" s="42">
        <v>1.5859999999999999E-2</v>
      </c>
      <c r="K12" s="42"/>
      <c r="L12" s="42"/>
      <c r="M12" s="42"/>
      <c r="N12" s="42"/>
      <c r="O12" s="42"/>
      <c r="P12" s="42"/>
      <c r="Q12" s="42"/>
      <c r="R12" s="42"/>
      <c r="S12" s="42"/>
      <c r="T12" s="42"/>
      <c r="U12" s="42"/>
      <c r="V12" s="42"/>
      <c r="W12" s="42"/>
      <c r="X12" s="42"/>
      <c r="Y12" s="42"/>
      <c r="Z12" s="42">
        <v>3.6159999999999998E-2</v>
      </c>
      <c r="AA12" s="42"/>
      <c r="AB12" s="42"/>
      <c r="AC12" s="42"/>
      <c r="AD12" s="42"/>
      <c r="AE12" s="42"/>
      <c r="AF12" s="42"/>
      <c r="AG12" s="42"/>
      <c r="AH12" s="42">
        <v>2.6110000000000001E-2</v>
      </c>
      <c r="AI12" s="42"/>
      <c r="AJ12" s="42">
        <v>2.963E-2</v>
      </c>
      <c r="AK12" s="42">
        <v>3.918E-2</v>
      </c>
      <c r="AL12" s="42"/>
      <c r="AM12" s="42">
        <v>3.8670000000000003E-2</v>
      </c>
      <c r="AN12" s="42"/>
      <c r="AO12" s="42"/>
      <c r="AP12" s="42"/>
      <c r="AQ12" s="42"/>
      <c r="AR12" s="42"/>
      <c r="AS12" s="42">
        <v>-8.1999999999999998E-4</v>
      </c>
      <c r="AT12" s="42"/>
      <c r="AU12" s="42"/>
      <c r="AV12" s="42"/>
      <c r="AW12" s="42"/>
      <c r="AX12" s="42"/>
      <c r="AY12" s="42"/>
      <c r="AZ12" s="42"/>
      <c r="BA12" s="42"/>
      <c r="BB12" s="42"/>
      <c r="BC12" s="42">
        <v>3.678E-2</v>
      </c>
      <c r="BD12" s="21"/>
      <c r="BE12" s="17"/>
    </row>
    <row r="13" spans="1:57" ht="14.25" x14ac:dyDescent="0.2">
      <c r="A13" s="17"/>
      <c r="B13" s="17">
        <v>3</v>
      </c>
      <c r="C13" s="42">
        <v>1.6990000000000002E-2</v>
      </c>
      <c r="D13" s="42"/>
      <c r="E13" s="42"/>
      <c r="F13" s="42"/>
      <c r="G13" s="42"/>
      <c r="H13" s="42"/>
      <c r="I13" s="42"/>
      <c r="J13" s="42">
        <v>1.7690000000000001E-2</v>
      </c>
      <c r="K13" s="42"/>
      <c r="L13" s="42"/>
      <c r="M13" s="42"/>
      <c r="N13" s="42"/>
      <c r="O13" s="42"/>
      <c r="P13" s="42"/>
      <c r="Q13" s="42"/>
      <c r="R13" s="42"/>
      <c r="S13" s="42"/>
      <c r="T13" s="42"/>
      <c r="U13" s="42"/>
      <c r="V13" s="42"/>
      <c r="W13" s="42"/>
      <c r="X13" s="42"/>
      <c r="Y13" s="42"/>
      <c r="Z13" s="42">
        <v>3.6360000000000003E-2</v>
      </c>
      <c r="AA13" s="42"/>
      <c r="AB13" s="42"/>
      <c r="AC13" s="42"/>
      <c r="AD13" s="42"/>
      <c r="AE13" s="42"/>
      <c r="AF13" s="42"/>
      <c r="AG13" s="42"/>
      <c r="AH13" s="42">
        <v>2.6939999999999999E-2</v>
      </c>
      <c r="AI13" s="42"/>
      <c r="AJ13" s="42">
        <v>2.9260000000000001E-2</v>
      </c>
      <c r="AK13" s="42">
        <v>4.036E-2</v>
      </c>
      <c r="AL13" s="42"/>
      <c r="AM13" s="42">
        <v>3.8629999999999998E-2</v>
      </c>
      <c r="AN13" s="42"/>
      <c r="AO13" s="42"/>
      <c r="AP13" s="42"/>
      <c r="AQ13" s="42"/>
      <c r="AR13" s="42"/>
      <c r="AS13" s="42">
        <v>-6.4000000000000005E-4</v>
      </c>
      <c r="AT13" s="42"/>
      <c r="AU13" s="42"/>
      <c r="AV13" s="42"/>
      <c r="AW13" s="42"/>
      <c r="AX13" s="42"/>
      <c r="AY13" s="42"/>
      <c r="AZ13" s="42"/>
      <c r="BA13" s="42"/>
      <c r="BB13" s="42"/>
      <c r="BC13" s="42">
        <v>3.5279999999999999E-2</v>
      </c>
      <c r="BD13" s="21"/>
      <c r="BE13" s="17"/>
    </row>
    <row r="14" spans="1:57" ht="14.25" x14ac:dyDescent="0.2">
      <c r="A14" s="17"/>
      <c r="B14" s="17">
        <v>4</v>
      </c>
      <c r="C14" s="42">
        <v>1.8599999999999998E-2</v>
      </c>
      <c r="D14" s="42"/>
      <c r="E14" s="42"/>
      <c r="F14" s="42"/>
      <c r="G14" s="42"/>
      <c r="H14" s="42"/>
      <c r="I14" s="42"/>
      <c r="J14" s="42">
        <v>1.9300000000000001E-2</v>
      </c>
      <c r="K14" s="42"/>
      <c r="L14" s="42"/>
      <c r="M14" s="42"/>
      <c r="N14" s="42"/>
      <c r="O14" s="42"/>
      <c r="P14" s="42"/>
      <c r="Q14" s="42"/>
      <c r="R14" s="42"/>
      <c r="S14" s="42"/>
      <c r="T14" s="42"/>
      <c r="U14" s="42"/>
      <c r="V14" s="42"/>
      <c r="W14" s="42"/>
      <c r="X14" s="42"/>
      <c r="Y14" s="42"/>
      <c r="Z14" s="42">
        <v>3.6540000000000003E-2</v>
      </c>
      <c r="AA14" s="42"/>
      <c r="AB14" s="42"/>
      <c r="AC14" s="42"/>
      <c r="AD14" s="42"/>
      <c r="AE14" s="42"/>
      <c r="AF14" s="42"/>
      <c r="AG14" s="42"/>
      <c r="AH14" s="42">
        <v>2.7640000000000001E-2</v>
      </c>
      <c r="AI14" s="42"/>
      <c r="AJ14" s="42">
        <v>2.8639999999999999E-2</v>
      </c>
      <c r="AK14" s="42">
        <v>4.1189999999999997E-2</v>
      </c>
      <c r="AL14" s="42"/>
      <c r="AM14" s="42">
        <v>3.8300000000000001E-2</v>
      </c>
      <c r="AN14" s="42"/>
      <c r="AO14" s="42"/>
      <c r="AP14" s="42"/>
      <c r="AQ14" s="42"/>
      <c r="AR14" s="42"/>
      <c r="AS14" s="42">
        <v>-2.5000000000000001E-4</v>
      </c>
      <c r="AT14" s="42"/>
      <c r="AU14" s="42"/>
      <c r="AV14" s="42"/>
      <c r="AW14" s="42"/>
      <c r="AX14" s="42"/>
      <c r="AY14" s="42"/>
      <c r="AZ14" s="42"/>
      <c r="BA14" s="42"/>
      <c r="BB14" s="42"/>
      <c r="BC14" s="42">
        <v>3.4849999999999999E-2</v>
      </c>
      <c r="BD14" s="21"/>
      <c r="BE14" s="17"/>
    </row>
    <row r="15" spans="1:57" ht="14.25" x14ac:dyDescent="0.2">
      <c r="A15" s="22"/>
      <c r="B15" s="23">
        <v>5</v>
      </c>
      <c r="C15" s="43">
        <v>1.9369999999999998E-2</v>
      </c>
      <c r="D15" s="43"/>
      <c r="E15" s="43"/>
      <c r="F15" s="43"/>
      <c r="G15" s="43"/>
      <c r="H15" s="43"/>
      <c r="I15" s="43"/>
      <c r="J15" s="43">
        <v>2.0070000000000001E-2</v>
      </c>
      <c r="K15" s="43"/>
      <c r="L15" s="43"/>
      <c r="M15" s="43"/>
      <c r="N15" s="43"/>
      <c r="O15" s="43"/>
      <c r="P15" s="43"/>
      <c r="Q15" s="43"/>
      <c r="R15" s="43"/>
      <c r="S15" s="43"/>
      <c r="T15" s="43"/>
      <c r="U15" s="43"/>
      <c r="V15" s="43"/>
      <c r="W15" s="43"/>
      <c r="X15" s="43"/>
      <c r="Y15" s="43"/>
      <c r="Z15" s="43">
        <v>3.6670000000000001E-2</v>
      </c>
      <c r="AA15" s="43"/>
      <c r="AB15" s="43"/>
      <c r="AC15" s="43"/>
      <c r="AD15" s="43"/>
      <c r="AE15" s="43"/>
      <c r="AF15" s="43"/>
      <c r="AG15" s="43"/>
      <c r="AH15" s="43">
        <v>2.809E-2</v>
      </c>
      <c r="AI15" s="43"/>
      <c r="AJ15" s="43">
        <v>2.818E-2</v>
      </c>
      <c r="AK15" s="43">
        <v>4.061E-2</v>
      </c>
      <c r="AL15" s="43"/>
      <c r="AM15" s="43">
        <v>3.8190000000000002E-2</v>
      </c>
      <c r="AN15" s="43"/>
      <c r="AO15" s="43"/>
      <c r="AP15" s="43"/>
      <c r="AQ15" s="43"/>
      <c r="AR15" s="43"/>
      <c r="AS15" s="43">
        <v>3.6000000000000002E-4</v>
      </c>
      <c r="AT15" s="43"/>
      <c r="AU15" s="43"/>
      <c r="AV15" s="43"/>
      <c r="AW15" s="43"/>
      <c r="AX15" s="43"/>
      <c r="AY15" s="43"/>
      <c r="AZ15" s="43"/>
      <c r="BA15" s="43"/>
      <c r="BB15" s="43"/>
      <c r="BC15" s="43">
        <v>3.4540000000000001E-2</v>
      </c>
      <c r="BD15" s="21"/>
      <c r="BE15" s="17"/>
    </row>
    <row r="16" spans="1:57" ht="14.25" x14ac:dyDescent="0.2">
      <c r="A16" s="17"/>
      <c r="B16" s="17">
        <v>6</v>
      </c>
      <c r="C16" s="42">
        <v>2.0320000000000001E-2</v>
      </c>
      <c r="D16" s="42"/>
      <c r="E16" s="42"/>
      <c r="F16" s="42"/>
      <c r="G16" s="42"/>
      <c r="H16" s="42"/>
      <c r="I16" s="42"/>
      <c r="J16" s="42">
        <v>2.1010000000000001E-2</v>
      </c>
      <c r="K16" s="42"/>
      <c r="L16" s="42"/>
      <c r="M16" s="42"/>
      <c r="N16" s="42"/>
      <c r="O16" s="42"/>
      <c r="P16" s="42"/>
      <c r="Q16" s="42"/>
      <c r="R16" s="42"/>
      <c r="S16" s="42"/>
      <c r="T16" s="42"/>
      <c r="U16" s="42"/>
      <c r="V16" s="42"/>
      <c r="W16" s="42"/>
      <c r="X16" s="42"/>
      <c r="Y16" s="42"/>
      <c r="Z16" s="42">
        <v>3.6740000000000002E-2</v>
      </c>
      <c r="AA16" s="42"/>
      <c r="AB16" s="42"/>
      <c r="AC16" s="42"/>
      <c r="AD16" s="42"/>
      <c r="AE16" s="42"/>
      <c r="AF16" s="42"/>
      <c r="AG16" s="42"/>
      <c r="AH16" s="42">
        <v>2.8289999999999999E-2</v>
      </c>
      <c r="AI16" s="42"/>
      <c r="AJ16" s="42">
        <v>2.7609999999999999E-2</v>
      </c>
      <c r="AK16" s="42">
        <v>4.1919999999999999E-2</v>
      </c>
      <c r="AL16" s="42"/>
      <c r="AM16" s="42">
        <v>3.8490000000000003E-2</v>
      </c>
      <c r="AN16" s="42"/>
      <c r="AO16" s="42"/>
      <c r="AP16" s="42"/>
      <c r="AQ16" s="42"/>
      <c r="AR16" s="42"/>
      <c r="AS16" s="42">
        <v>1.0499999999999999E-3</v>
      </c>
      <c r="AT16" s="42"/>
      <c r="AU16" s="42"/>
      <c r="AV16" s="42"/>
      <c r="AW16" s="42"/>
      <c r="AX16" s="42"/>
      <c r="AY16" s="42"/>
      <c r="AZ16" s="42"/>
      <c r="BA16" s="42"/>
      <c r="BB16" s="42"/>
      <c r="BC16" s="42">
        <v>3.4540000000000001E-2</v>
      </c>
      <c r="BD16" s="21"/>
      <c r="BE16" s="17"/>
    </row>
    <row r="17" spans="1:57" ht="14.25" x14ac:dyDescent="0.2">
      <c r="A17" s="17"/>
      <c r="B17" s="17">
        <v>7</v>
      </c>
      <c r="C17" s="42">
        <v>2.1129999999999999E-2</v>
      </c>
      <c r="D17" s="42"/>
      <c r="E17" s="42"/>
      <c r="F17" s="42"/>
      <c r="G17" s="42"/>
      <c r="H17" s="42"/>
      <c r="I17" s="42"/>
      <c r="J17" s="42">
        <v>2.1829999999999999E-2</v>
      </c>
      <c r="K17" s="42"/>
      <c r="L17" s="42"/>
      <c r="M17" s="42"/>
      <c r="N17" s="42"/>
      <c r="O17" s="42"/>
      <c r="P17" s="42"/>
      <c r="Q17" s="42"/>
      <c r="R17" s="42"/>
      <c r="S17" s="42"/>
      <c r="T17" s="42"/>
      <c r="U17" s="42"/>
      <c r="V17" s="42"/>
      <c r="W17" s="42"/>
      <c r="X17" s="42"/>
      <c r="Y17" s="42"/>
      <c r="Z17" s="42">
        <v>3.678E-2</v>
      </c>
      <c r="AA17" s="42"/>
      <c r="AB17" s="42"/>
      <c r="AC17" s="42"/>
      <c r="AD17" s="42"/>
      <c r="AE17" s="42"/>
      <c r="AF17" s="42"/>
      <c r="AG17" s="42"/>
      <c r="AH17" s="42">
        <v>2.8400000000000002E-2</v>
      </c>
      <c r="AI17" s="42"/>
      <c r="AJ17" s="42">
        <v>2.7140000000000001E-2</v>
      </c>
      <c r="AK17" s="42">
        <v>4.3400000000000001E-2</v>
      </c>
      <c r="AL17" s="42"/>
      <c r="AM17" s="42">
        <v>3.8989999999999997E-2</v>
      </c>
      <c r="AN17" s="42"/>
      <c r="AO17" s="42"/>
      <c r="AP17" s="42"/>
      <c r="AQ17" s="42"/>
      <c r="AR17" s="42"/>
      <c r="AS17" s="42">
        <v>1.6800000000000001E-3</v>
      </c>
      <c r="AT17" s="42"/>
      <c r="AU17" s="42"/>
      <c r="AV17" s="42"/>
      <c r="AW17" s="42"/>
      <c r="AX17" s="42"/>
      <c r="AY17" s="42"/>
      <c r="AZ17" s="42"/>
      <c r="BA17" s="42"/>
      <c r="BB17" s="42"/>
      <c r="BC17" s="42">
        <v>3.4529999999999998E-2</v>
      </c>
      <c r="BD17" s="21"/>
      <c r="BE17" s="17"/>
    </row>
    <row r="18" spans="1:57" ht="14.25" x14ac:dyDescent="0.2">
      <c r="A18" s="17"/>
      <c r="B18" s="17">
        <v>8</v>
      </c>
      <c r="C18" s="42">
        <v>2.1919999999999999E-2</v>
      </c>
      <c r="D18" s="42"/>
      <c r="E18" s="42"/>
      <c r="F18" s="42"/>
      <c r="G18" s="42"/>
      <c r="H18" s="42"/>
      <c r="I18" s="42"/>
      <c r="J18" s="42">
        <v>2.2620000000000001E-2</v>
      </c>
      <c r="K18" s="42"/>
      <c r="L18" s="42"/>
      <c r="M18" s="42"/>
      <c r="N18" s="42"/>
      <c r="O18" s="42"/>
      <c r="P18" s="42"/>
      <c r="Q18" s="42"/>
      <c r="R18" s="42"/>
      <c r="S18" s="42"/>
      <c r="T18" s="42"/>
      <c r="U18" s="42"/>
      <c r="V18" s="42"/>
      <c r="W18" s="42"/>
      <c r="X18" s="42"/>
      <c r="Y18" s="42"/>
      <c r="Z18" s="42">
        <v>3.6810000000000002E-2</v>
      </c>
      <c r="AA18" s="42"/>
      <c r="AB18" s="42"/>
      <c r="AC18" s="42"/>
      <c r="AD18" s="42"/>
      <c r="AE18" s="42"/>
      <c r="AF18" s="42"/>
      <c r="AG18" s="42"/>
      <c r="AH18" s="42">
        <v>2.8500000000000001E-2</v>
      </c>
      <c r="AI18" s="42"/>
      <c r="AJ18" s="42">
        <v>2.6839999999999999E-2</v>
      </c>
      <c r="AK18" s="42">
        <v>4.3860000000000003E-2</v>
      </c>
      <c r="AL18" s="42"/>
      <c r="AM18" s="42">
        <v>3.952E-2</v>
      </c>
      <c r="AN18" s="42"/>
      <c r="AO18" s="42"/>
      <c r="AP18" s="42"/>
      <c r="AQ18" s="42"/>
      <c r="AR18" s="42"/>
      <c r="AS18" s="42">
        <v>2.2300000000000002E-3</v>
      </c>
      <c r="AT18" s="42"/>
      <c r="AU18" s="42"/>
      <c r="AV18" s="42"/>
      <c r="AW18" s="42"/>
      <c r="AX18" s="42"/>
      <c r="AY18" s="42"/>
      <c r="AZ18" s="42"/>
      <c r="BA18" s="42"/>
      <c r="BB18" s="42"/>
      <c r="BC18" s="42">
        <v>3.4529999999999998E-2</v>
      </c>
      <c r="BD18" s="21"/>
      <c r="BE18" s="17"/>
    </row>
    <row r="19" spans="1:57" ht="14.25" x14ac:dyDescent="0.2">
      <c r="A19" s="17"/>
      <c r="B19" s="17">
        <v>9</v>
      </c>
      <c r="C19" s="42">
        <v>2.2669999999999999E-2</v>
      </c>
      <c r="D19" s="42"/>
      <c r="E19" s="42"/>
      <c r="F19" s="42"/>
      <c r="G19" s="42"/>
      <c r="H19" s="42"/>
      <c r="I19" s="42"/>
      <c r="J19" s="42">
        <v>2.3369999999999998E-2</v>
      </c>
      <c r="K19" s="42"/>
      <c r="L19" s="42"/>
      <c r="M19" s="42"/>
      <c r="N19" s="42"/>
      <c r="O19" s="42"/>
      <c r="P19" s="42"/>
      <c r="Q19" s="42"/>
      <c r="R19" s="42"/>
      <c r="S19" s="42"/>
      <c r="T19" s="42"/>
      <c r="U19" s="42"/>
      <c r="V19" s="42"/>
      <c r="W19" s="42"/>
      <c r="X19" s="42"/>
      <c r="Y19" s="42"/>
      <c r="Z19" s="42">
        <v>3.6839999999999998E-2</v>
      </c>
      <c r="AA19" s="42"/>
      <c r="AB19" s="42"/>
      <c r="AC19" s="42"/>
      <c r="AD19" s="42"/>
      <c r="AE19" s="42"/>
      <c r="AF19" s="42"/>
      <c r="AG19" s="42"/>
      <c r="AH19" s="42">
        <v>2.8660000000000001E-2</v>
      </c>
      <c r="AI19" s="42"/>
      <c r="AJ19" s="42">
        <v>2.665E-2</v>
      </c>
      <c r="AK19" s="42">
        <v>4.419E-2</v>
      </c>
      <c r="AL19" s="42"/>
      <c r="AM19" s="42">
        <v>3.9960000000000002E-2</v>
      </c>
      <c r="AN19" s="42"/>
      <c r="AO19" s="42"/>
      <c r="AP19" s="42"/>
      <c r="AQ19" s="42"/>
      <c r="AR19" s="42"/>
      <c r="AS19" s="42">
        <v>2.7499999999999998E-3</v>
      </c>
      <c r="AT19" s="42"/>
      <c r="AU19" s="42"/>
      <c r="AV19" s="42"/>
      <c r="AW19" s="42"/>
      <c r="AX19" s="42"/>
      <c r="AY19" s="42"/>
      <c r="AZ19" s="42"/>
      <c r="BA19" s="42"/>
      <c r="BB19" s="42"/>
      <c r="BC19" s="42">
        <v>3.4619999999999998E-2</v>
      </c>
      <c r="BD19" s="21"/>
      <c r="BE19" s="17"/>
    </row>
    <row r="20" spans="1:57" ht="14.25" x14ac:dyDescent="0.2">
      <c r="A20" s="17"/>
      <c r="B20" s="23">
        <v>10</v>
      </c>
      <c r="C20" s="43">
        <v>2.3390000000000001E-2</v>
      </c>
      <c r="D20" s="43"/>
      <c r="E20" s="43"/>
      <c r="F20" s="43"/>
      <c r="G20" s="43"/>
      <c r="H20" s="43"/>
      <c r="I20" s="43"/>
      <c r="J20" s="43">
        <v>2.409E-2</v>
      </c>
      <c r="K20" s="43"/>
      <c r="L20" s="43"/>
      <c r="M20" s="43"/>
      <c r="N20" s="43"/>
      <c r="O20" s="43"/>
      <c r="P20" s="43"/>
      <c r="Q20" s="43"/>
      <c r="R20" s="43"/>
      <c r="S20" s="43"/>
      <c r="T20" s="43"/>
      <c r="U20" s="43"/>
      <c r="V20" s="43"/>
      <c r="W20" s="43"/>
      <c r="X20" s="43"/>
      <c r="Y20" s="43"/>
      <c r="Z20" s="43">
        <v>3.6880000000000003E-2</v>
      </c>
      <c r="AA20" s="43"/>
      <c r="AB20" s="43"/>
      <c r="AC20" s="43"/>
      <c r="AD20" s="43"/>
      <c r="AE20" s="43"/>
      <c r="AF20" s="43"/>
      <c r="AG20" s="43"/>
      <c r="AH20" s="43">
        <v>2.8899999999999999E-2</v>
      </c>
      <c r="AI20" s="43"/>
      <c r="AJ20" s="43">
        <v>2.6599999999999999E-2</v>
      </c>
      <c r="AK20" s="43">
        <v>4.3470000000000002E-2</v>
      </c>
      <c r="AL20" s="43"/>
      <c r="AM20" s="43">
        <v>4.0280000000000003E-2</v>
      </c>
      <c r="AN20" s="43"/>
      <c r="AO20" s="43"/>
      <c r="AP20" s="43"/>
      <c r="AQ20" s="43"/>
      <c r="AR20" s="43"/>
      <c r="AS20" s="43">
        <v>3.32E-3</v>
      </c>
      <c r="AT20" s="43"/>
      <c r="AU20" s="43"/>
      <c r="AV20" s="43"/>
      <c r="AW20" s="43"/>
      <c r="AX20" s="43"/>
      <c r="AY20" s="43"/>
      <c r="AZ20" s="43"/>
      <c r="BA20" s="43"/>
      <c r="BB20" s="43"/>
      <c r="BC20" s="43">
        <v>3.4840000000000003E-2</v>
      </c>
      <c r="BD20" s="21"/>
      <c r="BE20" s="17"/>
    </row>
    <row r="21" spans="1:57" ht="14.25" x14ac:dyDescent="0.2">
      <c r="A21" s="17"/>
      <c r="B21" s="17">
        <v>11</v>
      </c>
      <c r="C21" s="42">
        <v>2.4279999999999999E-2</v>
      </c>
      <c r="D21" s="42"/>
      <c r="E21" s="42"/>
      <c r="F21" s="42"/>
      <c r="G21" s="42"/>
      <c r="H21" s="42"/>
      <c r="I21" s="42"/>
      <c r="J21" s="42">
        <v>2.4979999999999999E-2</v>
      </c>
      <c r="K21" s="42"/>
      <c r="L21" s="42"/>
      <c r="M21" s="42"/>
      <c r="N21" s="42"/>
      <c r="O21" s="42"/>
      <c r="P21" s="42"/>
      <c r="Q21" s="42"/>
      <c r="R21" s="42"/>
      <c r="S21" s="42"/>
      <c r="T21" s="42"/>
      <c r="U21" s="42"/>
      <c r="V21" s="42"/>
      <c r="W21" s="42"/>
      <c r="X21" s="42"/>
      <c r="Y21" s="42"/>
      <c r="Z21" s="42">
        <v>3.6900000000000002E-2</v>
      </c>
      <c r="AA21" s="42"/>
      <c r="AB21" s="42"/>
      <c r="AC21" s="42"/>
      <c r="AD21" s="42"/>
      <c r="AE21" s="42"/>
      <c r="AF21" s="42"/>
      <c r="AG21" s="42"/>
      <c r="AH21" s="42">
        <v>2.9180000000000001E-2</v>
      </c>
      <c r="AI21" s="42"/>
      <c r="AJ21" s="42">
        <v>2.657E-2</v>
      </c>
      <c r="AK21" s="42">
        <v>4.3459999999999999E-2</v>
      </c>
      <c r="AL21" s="42"/>
      <c r="AM21" s="42">
        <v>4.0460000000000003E-2</v>
      </c>
      <c r="AN21" s="42"/>
      <c r="AO21" s="42"/>
      <c r="AP21" s="42"/>
      <c r="AQ21" s="42"/>
      <c r="AR21" s="42"/>
      <c r="AS21" s="42">
        <v>3.96E-3</v>
      </c>
      <c r="AT21" s="42"/>
      <c r="AU21" s="42"/>
      <c r="AV21" s="42"/>
      <c r="AW21" s="42"/>
      <c r="AX21" s="42"/>
      <c r="AY21" s="42"/>
      <c r="AZ21" s="42"/>
      <c r="BA21" s="42"/>
      <c r="BB21" s="42"/>
      <c r="BC21" s="42">
        <v>3.5029999999999999E-2</v>
      </c>
      <c r="BD21" s="21"/>
      <c r="BE21" s="17"/>
    </row>
    <row r="22" spans="1:57" ht="14.25" x14ac:dyDescent="0.2">
      <c r="A22" s="17"/>
      <c r="B22" s="17">
        <v>12</v>
      </c>
      <c r="C22" s="42">
        <v>2.4570000000000002E-2</v>
      </c>
      <c r="D22" s="42"/>
      <c r="E22" s="42"/>
      <c r="F22" s="42"/>
      <c r="G22" s="42"/>
      <c r="H22" s="42"/>
      <c r="I22" s="42"/>
      <c r="J22" s="42">
        <v>2.5270000000000001E-2</v>
      </c>
      <c r="K22" s="42"/>
      <c r="L22" s="42"/>
      <c r="M22" s="42"/>
      <c r="N22" s="42"/>
      <c r="O22" s="42"/>
      <c r="P22" s="42"/>
      <c r="Q22" s="42"/>
      <c r="R22" s="42"/>
      <c r="S22" s="42"/>
      <c r="T22" s="42"/>
      <c r="U22" s="42"/>
      <c r="V22" s="42"/>
      <c r="W22" s="42"/>
      <c r="X22" s="42"/>
      <c r="Y22" s="42"/>
      <c r="Z22" s="42">
        <v>3.6900000000000002E-2</v>
      </c>
      <c r="AA22" s="42"/>
      <c r="AB22" s="42"/>
      <c r="AC22" s="42"/>
      <c r="AD22" s="42"/>
      <c r="AE22" s="42"/>
      <c r="AF22" s="42"/>
      <c r="AG22" s="42"/>
      <c r="AH22" s="42">
        <v>2.9479999999999999E-2</v>
      </c>
      <c r="AI22" s="42"/>
      <c r="AJ22" s="42">
        <v>2.6519999999999998E-2</v>
      </c>
      <c r="AK22" s="42">
        <v>4.3819999999999998E-2</v>
      </c>
      <c r="AL22" s="42"/>
      <c r="AM22" s="42">
        <v>4.0509999999999997E-2</v>
      </c>
      <c r="AN22" s="42"/>
      <c r="AO22" s="42"/>
      <c r="AP22" s="42"/>
      <c r="AQ22" s="42"/>
      <c r="AR22" s="42"/>
      <c r="AS22" s="42">
        <v>4.6499999999999996E-3</v>
      </c>
      <c r="AT22" s="42"/>
      <c r="AU22" s="42"/>
      <c r="AV22" s="42"/>
      <c r="AW22" s="42"/>
      <c r="AX22" s="42"/>
      <c r="AY22" s="42"/>
      <c r="AZ22" s="42"/>
      <c r="BA22" s="42"/>
      <c r="BB22" s="42"/>
      <c r="BC22" s="42">
        <v>3.5220000000000001E-2</v>
      </c>
      <c r="BD22" s="21"/>
      <c r="BE22" s="17"/>
    </row>
    <row r="23" spans="1:57" ht="14.25" x14ac:dyDescent="0.2">
      <c r="A23" s="17"/>
      <c r="B23" s="17">
        <v>13</v>
      </c>
      <c r="C23" s="42">
        <v>2.4879999999999999E-2</v>
      </c>
      <c r="D23" s="42"/>
      <c r="E23" s="42"/>
      <c r="F23" s="42"/>
      <c r="G23" s="42"/>
      <c r="H23" s="42"/>
      <c r="I23" s="42"/>
      <c r="J23" s="42">
        <v>2.5569999999999999E-2</v>
      </c>
      <c r="K23" s="42"/>
      <c r="L23" s="42"/>
      <c r="M23" s="42"/>
      <c r="N23" s="42"/>
      <c r="O23" s="42"/>
      <c r="P23" s="42"/>
      <c r="Q23" s="42"/>
      <c r="R23" s="42"/>
      <c r="S23" s="42"/>
      <c r="T23" s="42"/>
      <c r="U23" s="42"/>
      <c r="V23" s="42"/>
      <c r="W23" s="42"/>
      <c r="X23" s="42"/>
      <c r="Y23" s="42"/>
      <c r="Z23" s="42">
        <v>3.6889999999999999E-2</v>
      </c>
      <c r="AA23" s="42"/>
      <c r="AB23" s="42"/>
      <c r="AC23" s="42"/>
      <c r="AD23" s="42"/>
      <c r="AE23" s="42"/>
      <c r="AF23" s="42"/>
      <c r="AG23" s="42"/>
      <c r="AH23" s="42">
        <v>2.9770000000000001E-2</v>
      </c>
      <c r="AI23" s="42"/>
      <c r="AJ23" s="42">
        <v>2.6440000000000002E-2</v>
      </c>
      <c r="AK23" s="42">
        <v>4.394E-2</v>
      </c>
      <c r="AL23" s="42"/>
      <c r="AM23" s="42">
        <v>4.0489999999999998E-2</v>
      </c>
      <c r="AN23" s="42"/>
      <c r="AO23" s="42"/>
      <c r="AP23" s="42"/>
      <c r="AQ23" s="42"/>
      <c r="AR23" s="42"/>
      <c r="AS23" s="42">
        <v>5.3499999999999997E-3</v>
      </c>
      <c r="AT23" s="42"/>
      <c r="AU23" s="42"/>
      <c r="AV23" s="42"/>
      <c r="AW23" s="42"/>
      <c r="AX23" s="42"/>
      <c r="AY23" s="42"/>
      <c r="AZ23" s="42"/>
      <c r="BA23" s="42"/>
      <c r="BB23" s="42"/>
      <c r="BC23" s="42">
        <v>3.5430000000000003E-2</v>
      </c>
      <c r="BD23" s="21"/>
      <c r="BE23" s="17"/>
    </row>
    <row r="24" spans="1:57" ht="14.25" x14ac:dyDescent="0.2">
      <c r="A24" s="17"/>
      <c r="B24" s="17">
        <v>14</v>
      </c>
      <c r="C24" s="42">
        <v>2.5190000000000001E-2</v>
      </c>
      <c r="D24" s="42"/>
      <c r="E24" s="42"/>
      <c r="F24" s="42"/>
      <c r="G24" s="42"/>
      <c r="H24" s="42"/>
      <c r="I24" s="42"/>
      <c r="J24" s="42">
        <v>2.589E-2</v>
      </c>
      <c r="K24" s="42"/>
      <c r="L24" s="42"/>
      <c r="M24" s="42"/>
      <c r="N24" s="42"/>
      <c r="O24" s="42"/>
      <c r="P24" s="42"/>
      <c r="Q24" s="42"/>
      <c r="R24" s="42"/>
      <c r="S24" s="42"/>
      <c r="T24" s="42"/>
      <c r="U24" s="42"/>
      <c r="V24" s="42"/>
      <c r="W24" s="42"/>
      <c r="X24" s="42"/>
      <c r="Y24" s="42"/>
      <c r="Z24" s="42">
        <v>3.687E-2</v>
      </c>
      <c r="AA24" s="42"/>
      <c r="AB24" s="42"/>
      <c r="AC24" s="42"/>
      <c r="AD24" s="42"/>
      <c r="AE24" s="42"/>
      <c r="AF24" s="42"/>
      <c r="AG24" s="42"/>
      <c r="AH24" s="42">
        <v>3.0040000000000001E-2</v>
      </c>
      <c r="AI24" s="42"/>
      <c r="AJ24" s="42">
        <v>2.6339999999999999E-2</v>
      </c>
      <c r="AK24" s="42">
        <v>4.3889999999999998E-2</v>
      </c>
      <c r="AL24" s="42"/>
      <c r="AM24" s="42">
        <v>4.0419999999999998E-2</v>
      </c>
      <c r="AN24" s="42"/>
      <c r="AO24" s="42"/>
      <c r="AP24" s="42"/>
      <c r="AQ24" s="42"/>
      <c r="AR24" s="42"/>
      <c r="AS24" s="42">
        <v>6.0400000000000002E-3</v>
      </c>
      <c r="AT24" s="42"/>
      <c r="AU24" s="42"/>
      <c r="AV24" s="42"/>
      <c r="AW24" s="42"/>
      <c r="AX24" s="42"/>
      <c r="AY24" s="42"/>
      <c r="AZ24" s="42"/>
      <c r="BA24" s="42"/>
      <c r="BB24" s="42"/>
      <c r="BC24" s="42">
        <v>3.5619999999999999E-2</v>
      </c>
      <c r="BD24" s="21"/>
      <c r="BE24" s="17"/>
    </row>
    <row r="25" spans="1:57" ht="14.25" x14ac:dyDescent="0.2">
      <c r="A25" s="17"/>
      <c r="B25" s="23">
        <v>15</v>
      </c>
      <c r="C25" s="43">
        <v>2.5350000000000001E-2</v>
      </c>
      <c r="D25" s="43"/>
      <c r="E25" s="43"/>
      <c r="F25" s="43"/>
      <c r="G25" s="43"/>
      <c r="H25" s="43"/>
      <c r="I25" s="43"/>
      <c r="J25" s="43">
        <v>2.6040000000000001E-2</v>
      </c>
      <c r="K25" s="43"/>
      <c r="L25" s="43"/>
      <c r="M25" s="43"/>
      <c r="N25" s="43"/>
      <c r="O25" s="43"/>
      <c r="P25" s="43"/>
      <c r="Q25" s="43"/>
      <c r="R25" s="43"/>
      <c r="S25" s="43"/>
      <c r="T25" s="43"/>
      <c r="U25" s="43"/>
      <c r="V25" s="43"/>
      <c r="W25" s="43"/>
      <c r="X25" s="43"/>
      <c r="Y25" s="43"/>
      <c r="Z25" s="43">
        <v>3.6839999999999998E-2</v>
      </c>
      <c r="AA25" s="43"/>
      <c r="AB25" s="43"/>
      <c r="AC25" s="43"/>
      <c r="AD25" s="43"/>
      <c r="AE25" s="43"/>
      <c r="AF25" s="43"/>
      <c r="AG25" s="43"/>
      <c r="AH25" s="43">
        <v>3.0290000000000001E-2</v>
      </c>
      <c r="AI25" s="43"/>
      <c r="AJ25" s="43">
        <v>2.6239999999999999E-2</v>
      </c>
      <c r="AK25" s="43">
        <v>4.3830000000000001E-2</v>
      </c>
      <c r="AL25" s="43"/>
      <c r="AM25" s="43">
        <v>4.0309999999999999E-2</v>
      </c>
      <c r="AN25" s="43"/>
      <c r="AO25" s="43"/>
      <c r="AP25" s="43"/>
      <c r="AQ25" s="43"/>
      <c r="AR25" s="43"/>
      <c r="AS25" s="43">
        <v>6.7000000000000002E-3</v>
      </c>
      <c r="AT25" s="43"/>
      <c r="AU25" s="43"/>
      <c r="AV25" s="43"/>
      <c r="AW25" s="43"/>
      <c r="AX25" s="43"/>
      <c r="AY25" s="43"/>
      <c r="AZ25" s="43"/>
      <c r="BA25" s="43"/>
      <c r="BB25" s="43"/>
      <c r="BC25" s="43">
        <v>3.5790000000000002E-2</v>
      </c>
      <c r="BD25" s="21"/>
      <c r="BE25" s="17"/>
    </row>
    <row r="26" spans="1:57" ht="14.25" x14ac:dyDescent="0.2">
      <c r="A26" s="17"/>
      <c r="B26" s="17">
        <v>16</v>
      </c>
      <c r="C26" s="42">
        <v>2.5250000000000002E-2</v>
      </c>
      <c r="D26" s="42"/>
      <c r="E26" s="42"/>
      <c r="F26" s="42"/>
      <c r="G26" s="42"/>
      <c r="H26" s="42"/>
      <c r="I26" s="42"/>
      <c r="J26" s="42">
        <v>2.5940000000000001E-2</v>
      </c>
      <c r="K26" s="42"/>
      <c r="L26" s="42"/>
      <c r="M26" s="42"/>
      <c r="N26" s="42"/>
      <c r="O26" s="42"/>
      <c r="P26" s="42"/>
      <c r="Q26" s="42"/>
      <c r="R26" s="42"/>
      <c r="S26" s="42"/>
      <c r="T26" s="42"/>
      <c r="U26" s="42"/>
      <c r="V26" s="42"/>
      <c r="W26" s="42"/>
      <c r="X26" s="42"/>
      <c r="Y26" s="42"/>
      <c r="Z26" s="42">
        <v>3.6810000000000002E-2</v>
      </c>
      <c r="AA26" s="42"/>
      <c r="AB26" s="42"/>
      <c r="AC26" s="42"/>
      <c r="AD26" s="42"/>
      <c r="AE26" s="42"/>
      <c r="AF26" s="42"/>
      <c r="AG26" s="42"/>
      <c r="AH26" s="42">
        <v>3.0530000000000002E-2</v>
      </c>
      <c r="AI26" s="42"/>
      <c r="AJ26" s="42">
        <v>2.613E-2</v>
      </c>
      <c r="AK26" s="42">
        <v>4.3839999999999997E-2</v>
      </c>
      <c r="AL26" s="42"/>
      <c r="AM26" s="42">
        <v>4.0169999999999997E-2</v>
      </c>
      <c r="AN26" s="42"/>
      <c r="AO26" s="42"/>
      <c r="AP26" s="42"/>
      <c r="AQ26" s="42"/>
      <c r="AR26" s="42"/>
      <c r="AS26" s="42">
        <v>7.3299999999999997E-3</v>
      </c>
      <c r="AT26" s="42"/>
      <c r="AU26" s="42"/>
      <c r="AV26" s="42"/>
      <c r="AW26" s="42"/>
      <c r="AX26" s="42"/>
      <c r="AY26" s="42"/>
      <c r="AZ26" s="42"/>
      <c r="BA26" s="42"/>
      <c r="BB26" s="42"/>
      <c r="BC26" s="42">
        <v>3.5900000000000001E-2</v>
      </c>
      <c r="BD26" s="21"/>
      <c r="BE26" s="17"/>
    </row>
    <row r="27" spans="1:57" ht="14.25" x14ac:dyDescent="0.2">
      <c r="A27" s="17"/>
      <c r="B27" s="17">
        <v>17</v>
      </c>
      <c r="C27" s="42">
        <v>2.4989999999999998E-2</v>
      </c>
      <c r="D27" s="42"/>
      <c r="E27" s="42"/>
      <c r="F27" s="42"/>
      <c r="G27" s="42"/>
      <c r="H27" s="42"/>
      <c r="I27" s="42"/>
      <c r="J27" s="42">
        <v>2.5690000000000001E-2</v>
      </c>
      <c r="K27" s="42"/>
      <c r="L27" s="42"/>
      <c r="M27" s="42"/>
      <c r="N27" s="42"/>
      <c r="O27" s="42"/>
      <c r="P27" s="42"/>
      <c r="Q27" s="42"/>
      <c r="R27" s="42"/>
      <c r="S27" s="42"/>
      <c r="T27" s="42"/>
      <c r="U27" s="42"/>
      <c r="V27" s="42"/>
      <c r="W27" s="42"/>
      <c r="X27" s="42"/>
      <c r="Y27" s="42"/>
      <c r="Z27" s="42">
        <v>3.678E-2</v>
      </c>
      <c r="AA27" s="42"/>
      <c r="AB27" s="42"/>
      <c r="AC27" s="42"/>
      <c r="AD27" s="42"/>
      <c r="AE27" s="42"/>
      <c r="AF27" s="42"/>
      <c r="AG27" s="42"/>
      <c r="AH27" s="42">
        <v>3.074E-2</v>
      </c>
      <c r="AI27" s="42"/>
      <c r="AJ27" s="42">
        <v>2.6030000000000001E-2</v>
      </c>
      <c r="AK27" s="42">
        <v>4.3880000000000002E-2</v>
      </c>
      <c r="AL27" s="42"/>
      <c r="AM27" s="42">
        <v>4.002E-2</v>
      </c>
      <c r="AN27" s="42"/>
      <c r="AO27" s="42"/>
      <c r="AP27" s="42"/>
      <c r="AQ27" s="42"/>
      <c r="AR27" s="42"/>
      <c r="AS27" s="42">
        <v>7.92E-3</v>
      </c>
      <c r="AT27" s="42"/>
      <c r="AU27" s="42"/>
      <c r="AV27" s="42"/>
      <c r="AW27" s="42"/>
      <c r="AX27" s="42"/>
      <c r="AY27" s="42"/>
      <c r="AZ27" s="42"/>
      <c r="BA27" s="42"/>
      <c r="BB27" s="42"/>
      <c r="BC27" s="42">
        <v>3.594E-2</v>
      </c>
      <c r="BD27" s="21"/>
      <c r="BE27" s="17"/>
    </row>
    <row r="28" spans="1:57" ht="14.25" x14ac:dyDescent="0.2">
      <c r="A28" s="17"/>
      <c r="B28" s="17">
        <v>18</v>
      </c>
      <c r="C28" s="42">
        <v>2.4680000000000001E-2</v>
      </c>
      <c r="D28" s="42"/>
      <c r="E28" s="42"/>
      <c r="F28" s="42"/>
      <c r="G28" s="42"/>
      <c r="H28" s="42"/>
      <c r="I28" s="42"/>
      <c r="J28" s="42">
        <v>2.538E-2</v>
      </c>
      <c r="K28" s="42"/>
      <c r="L28" s="42"/>
      <c r="M28" s="42"/>
      <c r="N28" s="42"/>
      <c r="O28" s="42"/>
      <c r="P28" s="42"/>
      <c r="Q28" s="42"/>
      <c r="R28" s="42"/>
      <c r="S28" s="42"/>
      <c r="T28" s="42"/>
      <c r="U28" s="42"/>
      <c r="V28" s="42"/>
      <c r="W28" s="42"/>
      <c r="X28" s="42"/>
      <c r="Y28" s="42"/>
      <c r="Z28" s="42">
        <v>3.6749999999999998E-2</v>
      </c>
      <c r="AA28" s="42"/>
      <c r="AB28" s="42"/>
      <c r="AC28" s="42"/>
      <c r="AD28" s="42"/>
      <c r="AE28" s="42"/>
      <c r="AF28" s="42"/>
      <c r="AG28" s="42"/>
      <c r="AH28" s="42">
        <v>3.0939999999999999E-2</v>
      </c>
      <c r="AI28" s="42"/>
      <c r="AJ28" s="42">
        <v>2.5930000000000002E-2</v>
      </c>
      <c r="AK28" s="42">
        <v>4.3880000000000002E-2</v>
      </c>
      <c r="AL28" s="42"/>
      <c r="AM28" s="42">
        <v>3.986E-2</v>
      </c>
      <c r="AN28" s="42"/>
      <c r="AO28" s="42"/>
      <c r="AP28" s="42"/>
      <c r="AQ28" s="42"/>
      <c r="AR28" s="42"/>
      <c r="AS28" s="42">
        <v>8.4799999999999997E-3</v>
      </c>
      <c r="AT28" s="42"/>
      <c r="AU28" s="42"/>
      <c r="AV28" s="42"/>
      <c r="AW28" s="42"/>
      <c r="AX28" s="42"/>
      <c r="AY28" s="42"/>
      <c r="AZ28" s="42"/>
      <c r="BA28" s="42"/>
      <c r="BB28" s="42"/>
      <c r="BC28" s="42">
        <v>3.5920000000000001E-2</v>
      </c>
      <c r="BD28" s="21"/>
      <c r="BE28" s="17"/>
    </row>
    <row r="29" spans="1:57" ht="14.25" x14ac:dyDescent="0.2">
      <c r="A29" s="17"/>
      <c r="B29" s="17">
        <v>19</v>
      </c>
      <c r="C29" s="42">
        <v>2.4400000000000002E-2</v>
      </c>
      <c r="D29" s="42"/>
      <c r="E29" s="42"/>
      <c r="F29" s="42"/>
      <c r="G29" s="42"/>
      <c r="H29" s="42"/>
      <c r="I29" s="42"/>
      <c r="J29" s="42">
        <v>2.5100000000000001E-2</v>
      </c>
      <c r="K29" s="42"/>
      <c r="L29" s="42"/>
      <c r="M29" s="42"/>
      <c r="N29" s="42"/>
      <c r="O29" s="42"/>
      <c r="P29" s="42"/>
      <c r="Q29" s="42"/>
      <c r="R29" s="42"/>
      <c r="S29" s="42"/>
      <c r="T29" s="42"/>
      <c r="U29" s="42"/>
      <c r="V29" s="42"/>
      <c r="W29" s="42"/>
      <c r="X29" s="42"/>
      <c r="Y29" s="42"/>
      <c r="Z29" s="42">
        <v>3.671E-2</v>
      </c>
      <c r="AA29" s="42"/>
      <c r="AB29" s="42"/>
      <c r="AC29" s="42"/>
      <c r="AD29" s="42"/>
      <c r="AE29" s="42"/>
      <c r="AF29" s="42"/>
      <c r="AG29" s="42"/>
      <c r="AH29" s="42">
        <v>3.1109999999999999E-2</v>
      </c>
      <c r="AI29" s="42"/>
      <c r="AJ29" s="42">
        <v>2.5829999999999999E-2</v>
      </c>
      <c r="AK29" s="42">
        <v>4.3770000000000003E-2</v>
      </c>
      <c r="AL29" s="42"/>
      <c r="AM29" s="42">
        <v>3.9699999999999999E-2</v>
      </c>
      <c r="AN29" s="42"/>
      <c r="AO29" s="42"/>
      <c r="AP29" s="42"/>
      <c r="AQ29" s="42"/>
      <c r="AR29" s="42"/>
      <c r="AS29" s="42">
        <v>9.0100000000000006E-3</v>
      </c>
      <c r="AT29" s="42"/>
      <c r="AU29" s="42"/>
      <c r="AV29" s="42"/>
      <c r="AW29" s="42"/>
      <c r="AX29" s="42"/>
      <c r="AY29" s="42"/>
      <c r="AZ29" s="42"/>
      <c r="BA29" s="42"/>
      <c r="BB29" s="42"/>
      <c r="BC29" s="42">
        <v>3.5810000000000002E-2</v>
      </c>
      <c r="BD29" s="21"/>
      <c r="BE29" s="17"/>
    </row>
    <row r="30" spans="1:57" ht="14.25" x14ac:dyDescent="0.2">
      <c r="A30" s="17"/>
      <c r="B30" s="23">
        <v>20</v>
      </c>
      <c r="C30" s="43">
        <v>2.4199999999999999E-2</v>
      </c>
      <c r="D30" s="43"/>
      <c r="E30" s="43"/>
      <c r="F30" s="43"/>
      <c r="G30" s="43"/>
      <c r="H30" s="43"/>
      <c r="I30" s="43"/>
      <c r="J30" s="43">
        <v>2.4899999999999999E-2</v>
      </c>
      <c r="K30" s="43"/>
      <c r="L30" s="43"/>
      <c r="M30" s="43"/>
      <c r="N30" s="43"/>
      <c r="O30" s="43"/>
      <c r="P30" s="43"/>
      <c r="Q30" s="43"/>
      <c r="R30" s="43"/>
      <c r="S30" s="43"/>
      <c r="T30" s="43"/>
      <c r="U30" s="43"/>
      <c r="V30" s="43"/>
      <c r="W30" s="43"/>
      <c r="X30" s="43"/>
      <c r="Y30" s="43"/>
      <c r="Z30" s="43">
        <v>3.6670000000000001E-2</v>
      </c>
      <c r="AA30" s="43"/>
      <c r="AB30" s="43"/>
      <c r="AC30" s="43"/>
      <c r="AD30" s="43"/>
      <c r="AE30" s="43"/>
      <c r="AF30" s="43"/>
      <c r="AG30" s="43"/>
      <c r="AH30" s="43">
        <v>3.1280000000000002E-2</v>
      </c>
      <c r="AI30" s="43"/>
      <c r="AJ30" s="43">
        <v>2.572E-2</v>
      </c>
      <c r="AK30" s="43">
        <v>4.3520000000000003E-2</v>
      </c>
      <c r="AL30" s="43"/>
      <c r="AM30" s="43">
        <v>3.9539999999999999E-2</v>
      </c>
      <c r="AN30" s="43"/>
      <c r="AO30" s="43"/>
      <c r="AP30" s="43"/>
      <c r="AQ30" s="43"/>
      <c r="AR30" s="43"/>
      <c r="AS30" s="43">
        <v>9.5099999999999994E-3</v>
      </c>
      <c r="AT30" s="43"/>
      <c r="AU30" s="43"/>
      <c r="AV30" s="43"/>
      <c r="AW30" s="43"/>
      <c r="AX30" s="43"/>
      <c r="AY30" s="43"/>
      <c r="AZ30" s="43"/>
      <c r="BA30" s="43"/>
      <c r="BB30" s="43"/>
      <c r="BC30" s="43">
        <v>3.5630000000000002E-2</v>
      </c>
      <c r="BD30" s="21"/>
      <c r="BE30" s="17"/>
    </row>
    <row r="31" spans="1:57" ht="14.25" x14ac:dyDescent="0.2">
      <c r="A31" s="17"/>
      <c r="B31" s="17">
        <v>21</v>
      </c>
      <c r="C31" s="42">
        <v>2.409E-2</v>
      </c>
      <c r="D31" s="42"/>
      <c r="E31" s="42"/>
      <c r="F31" s="42"/>
      <c r="G31" s="42"/>
      <c r="H31" s="42"/>
      <c r="I31" s="42"/>
      <c r="J31" s="42">
        <v>2.479E-2</v>
      </c>
      <c r="K31" s="42"/>
      <c r="L31" s="42"/>
      <c r="M31" s="42"/>
      <c r="N31" s="42"/>
      <c r="O31" s="42"/>
      <c r="P31" s="42"/>
      <c r="Q31" s="42"/>
      <c r="R31" s="42"/>
      <c r="S31" s="42"/>
      <c r="T31" s="42"/>
      <c r="U31" s="42"/>
      <c r="V31" s="42"/>
      <c r="W31" s="42"/>
      <c r="X31" s="42"/>
      <c r="Y31" s="42"/>
      <c r="Z31" s="42">
        <v>3.6630000000000003E-2</v>
      </c>
      <c r="AA31" s="42"/>
      <c r="AB31" s="42"/>
      <c r="AC31" s="42"/>
      <c r="AD31" s="42"/>
      <c r="AE31" s="42"/>
      <c r="AF31" s="42"/>
      <c r="AG31" s="42"/>
      <c r="AH31" s="42">
        <v>3.143E-2</v>
      </c>
      <c r="AI31" s="42"/>
      <c r="AJ31" s="42">
        <v>2.5610000000000001E-2</v>
      </c>
      <c r="AK31" s="42">
        <v>4.3099999999999999E-2</v>
      </c>
      <c r="AL31" s="42"/>
      <c r="AM31" s="42">
        <v>3.9379999999999998E-2</v>
      </c>
      <c r="AN31" s="42"/>
      <c r="AO31" s="42"/>
      <c r="AP31" s="42"/>
      <c r="AQ31" s="42"/>
      <c r="AR31" s="42"/>
      <c r="AS31" s="42">
        <v>9.9699999999999997E-3</v>
      </c>
      <c r="AT31" s="42"/>
      <c r="AU31" s="42"/>
      <c r="AV31" s="42"/>
      <c r="AW31" s="42"/>
      <c r="AX31" s="42"/>
      <c r="AY31" s="42"/>
      <c r="AZ31" s="42"/>
      <c r="BA31" s="42"/>
      <c r="BB31" s="42"/>
      <c r="BC31" s="42">
        <v>3.5360000000000003E-2</v>
      </c>
      <c r="BD31" s="21"/>
      <c r="BE31" s="17"/>
    </row>
    <row r="32" spans="1:57" ht="14.25" x14ac:dyDescent="0.2">
      <c r="A32" s="17"/>
      <c r="B32" s="17">
        <v>22</v>
      </c>
      <c r="C32" s="42">
        <v>2.4070000000000001E-2</v>
      </c>
      <c r="D32" s="42"/>
      <c r="E32" s="42"/>
      <c r="F32" s="42"/>
      <c r="G32" s="42"/>
      <c r="H32" s="42"/>
      <c r="I32" s="42"/>
      <c r="J32" s="42">
        <v>2.4760000000000001E-2</v>
      </c>
      <c r="K32" s="42"/>
      <c r="L32" s="42"/>
      <c r="M32" s="42"/>
      <c r="N32" s="42"/>
      <c r="O32" s="42"/>
      <c r="P32" s="42"/>
      <c r="Q32" s="42"/>
      <c r="R32" s="42"/>
      <c r="S32" s="42"/>
      <c r="T32" s="42"/>
      <c r="U32" s="42"/>
      <c r="V32" s="42"/>
      <c r="W32" s="42"/>
      <c r="X32" s="42"/>
      <c r="Y32" s="42"/>
      <c r="Z32" s="42">
        <v>3.6589999999999998E-2</v>
      </c>
      <c r="AA32" s="42"/>
      <c r="AB32" s="42"/>
      <c r="AC32" s="42"/>
      <c r="AD32" s="42"/>
      <c r="AE32" s="42"/>
      <c r="AF32" s="42"/>
      <c r="AG32" s="42"/>
      <c r="AH32" s="42">
        <v>3.1559999999999998E-2</v>
      </c>
      <c r="AI32" s="42"/>
      <c r="AJ32" s="42">
        <v>2.5499999999999998E-2</v>
      </c>
      <c r="AK32" s="42">
        <v>4.2569999999999997E-2</v>
      </c>
      <c r="AL32" s="42"/>
      <c r="AM32" s="42">
        <v>3.9230000000000001E-2</v>
      </c>
      <c r="AN32" s="42"/>
      <c r="AO32" s="42"/>
      <c r="AP32" s="42"/>
      <c r="AQ32" s="42"/>
      <c r="AR32" s="42"/>
      <c r="AS32" s="42">
        <v>1.04E-2</v>
      </c>
      <c r="AT32" s="42"/>
      <c r="AU32" s="42"/>
      <c r="AV32" s="42"/>
      <c r="AW32" s="42"/>
      <c r="AX32" s="42"/>
      <c r="AY32" s="42"/>
      <c r="AZ32" s="42"/>
      <c r="BA32" s="42"/>
      <c r="BB32" s="42"/>
      <c r="BC32" s="42">
        <v>3.5040000000000002E-2</v>
      </c>
      <c r="BD32" s="21"/>
      <c r="BE32" s="17"/>
    </row>
    <row r="33" spans="1:57" ht="14.25" x14ac:dyDescent="0.2">
      <c r="A33" s="17"/>
      <c r="B33" s="17">
        <v>23</v>
      </c>
      <c r="C33" s="42">
        <v>2.41E-2</v>
      </c>
      <c r="D33" s="42"/>
      <c r="E33" s="42"/>
      <c r="F33" s="42"/>
      <c r="G33" s="42"/>
      <c r="H33" s="42"/>
      <c r="I33" s="42"/>
      <c r="J33" s="42">
        <v>2.478E-2</v>
      </c>
      <c r="K33" s="42"/>
      <c r="L33" s="42"/>
      <c r="M33" s="42"/>
      <c r="N33" s="42"/>
      <c r="O33" s="42"/>
      <c r="P33" s="42"/>
      <c r="Q33" s="42"/>
      <c r="R33" s="42"/>
      <c r="S33" s="42"/>
      <c r="T33" s="42"/>
      <c r="U33" s="42"/>
      <c r="V33" s="42"/>
      <c r="W33" s="42"/>
      <c r="X33" s="42"/>
      <c r="Y33" s="42"/>
      <c r="Z33" s="42">
        <v>3.6549999999999999E-2</v>
      </c>
      <c r="AA33" s="42"/>
      <c r="AB33" s="42"/>
      <c r="AC33" s="42"/>
      <c r="AD33" s="42"/>
      <c r="AE33" s="42"/>
      <c r="AF33" s="42"/>
      <c r="AG33" s="42"/>
      <c r="AH33" s="42">
        <v>3.1690000000000003E-2</v>
      </c>
      <c r="AI33" s="42"/>
      <c r="AJ33" s="42">
        <v>2.5399999999999999E-2</v>
      </c>
      <c r="AK33" s="42">
        <v>4.197E-2</v>
      </c>
      <c r="AL33" s="42"/>
      <c r="AM33" s="42">
        <v>3.909E-2</v>
      </c>
      <c r="AN33" s="42"/>
      <c r="AO33" s="42"/>
      <c r="AP33" s="42"/>
      <c r="AQ33" s="42"/>
      <c r="AR33" s="42"/>
      <c r="AS33" s="42">
        <v>1.0800000000000001E-2</v>
      </c>
      <c r="AT33" s="42"/>
      <c r="AU33" s="42"/>
      <c r="AV33" s="42"/>
      <c r="AW33" s="42"/>
      <c r="AX33" s="42"/>
      <c r="AY33" s="42"/>
      <c r="AZ33" s="42"/>
      <c r="BA33" s="42"/>
      <c r="BB33" s="42"/>
      <c r="BC33" s="42">
        <v>3.4689999999999999E-2</v>
      </c>
      <c r="BD33" s="21"/>
      <c r="BE33" s="17"/>
    </row>
    <row r="34" spans="1:57" ht="14.25" x14ac:dyDescent="0.2">
      <c r="A34" s="17"/>
      <c r="B34" s="17">
        <v>24</v>
      </c>
      <c r="C34" s="42">
        <v>2.418E-2</v>
      </c>
      <c r="D34" s="42"/>
      <c r="E34" s="42"/>
      <c r="F34" s="42"/>
      <c r="G34" s="42"/>
      <c r="H34" s="42"/>
      <c r="I34" s="42"/>
      <c r="J34" s="42">
        <v>2.4850000000000001E-2</v>
      </c>
      <c r="K34" s="42"/>
      <c r="L34" s="42"/>
      <c r="M34" s="42"/>
      <c r="N34" s="42"/>
      <c r="O34" s="42"/>
      <c r="P34" s="42"/>
      <c r="Q34" s="42"/>
      <c r="R34" s="42"/>
      <c r="S34" s="42"/>
      <c r="T34" s="42"/>
      <c r="U34" s="42"/>
      <c r="V34" s="42"/>
      <c r="W34" s="42"/>
      <c r="X34" s="42"/>
      <c r="Y34" s="42"/>
      <c r="Z34" s="42">
        <v>3.6519999999999997E-2</v>
      </c>
      <c r="AA34" s="42"/>
      <c r="AB34" s="42"/>
      <c r="AC34" s="42"/>
      <c r="AD34" s="42"/>
      <c r="AE34" s="42"/>
      <c r="AF34" s="42"/>
      <c r="AG34" s="42"/>
      <c r="AH34" s="42">
        <v>3.1800000000000002E-2</v>
      </c>
      <c r="AI34" s="42"/>
      <c r="AJ34" s="42">
        <v>2.529E-2</v>
      </c>
      <c r="AK34" s="42">
        <v>4.1329999999999999E-2</v>
      </c>
      <c r="AL34" s="42"/>
      <c r="AM34" s="42">
        <v>3.8960000000000002E-2</v>
      </c>
      <c r="AN34" s="42"/>
      <c r="AO34" s="42"/>
      <c r="AP34" s="42"/>
      <c r="AQ34" s="42"/>
      <c r="AR34" s="42"/>
      <c r="AS34" s="42">
        <v>1.115E-2</v>
      </c>
      <c r="AT34" s="42"/>
      <c r="AU34" s="42"/>
      <c r="AV34" s="42"/>
      <c r="AW34" s="42"/>
      <c r="AX34" s="42"/>
      <c r="AY34" s="42"/>
      <c r="AZ34" s="42"/>
      <c r="BA34" s="42"/>
      <c r="BB34" s="42"/>
      <c r="BC34" s="42">
        <v>3.4329999999999999E-2</v>
      </c>
      <c r="BD34" s="21"/>
      <c r="BE34" s="17"/>
    </row>
    <row r="35" spans="1:57" ht="14.25" x14ac:dyDescent="0.2">
      <c r="A35" s="17"/>
      <c r="B35" s="23">
        <v>25</v>
      </c>
      <c r="C35" s="43">
        <v>2.4289999999999999E-2</v>
      </c>
      <c r="D35" s="43"/>
      <c r="E35" s="43"/>
      <c r="F35" s="43"/>
      <c r="G35" s="43"/>
      <c r="H35" s="43"/>
      <c r="I35" s="43"/>
      <c r="J35" s="43">
        <v>2.495E-2</v>
      </c>
      <c r="K35" s="43"/>
      <c r="L35" s="43"/>
      <c r="M35" s="43"/>
      <c r="N35" s="43"/>
      <c r="O35" s="43"/>
      <c r="P35" s="43"/>
      <c r="Q35" s="43"/>
      <c r="R35" s="43"/>
      <c r="S35" s="43"/>
      <c r="T35" s="43"/>
      <c r="U35" s="43"/>
      <c r="V35" s="43"/>
      <c r="W35" s="43"/>
      <c r="X35" s="43"/>
      <c r="Y35" s="43"/>
      <c r="Z35" s="43">
        <v>3.6479999999999999E-2</v>
      </c>
      <c r="AA35" s="43"/>
      <c r="AB35" s="43"/>
      <c r="AC35" s="43"/>
      <c r="AD35" s="43"/>
      <c r="AE35" s="43"/>
      <c r="AF35" s="43"/>
      <c r="AG35" s="43"/>
      <c r="AH35" s="43">
        <v>3.1910000000000001E-2</v>
      </c>
      <c r="AI35" s="43"/>
      <c r="AJ35" s="43">
        <v>2.5190000000000001E-2</v>
      </c>
      <c r="AK35" s="43">
        <v>4.07E-2</v>
      </c>
      <c r="AL35" s="43"/>
      <c r="AM35" s="43">
        <v>3.884E-2</v>
      </c>
      <c r="AN35" s="43"/>
      <c r="AO35" s="43"/>
      <c r="AP35" s="43"/>
      <c r="AQ35" s="43"/>
      <c r="AR35" s="43"/>
      <c r="AS35" s="43">
        <v>1.1469999999999999E-2</v>
      </c>
      <c r="AT35" s="43"/>
      <c r="AU35" s="43"/>
      <c r="AV35" s="43"/>
      <c r="AW35" s="43"/>
      <c r="AX35" s="43"/>
      <c r="AY35" s="43"/>
      <c r="AZ35" s="43"/>
      <c r="BA35" s="43"/>
      <c r="BB35" s="43"/>
      <c r="BC35" s="43">
        <v>3.397E-2</v>
      </c>
      <c r="BD35" s="21"/>
      <c r="BE35" s="17"/>
    </row>
    <row r="36" spans="1:57" ht="14.25" x14ac:dyDescent="0.2">
      <c r="A36" s="17"/>
      <c r="B36" s="17">
        <v>26</v>
      </c>
      <c r="C36" s="42">
        <v>2.443E-2</v>
      </c>
      <c r="D36" s="42"/>
      <c r="E36" s="42"/>
      <c r="F36" s="42"/>
      <c r="G36" s="42"/>
      <c r="H36" s="42"/>
      <c r="I36" s="42"/>
      <c r="J36" s="42">
        <v>2.5069999999999999E-2</v>
      </c>
      <c r="K36" s="42"/>
      <c r="L36" s="42"/>
      <c r="M36" s="42"/>
      <c r="N36" s="42"/>
      <c r="O36" s="42"/>
      <c r="P36" s="42"/>
      <c r="Q36" s="42"/>
      <c r="R36" s="42"/>
      <c r="S36" s="42"/>
      <c r="T36" s="42"/>
      <c r="U36" s="42"/>
      <c r="V36" s="42"/>
      <c r="W36" s="42"/>
      <c r="X36" s="42"/>
      <c r="Y36" s="42"/>
      <c r="Z36" s="42">
        <v>3.644E-2</v>
      </c>
      <c r="AA36" s="42"/>
      <c r="AB36" s="42"/>
      <c r="AC36" s="42"/>
      <c r="AD36" s="42"/>
      <c r="AE36" s="42"/>
      <c r="AF36" s="42"/>
      <c r="AG36" s="42"/>
      <c r="AH36" s="42">
        <v>3.2009999999999997E-2</v>
      </c>
      <c r="AI36" s="42"/>
      <c r="AJ36" s="42">
        <v>2.5100000000000001E-2</v>
      </c>
      <c r="AK36" s="42">
        <v>4.0079999999999998E-2</v>
      </c>
      <c r="AL36" s="42"/>
      <c r="AM36" s="42">
        <v>3.8719999999999997E-2</v>
      </c>
      <c r="AN36" s="42"/>
      <c r="AO36" s="42"/>
      <c r="AP36" s="42"/>
      <c r="AQ36" s="42"/>
      <c r="AR36" s="42"/>
      <c r="AS36" s="42">
        <v>1.175E-2</v>
      </c>
      <c r="AT36" s="42"/>
      <c r="AU36" s="42"/>
      <c r="AV36" s="42"/>
      <c r="AW36" s="42"/>
      <c r="AX36" s="42"/>
      <c r="AY36" s="42"/>
      <c r="AZ36" s="42"/>
      <c r="BA36" s="42"/>
      <c r="BB36" s="42"/>
      <c r="BC36" s="42">
        <v>3.3619999999999997E-2</v>
      </c>
      <c r="BD36" s="21"/>
      <c r="BE36" s="17"/>
    </row>
    <row r="37" spans="1:57" ht="14.25" x14ac:dyDescent="0.2">
      <c r="A37" s="17"/>
      <c r="B37" s="17">
        <v>27</v>
      </c>
      <c r="C37" s="42">
        <v>2.4590000000000001E-2</v>
      </c>
      <c r="D37" s="42"/>
      <c r="E37" s="42"/>
      <c r="F37" s="42"/>
      <c r="G37" s="42"/>
      <c r="H37" s="42"/>
      <c r="I37" s="42"/>
      <c r="J37" s="42">
        <v>2.521E-2</v>
      </c>
      <c r="K37" s="42"/>
      <c r="L37" s="42"/>
      <c r="M37" s="42"/>
      <c r="N37" s="42"/>
      <c r="O37" s="42"/>
      <c r="P37" s="42"/>
      <c r="Q37" s="42"/>
      <c r="R37" s="42"/>
      <c r="S37" s="42"/>
      <c r="T37" s="42"/>
      <c r="U37" s="42"/>
      <c r="V37" s="42"/>
      <c r="W37" s="42"/>
      <c r="X37" s="42"/>
      <c r="Y37" s="42"/>
      <c r="Z37" s="42">
        <v>3.6400000000000002E-2</v>
      </c>
      <c r="AA37" s="42"/>
      <c r="AB37" s="42"/>
      <c r="AC37" s="42"/>
      <c r="AD37" s="42"/>
      <c r="AE37" s="42"/>
      <c r="AF37" s="42"/>
      <c r="AG37" s="42"/>
      <c r="AH37" s="42">
        <v>3.2099999999999997E-2</v>
      </c>
      <c r="AI37" s="42"/>
      <c r="AJ37" s="42">
        <v>2.5010000000000001E-2</v>
      </c>
      <c r="AK37" s="42">
        <v>3.95E-2</v>
      </c>
      <c r="AL37" s="42"/>
      <c r="AM37" s="42">
        <v>3.8620000000000002E-2</v>
      </c>
      <c r="AN37" s="42"/>
      <c r="AO37" s="42"/>
      <c r="AP37" s="42"/>
      <c r="AQ37" s="42"/>
      <c r="AR37" s="42"/>
      <c r="AS37" s="42">
        <v>1.2E-2</v>
      </c>
      <c r="AT37" s="42"/>
      <c r="AU37" s="42"/>
      <c r="AV37" s="42"/>
      <c r="AW37" s="42"/>
      <c r="AX37" s="42"/>
      <c r="AY37" s="42"/>
      <c r="AZ37" s="42"/>
      <c r="BA37" s="42"/>
      <c r="BB37" s="42"/>
      <c r="BC37" s="42">
        <v>3.3300000000000003E-2</v>
      </c>
      <c r="BD37" s="21"/>
      <c r="BE37" s="17"/>
    </row>
    <row r="38" spans="1:57" ht="14.25" x14ac:dyDescent="0.2">
      <c r="A38" s="17"/>
      <c r="B38" s="17">
        <v>28</v>
      </c>
      <c r="C38" s="42">
        <v>2.4760000000000001E-2</v>
      </c>
      <c r="D38" s="42"/>
      <c r="E38" s="42"/>
      <c r="F38" s="42"/>
      <c r="G38" s="42"/>
      <c r="H38" s="42"/>
      <c r="I38" s="42"/>
      <c r="J38" s="42">
        <v>2.537E-2</v>
      </c>
      <c r="K38" s="42"/>
      <c r="L38" s="42"/>
      <c r="M38" s="42"/>
      <c r="N38" s="42"/>
      <c r="O38" s="42"/>
      <c r="P38" s="42"/>
      <c r="Q38" s="42"/>
      <c r="R38" s="42"/>
      <c r="S38" s="42"/>
      <c r="T38" s="42"/>
      <c r="U38" s="42"/>
      <c r="V38" s="42"/>
      <c r="W38" s="42"/>
      <c r="X38" s="42"/>
      <c r="Y38" s="42"/>
      <c r="Z38" s="42">
        <v>3.6360000000000003E-2</v>
      </c>
      <c r="AA38" s="42"/>
      <c r="AB38" s="42"/>
      <c r="AC38" s="42"/>
      <c r="AD38" s="42"/>
      <c r="AE38" s="42"/>
      <c r="AF38" s="42"/>
      <c r="AG38" s="42"/>
      <c r="AH38" s="42">
        <v>3.2190000000000003E-2</v>
      </c>
      <c r="AI38" s="42"/>
      <c r="AJ38" s="42">
        <v>2.4920000000000001E-2</v>
      </c>
      <c r="AK38" s="42">
        <v>3.8969999999999998E-2</v>
      </c>
      <c r="AL38" s="42"/>
      <c r="AM38" s="42">
        <v>3.8530000000000002E-2</v>
      </c>
      <c r="AN38" s="42"/>
      <c r="AO38" s="42"/>
      <c r="AP38" s="42"/>
      <c r="AQ38" s="42"/>
      <c r="AR38" s="42"/>
      <c r="AS38" s="42">
        <v>1.225E-2</v>
      </c>
      <c r="AT38" s="42"/>
      <c r="AU38" s="42"/>
      <c r="AV38" s="42"/>
      <c r="AW38" s="42"/>
      <c r="AX38" s="42"/>
      <c r="AY38" s="42"/>
      <c r="AZ38" s="42"/>
      <c r="BA38" s="42"/>
      <c r="BB38" s="42"/>
      <c r="BC38" s="42">
        <v>3.3020000000000001E-2</v>
      </c>
      <c r="BD38" s="21"/>
      <c r="BE38" s="17"/>
    </row>
    <row r="39" spans="1:57" ht="14.25" x14ac:dyDescent="0.2">
      <c r="A39" s="17"/>
      <c r="B39" s="17">
        <v>29</v>
      </c>
      <c r="C39" s="42">
        <v>2.494E-2</v>
      </c>
      <c r="D39" s="42"/>
      <c r="E39" s="42"/>
      <c r="F39" s="42"/>
      <c r="G39" s="42"/>
      <c r="H39" s="42"/>
      <c r="I39" s="42"/>
      <c r="J39" s="42">
        <v>2.5530000000000001E-2</v>
      </c>
      <c r="K39" s="42"/>
      <c r="L39" s="42"/>
      <c r="M39" s="42"/>
      <c r="N39" s="42"/>
      <c r="O39" s="42"/>
      <c r="P39" s="42"/>
      <c r="Q39" s="42"/>
      <c r="R39" s="42"/>
      <c r="S39" s="42"/>
      <c r="T39" s="42"/>
      <c r="U39" s="42"/>
      <c r="V39" s="42"/>
      <c r="W39" s="42"/>
      <c r="X39" s="42"/>
      <c r="Y39" s="42"/>
      <c r="Z39" s="42">
        <v>3.6330000000000001E-2</v>
      </c>
      <c r="AA39" s="42"/>
      <c r="AB39" s="42"/>
      <c r="AC39" s="42"/>
      <c r="AD39" s="42"/>
      <c r="AE39" s="42"/>
      <c r="AF39" s="42"/>
      <c r="AG39" s="42"/>
      <c r="AH39" s="42">
        <v>3.227E-2</v>
      </c>
      <c r="AI39" s="42"/>
      <c r="AJ39" s="42">
        <v>2.4840000000000001E-2</v>
      </c>
      <c r="AK39" s="42">
        <v>3.8490000000000003E-2</v>
      </c>
      <c r="AL39" s="42"/>
      <c r="AM39" s="42">
        <v>3.8449999999999998E-2</v>
      </c>
      <c r="AN39" s="42"/>
      <c r="AO39" s="42"/>
      <c r="AP39" s="42"/>
      <c r="AQ39" s="42"/>
      <c r="AR39" s="42"/>
      <c r="AS39" s="42">
        <v>1.252E-2</v>
      </c>
      <c r="AT39" s="42"/>
      <c r="AU39" s="42"/>
      <c r="AV39" s="42"/>
      <c r="AW39" s="42"/>
      <c r="AX39" s="42"/>
      <c r="AY39" s="42"/>
      <c r="AZ39" s="42"/>
      <c r="BA39" s="42"/>
      <c r="BB39" s="42"/>
      <c r="BC39" s="42">
        <v>3.279E-2</v>
      </c>
      <c r="BD39" s="21"/>
      <c r="BE39" s="17"/>
    </row>
    <row r="40" spans="1:57" ht="14.25" x14ac:dyDescent="0.2">
      <c r="A40" s="17"/>
      <c r="B40" s="23">
        <v>30</v>
      </c>
      <c r="C40" s="43">
        <v>2.512E-2</v>
      </c>
      <c r="D40" s="43"/>
      <c r="E40" s="43"/>
      <c r="F40" s="43"/>
      <c r="G40" s="43"/>
      <c r="H40" s="43"/>
      <c r="I40" s="43"/>
      <c r="J40" s="43">
        <v>2.5700000000000001E-2</v>
      </c>
      <c r="K40" s="43"/>
      <c r="L40" s="43"/>
      <c r="M40" s="43"/>
      <c r="N40" s="43"/>
      <c r="O40" s="43"/>
      <c r="P40" s="43"/>
      <c r="Q40" s="43"/>
      <c r="R40" s="43"/>
      <c r="S40" s="43"/>
      <c r="T40" s="43"/>
      <c r="U40" s="43"/>
      <c r="V40" s="43"/>
      <c r="W40" s="43"/>
      <c r="X40" s="43"/>
      <c r="Y40" s="43"/>
      <c r="Z40" s="43">
        <v>3.6290000000000003E-2</v>
      </c>
      <c r="AA40" s="43"/>
      <c r="AB40" s="43"/>
      <c r="AC40" s="43"/>
      <c r="AD40" s="43"/>
      <c r="AE40" s="43"/>
      <c r="AF40" s="43"/>
      <c r="AG40" s="43"/>
      <c r="AH40" s="43">
        <v>3.2340000000000001E-2</v>
      </c>
      <c r="AI40" s="43"/>
      <c r="AJ40" s="43">
        <v>2.4750000000000001E-2</v>
      </c>
      <c r="AK40" s="43">
        <v>3.8080000000000003E-2</v>
      </c>
      <c r="AL40" s="43"/>
      <c r="AM40" s="43">
        <v>3.8390000000000001E-2</v>
      </c>
      <c r="AN40" s="43"/>
      <c r="AO40" s="43"/>
      <c r="AP40" s="43"/>
      <c r="AQ40" s="43"/>
      <c r="AR40" s="43"/>
      <c r="AS40" s="43">
        <v>1.281E-2</v>
      </c>
      <c r="AT40" s="43"/>
      <c r="AU40" s="43"/>
      <c r="AV40" s="43"/>
      <c r="AW40" s="43"/>
      <c r="AX40" s="43"/>
      <c r="AY40" s="43"/>
      <c r="AZ40" s="43"/>
      <c r="BA40" s="43"/>
      <c r="BB40" s="43"/>
      <c r="BC40" s="43">
        <v>3.2599999999999997E-2</v>
      </c>
      <c r="BD40" s="21"/>
      <c r="BE40" s="17"/>
    </row>
    <row r="41" spans="1:57" ht="14.25" x14ac:dyDescent="0.2">
      <c r="A41" s="17"/>
      <c r="B41" s="17">
        <v>31</v>
      </c>
      <c r="C41" s="42">
        <v>2.5309999999999999E-2</v>
      </c>
      <c r="D41" s="42"/>
      <c r="E41" s="42"/>
      <c r="F41" s="42"/>
      <c r="G41" s="42"/>
      <c r="H41" s="42"/>
      <c r="I41" s="42"/>
      <c r="J41" s="42">
        <v>2.588E-2</v>
      </c>
      <c r="K41" s="42"/>
      <c r="L41" s="42"/>
      <c r="M41" s="42"/>
      <c r="N41" s="42"/>
      <c r="O41" s="42"/>
      <c r="P41" s="42"/>
      <c r="Q41" s="42"/>
      <c r="R41" s="42"/>
      <c r="S41" s="42"/>
      <c r="T41" s="42"/>
      <c r="U41" s="42"/>
      <c r="V41" s="42"/>
      <c r="W41" s="42"/>
      <c r="X41" s="42"/>
      <c r="Y41" s="42"/>
      <c r="Z41" s="42">
        <v>3.6260000000000001E-2</v>
      </c>
      <c r="AA41" s="42"/>
      <c r="AB41" s="42"/>
      <c r="AC41" s="42"/>
      <c r="AD41" s="42"/>
      <c r="AE41" s="42"/>
      <c r="AF41" s="42"/>
      <c r="AG41" s="42"/>
      <c r="AH41" s="42">
        <v>3.2410000000000001E-2</v>
      </c>
      <c r="AI41" s="42"/>
      <c r="AJ41" s="42">
        <v>2.4660000000000001E-2</v>
      </c>
      <c r="AK41" s="42">
        <v>3.7719999999999997E-2</v>
      </c>
      <c r="AL41" s="42"/>
      <c r="AM41" s="42">
        <v>3.832E-2</v>
      </c>
      <c r="AN41" s="42"/>
      <c r="AO41" s="42"/>
      <c r="AP41" s="42"/>
      <c r="AQ41" s="42"/>
      <c r="AR41" s="42"/>
      <c r="AS41" s="42">
        <v>1.3129999999999999E-2</v>
      </c>
      <c r="AT41" s="42"/>
      <c r="AU41" s="42"/>
      <c r="AV41" s="42"/>
      <c r="AW41" s="42"/>
      <c r="AX41" s="42"/>
      <c r="AY41" s="42"/>
      <c r="AZ41" s="42"/>
      <c r="BA41" s="42"/>
      <c r="BB41" s="42"/>
      <c r="BC41" s="42">
        <v>3.2460000000000003E-2</v>
      </c>
      <c r="BD41" s="21"/>
      <c r="BE41" s="17"/>
    </row>
    <row r="42" spans="1:57" ht="14.25" x14ac:dyDescent="0.2">
      <c r="A42" s="17"/>
      <c r="B42" s="17">
        <v>32</v>
      </c>
      <c r="C42" s="42">
        <v>2.5499999999999998E-2</v>
      </c>
      <c r="D42" s="42"/>
      <c r="E42" s="42"/>
      <c r="F42" s="42"/>
      <c r="G42" s="42"/>
      <c r="H42" s="42"/>
      <c r="I42" s="42"/>
      <c r="J42" s="42">
        <v>2.605E-2</v>
      </c>
      <c r="K42" s="42"/>
      <c r="L42" s="42"/>
      <c r="M42" s="42"/>
      <c r="N42" s="42"/>
      <c r="O42" s="42"/>
      <c r="P42" s="42"/>
      <c r="Q42" s="42"/>
      <c r="R42" s="42"/>
      <c r="S42" s="42"/>
      <c r="T42" s="42"/>
      <c r="U42" s="42"/>
      <c r="V42" s="42"/>
      <c r="W42" s="42"/>
      <c r="X42" s="42"/>
      <c r="Y42" s="42"/>
      <c r="Z42" s="42">
        <v>3.6220000000000002E-2</v>
      </c>
      <c r="AA42" s="42"/>
      <c r="AB42" s="42"/>
      <c r="AC42" s="42"/>
      <c r="AD42" s="42"/>
      <c r="AE42" s="42"/>
      <c r="AF42" s="42"/>
      <c r="AG42" s="42"/>
      <c r="AH42" s="42">
        <v>3.2469999999999999E-2</v>
      </c>
      <c r="AI42" s="42"/>
      <c r="AJ42" s="42">
        <v>2.4559999999999998E-2</v>
      </c>
      <c r="AK42" s="42">
        <v>3.7420000000000002E-2</v>
      </c>
      <c r="AL42" s="42"/>
      <c r="AM42" s="42">
        <v>3.8260000000000002E-2</v>
      </c>
      <c r="AN42" s="42"/>
      <c r="AO42" s="42"/>
      <c r="AP42" s="42"/>
      <c r="AQ42" s="42"/>
      <c r="AR42" s="42"/>
      <c r="AS42" s="42">
        <v>1.3480000000000001E-2</v>
      </c>
      <c r="AT42" s="42"/>
      <c r="AU42" s="42"/>
      <c r="AV42" s="42"/>
      <c r="AW42" s="42"/>
      <c r="AX42" s="42"/>
      <c r="AY42" s="42"/>
      <c r="AZ42" s="42"/>
      <c r="BA42" s="42"/>
      <c r="BB42" s="42"/>
      <c r="BC42" s="42">
        <v>3.2340000000000001E-2</v>
      </c>
      <c r="BD42" s="21"/>
      <c r="BE42" s="17"/>
    </row>
    <row r="43" spans="1:57" ht="14.25" x14ac:dyDescent="0.2">
      <c r="A43" s="17"/>
      <c r="B43" s="17">
        <v>33</v>
      </c>
      <c r="C43" s="42">
        <v>2.5690000000000001E-2</v>
      </c>
      <c r="D43" s="42"/>
      <c r="E43" s="42"/>
      <c r="F43" s="42"/>
      <c r="G43" s="42"/>
      <c r="H43" s="42"/>
      <c r="I43" s="42"/>
      <c r="J43" s="42">
        <v>2.622E-2</v>
      </c>
      <c r="K43" s="42"/>
      <c r="L43" s="42"/>
      <c r="M43" s="42"/>
      <c r="N43" s="42"/>
      <c r="O43" s="42"/>
      <c r="P43" s="42"/>
      <c r="Q43" s="42"/>
      <c r="R43" s="42"/>
      <c r="S43" s="42"/>
      <c r="T43" s="42"/>
      <c r="U43" s="42"/>
      <c r="V43" s="42"/>
      <c r="W43" s="42"/>
      <c r="X43" s="42"/>
      <c r="Y43" s="42"/>
      <c r="Z43" s="42">
        <v>3.619E-2</v>
      </c>
      <c r="AA43" s="42"/>
      <c r="AB43" s="42"/>
      <c r="AC43" s="42"/>
      <c r="AD43" s="42"/>
      <c r="AE43" s="42"/>
      <c r="AF43" s="42"/>
      <c r="AG43" s="42"/>
      <c r="AH43" s="42">
        <v>3.2539999999999999E-2</v>
      </c>
      <c r="AI43" s="42"/>
      <c r="AJ43" s="42">
        <v>2.4459999999999999E-2</v>
      </c>
      <c r="AK43" s="42">
        <v>3.7150000000000002E-2</v>
      </c>
      <c r="AL43" s="42"/>
      <c r="AM43" s="42">
        <v>3.8190000000000002E-2</v>
      </c>
      <c r="AN43" s="42"/>
      <c r="AO43" s="42"/>
      <c r="AP43" s="42"/>
      <c r="AQ43" s="42"/>
      <c r="AR43" s="42"/>
      <c r="AS43" s="42">
        <v>1.384E-2</v>
      </c>
      <c r="AT43" s="42"/>
      <c r="AU43" s="42"/>
      <c r="AV43" s="42"/>
      <c r="AW43" s="42"/>
      <c r="AX43" s="42"/>
      <c r="AY43" s="42"/>
      <c r="AZ43" s="42"/>
      <c r="BA43" s="42"/>
      <c r="BB43" s="42"/>
      <c r="BC43" s="42">
        <v>3.2250000000000001E-2</v>
      </c>
      <c r="BD43" s="21"/>
      <c r="BE43" s="17"/>
    </row>
    <row r="44" spans="1:57" ht="14.25" x14ac:dyDescent="0.2">
      <c r="A44" s="17"/>
      <c r="B44" s="17">
        <v>34</v>
      </c>
      <c r="C44" s="42">
        <v>2.5870000000000001E-2</v>
      </c>
      <c r="D44" s="42"/>
      <c r="E44" s="42"/>
      <c r="F44" s="42"/>
      <c r="G44" s="42"/>
      <c r="H44" s="42"/>
      <c r="I44" s="42"/>
      <c r="J44" s="42">
        <v>2.64E-2</v>
      </c>
      <c r="K44" s="42"/>
      <c r="L44" s="42"/>
      <c r="M44" s="42"/>
      <c r="N44" s="42"/>
      <c r="O44" s="42"/>
      <c r="P44" s="42"/>
      <c r="Q44" s="42"/>
      <c r="R44" s="42"/>
      <c r="S44" s="42"/>
      <c r="T44" s="42"/>
      <c r="U44" s="42"/>
      <c r="V44" s="42"/>
      <c r="W44" s="42"/>
      <c r="X44" s="42"/>
      <c r="Y44" s="42"/>
      <c r="Z44" s="42">
        <v>3.6159999999999998E-2</v>
      </c>
      <c r="AA44" s="42"/>
      <c r="AB44" s="42"/>
      <c r="AC44" s="42"/>
      <c r="AD44" s="42"/>
      <c r="AE44" s="42"/>
      <c r="AF44" s="42"/>
      <c r="AG44" s="42"/>
      <c r="AH44" s="42">
        <v>3.2590000000000001E-2</v>
      </c>
      <c r="AI44" s="42"/>
      <c r="AJ44" s="42">
        <v>2.435E-2</v>
      </c>
      <c r="AK44" s="42">
        <v>3.6909999999999998E-2</v>
      </c>
      <c r="AL44" s="42"/>
      <c r="AM44" s="42">
        <v>3.8129999999999997E-2</v>
      </c>
      <c r="AN44" s="42"/>
      <c r="AO44" s="42"/>
      <c r="AP44" s="42"/>
      <c r="AQ44" s="42"/>
      <c r="AR44" s="42"/>
      <c r="AS44" s="42">
        <v>1.422E-2</v>
      </c>
      <c r="AT44" s="42"/>
      <c r="AU44" s="42"/>
      <c r="AV44" s="42"/>
      <c r="AW44" s="42"/>
      <c r="AX44" s="42"/>
      <c r="AY44" s="42"/>
      <c r="AZ44" s="42"/>
      <c r="BA44" s="42"/>
      <c r="BB44" s="42"/>
      <c r="BC44" s="42">
        <v>3.218E-2</v>
      </c>
      <c r="BD44" s="21"/>
      <c r="BE44" s="17"/>
    </row>
    <row r="45" spans="1:57" ht="14.25" x14ac:dyDescent="0.2">
      <c r="A45" s="17"/>
      <c r="B45" s="23">
        <v>35</v>
      </c>
      <c r="C45" s="43">
        <v>2.605E-2</v>
      </c>
      <c r="D45" s="43"/>
      <c r="E45" s="43"/>
      <c r="F45" s="43"/>
      <c r="G45" s="43"/>
      <c r="H45" s="43"/>
      <c r="I45" s="43"/>
      <c r="J45" s="43">
        <v>2.657E-2</v>
      </c>
      <c r="K45" s="43"/>
      <c r="L45" s="43"/>
      <c r="M45" s="43"/>
      <c r="N45" s="43"/>
      <c r="O45" s="43"/>
      <c r="P45" s="43"/>
      <c r="Q45" s="43"/>
      <c r="R45" s="43"/>
      <c r="S45" s="43"/>
      <c r="T45" s="43"/>
      <c r="U45" s="43"/>
      <c r="V45" s="43"/>
      <c r="W45" s="43"/>
      <c r="X45" s="43"/>
      <c r="Y45" s="43"/>
      <c r="Z45" s="43">
        <v>3.6130000000000002E-2</v>
      </c>
      <c r="AA45" s="43"/>
      <c r="AB45" s="43"/>
      <c r="AC45" s="43"/>
      <c r="AD45" s="43"/>
      <c r="AE45" s="43"/>
      <c r="AF45" s="43"/>
      <c r="AG45" s="43"/>
      <c r="AH45" s="43">
        <v>3.2649999999999998E-2</v>
      </c>
      <c r="AI45" s="43"/>
      <c r="AJ45" s="43">
        <v>2.4240000000000001E-2</v>
      </c>
      <c r="AK45" s="43">
        <v>3.671E-2</v>
      </c>
      <c r="AL45" s="43"/>
      <c r="AM45" s="43">
        <v>3.8059999999999997E-2</v>
      </c>
      <c r="AN45" s="43"/>
      <c r="AO45" s="43"/>
      <c r="AP45" s="43"/>
      <c r="AQ45" s="43"/>
      <c r="AR45" s="43"/>
      <c r="AS45" s="43">
        <v>1.46E-2</v>
      </c>
      <c r="AT45" s="43"/>
      <c r="AU45" s="43"/>
      <c r="AV45" s="43"/>
      <c r="AW45" s="43"/>
      <c r="AX45" s="43"/>
      <c r="AY45" s="43"/>
      <c r="AZ45" s="43"/>
      <c r="BA45" s="43"/>
      <c r="BB45" s="43"/>
      <c r="BC45" s="43">
        <v>3.2129999999999999E-2</v>
      </c>
      <c r="BD45" s="21"/>
      <c r="BE45" s="17"/>
    </row>
    <row r="46" spans="1:57" ht="14.25" x14ac:dyDescent="0.2">
      <c r="A46" s="17"/>
      <c r="B46" s="17">
        <v>36</v>
      </c>
      <c r="C46" s="42">
        <v>2.623E-2</v>
      </c>
      <c r="D46" s="42"/>
      <c r="E46" s="42"/>
      <c r="F46" s="42"/>
      <c r="G46" s="42"/>
      <c r="H46" s="42"/>
      <c r="I46" s="42"/>
      <c r="J46" s="42">
        <v>2.673E-2</v>
      </c>
      <c r="K46" s="42"/>
      <c r="L46" s="42"/>
      <c r="M46" s="42"/>
      <c r="N46" s="42"/>
      <c r="O46" s="42"/>
      <c r="P46" s="42"/>
      <c r="Q46" s="42"/>
      <c r="R46" s="42"/>
      <c r="S46" s="42"/>
      <c r="T46" s="42"/>
      <c r="U46" s="42"/>
      <c r="V46" s="42"/>
      <c r="W46" s="42"/>
      <c r="X46" s="42"/>
      <c r="Y46" s="42"/>
      <c r="Z46" s="42">
        <v>3.6089999999999997E-2</v>
      </c>
      <c r="AA46" s="42"/>
      <c r="AB46" s="42"/>
      <c r="AC46" s="42"/>
      <c r="AD46" s="42"/>
      <c r="AE46" s="42"/>
      <c r="AF46" s="42"/>
      <c r="AG46" s="42"/>
      <c r="AH46" s="42">
        <v>3.27E-2</v>
      </c>
      <c r="AI46" s="42"/>
      <c r="AJ46" s="42">
        <v>2.4119999999999999E-2</v>
      </c>
      <c r="AK46" s="42">
        <v>3.653E-2</v>
      </c>
      <c r="AL46" s="42"/>
      <c r="AM46" s="42">
        <v>3.7999999999999999E-2</v>
      </c>
      <c r="AN46" s="42"/>
      <c r="AO46" s="42"/>
      <c r="AP46" s="42"/>
      <c r="AQ46" s="42"/>
      <c r="AR46" s="42"/>
      <c r="AS46" s="42">
        <v>1.499E-2</v>
      </c>
      <c r="AT46" s="42"/>
      <c r="AU46" s="42"/>
      <c r="AV46" s="42"/>
      <c r="AW46" s="42"/>
      <c r="AX46" s="42"/>
      <c r="AY46" s="42"/>
      <c r="AZ46" s="42"/>
      <c r="BA46" s="42"/>
      <c r="BB46" s="42"/>
      <c r="BC46" s="42">
        <v>3.209E-2</v>
      </c>
      <c r="BD46" s="21"/>
      <c r="BE46" s="17"/>
    </row>
    <row r="47" spans="1:57" ht="14.25" x14ac:dyDescent="0.2">
      <c r="A47" s="17"/>
      <c r="B47" s="17">
        <v>37</v>
      </c>
      <c r="C47" s="42">
        <v>2.6409999999999999E-2</v>
      </c>
      <c r="D47" s="42"/>
      <c r="E47" s="42"/>
      <c r="F47" s="42"/>
      <c r="G47" s="42"/>
      <c r="H47" s="42"/>
      <c r="I47" s="42"/>
      <c r="J47" s="42">
        <v>2.69E-2</v>
      </c>
      <c r="K47" s="42"/>
      <c r="L47" s="42"/>
      <c r="M47" s="42"/>
      <c r="N47" s="42"/>
      <c r="O47" s="42"/>
      <c r="P47" s="42"/>
      <c r="Q47" s="42"/>
      <c r="R47" s="42"/>
      <c r="S47" s="42"/>
      <c r="T47" s="42"/>
      <c r="U47" s="42"/>
      <c r="V47" s="42"/>
      <c r="W47" s="42"/>
      <c r="X47" s="42"/>
      <c r="Y47" s="42"/>
      <c r="Z47" s="42">
        <v>3.6060000000000002E-2</v>
      </c>
      <c r="AA47" s="42"/>
      <c r="AB47" s="42"/>
      <c r="AC47" s="42"/>
      <c r="AD47" s="42"/>
      <c r="AE47" s="42"/>
      <c r="AF47" s="42"/>
      <c r="AG47" s="42"/>
      <c r="AH47" s="42">
        <v>3.2750000000000001E-2</v>
      </c>
      <c r="AI47" s="42"/>
      <c r="AJ47" s="42">
        <v>2.3980000000000001E-2</v>
      </c>
      <c r="AK47" s="42">
        <v>3.637E-2</v>
      </c>
      <c r="AL47" s="42"/>
      <c r="AM47" s="42">
        <v>3.7940000000000002E-2</v>
      </c>
      <c r="AN47" s="42"/>
      <c r="AO47" s="42"/>
      <c r="AP47" s="42"/>
      <c r="AQ47" s="42"/>
      <c r="AR47" s="42"/>
      <c r="AS47" s="42">
        <v>1.537E-2</v>
      </c>
      <c r="AT47" s="42"/>
      <c r="AU47" s="42"/>
      <c r="AV47" s="42"/>
      <c r="AW47" s="42"/>
      <c r="AX47" s="42"/>
      <c r="AY47" s="42"/>
      <c r="AZ47" s="42"/>
      <c r="BA47" s="42"/>
      <c r="BB47" s="42"/>
      <c r="BC47" s="42">
        <v>3.2059999999999998E-2</v>
      </c>
      <c r="BD47" s="21"/>
      <c r="BE47" s="17"/>
    </row>
    <row r="48" spans="1:57" ht="14.25" x14ac:dyDescent="0.2">
      <c r="A48" s="17"/>
      <c r="B48" s="17">
        <v>38</v>
      </c>
      <c r="C48" s="42">
        <v>2.6579999999999999E-2</v>
      </c>
      <c r="D48" s="42"/>
      <c r="E48" s="42"/>
      <c r="F48" s="42"/>
      <c r="G48" s="42"/>
      <c r="H48" s="42"/>
      <c r="I48" s="42"/>
      <c r="J48" s="42">
        <v>2.7060000000000001E-2</v>
      </c>
      <c r="K48" s="42"/>
      <c r="L48" s="42"/>
      <c r="M48" s="42"/>
      <c r="N48" s="42"/>
      <c r="O48" s="42"/>
      <c r="P48" s="42"/>
      <c r="Q48" s="42"/>
      <c r="R48" s="42"/>
      <c r="S48" s="42"/>
      <c r="T48" s="42"/>
      <c r="U48" s="42"/>
      <c r="V48" s="42"/>
      <c r="W48" s="42"/>
      <c r="X48" s="42"/>
      <c r="Y48" s="42"/>
      <c r="Z48" s="42">
        <v>3.6040000000000003E-2</v>
      </c>
      <c r="AA48" s="42"/>
      <c r="AB48" s="42"/>
      <c r="AC48" s="42"/>
      <c r="AD48" s="42"/>
      <c r="AE48" s="42"/>
      <c r="AF48" s="42"/>
      <c r="AG48" s="42"/>
      <c r="AH48" s="42">
        <v>3.279E-2</v>
      </c>
      <c r="AI48" s="42"/>
      <c r="AJ48" s="42">
        <v>2.384E-2</v>
      </c>
      <c r="AK48" s="42">
        <v>3.6229999999999998E-2</v>
      </c>
      <c r="AL48" s="42"/>
      <c r="AM48" s="42">
        <v>3.7879999999999997E-2</v>
      </c>
      <c r="AN48" s="42"/>
      <c r="AO48" s="42"/>
      <c r="AP48" s="42"/>
      <c r="AQ48" s="42"/>
      <c r="AR48" s="42"/>
      <c r="AS48" s="42">
        <v>1.575E-2</v>
      </c>
      <c r="AT48" s="42"/>
      <c r="AU48" s="42"/>
      <c r="AV48" s="42"/>
      <c r="AW48" s="42"/>
      <c r="AX48" s="42"/>
      <c r="AY48" s="42"/>
      <c r="AZ48" s="42"/>
      <c r="BA48" s="42"/>
      <c r="BB48" s="42"/>
      <c r="BC48" s="42">
        <v>3.2050000000000002E-2</v>
      </c>
      <c r="BD48" s="21"/>
      <c r="BE48" s="17"/>
    </row>
    <row r="49" spans="1:57" ht="14.25" x14ac:dyDescent="0.2">
      <c r="A49" s="17"/>
      <c r="B49" s="17">
        <v>39</v>
      </c>
      <c r="C49" s="42">
        <v>2.6749999999999999E-2</v>
      </c>
      <c r="D49" s="42"/>
      <c r="E49" s="42"/>
      <c r="F49" s="42"/>
      <c r="G49" s="42"/>
      <c r="H49" s="42"/>
      <c r="I49" s="42"/>
      <c r="J49" s="42">
        <v>2.7220000000000001E-2</v>
      </c>
      <c r="K49" s="42"/>
      <c r="L49" s="42"/>
      <c r="M49" s="42"/>
      <c r="N49" s="42"/>
      <c r="O49" s="42"/>
      <c r="P49" s="42"/>
      <c r="Q49" s="42"/>
      <c r="R49" s="42"/>
      <c r="S49" s="42"/>
      <c r="T49" s="42"/>
      <c r="U49" s="42"/>
      <c r="V49" s="42"/>
      <c r="W49" s="42"/>
      <c r="X49" s="42"/>
      <c r="Y49" s="42"/>
      <c r="Z49" s="42">
        <v>3.601E-2</v>
      </c>
      <c r="AA49" s="42"/>
      <c r="AB49" s="42"/>
      <c r="AC49" s="42"/>
      <c r="AD49" s="42"/>
      <c r="AE49" s="42"/>
      <c r="AF49" s="42"/>
      <c r="AG49" s="42"/>
      <c r="AH49" s="42">
        <v>3.2840000000000001E-2</v>
      </c>
      <c r="AI49" s="42"/>
      <c r="AJ49" s="42">
        <v>2.368E-2</v>
      </c>
      <c r="AK49" s="42">
        <v>3.6110000000000003E-2</v>
      </c>
      <c r="AL49" s="42"/>
      <c r="AM49" s="42">
        <v>3.7819999999999999E-2</v>
      </c>
      <c r="AN49" s="42"/>
      <c r="AO49" s="42"/>
      <c r="AP49" s="42"/>
      <c r="AQ49" s="42"/>
      <c r="AR49" s="42"/>
      <c r="AS49" s="42">
        <v>1.6129999999999999E-2</v>
      </c>
      <c r="AT49" s="42"/>
      <c r="AU49" s="42"/>
      <c r="AV49" s="42"/>
      <c r="AW49" s="42"/>
      <c r="AX49" s="42"/>
      <c r="AY49" s="42"/>
      <c r="AZ49" s="42"/>
      <c r="BA49" s="42"/>
      <c r="BB49" s="42"/>
      <c r="BC49" s="42">
        <v>3.2039999999999999E-2</v>
      </c>
      <c r="BD49" s="21"/>
      <c r="BE49" s="17"/>
    </row>
    <row r="50" spans="1:57" ht="14.25" x14ac:dyDescent="0.2">
      <c r="A50" s="17"/>
      <c r="B50" s="23">
        <v>40</v>
      </c>
      <c r="C50" s="43">
        <v>2.691E-2</v>
      </c>
      <c r="D50" s="43"/>
      <c r="E50" s="43"/>
      <c r="F50" s="43"/>
      <c r="G50" s="43"/>
      <c r="H50" s="43"/>
      <c r="I50" s="43"/>
      <c r="J50" s="43">
        <v>2.7369999999999998E-2</v>
      </c>
      <c r="K50" s="43"/>
      <c r="L50" s="43"/>
      <c r="M50" s="43"/>
      <c r="N50" s="43"/>
      <c r="O50" s="43"/>
      <c r="P50" s="43"/>
      <c r="Q50" s="43"/>
      <c r="R50" s="43"/>
      <c r="S50" s="43"/>
      <c r="T50" s="43"/>
      <c r="U50" s="43"/>
      <c r="V50" s="43"/>
      <c r="W50" s="43"/>
      <c r="X50" s="43"/>
      <c r="Y50" s="43"/>
      <c r="Z50" s="43">
        <v>3.5979999999999998E-2</v>
      </c>
      <c r="AA50" s="43"/>
      <c r="AB50" s="43"/>
      <c r="AC50" s="43"/>
      <c r="AD50" s="43"/>
      <c r="AE50" s="43"/>
      <c r="AF50" s="43"/>
      <c r="AG50" s="43"/>
      <c r="AH50" s="43">
        <v>3.288E-2</v>
      </c>
      <c r="AI50" s="43"/>
      <c r="AJ50" s="43">
        <v>2.35E-2</v>
      </c>
      <c r="AK50" s="43">
        <v>3.5999999999999997E-2</v>
      </c>
      <c r="AL50" s="43"/>
      <c r="AM50" s="43">
        <v>3.7760000000000002E-2</v>
      </c>
      <c r="AN50" s="43"/>
      <c r="AO50" s="43"/>
      <c r="AP50" s="43"/>
      <c r="AQ50" s="43"/>
      <c r="AR50" s="43"/>
      <c r="AS50" s="43">
        <v>1.6500000000000001E-2</v>
      </c>
      <c r="AT50" s="43"/>
      <c r="AU50" s="43"/>
      <c r="AV50" s="43"/>
      <c r="AW50" s="43"/>
      <c r="AX50" s="43"/>
      <c r="AY50" s="43"/>
      <c r="AZ50" s="43"/>
      <c r="BA50" s="43"/>
      <c r="BB50" s="43"/>
      <c r="BC50" s="43">
        <v>3.2039999999999999E-2</v>
      </c>
      <c r="BD50" s="21"/>
      <c r="BE50" s="17"/>
    </row>
    <row r="51" spans="1:57" ht="14.25" x14ac:dyDescent="0.2">
      <c r="A51" s="17"/>
      <c r="B51" s="17">
        <v>41</v>
      </c>
      <c r="C51" s="42">
        <v>2.707E-2</v>
      </c>
      <c r="D51" s="42"/>
      <c r="E51" s="42"/>
      <c r="F51" s="42"/>
      <c r="G51" s="42"/>
      <c r="H51" s="42"/>
      <c r="I51" s="42"/>
      <c r="J51" s="42">
        <v>2.7519999999999999E-2</v>
      </c>
      <c r="K51" s="42"/>
      <c r="L51" s="42"/>
      <c r="M51" s="42"/>
      <c r="N51" s="42"/>
      <c r="O51" s="42"/>
      <c r="P51" s="42"/>
      <c r="Q51" s="42"/>
      <c r="R51" s="42"/>
      <c r="S51" s="42"/>
      <c r="T51" s="42"/>
      <c r="U51" s="42"/>
      <c r="V51" s="42"/>
      <c r="W51" s="42"/>
      <c r="X51" s="42"/>
      <c r="Y51" s="42"/>
      <c r="Z51" s="42">
        <v>3.5950000000000003E-2</v>
      </c>
      <c r="AA51" s="42"/>
      <c r="AB51" s="42"/>
      <c r="AC51" s="42"/>
      <c r="AD51" s="42"/>
      <c r="AE51" s="42"/>
      <c r="AF51" s="42"/>
      <c r="AG51" s="42"/>
      <c r="AH51" s="42">
        <v>3.2919999999999998E-2</v>
      </c>
      <c r="AI51" s="42"/>
      <c r="AJ51" s="42">
        <v>2.3310000000000001E-2</v>
      </c>
      <c r="AK51" s="42">
        <v>3.5900000000000001E-2</v>
      </c>
      <c r="AL51" s="42"/>
      <c r="AM51" s="42">
        <v>3.7699999999999997E-2</v>
      </c>
      <c r="AN51" s="42"/>
      <c r="AO51" s="42"/>
      <c r="AP51" s="42"/>
      <c r="AQ51" s="42"/>
      <c r="AR51" s="42"/>
      <c r="AS51" s="42">
        <v>1.686E-2</v>
      </c>
      <c r="AT51" s="42"/>
      <c r="AU51" s="42"/>
      <c r="AV51" s="42"/>
      <c r="AW51" s="42"/>
      <c r="AX51" s="42"/>
      <c r="AY51" s="42"/>
      <c r="AZ51" s="42"/>
      <c r="BA51" s="42"/>
      <c r="BB51" s="42"/>
      <c r="BC51" s="42">
        <v>3.2050000000000002E-2</v>
      </c>
      <c r="BD51" s="21"/>
      <c r="BE51" s="17"/>
    </row>
    <row r="52" spans="1:57" ht="14.25" x14ac:dyDescent="0.2">
      <c r="A52" s="17"/>
      <c r="B52" s="17">
        <v>42</v>
      </c>
      <c r="C52" s="42">
        <v>2.7230000000000001E-2</v>
      </c>
      <c r="D52" s="42"/>
      <c r="E52" s="42"/>
      <c r="F52" s="42"/>
      <c r="G52" s="42"/>
      <c r="H52" s="42"/>
      <c r="I52" s="42"/>
      <c r="J52" s="42">
        <v>2.7660000000000001E-2</v>
      </c>
      <c r="K52" s="42"/>
      <c r="L52" s="42"/>
      <c r="M52" s="42"/>
      <c r="N52" s="42"/>
      <c r="O52" s="42"/>
      <c r="P52" s="42"/>
      <c r="Q52" s="42"/>
      <c r="R52" s="42"/>
      <c r="S52" s="42"/>
      <c r="T52" s="42"/>
      <c r="U52" s="42"/>
      <c r="V52" s="42"/>
      <c r="W52" s="42"/>
      <c r="X52" s="42"/>
      <c r="Y52" s="42"/>
      <c r="Z52" s="42">
        <v>3.5929999999999997E-2</v>
      </c>
      <c r="AA52" s="42"/>
      <c r="AB52" s="42"/>
      <c r="AC52" s="42"/>
      <c r="AD52" s="42"/>
      <c r="AE52" s="42"/>
      <c r="AF52" s="42"/>
      <c r="AG52" s="42"/>
      <c r="AH52" s="42">
        <v>3.2960000000000003E-2</v>
      </c>
      <c r="AI52" s="42"/>
      <c r="AJ52" s="42">
        <v>2.3109999999999999E-2</v>
      </c>
      <c r="AK52" s="42">
        <v>3.5819999999999998E-2</v>
      </c>
      <c r="AL52" s="42"/>
      <c r="AM52" s="42">
        <v>3.764E-2</v>
      </c>
      <c r="AN52" s="42"/>
      <c r="AO52" s="42"/>
      <c r="AP52" s="42"/>
      <c r="AQ52" s="42"/>
      <c r="AR52" s="42"/>
      <c r="AS52" s="42">
        <v>1.7219999999999999E-2</v>
      </c>
      <c r="AT52" s="42"/>
      <c r="AU52" s="42"/>
      <c r="AV52" s="42"/>
      <c r="AW52" s="42"/>
      <c r="AX52" s="42"/>
      <c r="AY52" s="42"/>
      <c r="AZ52" s="42"/>
      <c r="BA52" s="42"/>
      <c r="BB52" s="42"/>
      <c r="BC52" s="42">
        <v>3.2059999999999998E-2</v>
      </c>
      <c r="BD52" s="21"/>
      <c r="BE52" s="17"/>
    </row>
    <row r="53" spans="1:57" ht="14.25" x14ac:dyDescent="0.2">
      <c r="A53" s="17"/>
      <c r="B53" s="17">
        <v>43</v>
      </c>
      <c r="C53" s="42">
        <v>2.7380000000000002E-2</v>
      </c>
      <c r="D53" s="42"/>
      <c r="E53" s="42"/>
      <c r="F53" s="42"/>
      <c r="G53" s="42"/>
      <c r="H53" s="42"/>
      <c r="I53" s="42"/>
      <c r="J53" s="42">
        <v>2.7799999999999998E-2</v>
      </c>
      <c r="K53" s="42"/>
      <c r="L53" s="42"/>
      <c r="M53" s="42"/>
      <c r="N53" s="42"/>
      <c r="O53" s="42"/>
      <c r="P53" s="42"/>
      <c r="Q53" s="42"/>
      <c r="R53" s="42"/>
      <c r="S53" s="42"/>
      <c r="T53" s="42"/>
      <c r="U53" s="42"/>
      <c r="V53" s="42"/>
      <c r="W53" s="42"/>
      <c r="X53" s="42"/>
      <c r="Y53" s="42"/>
      <c r="Z53" s="42">
        <v>3.5900000000000001E-2</v>
      </c>
      <c r="AA53" s="42"/>
      <c r="AB53" s="42"/>
      <c r="AC53" s="42"/>
      <c r="AD53" s="42"/>
      <c r="AE53" s="42"/>
      <c r="AF53" s="42"/>
      <c r="AG53" s="42"/>
      <c r="AH53" s="42">
        <v>3.2989999999999998E-2</v>
      </c>
      <c r="AI53" s="42"/>
      <c r="AJ53" s="42">
        <v>2.2919999999999999E-2</v>
      </c>
      <c r="AK53" s="42">
        <v>3.5740000000000001E-2</v>
      </c>
      <c r="AL53" s="42"/>
      <c r="AM53" s="42">
        <v>3.7589999999999998E-2</v>
      </c>
      <c r="AN53" s="42"/>
      <c r="AO53" s="42"/>
      <c r="AP53" s="42"/>
      <c r="AQ53" s="42"/>
      <c r="AR53" s="42"/>
      <c r="AS53" s="42">
        <v>1.7569999999999999E-2</v>
      </c>
      <c r="AT53" s="42"/>
      <c r="AU53" s="42"/>
      <c r="AV53" s="42"/>
      <c r="AW53" s="42"/>
      <c r="AX53" s="42"/>
      <c r="AY53" s="42"/>
      <c r="AZ53" s="42"/>
      <c r="BA53" s="42"/>
      <c r="BB53" s="42"/>
      <c r="BC53" s="42">
        <v>3.2079999999999997E-2</v>
      </c>
      <c r="BD53" s="21"/>
      <c r="BE53" s="17"/>
    </row>
    <row r="54" spans="1:57" ht="14.25" x14ac:dyDescent="0.2">
      <c r="A54" s="17"/>
      <c r="B54" s="17">
        <v>44</v>
      </c>
      <c r="C54" s="42">
        <v>2.7519999999999999E-2</v>
      </c>
      <c r="D54" s="42"/>
      <c r="E54" s="42"/>
      <c r="F54" s="42"/>
      <c r="G54" s="42"/>
      <c r="H54" s="42"/>
      <c r="I54" s="42"/>
      <c r="J54" s="42">
        <v>2.794E-2</v>
      </c>
      <c r="K54" s="42"/>
      <c r="L54" s="42"/>
      <c r="M54" s="42"/>
      <c r="N54" s="42"/>
      <c r="O54" s="42"/>
      <c r="P54" s="42"/>
      <c r="Q54" s="42"/>
      <c r="R54" s="42"/>
      <c r="S54" s="42"/>
      <c r="T54" s="42"/>
      <c r="U54" s="42"/>
      <c r="V54" s="42"/>
      <c r="W54" s="42"/>
      <c r="X54" s="42"/>
      <c r="Y54" s="42"/>
      <c r="Z54" s="42">
        <v>3.5869999999999999E-2</v>
      </c>
      <c r="AA54" s="42"/>
      <c r="AB54" s="42"/>
      <c r="AC54" s="42"/>
      <c r="AD54" s="42"/>
      <c r="AE54" s="42"/>
      <c r="AF54" s="42"/>
      <c r="AG54" s="42"/>
      <c r="AH54" s="42">
        <v>3.3029999999999997E-2</v>
      </c>
      <c r="AI54" s="42"/>
      <c r="AJ54" s="42">
        <v>2.274E-2</v>
      </c>
      <c r="AK54" s="42">
        <v>3.567E-2</v>
      </c>
      <c r="AL54" s="42"/>
      <c r="AM54" s="42">
        <v>3.7539999999999997E-2</v>
      </c>
      <c r="AN54" s="42"/>
      <c r="AO54" s="42"/>
      <c r="AP54" s="42"/>
      <c r="AQ54" s="42"/>
      <c r="AR54" s="42"/>
      <c r="AS54" s="42">
        <v>1.7899999999999999E-2</v>
      </c>
      <c r="AT54" s="42"/>
      <c r="AU54" s="42"/>
      <c r="AV54" s="42"/>
      <c r="AW54" s="42"/>
      <c r="AX54" s="42"/>
      <c r="AY54" s="42"/>
      <c r="AZ54" s="42"/>
      <c r="BA54" s="42"/>
      <c r="BB54" s="42"/>
      <c r="BC54" s="42">
        <v>3.209E-2</v>
      </c>
      <c r="BD54" s="21"/>
      <c r="BE54" s="17"/>
    </row>
    <row r="55" spans="1:57" ht="14.25" x14ac:dyDescent="0.2">
      <c r="A55" s="17"/>
      <c r="B55" s="23">
        <v>45</v>
      </c>
      <c r="C55" s="43">
        <v>2.7660000000000001E-2</v>
      </c>
      <c r="D55" s="43"/>
      <c r="E55" s="43"/>
      <c r="F55" s="43"/>
      <c r="G55" s="43"/>
      <c r="H55" s="43"/>
      <c r="I55" s="43"/>
      <c r="J55" s="43">
        <v>2.8070000000000001E-2</v>
      </c>
      <c r="K55" s="43"/>
      <c r="L55" s="43"/>
      <c r="M55" s="43"/>
      <c r="N55" s="43"/>
      <c r="O55" s="43"/>
      <c r="P55" s="43"/>
      <c r="Q55" s="43"/>
      <c r="R55" s="43"/>
      <c r="S55" s="43"/>
      <c r="T55" s="43"/>
      <c r="U55" s="43"/>
      <c r="V55" s="43"/>
      <c r="W55" s="43"/>
      <c r="X55" s="43"/>
      <c r="Y55" s="43"/>
      <c r="Z55" s="43">
        <v>3.585E-2</v>
      </c>
      <c r="AA55" s="43"/>
      <c r="AB55" s="43"/>
      <c r="AC55" s="43"/>
      <c r="AD55" s="43"/>
      <c r="AE55" s="43"/>
      <c r="AF55" s="43"/>
      <c r="AG55" s="43"/>
      <c r="AH55" s="43">
        <v>3.3059999999999999E-2</v>
      </c>
      <c r="AI55" s="43"/>
      <c r="AJ55" s="43">
        <v>2.2579999999999999E-2</v>
      </c>
      <c r="AK55" s="43">
        <v>3.5610000000000003E-2</v>
      </c>
      <c r="AL55" s="43"/>
      <c r="AM55" s="43">
        <v>3.7479999999999999E-2</v>
      </c>
      <c r="AN55" s="43"/>
      <c r="AO55" s="43"/>
      <c r="AP55" s="43"/>
      <c r="AQ55" s="43"/>
      <c r="AR55" s="43"/>
      <c r="AS55" s="43">
        <v>1.823E-2</v>
      </c>
      <c r="AT55" s="43"/>
      <c r="AU55" s="43"/>
      <c r="AV55" s="43"/>
      <c r="AW55" s="43"/>
      <c r="AX55" s="43"/>
      <c r="AY55" s="43"/>
      <c r="AZ55" s="43"/>
      <c r="BA55" s="43"/>
      <c r="BB55" s="43"/>
      <c r="BC55" s="43">
        <v>3.2120000000000003E-2</v>
      </c>
      <c r="BD55" s="21"/>
      <c r="BE55" s="17"/>
    </row>
    <row r="56" spans="1:57" ht="14.25" x14ac:dyDescent="0.2">
      <c r="A56" s="17"/>
      <c r="B56" s="17">
        <v>46</v>
      </c>
      <c r="C56" s="42">
        <v>2.7799999999999998E-2</v>
      </c>
      <c r="D56" s="42"/>
      <c r="E56" s="42"/>
      <c r="F56" s="42"/>
      <c r="G56" s="42"/>
      <c r="H56" s="42"/>
      <c r="I56" s="42"/>
      <c r="J56" s="42">
        <v>2.819E-2</v>
      </c>
      <c r="K56" s="42"/>
      <c r="L56" s="42"/>
      <c r="M56" s="42"/>
      <c r="N56" s="42"/>
      <c r="O56" s="42"/>
      <c r="P56" s="42"/>
      <c r="Q56" s="42"/>
      <c r="R56" s="42"/>
      <c r="S56" s="42"/>
      <c r="T56" s="42"/>
      <c r="U56" s="42"/>
      <c r="V56" s="42"/>
      <c r="W56" s="42"/>
      <c r="X56" s="42"/>
      <c r="Y56" s="42"/>
      <c r="Z56" s="42">
        <v>3.5830000000000001E-2</v>
      </c>
      <c r="AA56" s="42"/>
      <c r="AB56" s="42"/>
      <c r="AC56" s="42"/>
      <c r="AD56" s="42"/>
      <c r="AE56" s="42"/>
      <c r="AF56" s="42"/>
      <c r="AG56" s="42"/>
      <c r="AH56" s="42">
        <v>3.3090000000000001E-2</v>
      </c>
      <c r="AI56" s="42"/>
      <c r="AJ56" s="42">
        <v>2.2450000000000001E-2</v>
      </c>
      <c r="AK56" s="42">
        <v>3.5560000000000001E-2</v>
      </c>
      <c r="AL56" s="42"/>
      <c r="AM56" s="42">
        <v>3.7429999999999998E-2</v>
      </c>
      <c r="AN56" s="42"/>
      <c r="AO56" s="42"/>
      <c r="AP56" s="42"/>
      <c r="AQ56" s="42"/>
      <c r="AR56" s="42"/>
      <c r="AS56" s="42">
        <v>1.856E-2</v>
      </c>
      <c r="AT56" s="42"/>
      <c r="AU56" s="42"/>
      <c r="AV56" s="42"/>
      <c r="AW56" s="42"/>
      <c r="AX56" s="42"/>
      <c r="AY56" s="42"/>
      <c r="AZ56" s="42"/>
      <c r="BA56" s="42"/>
      <c r="BB56" s="42"/>
      <c r="BC56" s="42">
        <v>3.2140000000000002E-2</v>
      </c>
      <c r="BD56" s="21"/>
      <c r="BE56" s="17"/>
    </row>
    <row r="57" spans="1:57" ht="14.25" x14ac:dyDescent="0.2">
      <c r="A57" s="17"/>
      <c r="B57" s="17">
        <v>47</v>
      </c>
      <c r="C57" s="42">
        <v>2.793E-2</v>
      </c>
      <c r="D57" s="42"/>
      <c r="E57" s="42"/>
      <c r="F57" s="42"/>
      <c r="G57" s="42"/>
      <c r="H57" s="42"/>
      <c r="I57" s="42"/>
      <c r="J57" s="42">
        <v>2.8320000000000001E-2</v>
      </c>
      <c r="K57" s="42"/>
      <c r="L57" s="42"/>
      <c r="M57" s="42"/>
      <c r="N57" s="42"/>
      <c r="O57" s="42"/>
      <c r="P57" s="42"/>
      <c r="Q57" s="42"/>
      <c r="R57" s="42"/>
      <c r="S57" s="42"/>
      <c r="T57" s="42"/>
      <c r="U57" s="42"/>
      <c r="V57" s="42"/>
      <c r="W57" s="42"/>
      <c r="X57" s="42"/>
      <c r="Y57" s="42"/>
      <c r="Z57" s="42">
        <v>3.5799999999999998E-2</v>
      </c>
      <c r="AA57" s="42"/>
      <c r="AB57" s="42"/>
      <c r="AC57" s="42"/>
      <c r="AD57" s="42"/>
      <c r="AE57" s="42"/>
      <c r="AF57" s="42"/>
      <c r="AG57" s="42"/>
      <c r="AH57" s="42">
        <v>3.3119999999999997E-2</v>
      </c>
      <c r="AI57" s="42"/>
      <c r="AJ57" s="42">
        <v>2.2339999999999999E-2</v>
      </c>
      <c r="AK57" s="42">
        <v>3.551E-2</v>
      </c>
      <c r="AL57" s="42"/>
      <c r="AM57" s="42">
        <v>3.7379999999999997E-2</v>
      </c>
      <c r="AN57" s="42"/>
      <c r="AO57" s="42"/>
      <c r="AP57" s="42"/>
      <c r="AQ57" s="42"/>
      <c r="AR57" s="42"/>
      <c r="AS57" s="42">
        <v>1.8870000000000001E-2</v>
      </c>
      <c r="AT57" s="42"/>
      <c r="AU57" s="42"/>
      <c r="AV57" s="42"/>
      <c r="AW57" s="42"/>
      <c r="AX57" s="42"/>
      <c r="AY57" s="42"/>
      <c r="AZ57" s="42"/>
      <c r="BA57" s="42"/>
      <c r="BB57" s="42"/>
      <c r="BC57" s="42">
        <v>3.2160000000000001E-2</v>
      </c>
      <c r="BD57" s="21"/>
      <c r="BE57" s="17"/>
    </row>
    <row r="58" spans="1:57" ht="14.25" x14ac:dyDescent="0.2">
      <c r="A58" s="17"/>
      <c r="B58" s="17">
        <v>48</v>
      </c>
      <c r="C58" s="42">
        <v>2.8049999999999999E-2</v>
      </c>
      <c r="D58" s="42"/>
      <c r="E58" s="42"/>
      <c r="F58" s="42"/>
      <c r="G58" s="42"/>
      <c r="H58" s="42"/>
      <c r="I58" s="42"/>
      <c r="J58" s="42">
        <v>2.844E-2</v>
      </c>
      <c r="K58" s="42"/>
      <c r="L58" s="42"/>
      <c r="M58" s="42"/>
      <c r="N58" s="42"/>
      <c r="O58" s="42"/>
      <c r="P58" s="42"/>
      <c r="Q58" s="42"/>
      <c r="R58" s="42"/>
      <c r="S58" s="42"/>
      <c r="T58" s="42"/>
      <c r="U58" s="42"/>
      <c r="V58" s="42"/>
      <c r="W58" s="42"/>
      <c r="X58" s="42"/>
      <c r="Y58" s="42"/>
      <c r="Z58" s="42">
        <v>3.5779999999999999E-2</v>
      </c>
      <c r="AA58" s="42"/>
      <c r="AB58" s="42"/>
      <c r="AC58" s="42"/>
      <c r="AD58" s="42"/>
      <c r="AE58" s="42"/>
      <c r="AF58" s="42"/>
      <c r="AG58" s="42"/>
      <c r="AH58" s="42">
        <v>3.3149999999999999E-2</v>
      </c>
      <c r="AI58" s="42"/>
      <c r="AJ58" s="42">
        <v>2.2270000000000002E-2</v>
      </c>
      <c r="AK58" s="42">
        <v>3.5459999999999998E-2</v>
      </c>
      <c r="AL58" s="42"/>
      <c r="AM58" s="42">
        <v>3.7330000000000002E-2</v>
      </c>
      <c r="AN58" s="42"/>
      <c r="AO58" s="42"/>
      <c r="AP58" s="42"/>
      <c r="AQ58" s="42"/>
      <c r="AR58" s="42"/>
      <c r="AS58" s="42">
        <v>1.917E-2</v>
      </c>
      <c r="AT58" s="42"/>
      <c r="AU58" s="42"/>
      <c r="AV58" s="42"/>
      <c r="AW58" s="42"/>
      <c r="AX58" s="42"/>
      <c r="AY58" s="42"/>
      <c r="AZ58" s="42"/>
      <c r="BA58" s="42"/>
      <c r="BB58" s="42"/>
      <c r="BC58" s="42">
        <v>3.2190000000000003E-2</v>
      </c>
      <c r="BD58" s="21"/>
      <c r="BE58" s="17"/>
    </row>
    <row r="59" spans="1:57" ht="14.25" x14ac:dyDescent="0.2">
      <c r="A59" s="17"/>
      <c r="B59" s="17">
        <v>49</v>
      </c>
      <c r="C59" s="42">
        <v>2.818E-2</v>
      </c>
      <c r="D59" s="42"/>
      <c r="E59" s="42"/>
      <c r="F59" s="42"/>
      <c r="G59" s="42"/>
      <c r="H59" s="42"/>
      <c r="I59" s="42"/>
      <c r="J59" s="42">
        <v>2.8549999999999999E-2</v>
      </c>
      <c r="K59" s="42"/>
      <c r="L59" s="42"/>
      <c r="M59" s="42"/>
      <c r="N59" s="42"/>
      <c r="O59" s="42"/>
      <c r="P59" s="42"/>
      <c r="Q59" s="42"/>
      <c r="R59" s="42"/>
      <c r="S59" s="42"/>
      <c r="T59" s="42"/>
      <c r="U59" s="42"/>
      <c r="V59" s="42"/>
      <c r="W59" s="42"/>
      <c r="X59" s="42"/>
      <c r="Y59" s="42"/>
      <c r="Z59" s="42">
        <v>3.576E-2</v>
      </c>
      <c r="AA59" s="42"/>
      <c r="AB59" s="42"/>
      <c r="AC59" s="42"/>
      <c r="AD59" s="42"/>
      <c r="AE59" s="42"/>
      <c r="AF59" s="42"/>
      <c r="AG59" s="42"/>
      <c r="AH59" s="42">
        <v>3.3180000000000001E-2</v>
      </c>
      <c r="AI59" s="42"/>
      <c r="AJ59" s="42">
        <v>2.223E-2</v>
      </c>
      <c r="AK59" s="42">
        <v>3.542E-2</v>
      </c>
      <c r="AL59" s="42"/>
      <c r="AM59" s="42">
        <v>3.7289999999999997E-2</v>
      </c>
      <c r="AN59" s="42"/>
      <c r="AO59" s="42"/>
      <c r="AP59" s="42"/>
      <c r="AQ59" s="42"/>
      <c r="AR59" s="42"/>
      <c r="AS59" s="42">
        <v>1.9460000000000002E-2</v>
      </c>
      <c r="AT59" s="42"/>
      <c r="AU59" s="42"/>
      <c r="AV59" s="42"/>
      <c r="AW59" s="42"/>
      <c r="AX59" s="42"/>
      <c r="AY59" s="42"/>
      <c r="AZ59" s="42"/>
      <c r="BA59" s="42"/>
      <c r="BB59" s="42"/>
      <c r="BC59" s="42">
        <v>3.2219999999999999E-2</v>
      </c>
      <c r="BD59" s="21"/>
      <c r="BE59" s="17"/>
    </row>
    <row r="60" spans="1:57" ht="14.25" x14ac:dyDescent="0.2">
      <c r="A60" s="17"/>
      <c r="B60" s="23">
        <v>50</v>
      </c>
      <c r="C60" s="43">
        <v>2.8299999999999999E-2</v>
      </c>
      <c r="D60" s="43"/>
      <c r="E60" s="43"/>
      <c r="F60" s="43"/>
      <c r="G60" s="43"/>
      <c r="H60" s="43"/>
      <c r="I60" s="43"/>
      <c r="J60" s="43">
        <v>2.8660000000000001E-2</v>
      </c>
      <c r="K60" s="43"/>
      <c r="L60" s="43"/>
      <c r="M60" s="43"/>
      <c r="N60" s="43"/>
      <c r="O60" s="43"/>
      <c r="P60" s="43"/>
      <c r="Q60" s="43"/>
      <c r="R60" s="43"/>
      <c r="S60" s="43"/>
      <c r="T60" s="43"/>
      <c r="U60" s="43"/>
      <c r="V60" s="43"/>
      <c r="W60" s="43"/>
      <c r="X60" s="43"/>
      <c r="Y60" s="43"/>
      <c r="Z60" s="43">
        <v>3.5740000000000001E-2</v>
      </c>
      <c r="AA60" s="43"/>
      <c r="AB60" s="43"/>
      <c r="AC60" s="43"/>
      <c r="AD60" s="43"/>
      <c r="AE60" s="43"/>
      <c r="AF60" s="43"/>
      <c r="AG60" s="43"/>
      <c r="AH60" s="43">
        <v>3.32E-2</v>
      </c>
      <c r="AI60" s="43"/>
      <c r="AJ60" s="43">
        <v>2.223E-2</v>
      </c>
      <c r="AK60" s="43">
        <v>3.5389999999999998E-2</v>
      </c>
      <c r="AL60" s="43"/>
      <c r="AM60" s="43">
        <v>3.7240000000000002E-2</v>
      </c>
      <c r="AN60" s="43"/>
      <c r="AO60" s="43"/>
      <c r="AP60" s="43"/>
      <c r="AQ60" s="43"/>
      <c r="AR60" s="43"/>
      <c r="AS60" s="43">
        <v>1.975E-2</v>
      </c>
      <c r="AT60" s="43"/>
      <c r="AU60" s="43"/>
      <c r="AV60" s="43"/>
      <c r="AW60" s="43"/>
      <c r="AX60" s="43"/>
      <c r="AY60" s="43"/>
      <c r="AZ60" s="43"/>
      <c r="BA60" s="43"/>
      <c r="BB60" s="43"/>
      <c r="BC60" s="43">
        <v>3.2250000000000001E-2</v>
      </c>
      <c r="BD60" s="21"/>
      <c r="BE60" s="17"/>
    </row>
    <row r="61" spans="1:57" ht="14.25" x14ac:dyDescent="0.2">
      <c r="A61" s="17"/>
      <c r="B61" s="17">
        <v>51</v>
      </c>
      <c r="C61" s="42">
        <v>2.8410000000000001E-2</v>
      </c>
      <c r="D61" s="42"/>
      <c r="E61" s="42"/>
      <c r="F61" s="42"/>
      <c r="G61" s="42"/>
      <c r="H61" s="42"/>
      <c r="I61" s="42"/>
      <c r="J61" s="42">
        <v>2.877E-2</v>
      </c>
      <c r="K61" s="42"/>
      <c r="L61" s="42"/>
      <c r="M61" s="42"/>
      <c r="N61" s="42"/>
      <c r="O61" s="42"/>
      <c r="P61" s="42"/>
      <c r="Q61" s="42"/>
      <c r="R61" s="42"/>
      <c r="S61" s="42"/>
      <c r="T61" s="42"/>
      <c r="U61" s="42"/>
      <c r="V61" s="42"/>
      <c r="W61" s="42"/>
      <c r="X61" s="42"/>
      <c r="Y61" s="42"/>
      <c r="Z61" s="42">
        <v>3.5720000000000002E-2</v>
      </c>
      <c r="AA61" s="42"/>
      <c r="AB61" s="42"/>
      <c r="AC61" s="42"/>
      <c r="AD61" s="42"/>
      <c r="AE61" s="42"/>
      <c r="AF61" s="42"/>
      <c r="AG61" s="42"/>
      <c r="AH61" s="42">
        <v>3.3230000000000003E-2</v>
      </c>
      <c r="AI61" s="42"/>
      <c r="AJ61" s="42">
        <v>2.2249999999999999E-2</v>
      </c>
      <c r="AK61" s="42">
        <v>3.5349999999999999E-2</v>
      </c>
      <c r="AL61" s="42"/>
      <c r="AM61" s="42">
        <v>3.7190000000000001E-2</v>
      </c>
      <c r="AN61" s="42"/>
      <c r="AO61" s="42"/>
      <c r="AP61" s="42"/>
      <c r="AQ61" s="42"/>
      <c r="AR61" s="42"/>
      <c r="AS61" s="42">
        <v>2.0029999999999999E-2</v>
      </c>
      <c r="AT61" s="42"/>
      <c r="AU61" s="42"/>
      <c r="AV61" s="42"/>
      <c r="AW61" s="42"/>
      <c r="AX61" s="42"/>
      <c r="AY61" s="42"/>
      <c r="AZ61" s="42"/>
      <c r="BA61" s="42"/>
      <c r="BB61" s="42"/>
      <c r="BC61" s="42">
        <v>3.2280000000000003E-2</v>
      </c>
      <c r="BD61" s="21"/>
      <c r="BE61" s="17"/>
    </row>
    <row r="62" spans="1:57" ht="14.25" x14ac:dyDescent="0.2">
      <c r="A62" s="17"/>
      <c r="B62" s="17">
        <v>52</v>
      </c>
      <c r="C62" s="42">
        <v>2.852E-2</v>
      </c>
      <c r="D62" s="42"/>
      <c r="E62" s="42"/>
      <c r="F62" s="42"/>
      <c r="G62" s="42"/>
      <c r="H62" s="42"/>
      <c r="I62" s="42"/>
      <c r="J62" s="42">
        <v>2.887E-2</v>
      </c>
      <c r="K62" s="42"/>
      <c r="L62" s="42"/>
      <c r="M62" s="42"/>
      <c r="N62" s="42"/>
      <c r="O62" s="42"/>
      <c r="P62" s="42"/>
      <c r="Q62" s="42"/>
      <c r="R62" s="42"/>
      <c r="S62" s="42"/>
      <c r="T62" s="42"/>
      <c r="U62" s="42"/>
      <c r="V62" s="42"/>
      <c r="W62" s="42"/>
      <c r="X62" s="42"/>
      <c r="Y62" s="42"/>
      <c r="Z62" s="42">
        <v>3.5700000000000003E-2</v>
      </c>
      <c r="AA62" s="42"/>
      <c r="AB62" s="42"/>
      <c r="AC62" s="42"/>
      <c r="AD62" s="42"/>
      <c r="AE62" s="42"/>
      <c r="AF62" s="42"/>
      <c r="AG62" s="42"/>
      <c r="AH62" s="42">
        <v>3.3250000000000002E-2</v>
      </c>
      <c r="AI62" s="42"/>
      <c r="AJ62" s="42">
        <v>2.23E-2</v>
      </c>
      <c r="AK62" s="42">
        <v>3.5319999999999997E-2</v>
      </c>
      <c r="AL62" s="42"/>
      <c r="AM62" s="42">
        <v>3.7150000000000002E-2</v>
      </c>
      <c r="AN62" s="42"/>
      <c r="AO62" s="42"/>
      <c r="AP62" s="42"/>
      <c r="AQ62" s="42"/>
      <c r="AR62" s="42"/>
      <c r="AS62" s="42">
        <v>2.0289999999999999E-2</v>
      </c>
      <c r="AT62" s="42"/>
      <c r="AU62" s="42"/>
      <c r="AV62" s="42"/>
      <c r="AW62" s="42"/>
      <c r="AX62" s="42"/>
      <c r="AY62" s="42"/>
      <c r="AZ62" s="42"/>
      <c r="BA62" s="42"/>
      <c r="BB62" s="42"/>
      <c r="BC62" s="42">
        <v>3.2300000000000002E-2</v>
      </c>
      <c r="BD62" s="21"/>
      <c r="BE62" s="17"/>
    </row>
    <row r="63" spans="1:57" ht="14.25" x14ac:dyDescent="0.2">
      <c r="A63" s="17"/>
      <c r="B63" s="17">
        <v>53</v>
      </c>
      <c r="C63" s="42">
        <v>2.8629999999999999E-2</v>
      </c>
      <c r="D63" s="42"/>
      <c r="E63" s="42"/>
      <c r="F63" s="42"/>
      <c r="G63" s="42"/>
      <c r="H63" s="42"/>
      <c r="I63" s="42"/>
      <c r="J63" s="42">
        <v>2.8979999999999999E-2</v>
      </c>
      <c r="K63" s="42"/>
      <c r="L63" s="42"/>
      <c r="M63" s="42"/>
      <c r="N63" s="42"/>
      <c r="O63" s="42"/>
      <c r="P63" s="42"/>
      <c r="Q63" s="42"/>
      <c r="R63" s="42"/>
      <c r="S63" s="42"/>
      <c r="T63" s="42"/>
      <c r="U63" s="42"/>
      <c r="V63" s="42"/>
      <c r="W63" s="42"/>
      <c r="X63" s="42"/>
      <c r="Y63" s="42"/>
      <c r="Z63" s="42">
        <v>3.5680000000000003E-2</v>
      </c>
      <c r="AA63" s="42"/>
      <c r="AB63" s="42"/>
      <c r="AC63" s="42"/>
      <c r="AD63" s="42"/>
      <c r="AE63" s="42"/>
      <c r="AF63" s="42"/>
      <c r="AG63" s="42"/>
      <c r="AH63" s="42">
        <v>3.3279999999999997E-2</v>
      </c>
      <c r="AI63" s="42"/>
      <c r="AJ63" s="42">
        <v>2.2370000000000001E-2</v>
      </c>
      <c r="AK63" s="42">
        <v>3.5290000000000002E-2</v>
      </c>
      <c r="AL63" s="42"/>
      <c r="AM63" s="42">
        <v>3.7109999999999997E-2</v>
      </c>
      <c r="AN63" s="42"/>
      <c r="AO63" s="42"/>
      <c r="AP63" s="42"/>
      <c r="AQ63" s="42"/>
      <c r="AR63" s="42"/>
      <c r="AS63" s="42">
        <v>2.0549999999999999E-2</v>
      </c>
      <c r="AT63" s="42"/>
      <c r="AU63" s="42"/>
      <c r="AV63" s="42"/>
      <c r="AW63" s="42"/>
      <c r="AX63" s="42"/>
      <c r="AY63" s="42"/>
      <c r="AZ63" s="42"/>
      <c r="BA63" s="42"/>
      <c r="BB63" s="42"/>
      <c r="BC63" s="42">
        <v>3.2329999999999998E-2</v>
      </c>
      <c r="BD63" s="21"/>
      <c r="BE63" s="17"/>
    </row>
    <row r="64" spans="1:57" ht="14.25" x14ac:dyDescent="0.2">
      <c r="A64" s="17"/>
      <c r="B64" s="17">
        <v>54</v>
      </c>
      <c r="C64" s="42">
        <v>2.8729999999999999E-2</v>
      </c>
      <c r="D64" s="42"/>
      <c r="E64" s="42"/>
      <c r="F64" s="42"/>
      <c r="G64" s="42"/>
      <c r="H64" s="42"/>
      <c r="I64" s="42"/>
      <c r="J64" s="42">
        <v>2.9069999999999999E-2</v>
      </c>
      <c r="K64" s="42"/>
      <c r="L64" s="42"/>
      <c r="M64" s="42"/>
      <c r="N64" s="42"/>
      <c r="O64" s="42"/>
      <c r="P64" s="42"/>
      <c r="Q64" s="42"/>
      <c r="R64" s="42"/>
      <c r="S64" s="42"/>
      <c r="T64" s="42"/>
      <c r="U64" s="42"/>
      <c r="V64" s="42"/>
      <c r="W64" s="42"/>
      <c r="X64" s="42"/>
      <c r="Y64" s="42"/>
      <c r="Z64" s="42">
        <v>3.5659999999999997E-2</v>
      </c>
      <c r="AA64" s="42"/>
      <c r="AB64" s="42"/>
      <c r="AC64" s="42"/>
      <c r="AD64" s="42"/>
      <c r="AE64" s="42"/>
      <c r="AF64" s="42"/>
      <c r="AG64" s="42"/>
      <c r="AH64" s="42">
        <v>3.3300000000000003E-2</v>
      </c>
      <c r="AI64" s="42"/>
      <c r="AJ64" s="42">
        <v>2.2460000000000001E-2</v>
      </c>
      <c r="AK64" s="42">
        <v>3.5270000000000003E-2</v>
      </c>
      <c r="AL64" s="42"/>
      <c r="AM64" s="42">
        <v>3.7069999999999999E-2</v>
      </c>
      <c r="AN64" s="42"/>
      <c r="AO64" s="42"/>
      <c r="AP64" s="42"/>
      <c r="AQ64" s="42"/>
      <c r="AR64" s="42"/>
      <c r="AS64" s="42">
        <v>2.0809999999999999E-2</v>
      </c>
      <c r="AT64" s="42"/>
      <c r="AU64" s="42"/>
      <c r="AV64" s="42"/>
      <c r="AW64" s="42"/>
      <c r="AX64" s="42"/>
      <c r="AY64" s="42"/>
      <c r="AZ64" s="42"/>
      <c r="BA64" s="42"/>
      <c r="BB64" s="42"/>
      <c r="BC64" s="42">
        <v>3.236E-2</v>
      </c>
      <c r="BD64" s="21"/>
      <c r="BE64" s="17"/>
    </row>
    <row r="65" spans="1:57" ht="14.25" x14ac:dyDescent="0.2">
      <c r="A65" s="17"/>
      <c r="B65" s="23">
        <v>55</v>
      </c>
      <c r="C65" s="43">
        <v>2.8840000000000001E-2</v>
      </c>
      <c r="D65" s="43"/>
      <c r="E65" s="43"/>
      <c r="F65" s="43"/>
      <c r="G65" s="43"/>
      <c r="H65" s="43"/>
      <c r="I65" s="43"/>
      <c r="J65" s="43">
        <v>2.9170000000000001E-2</v>
      </c>
      <c r="K65" s="43"/>
      <c r="L65" s="43"/>
      <c r="M65" s="43"/>
      <c r="N65" s="43"/>
      <c r="O65" s="43"/>
      <c r="P65" s="43"/>
      <c r="Q65" s="43"/>
      <c r="R65" s="43"/>
      <c r="S65" s="43"/>
      <c r="T65" s="43"/>
      <c r="U65" s="43"/>
      <c r="V65" s="43"/>
      <c r="W65" s="43"/>
      <c r="X65" s="43"/>
      <c r="Y65" s="43"/>
      <c r="Z65" s="43">
        <v>3.5639999999999998E-2</v>
      </c>
      <c r="AA65" s="43"/>
      <c r="AB65" s="43"/>
      <c r="AC65" s="43"/>
      <c r="AD65" s="43"/>
      <c r="AE65" s="43"/>
      <c r="AF65" s="43"/>
      <c r="AG65" s="43"/>
      <c r="AH65" s="43">
        <v>3.3320000000000002E-2</v>
      </c>
      <c r="AI65" s="43"/>
      <c r="AJ65" s="43">
        <v>2.2550000000000001E-2</v>
      </c>
      <c r="AK65" s="43">
        <v>3.524E-2</v>
      </c>
      <c r="AL65" s="43"/>
      <c r="AM65" s="43">
        <v>3.7019999999999997E-2</v>
      </c>
      <c r="AN65" s="43"/>
      <c r="AO65" s="43"/>
      <c r="AP65" s="43"/>
      <c r="AQ65" s="43"/>
      <c r="AR65" s="43"/>
      <c r="AS65" s="43">
        <v>2.1049999999999999E-2</v>
      </c>
      <c r="AT65" s="43"/>
      <c r="AU65" s="43"/>
      <c r="AV65" s="43"/>
      <c r="AW65" s="43"/>
      <c r="AX65" s="43"/>
      <c r="AY65" s="43"/>
      <c r="AZ65" s="43"/>
      <c r="BA65" s="43"/>
      <c r="BB65" s="43"/>
      <c r="BC65" s="43">
        <v>3.2390000000000002E-2</v>
      </c>
      <c r="BD65" s="21"/>
      <c r="BE65" s="17"/>
    </row>
    <row r="66" spans="1:57" ht="14.25" x14ac:dyDescent="0.2">
      <c r="A66" s="17"/>
      <c r="B66" s="17">
        <v>56</v>
      </c>
      <c r="C66" s="42">
        <v>2.8930000000000001E-2</v>
      </c>
      <c r="D66" s="42"/>
      <c r="E66" s="42"/>
      <c r="F66" s="42"/>
      <c r="G66" s="42"/>
      <c r="H66" s="42"/>
      <c r="I66" s="42"/>
      <c r="J66" s="42">
        <v>2.9260000000000001E-2</v>
      </c>
      <c r="K66" s="42"/>
      <c r="L66" s="42"/>
      <c r="M66" s="42"/>
      <c r="N66" s="42"/>
      <c r="O66" s="42"/>
      <c r="P66" s="42"/>
      <c r="Q66" s="42"/>
      <c r="R66" s="42"/>
      <c r="S66" s="42"/>
      <c r="T66" s="42"/>
      <c r="U66" s="42"/>
      <c r="V66" s="42"/>
      <c r="W66" s="42"/>
      <c r="X66" s="42"/>
      <c r="Y66" s="42"/>
      <c r="Z66" s="42">
        <v>3.5619999999999999E-2</v>
      </c>
      <c r="AA66" s="42"/>
      <c r="AB66" s="42"/>
      <c r="AC66" s="42"/>
      <c r="AD66" s="42"/>
      <c r="AE66" s="42"/>
      <c r="AF66" s="42"/>
      <c r="AG66" s="42"/>
      <c r="AH66" s="42">
        <v>3.3340000000000002E-2</v>
      </c>
      <c r="AI66" s="42"/>
      <c r="AJ66" s="42">
        <v>2.266E-2</v>
      </c>
      <c r="AK66" s="42">
        <v>3.5220000000000001E-2</v>
      </c>
      <c r="AL66" s="42"/>
      <c r="AM66" s="42">
        <v>3.6979999999999999E-2</v>
      </c>
      <c r="AN66" s="42"/>
      <c r="AO66" s="42"/>
      <c r="AP66" s="42"/>
      <c r="AQ66" s="42"/>
      <c r="AR66" s="42"/>
      <c r="AS66" s="42">
        <v>2.129E-2</v>
      </c>
      <c r="AT66" s="42"/>
      <c r="AU66" s="42"/>
      <c r="AV66" s="42"/>
      <c r="AW66" s="42"/>
      <c r="AX66" s="42"/>
      <c r="AY66" s="42"/>
      <c r="AZ66" s="42"/>
      <c r="BA66" s="42"/>
      <c r="BB66" s="42"/>
      <c r="BC66" s="42">
        <v>3.2419999999999997E-2</v>
      </c>
      <c r="BD66" s="21"/>
      <c r="BE66" s="17"/>
    </row>
    <row r="67" spans="1:57" ht="14.25" x14ac:dyDescent="0.2">
      <c r="A67" s="17"/>
      <c r="B67" s="17">
        <v>57</v>
      </c>
      <c r="C67" s="42">
        <v>2.903E-2</v>
      </c>
      <c r="D67" s="42"/>
      <c r="E67" s="42"/>
      <c r="F67" s="42"/>
      <c r="G67" s="42"/>
      <c r="H67" s="42"/>
      <c r="I67" s="42"/>
      <c r="J67" s="42">
        <v>2.9350000000000001E-2</v>
      </c>
      <c r="K67" s="42"/>
      <c r="L67" s="42"/>
      <c r="M67" s="42"/>
      <c r="N67" s="42"/>
      <c r="O67" s="42"/>
      <c r="P67" s="42"/>
      <c r="Q67" s="42"/>
      <c r="R67" s="42"/>
      <c r="S67" s="42"/>
      <c r="T67" s="42"/>
      <c r="U67" s="42"/>
      <c r="V67" s="42"/>
      <c r="W67" s="42"/>
      <c r="X67" s="42"/>
      <c r="Y67" s="42"/>
      <c r="Z67" s="42">
        <v>3.5610000000000003E-2</v>
      </c>
      <c r="AA67" s="42"/>
      <c r="AB67" s="42"/>
      <c r="AC67" s="42"/>
      <c r="AD67" s="42"/>
      <c r="AE67" s="42"/>
      <c r="AF67" s="42"/>
      <c r="AG67" s="42"/>
      <c r="AH67" s="42">
        <v>3.3360000000000001E-2</v>
      </c>
      <c r="AI67" s="42"/>
      <c r="AJ67" s="42">
        <v>2.2780000000000002E-2</v>
      </c>
      <c r="AK67" s="42">
        <v>3.5200000000000002E-2</v>
      </c>
      <c r="AL67" s="42"/>
      <c r="AM67" s="42">
        <v>3.6949999999999997E-2</v>
      </c>
      <c r="AN67" s="42"/>
      <c r="AO67" s="42"/>
      <c r="AP67" s="42"/>
      <c r="AQ67" s="42"/>
      <c r="AR67" s="42"/>
      <c r="AS67" s="42">
        <v>2.1520000000000001E-2</v>
      </c>
      <c r="AT67" s="42"/>
      <c r="AU67" s="42"/>
      <c r="AV67" s="42"/>
      <c r="AW67" s="42"/>
      <c r="AX67" s="42"/>
      <c r="AY67" s="42"/>
      <c r="AZ67" s="42"/>
      <c r="BA67" s="42"/>
      <c r="BB67" s="42"/>
      <c r="BC67" s="42">
        <v>3.245E-2</v>
      </c>
      <c r="BD67" s="21"/>
      <c r="BE67" s="17"/>
    </row>
    <row r="68" spans="1:57" ht="14.25" x14ac:dyDescent="0.2">
      <c r="A68" s="17"/>
      <c r="B68" s="17">
        <v>58</v>
      </c>
      <c r="C68" s="42">
        <v>2.912E-2</v>
      </c>
      <c r="D68" s="42"/>
      <c r="E68" s="42"/>
      <c r="F68" s="42"/>
      <c r="G68" s="42"/>
      <c r="H68" s="42"/>
      <c r="I68" s="42"/>
      <c r="J68" s="42">
        <v>2.9440000000000001E-2</v>
      </c>
      <c r="K68" s="42"/>
      <c r="L68" s="42"/>
      <c r="M68" s="42"/>
      <c r="N68" s="42"/>
      <c r="O68" s="42"/>
      <c r="P68" s="42"/>
      <c r="Q68" s="42"/>
      <c r="R68" s="42"/>
      <c r="S68" s="42"/>
      <c r="T68" s="42"/>
      <c r="U68" s="42"/>
      <c r="V68" s="42"/>
      <c r="W68" s="42"/>
      <c r="X68" s="42"/>
      <c r="Y68" s="42"/>
      <c r="Z68" s="42">
        <v>3.5589999999999997E-2</v>
      </c>
      <c r="AA68" s="42"/>
      <c r="AB68" s="42"/>
      <c r="AC68" s="42"/>
      <c r="AD68" s="42"/>
      <c r="AE68" s="42"/>
      <c r="AF68" s="42"/>
      <c r="AG68" s="42"/>
      <c r="AH68" s="42">
        <v>3.338E-2</v>
      </c>
      <c r="AI68" s="42"/>
      <c r="AJ68" s="42">
        <v>2.29E-2</v>
      </c>
      <c r="AK68" s="42">
        <v>3.5180000000000003E-2</v>
      </c>
      <c r="AL68" s="42"/>
      <c r="AM68" s="42">
        <v>3.6909999999999998E-2</v>
      </c>
      <c r="AN68" s="42"/>
      <c r="AO68" s="42"/>
      <c r="AP68" s="42"/>
      <c r="AQ68" s="42"/>
      <c r="AR68" s="42"/>
      <c r="AS68" s="42">
        <v>2.1739999999999999E-2</v>
      </c>
      <c r="AT68" s="42"/>
      <c r="AU68" s="42"/>
      <c r="AV68" s="42"/>
      <c r="AW68" s="42"/>
      <c r="AX68" s="42"/>
      <c r="AY68" s="42"/>
      <c r="AZ68" s="42"/>
      <c r="BA68" s="42"/>
      <c r="BB68" s="42"/>
      <c r="BC68" s="42">
        <v>3.2480000000000002E-2</v>
      </c>
      <c r="BD68" s="21"/>
      <c r="BE68" s="17"/>
    </row>
    <row r="69" spans="1:57" ht="14.25" x14ac:dyDescent="0.2">
      <c r="A69" s="17"/>
      <c r="B69" s="17">
        <v>59</v>
      </c>
      <c r="C69" s="42">
        <v>2.921E-2</v>
      </c>
      <c r="D69" s="42"/>
      <c r="E69" s="42"/>
      <c r="F69" s="42"/>
      <c r="G69" s="42"/>
      <c r="H69" s="42"/>
      <c r="I69" s="42"/>
      <c r="J69" s="42">
        <v>2.9520000000000001E-2</v>
      </c>
      <c r="K69" s="42"/>
      <c r="L69" s="42"/>
      <c r="M69" s="42"/>
      <c r="N69" s="42"/>
      <c r="O69" s="42"/>
      <c r="P69" s="42"/>
      <c r="Q69" s="42"/>
      <c r="R69" s="42"/>
      <c r="S69" s="42"/>
      <c r="T69" s="42"/>
      <c r="U69" s="42"/>
      <c r="V69" s="42"/>
      <c r="W69" s="42"/>
      <c r="X69" s="42"/>
      <c r="Y69" s="42"/>
      <c r="Z69" s="42">
        <v>3.5569999999999997E-2</v>
      </c>
      <c r="AA69" s="42"/>
      <c r="AB69" s="42"/>
      <c r="AC69" s="42"/>
      <c r="AD69" s="42"/>
      <c r="AE69" s="42"/>
      <c r="AF69" s="42"/>
      <c r="AG69" s="42"/>
      <c r="AH69" s="42">
        <v>3.3399999999999999E-2</v>
      </c>
      <c r="AI69" s="42"/>
      <c r="AJ69" s="42">
        <v>2.3019999999999999E-2</v>
      </c>
      <c r="AK69" s="42">
        <v>3.5159999999999997E-2</v>
      </c>
      <c r="AL69" s="42"/>
      <c r="AM69" s="42">
        <v>3.687E-2</v>
      </c>
      <c r="AN69" s="42"/>
      <c r="AO69" s="42"/>
      <c r="AP69" s="42"/>
      <c r="AQ69" s="42"/>
      <c r="AR69" s="42"/>
      <c r="AS69" s="42">
        <v>2.196E-2</v>
      </c>
      <c r="AT69" s="42"/>
      <c r="AU69" s="42"/>
      <c r="AV69" s="42"/>
      <c r="AW69" s="42"/>
      <c r="AX69" s="42"/>
      <c r="AY69" s="42"/>
      <c r="AZ69" s="42"/>
      <c r="BA69" s="42"/>
      <c r="BB69" s="42"/>
      <c r="BC69" s="42">
        <v>3.2509999999999997E-2</v>
      </c>
      <c r="BD69" s="21"/>
      <c r="BE69" s="17"/>
    </row>
    <row r="70" spans="1:57" ht="14.25" x14ac:dyDescent="0.2">
      <c r="A70" s="17"/>
      <c r="B70" s="23">
        <v>60</v>
      </c>
      <c r="C70" s="43">
        <v>2.929E-2</v>
      </c>
      <c r="D70" s="43"/>
      <c r="E70" s="43"/>
      <c r="F70" s="43"/>
      <c r="G70" s="43"/>
      <c r="H70" s="43"/>
      <c r="I70" s="43"/>
      <c r="J70" s="43">
        <v>2.9600000000000001E-2</v>
      </c>
      <c r="K70" s="43"/>
      <c r="L70" s="43"/>
      <c r="M70" s="43"/>
      <c r="N70" s="43"/>
      <c r="O70" s="43"/>
      <c r="P70" s="43"/>
      <c r="Q70" s="43"/>
      <c r="R70" s="43"/>
      <c r="S70" s="43"/>
      <c r="T70" s="43"/>
      <c r="U70" s="43"/>
      <c r="V70" s="43"/>
      <c r="W70" s="43"/>
      <c r="X70" s="43"/>
      <c r="Y70" s="43"/>
      <c r="Z70" s="43">
        <v>3.5560000000000001E-2</v>
      </c>
      <c r="AA70" s="43"/>
      <c r="AB70" s="43"/>
      <c r="AC70" s="43"/>
      <c r="AD70" s="43"/>
      <c r="AE70" s="43"/>
      <c r="AF70" s="43"/>
      <c r="AG70" s="43"/>
      <c r="AH70" s="43">
        <v>3.3419999999999998E-2</v>
      </c>
      <c r="AI70" s="43"/>
      <c r="AJ70" s="43">
        <v>2.315E-2</v>
      </c>
      <c r="AK70" s="43">
        <v>3.5150000000000001E-2</v>
      </c>
      <c r="AL70" s="43"/>
      <c r="AM70" s="43">
        <v>3.6839999999999998E-2</v>
      </c>
      <c r="AN70" s="43"/>
      <c r="AO70" s="43"/>
      <c r="AP70" s="43"/>
      <c r="AQ70" s="43"/>
      <c r="AR70" s="43"/>
      <c r="AS70" s="43">
        <v>2.2169999999999999E-2</v>
      </c>
      <c r="AT70" s="43"/>
      <c r="AU70" s="43"/>
      <c r="AV70" s="43"/>
      <c r="AW70" s="43"/>
      <c r="AX70" s="43"/>
      <c r="AY70" s="43"/>
      <c r="AZ70" s="43"/>
      <c r="BA70" s="43"/>
      <c r="BB70" s="43"/>
      <c r="BC70" s="43">
        <v>3.2539999999999999E-2</v>
      </c>
      <c r="BD70" s="21"/>
      <c r="BE70" s="17"/>
    </row>
    <row r="71" spans="1:57" ht="14.25" x14ac:dyDescent="0.2">
      <c r="A71" s="17"/>
      <c r="B71" s="17">
        <v>61</v>
      </c>
      <c r="C71" s="42">
        <v>2.938E-2</v>
      </c>
      <c r="D71" s="42"/>
      <c r="E71" s="42"/>
      <c r="F71" s="42"/>
      <c r="G71" s="42"/>
      <c r="H71" s="42"/>
      <c r="I71" s="42"/>
      <c r="J71" s="42">
        <v>2.9680000000000002E-2</v>
      </c>
      <c r="K71" s="42"/>
      <c r="L71" s="42"/>
      <c r="M71" s="42"/>
      <c r="N71" s="42"/>
      <c r="O71" s="42"/>
      <c r="P71" s="42"/>
      <c r="Q71" s="42"/>
      <c r="R71" s="42"/>
      <c r="S71" s="42"/>
      <c r="T71" s="42"/>
      <c r="U71" s="42"/>
      <c r="V71" s="42"/>
      <c r="W71" s="42"/>
      <c r="X71" s="42"/>
      <c r="Y71" s="42"/>
      <c r="Z71" s="42">
        <v>3.5540000000000002E-2</v>
      </c>
      <c r="AA71" s="42"/>
      <c r="AB71" s="42"/>
      <c r="AC71" s="42"/>
      <c r="AD71" s="42"/>
      <c r="AE71" s="42"/>
      <c r="AF71" s="42"/>
      <c r="AG71" s="42"/>
      <c r="AH71" s="42">
        <v>3.3439999999999998E-2</v>
      </c>
      <c r="AI71" s="42"/>
      <c r="AJ71" s="42">
        <v>2.3290000000000002E-2</v>
      </c>
      <c r="AK71" s="42">
        <v>3.5130000000000002E-2</v>
      </c>
      <c r="AL71" s="42"/>
      <c r="AM71" s="42">
        <v>3.6799999999999999E-2</v>
      </c>
      <c r="AN71" s="42"/>
      <c r="AO71" s="42"/>
      <c r="AP71" s="42"/>
      <c r="AQ71" s="42"/>
      <c r="AR71" s="42"/>
      <c r="AS71" s="42">
        <v>2.2370000000000001E-2</v>
      </c>
      <c r="AT71" s="42"/>
      <c r="AU71" s="42"/>
      <c r="AV71" s="42"/>
      <c r="AW71" s="42"/>
      <c r="AX71" s="42"/>
      <c r="AY71" s="42"/>
      <c r="AZ71" s="42"/>
      <c r="BA71" s="42"/>
      <c r="BB71" s="42"/>
      <c r="BC71" s="42">
        <v>3.2559999999999999E-2</v>
      </c>
      <c r="BD71" s="21"/>
      <c r="BE71" s="17"/>
    </row>
    <row r="72" spans="1:57" ht="14.25" x14ac:dyDescent="0.2">
      <c r="A72" s="17"/>
      <c r="B72" s="17">
        <v>62</v>
      </c>
      <c r="C72" s="42">
        <v>2.946E-2</v>
      </c>
      <c r="D72" s="42"/>
      <c r="E72" s="42"/>
      <c r="F72" s="42"/>
      <c r="G72" s="42"/>
      <c r="H72" s="42"/>
      <c r="I72" s="42"/>
      <c r="J72" s="42">
        <v>2.9749999999999999E-2</v>
      </c>
      <c r="K72" s="42"/>
      <c r="L72" s="42"/>
      <c r="M72" s="42"/>
      <c r="N72" s="42"/>
      <c r="O72" s="42"/>
      <c r="P72" s="42"/>
      <c r="Q72" s="42"/>
      <c r="R72" s="42"/>
      <c r="S72" s="42"/>
      <c r="T72" s="42"/>
      <c r="U72" s="42"/>
      <c r="V72" s="42"/>
      <c r="W72" s="42"/>
      <c r="X72" s="42"/>
      <c r="Y72" s="42"/>
      <c r="Z72" s="42">
        <v>3.5529999999999999E-2</v>
      </c>
      <c r="AA72" s="42"/>
      <c r="AB72" s="42"/>
      <c r="AC72" s="42"/>
      <c r="AD72" s="42"/>
      <c r="AE72" s="42"/>
      <c r="AF72" s="42"/>
      <c r="AG72" s="42"/>
      <c r="AH72" s="42">
        <v>3.3450000000000001E-2</v>
      </c>
      <c r="AI72" s="42"/>
      <c r="AJ72" s="42">
        <v>2.342E-2</v>
      </c>
      <c r="AK72" s="42">
        <v>3.5119999999999998E-2</v>
      </c>
      <c r="AL72" s="42"/>
      <c r="AM72" s="42">
        <v>3.6769999999999997E-2</v>
      </c>
      <c r="AN72" s="42"/>
      <c r="AO72" s="42"/>
      <c r="AP72" s="42"/>
      <c r="AQ72" s="42"/>
      <c r="AR72" s="42"/>
      <c r="AS72" s="42">
        <v>2.257E-2</v>
      </c>
      <c r="AT72" s="42"/>
      <c r="AU72" s="42"/>
      <c r="AV72" s="42"/>
      <c r="AW72" s="42"/>
      <c r="AX72" s="42"/>
      <c r="AY72" s="42"/>
      <c r="AZ72" s="42"/>
      <c r="BA72" s="42"/>
      <c r="BB72" s="42"/>
      <c r="BC72" s="42">
        <v>3.2590000000000001E-2</v>
      </c>
      <c r="BD72" s="21"/>
      <c r="BE72" s="17"/>
    </row>
    <row r="73" spans="1:57" ht="14.25" x14ac:dyDescent="0.2">
      <c r="A73" s="17"/>
      <c r="B73" s="17">
        <v>63</v>
      </c>
      <c r="C73" s="42">
        <v>2.954E-2</v>
      </c>
      <c r="D73" s="42"/>
      <c r="E73" s="42"/>
      <c r="F73" s="42"/>
      <c r="G73" s="42"/>
      <c r="H73" s="42"/>
      <c r="I73" s="42"/>
      <c r="J73" s="42">
        <v>2.9829999999999999E-2</v>
      </c>
      <c r="K73" s="42"/>
      <c r="L73" s="42"/>
      <c r="M73" s="42"/>
      <c r="N73" s="42"/>
      <c r="O73" s="42"/>
      <c r="P73" s="42"/>
      <c r="Q73" s="42"/>
      <c r="R73" s="42"/>
      <c r="S73" s="42"/>
      <c r="T73" s="42"/>
      <c r="U73" s="42"/>
      <c r="V73" s="42"/>
      <c r="W73" s="42"/>
      <c r="X73" s="42"/>
      <c r="Y73" s="42"/>
      <c r="Z73" s="42">
        <v>3.551E-2</v>
      </c>
      <c r="AA73" s="42"/>
      <c r="AB73" s="42"/>
      <c r="AC73" s="42"/>
      <c r="AD73" s="42"/>
      <c r="AE73" s="42"/>
      <c r="AF73" s="42"/>
      <c r="AG73" s="42"/>
      <c r="AH73" s="42">
        <v>3.347E-2</v>
      </c>
      <c r="AI73" s="42"/>
      <c r="AJ73" s="42">
        <v>2.3560000000000001E-2</v>
      </c>
      <c r="AK73" s="42">
        <v>3.5099999999999999E-2</v>
      </c>
      <c r="AL73" s="42"/>
      <c r="AM73" s="42">
        <v>3.6729999999999999E-2</v>
      </c>
      <c r="AN73" s="42"/>
      <c r="AO73" s="42"/>
      <c r="AP73" s="42"/>
      <c r="AQ73" s="42"/>
      <c r="AR73" s="42"/>
      <c r="AS73" s="42">
        <v>2.2759999999999999E-2</v>
      </c>
      <c r="AT73" s="42"/>
      <c r="AU73" s="42"/>
      <c r="AV73" s="42"/>
      <c r="AW73" s="42"/>
      <c r="AX73" s="42"/>
      <c r="AY73" s="42"/>
      <c r="AZ73" s="42"/>
      <c r="BA73" s="42"/>
      <c r="BB73" s="42"/>
      <c r="BC73" s="42">
        <v>3.2620000000000003E-2</v>
      </c>
      <c r="BD73" s="21"/>
      <c r="BE73" s="17"/>
    </row>
    <row r="74" spans="1:57" ht="14.25" x14ac:dyDescent="0.2">
      <c r="A74" s="17"/>
      <c r="B74" s="17">
        <v>64</v>
      </c>
      <c r="C74" s="42">
        <v>2.9610000000000001E-2</v>
      </c>
      <c r="D74" s="42"/>
      <c r="E74" s="42"/>
      <c r="F74" s="42"/>
      <c r="G74" s="42"/>
      <c r="H74" s="42"/>
      <c r="I74" s="42"/>
      <c r="J74" s="42">
        <v>2.9899999999999999E-2</v>
      </c>
      <c r="K74" s="42"/>
      <c r="L74" s="42"/>
      <c r="M74" s="42"/>
      <c r="N74" s="42"/>
      <c r="O74" s="42"/>
      <c r="P74" s="42"/>
      <c r="Q74" s="42"/>
      <c r="R74" s="42"/>
      <c r="S74" s="42"/>
      <c r="T74" s="42"/>
      <c r="U74" s="42"/>
      <c r="V74" s="42"/>
      <c r="W74" s="42"/>
      <c r="X74" s="42"/>
      <c r="Y74" s="42"/>
      <c r="Z74" s="42">
        <v>3.5499999999999997E-2</v>
      </c>
      <c r="AA74" s="42"/>
      <c r="AB74" s="42"/>
      <c r="AC74" s="42"/>
      <c r="AD74" s="42"/>
      <c r="AE74" s="42"/>
      <c r="AF74" s="42"/>
      <c r="AG74" s="42"/>
      <c r="AH74" s="42">
        <v>3.3489999999999999E-2</v>
      </c>
      <c r="AI74" s="42"/>
      <c r="AJ74" s="42">
        <v>2.3689999999999999E-2</v>
      </c>
      <c r="AK74" s="42">
        <v>3.5090000000000003E-2</v>
      </c>
      <c r="AL74" s="42"/>
      <c r="AM74" s="42">
        <v>3.6700000000000003E-2</v>
      </c>
      <c r="AN74" s="42"/>
      <c r="AO74" s="42"/>
      <c r="AP74" s="42"/>
      <c r="AQ74" s="42"/>
      <c r="AR74" s="42"/>
      <c r="AS74" s="42">
        <v>2.2950000000000002E-2</v>
      </c>
      <c r="AT74" s="42"/>
      <c r="AU74" s="42"/>
      <c r="AV74" s="42"/>
      <c r="AW74" s="42"/>
      <c r="AX74" s="42"/>
      <c r="AY74" s="42"/>
      <c r="AZ74" s="42"/>
      <c r="BA74" s="42"/>
      <c r="BB74" s="42"/>
      <c r="BC74" s="42">
        <v>3.2640000000000002E-2</v>
      </c>
      <c r="BD74" s="21"/>
      <c r="BE74" s="17"/>
    </row>
    <row r="75" spans="1:57" ht="14.25" x14ac:dyDescent="0.2">
      <c r="A75" s="17"/>
      <c r="B75" s="23">
        <v>65</v>
      </c>
      <c r="C75" s="43">
        <v>2.9690000000000001E-2</v>
      </c>
      <c r="D75" s="43"/>
      <c r="E75" s="43"/>
      <c r="F75" s="43"/>
      <c r="G75" s="43"/>
      <c r="H75" s="43"/>
      <c r="I75" s="43"/>
      <c r="J75" s="43">
        <v>2.997E-2</v>
      </c>
      <c r="K75" s="43"/>
      <c r="L75" s="43"/>
      <c r="M75" s="43"/>
      <c r="N75" s="43"/>
      <c r="O75" s="43"/>
      <c r="P75" s="43"/>
      <c r="Q75" s="43"/>
      <c r="R75" s="43"/>
      <c r="S75" s="43"/>
      <c r="T75" s="43"/>
      <c r="U75" s="43"/>
      <c r="V75" s="43"/>
      <c r="W75" s="43"/>
      <c r="X75" s="43"/>
      <c r="Y75" s="43"/>
      <c r="Z75" s="43">
        <v>3.5479999999999998E-2</v>
      </c>
      <c r="AA75" s="43"/>
      <c r="AB75" s="43"/>
      <c r="AC75" s="43"/>
      <c r="AD75" s="43"/>
      <c r="AE75" s="43"/>
      <c r="AF75" s="43"/>
      <c r="AG75" s="43"/>
      <c r="AH75" s="43">
        <v>3.3500000000000002E-2</v>
      </c>
      <c r="AI75" s="43"/>
      <c r="AJ75" s="43">
        <v>2.383E-2</v>
      </c>
      <c r="AK75" s="43">
        <v>3.508E-2</v>
      </c>
      <c r="AL75" s="43"/>
      <c r="AM75" s="43">
        <v>3.6670000000000001E-2</v>
      </c>
      <c r="AN75" s="43"/>
      <c r="AO75" s="43"/>
      <c r="AP75" s="43"/>
      <c r="AQ75" s="43"/>
      <c r="AR75" s="43"/>
      <c r="AS75" s="43">
        <v>2.3130000000000001E-2</v>
      </c>
      <c r="AT75" s="43"/>
      <c r="AU75" s="43"/>
      <c r="AV75" s="43"/>
      <c r="AW75" s="43"/>
      <c r="AX75" s="43"/>
      <c r="AY75" s="43"/>
      <c r="AZ75" s="43"/>
      <c r="BA75" s="43"/>
      <c r="BB75" s="43"/>
      <c r="BC75" s="43">
        <v>3.2669999999999998E-2</v>
      </c>
      <c r="BD75" s="21"/>
      <c r="BE75" s="17"/>
    </row>
    <row r="76" spans="1:57" ht="14.25" x14ac:dyDescent="0.2">
      <c r="A76" s="17"/>
      <c r="B76" s="17">
        <v>66</v>
      </c>
      <c r="C76" s="42">
        <v>2.9760000000000002E-2</v>
      </c>
      <c r="D76" s="42"/>
      <c r="E76" s="42"/>
      <c r="F76" s="42"/>
      <c r="G76" s="42"/>
      <c r="H76" s="42"/>
      <c r="I76" s="42"/>
      <c r="J76" s="42">
        <v>3.0040000000000001E-2</v>
      </c>
      <c r="K76" s="42"/>
      <c r="L76" s="42"/>
      <c r="M76" s="42"/>
      <c r="N76" s="42"/>
      <c r="O76" s="42"/>
      <c r="P76" s="42"/>
      <c r="Q76" s="42"/>
      <c r="R76" s="42"/>
      <c r="S76" s="42"/>
      <c r="T76" s="42"/>
      <c r="U76" s="42"/>
      <c r="V76" s="42"/>
      <c r="W76" s="42"/>
      <c r="X76" s="42"/>
      <c r="Y76" s="42"/>
      <c r="Z76" s="42">
        <v>3.5470000000000002E-2</v>
      </c>
      <c r="AA76" s="42"/>
      <c r="AB76" s="42"/>
      <c r="AC76" s="42"/>
      <c r="AD76" s="42"/>
      <c r="AE76" s="42"/>
      <c r="AF76" s="42"/>
      <c r="AG76" s="42"/>
      <c r="AH76" s="42">
        <v>3.3520000000000001E-2</v>
      </c>
      <c r="AI76" s="42"/>
      <c r="AJ76" s="42">
        <v>2.3959999999999999E-2</v>
      </c>
      <c r="AK76" s="42">
        <v>3.5069999999999997E-2</v>
      </c>
      <c r="AL76" s="42"/>
      <c r="AM76" s="42">
        <v>3.6639999999999999E-2</v>
      </c>
      <c r="AN76" s="42"/>
      <c r="AO76" s="42"/>
      <c r="AP76" s="42"/>
      <c r="AQ76" s="42"/>
      <c r="AR76" s="42"/>
      <c r="AS76" s="42">
        <v>2.3310000000000001E-2</v>
      </c>
      <c r="AT76" s="42"/>
      <c r="AU76" s="42"/>
      <c r="AV76" s="42"/>
      <c r="AW76" s="42"/>
      <c r="AX76" s="42"/>
      <c r="AY76" s="42"/>
      <c r="AZ76" s="42"/>
      <c r="BA76" s="42"/>
      <c r="BB76" s="42"/>
      <c r="BC76" s="42">
        <v>3.27E-2</v>
      </c>
      <c r="BD76" s="21"/>
      <c r="BE76" s="17"/>
    </row>
    <row r="77" spans="1:57" ht="14.25" x14ac:dyDescent="0.2">
      <c r="A77" s="17"/>
      <c r="B77" s="17">
        <v>67</v>
      </c>
      <c r="C77" s="42">
        <v>2.9829999999999999E-2</v>
      </c>
      <c r="D77" s="42"/>
      <c r="E77" s="42"/>
      <c r="F77" s="42"/>
      <c r="G77" s="42"/>
      <c r="H77" s="42"/>
      <c r="I77" s="42"/>
      <c r="J77" s="42">
        <v>3.0099999999999998E-2</v>
      </c>
      <c r="K77" s="42"/>
      <c r="L77" s="42"/>
      <c r="M77" s="42"/>
      <c r="N77" s="42"/>
      <c r="O77" s="42"/>
      <c r="P77" s="42"/>
      <c r="Q77" s="42"/>
      <c r="R77" s="42"/>
      <c r="S77" s="42"/>
      <c r="T77" s="42"/>
      <c r="U77" s="42"/>
      <c r="V77" s="42"/>
      <c r="W77" s="42"/>
      <c r="X77" s="42"/>
      <c r="Y77" s="42"/>
      <c r="Z77" s="42">
        <v>3.5459999999999998E-2</v>
      </c>
      <c r="AA77" s="42"/>
      <c r="AB77" s="42"/>
      <c r="AC77" s="42"/>
      <c r="AD77" s="42"/>
      <c r="AE77" s="42"/>
      <c r="AF77" s="42"/>
      <c r="AG77" s="42"/>
      <c r="AH77" s="42">
        <v>3.3529999999999997E-2</v>
      </c>
      <c r="AI77" s="42"/>
      <c r="AJ77" s="42">
        <v>2.409E-2</v>
      </c>
      <c r="AK77" s="42">
        <v>3.5060000000000001E-2</v>
      </c>
      <c r="AL77" s="42"/>
      <c r="AM77" s="42">
        <v>3.6609999999999997E-2</v>
      </c>
      <c r="AN77" s="42"/>
      <c r="AO77" s="42"/>
      <c r="AP77" s="42"/>
      <c r="AQ77" s="42"/>
      <c r="AR77" s="42"/>
      <c r="AS77" s="42">
        <v>2.3480000000000001E-2</v>
      </c>
      <c r="AT77" s="42"/>
      <c r="AU77" s="42"/>
      <c r="AV77" s="42"/>
      <c r="AW77" s="42"/>
      <c r="AX77" s="42"/>
      <c r="AY77" s="42"/>
      <c r="AZ77" s="42"/>
      <c r="BA77" s="42"/>
      <c r="BB77" s="42"/>
      <c r="BC77" s="42">
        <v>3.2719999999999999E-2</v>
      </c>
      <c r="BD77" s="21"/>
      <c r="BE77" s="17"/>
    </row>
    <row r="78" spans="1:57" ht="14.25" x14ac:dyDescent="0.2">
      <c r="A78" s="17"/>
      <c r="B78" s="17">
        <v>68</v>
      </c>
      <c r="C78" s="42">
        <v>2.9899999999999999E-2</v>
      </c>
      <c r="D78" s="42"/>
      <c r="E78" s="42"/>
      <c r="F78" s="42"/>
      <c r="G78" s="42"/>
      <c r="H78" s="42"/>
      <c r="I78" s="42"/>
      <c r="J78" s="42">
        <v>3.0169999999999999E-2</v>
      </c>
      <c r="K78" s="42"/>
      <c r="L78" s="42"/>
      <c r="M78" s="42"/>
      <c r="N78" s="42"/>
      <c r="O78" s="42"/>
      <c r="P78" s="42"/>
      <c r="Q78" s="42"/>
      <c r="R78" s="42"/>
      <c r="S78" s="42"/>
      <c r="T78" s="42"/>
      <c r="U78" s="42"/>
      <c r="V78" s="42"/>
      <c r="W78" s="42"/>
      <c r="X78" s="42"/>
      <c r="Y78" s="42"/>
      <c r="Z78" s="42">
        <v>3.5439999999999999E-2</v>
      </c>
      <c r="AA78" s="42"/>
      <c r="AB78" s="42"/>
      <c r="AC78" s="42"/>
      <c r="AD78" s="42"/>
      <c r="AE78" s="42"/>
      <c r="AF78" s="42"/>
      <c r="AG78" s="42"/>
      <c r="AH78" s="42">
        <v>3.3550000000000003E-2</v>
      </c>
      <c r="AI78" s="42"/>
      <c r="AJ78" s="42">
        <v>2.4219999999999998E-2</v>
      </c>
      <c r="AK78" s="42">
        <v>3.5049999999999998E-2</v>
      </c>
      <c r="AL78" s="42"/>
      <c r="AM78" s="42">
        <v>3.6580000000000001E-2</v>
      </c>
      <c r="AN78" s="42"/>
      <c r="AO78" s="42"/>
      <c r="AP78" s="42"/>
      <c r="AQ78" s="42"/>
      <c r="AR78" s="42"/>
      <c r="AS78" s="42">
        <v>2.3640000000000001E-2</v>
      </c>
      <c r="AT78" s="42"/>
      <c r="AU78" s="42"/>
      <c r="AV78" s="42"/>
      <c r="AW78" s="42"/>
      <c r="AX78" s="42"/>
      <c r="AY78" s="42"/>
      <c r="AZ78" s="42"/>
      <c r="BA78" s="42"/>
      <c r="BB78" s="42"/>
      <c r="BC78" s="42">
        <v>3.2739999999999998E-2</v>
      </c>
      <c r="BD78" s="21"/>
      <c r="BE78" s="17"/>
    </row>
    <row r="79" spans="1:57" ht="14.25" x14ac:dyDescent="0.2">
      <c r="A79" s="17"/>
      <c r="B79" s="17">
        <v>69</v>
      </c>
      <c r="C79" s="42">
        <v>2.9960000000000001E-2</v>
      </c>
      <c r="D79" s="42"/>
      <c r="E79" s="42"/>
      <c r="F79" s="42"/>
      <c r="G79" s="42"/>
      <c r="H79" s="42"/>
      <c r="I79" s="42"/>
      <c r="J79" s="42">
        <v>3.023E-2</v>
      </c>
      <c r="K79" s="42"/>
      <c r="L79" s="42"/>
      <c r="M79" s="42"/>
      <c r="N79" s="42"/>
      <c r="O79" s="42"/>
      <c r="P79" s="42"/>
      <c r="Q79" s="42"/>
      <c r="R79" s="42"/>
      <c r="S79" s="42"/>
      <c r="T79" s="42"/>
      <c r="U79" s="42"/>
      <c r="V79" s="42"/>
      <c r="W79" s="42"/>
      <c r="X79" s="42"/>
      <c r="Y79" s="42"/>
      <c r="Z79" s="42">
        <v>3.5430000000000003E-2</v>
      </c>
      <c r="AA79" s="42"/>
      <c r="AB79" s="42"/>
      <c r="AC79" s="42"/>
      <c r="AD79" s="42"/>
      <c r="AE79" s="42"/>
      <c r="AF79" s="42"/>
      <c r="AG79" s="42"/>
      <c r="AH79" s="42">
        <v>3.356E-2</v>
      </c>
      <c r="AI79" s="42"/>
      <c r="AJ79" s="42">
        <v>2.435E-2</v>
      </c>
      <c r="AK79" s="42">
        <v>3.5040000000000002E-2</v>
      </c>
      <c r="AL79" s="42"/>
      <c r="AM79" s="42">
        <v>3.6549999999999999E-2</v>
      </c>
      <c r="AN79" s="42"/>
      <c r="AO79" s="42"/>
      <c r="AP79" s="42"/>
      <c r="AQ79" s="42"/>
      <c r="AR79" s="42"/>
      <c r="AS79" s="42">
        <v>2.3810000000000001E-2</v>
      </c>
      <c r="AT79" s="42"/>
      <c r="AU79" s="42"/>
      <c r="AV79" s="42"/>
      <c r="AW79" s="42"/>
      <c r="AX79" s="42"/>
      <c r="AY79" s="42"/>
      <c r="AZ79" s="42"/>
      <c r="BA79" s="42"/>
      <c r="BB79" s="42"/>
      <c r="BC79" s="42">
        <v>3.2770000000000001E-2</v>
      </c>
      <c r="BD79" s="21"/>
      <c r="BE79" s="17"/>
    </row>
    <row r="80" spans="1:57" ht="14.25" x14ac:dyDescent="0.2">
      <c r="A80" s="17"/>
      <c r="B80" s="23">
        <v>70</v>
      </c>
      <c r="C80" s="43">
        <v>3.0030000000000001E-2</v>
      </c>
      <c r="D80" s="43"/>
      <c r="E80" s="43"/>
      <c r="F80" s="43"/>
      <c r="G80" s="43"/>
      <c r="H80" s="43"/>
      <c r="I80" s="43"/>
      <c r="J80" s="43">
        <v>3.0290000000000001E-2</v>
      </c>
      <c r="K80" s="43"/>
      <c r="L80" s="43"/>
      <c r="M80" s="43"/>
      <c r="N80" s="43"/>
      <c r="O80" s="43"/>
      <c r="P80" s="43"/>
      <c r="Q80" s="43"/>
      <c r="R80" s="43"/>
      <c r="S80" s="43"/>
      <c r="T80" s="43"/>
      <c r="U80" s="43"/>
      <c r="V80" s="43"/>
      <c r="W80" s="43"/>
      <c r="X80" s="43"/>
      <c r="Y80" s="43"/>
      <c r="Z80" s="43">
        <v>3.542E-2</v>
      </c>
      <c r="AA80" s="43"/>
      <c r="AB80" s="43"/>
      <c r="AC80" s="43"/>
      <c r="AD80" s="43"/>
      <c r="AE80" s="43"/>
      <c r="AF80" s="43"/>
      <c r="AG80" s="43"/>
      <c r="AH80" s="43">
        <v>3.3570000000000003E-2</v>
      </c>
      <c r="AI80" s="43"/>
      <c r="AJ80" s="43">
        <v>2.4479999999999998E-2</v>
      </c>
      <c r="AK80" s="43">
        <v>3.5029999999999999E-2</v>
      </c>
      <c r="AL80" s="43"/>
      <c r="AM80" s="43">
        <v>3.6519999999999997E-2</v>
      </c>
      <c r="AN80" s="43"/>
      <c r="AO80" s="43"/>
      <c r="AP80" s="43"/>
      <c r="AQ80" s="43"/>
      <c r="AR80" s="43"/>
      <c r="AS80" s="43">
        <v>2.3959999999999999E-2</v>
      </c>
      <c r="AT80" s="43"/>
      <c r="AU80" s="43"/>
      <c r="AV80" s="43"/>
      <c r="AW80" s="43"/>
      <c r="AX80" s="43"/>
      <c r="AY80" s="43"/>
      <c r="AZ80" s="43"/>
      <c r="BA80" s="43"/>
      <c r="BB80" s="43"/>
      <c r="BC80" s="43">
        <v>3.279E-2</v>
      </c>
      <c r="BD80" s="21"/>
      <c r="BE80" s="17"/>
    </row>
    <row r="81" spans="1:57" ht="14.25" x14ac:dyDescent="0.2">
      <c r="A81" s="17"/>
      <c r="B81" s="17">
        <v>71</v>
      </c>
      <c r="C81" s="42">
        <v>3.0089999999999999E-2</v>
      </c>
      <c r="D81" s="42"/>
      <c r="E81" s="42"/>
      <c r="F81" s="42"/>
      <c r="G81" s="42"/>
      <c r="H81" s="42"/>
      <c r="I81" s="42"/>
      <c r="J81" s="42">
        <v>3.0349999999999999E-2</v>
      </c>
      <c r="K81" s="42"/>
      <c r="L81" s="42"/>
      <c r="M81" s="42"/>
      <c r="N81" s="42"/>
      <c r="O81" s="42"/>
      <c r="P81" s="42"/>
      <c r="Q81" s="42"/>
      <c r="R81" s="42"/>
      <c r="S81" s="42"/>
      <c r="T81" s="42"/>
      <c r="U81" s="42"/>
      <c r="V81" s="42"/>
      <c r="W81" s="42"/>
      <c r="X81" s="42"/>
      <c r="Y81" s="42"/>
      <c r="Z81" s="42">
        <v>3.5400000000000001E-2</v>
      </c>
      <c r="AA81" s="42"/>
      <c r="AB81" s="42"/>
      <c r="AC81" s="42"/>
      <c r="AD81" s="42"/>
      <c r="AE81" s="42"/>
      <c r="AF81" s="42"/>
      <c r="AG81" s="42"/>
      <c r="AH81" s="42">
        <v>3.3590000000000002E-2</v>
      </c>
      <c r="AI81" s="42"/>
      <c r="AJ81" s="42">
        <v>2.461E-2</v>
      </c>
      <c r="AK81" s="42">
        <v>3.5020000000000003E-2</v>
      </c>
      <c r="AL81" s="42"/>
      <c r="AM81" s="42">
        <v>3.6499999999999998E-2</v>
      </c>
      <c r="AN81" s="42"/>
      <c r="AO81" s="42"/>
      <c r="AP81" s="42"/>
      <c r="AQ81" s="42"/>
      <c r="AR81" s="42"/>
      <c r="AS81" s="42">
        <v>2.4119999999999999E-2</v>
      </c>
      <c r="AT81" s="42"/>
      <c r="AU81" s="42"/>
      <c r="AV81" s="42"/>
      <c r="AW81" s="42"/>
      <c r="AX81" s="42"/>
      <c r="AY81" s="42"/>
      <c r="AZ81" s="42"/>
      <c r="BA81" s="42"/>
      <c r="BB81" s="42"/>
      <c r="BC81" s="42">
        <v>3.2809999999999999E-2</v>
      </c>
      <c r="BD81" s="21"/>
      <c r="BE81" s="17"/>
    </row>
    <row r="82" spans="1:57" ht="14.25" x14ac:dyDescent="0.2">
      <c r="A82" s="17"/>
      <c r="B82" s="17">
        <v>72</v>
      </c>
      <c r="C82" s="42">
        <v>3.015E-2</v>
      </c>
      <c r="D82" s="42"/>
      <c r="E82" s="42"/>
      <c r="F82" s="42"/>
      <c r="G82" s="42"/>
      <c r="H82" s="42"/>
      <c r="I82" s="42"/>
      <c r="J82" s="42">
        <v>3.041E-2</v>
      </c>
      <c r="K82" s="42"/>
      <c r="L82" s="42"/>
      <c r="M82" s="42"/>
      <c r="N82" s="42"/>
      <c r="O82" s="42"/>
      <c r="P82" s="42"/>
      <c r="Q82" s="42"/>
      <c r="R82" s="42"/>
      <c r="S82" s="42"/>
      <c r="T82" s="42"/>
      <c r="U82" s="42"/>
      <c r="V82" s="42"/>
      <c r="W82" s="42"/>
      <c r="X82" s="42"/>
      <c r="Y82" s="42"/>
      <c r="Z82" s="42">
        <v>3.5389999999999998E-2</v>
      </c>
      <c r="AA82" s="42"/>
      <c r="AB82" s="42"/>
      <c r="AC82" s="42"/>
      <c r="AD82" s="42"/>
      <c r="AE82" s="42"/>
      <c r="AF82" s="42"/>
      <c r="AG82" s="42"/>
      <c r="AH82" s="42">
        <v>3.3599999999999998E-2</v>
      </c>
      <c r="AI82" s="42"/>
      <c r="AJ82" s="42">
        <v>2.4729999999999999E-2</v>
      </c>
      <c r="AK82" s="42">
        <v>3.5009999999999999E-2</v>
      </c>
      <c r="AL82" s="42"/>
      <c r="AM82" s="42">
        <v>3.6470000000000002E-2</v>
      </c>
      <c r="AN82" s="42"/>
      <c r="AO82" s="42"/>
      <c r="AP82" s="42"/>
      <c r="AQ82" s="42"/>
      <c r="AR82" s="42"/>
      <c r="AS82" s="42">
        <v>2.427E-2</v>
      </c>
      <c r="AT82" s="42"/>
      <c r="AU82" s="42"/>
      <c r="AV82" s="42"/>
      <c r="AW82" s="42"/>
      <c r="AX82" s="42"/>
      <c r="AY82" s="42"/>
      <c r="AZ82" s="42"/>
      <c r="BA82" s="42"/>
      <c r="BB82" s="42"/>
      <c r="BC82" s="42">
        <v>3.2840000000000001E-2</v>
      </c>
      <c r="BD82" s="21"/>
      <c r="BE82" s="17"/>
    </row>
    <row r="83" spans="1:57" ht="14.25" x14ac:dyDescent="0.2">
      <c r="A83" s="17"/>
      <c r="B83" s="17">
        <v>73</v>
      </c>
      <c r="C83" s="42">
        <v>3.0210000000000001E-2</v>
      </c>
      <c r="D83" s="42"/>
      <c r="E83" s="42"/>
      <c r="F83" s="42"/>
      <c r="G83" s="42"/>
      <c r="H83" s="42"/>
      <c r="I83" s="42"/>
      <c r="J83" s="42">
        <v>3.0460000000000001E-2</v>
      </c>
      <c r="K83" s="42"/>
      <c r="L83" s="42"/>
      <c r="M83" s="42"/>
      <c r="N83" s="42"/>
      <c r="O83" s="42"/>
      <c r="P83" s="42"/>
      <c r="Q83" s="42"/>
      <c r="R83" s="42"/>
      <c r="S83" s="42"/>
      <c r="T83" s="42"/>
      <c r="U83" s="42"/>
      <c r="V83" s="42"/>
      <c r="W83" s="42"/>
      <c r="X83" s="42"/>
      <c r="Y83" s="42"/>
      <c r="Z83" s="42">
        <v>3.5380000000000002E-2</v>
      </c>
      <c r="AA83" s="42"/>
      <c r="AB83" s="42"/>
      <c r="AC83" s="42"/>
      <c r="AD83" s="42"/>
      <c r="AE83" s="42"/>
      <c r="AF83" s="42"/>
      <c r="AG83" s="42"/>
      <c r="AH83" s="42">
        <v>3.3610000000000001E-2</v>
      </c>
      <c r="AI83" s="42"/>
      <c r="AJ83" s="42">
        <v>2.486E-2</v>
      </c>
      <c r="AK83" s="42">
        <v>3.5000000000000003E-2</v>
      </c>
      <c r="AL83" s="42"/>
      <c r="AM83" s="42">
        <v>3.644E-2</v>
      </c>
      <c r="AN83" s="42"/>
      <c r="AO83" s="42"/>
      <c r="AP83" s="42"/>
      <c r="AQ83" s="42"/>
      <c r="AR83" s="42"/>
      <c r="AS83" s="42">
        <v>2.4410000000000001E-2</v>
      </c>
      <c r="AT83" s="42"/>
      <c r="AU83" s="42"/>
      <c r="AV83" s="42"/>
      <c r="AW83" s="42"/>
      <c r="AX83" s="42"/>
      <c r="AY83" s="42"/>
      <c r="AZ83" s="42"/>
      <c r="BA83" s="42"/>
      <c r="BB83" s="42"/>
      <c r="BC83" s="42">
        <v>3.286E-2</v>
      </c>
      <c r="BD83" s="21"/>
      <c r="BE83" s="17"/>
    </row>
    <row r="84" spans="1:57" ht="14.25" x14ac:dyDescent="0.2">
      <c r="A84" s="17"/>
      <c r="B84" s="17">
        <v>74</v>
      </c>
      <c r="C84" s="42">
        <v>3.0269999999999998E-2</v>
      </c>
      <c r="D84" s="42"/>
      <c r="E84" s="42"/>
      <c r="F84" s="42"/>
      <c r="G84" s="42"/>
      <c r="H84" s="42"/>
      <c r="I84" s="42"/>
      <c r="J84" s="42">
        <v>3.0519999999999999E-2</v>
      </c>
      <c r="K84" s="42"/>
      <c r="L84" s="42"/>
      <c r="M84" s="42"/>
      <c r="N84" s="42"/>
      <c r="O84" s="42"/>
      <c r="P84" s="42"/>
      <c r="Q84" s="42"/>
      <c r="R84" s="42"/>
      <c r="S84" s="42"/>
      <c r="T84" s="42"/>
      <c r="U84" s="42"/>
      <c r="V84" s="42"/>
      <c r="W84" s="42"/>
      <c r="X84" s="42"/>
      <c r="Y84" s="42"/>
      <c r="Z84" s="42">
        <v>3.5369999999999999E-2</v>
      </c>
      <c r="AA84" s="42"/>
      <c r="AB84" s="42"/>
      <c r="AC84" s="42"/>
      <c r="AD84" s="42"/>
      <c r="AE84" s="42"/>
      <c r="AF84" s="42"/>
      <c r="AG84" s="42"/>
      <c r="AH84" s="42">
        <v>3.3619999999999997E-2</v>
      </c>
      <c r="AI84" s="42"/>
      <c r="AJ84" s="42">
        <v>2.4979999999999999E-2</v>
      </c>
      <c r="AK84" s="42">
        <v>3.5000000000000003E-2</v>
      </c>
      <c r="AL84" s="42"/>
      <c r="AM84" s="42">
        <v>3.6420000000000001E-2</v>
      </c>
      <c r="AN84" s="42"/>
      <c r="AO84" s="42"/>
      <c r="AP84" s="42"/>
      <c r="AQ84" s="42"/>
      <c r="AR84" s="42"/>
      <c r="AS84" s="42">
        <v>2.4549999999999999E-2</v>
      </c>
      <c r="AT84" s="42"/>
      <c r="AU84" s="42"/>
      <c r="AV84" s="42"/>
      <c r="AW84" s="42"/>
      <c r="AX84" s="42"/>
      <c r="AY84" s="42"/>
      <c r="AZ84" s="42"/>
      <c r="BA84" s="42"/>
      <c r="BB84" s="42"/>
      <c r="BC84" s="42">
        <v>3.288E-2</v>
      </c>
      <c r="BD84" s="21"/>
      <c r="BE84" s="17"/>
    </row>
    <row r="85" spans="1:57" ht="14.25" x14ac:dyDescent="0.2">
      <c r="A85" s="17"/>
      <c r="B85" s="23">
        <v>75</v>
      </c>
      <c r="C85" s="43">
        <v>3.032E-2</v>
      </c>
      <c r="D85" s="43"/>
      <c r="E85" s="43"/>
      <c r="F85" s="43"/>
      <c r="G85" s="43"/>
      <c r="H85" s="43"/>
      <c r="I85" s="43"/>
      <c r="J85" s="43">
        <v>3.057E-2</v>
      </c>
      <c r="K85" s="43"/>
      <c r="L85" s="43"/>
      <c r="M85" s="43"/>
      <c r="N85" s="43"/>
      <c r="O85" s="43"/>
      <c r="P85" s="43"/>
      <c r="Q85" s="43"/>
      <c r="R85" s="43"/>
      <c r="S85" s="43"/>
      <c r="T85" s="43"/>
      <c r="U85" s="43"/>
      <c r="V85" s="43"/>
      <c r="W85" s="43"/>
      <c r="X85" s="43"/>
      <c r="Y85" s="43"/>
      <c r="Z85" s="43">
        <v>3.5360000000000003E-2</v>
      </c>
      <c r="AA85" s="43"/>
      <c r="AB85" s="43"/>
      <c r="AC85" s="43"/>
      <c r="AD85" s="43"/>
      <c r="AE85" s="43"/>
      <c r="AF85" s="43"/>
      <c r="AG85" s="43"/>
      <c r="AH85" s="43">
        <v>3.3640000000000003E-2</v>
      </c>
      <c r="AI85" s="43"/>
      <c r="AJ85" s="43">
        <v>2.5090000000000001E-2</v>
      </c>
      <c r="AK85" s="43">
        <v>3.499E-2</v>
      </c>
      <c r="AL85" s="43"/>
      <c r="AM85" s="43">
        <v>3.6389999999999999E-2</v>
      </c>
      <c r="AN85" s="43"/>
      <c r="AO85" s="43"/>
      <c r="AP85" s="43"/>
      <c r="AQ85" s="43"/>
      <c r="AR85" s="43"/>
      <c r="AS85" s="43">
        <v>2.469E-2</v>
      </c>
      <c r="AT85" s="43"/>
      <c r="AU85" s="43"/>
      <c r="AV85" s="43"/>
      <c r="AW85" s="43"/>
      <c r="AX85" s="43"/>
      <c r="AY85" s="43"/>
      <c r="AZ85" s="43"/>
      <c r="BA85" s="43"/>
      <c r="BB85" s="43"/>
      <c r="BC85" s="43">
        <v>3.2899999999999999E-2</v>
      </c>
      <c r="BD85" s="21"/>
      <c r="BE85" s="17"/>
    </row>
    <row r="86" spans="1:57" ht="14.25" x14ac:dyDescent="0.2">
      <c r="A86" s="17"/>
      <c r="B86" s="17">
        <v>76</v>
      </c>
      <c r="C86" s="42">
        <v>3.0380000000000001E-2</v>
      </c>
      <c r="D86" s="42"/>
      <c r="E86" s="42"/>
      <c r="F86" s="42"/>
      <c r="G86" s="42"/>
      <c r="H86" s="42"/>
      <c r="I86" s="42"/>
      <c r="J86" s="42">
        <v>3.0620000000000001E-2</v>
      </c>
      <c r="K86" s="42"/>
      <c r="L86" s="42"/>
      <c r="M86" s="42"/>
      <c r="N86" s="42"/>
      <c r="O86" s="42"/>
      <c r="P86" s="42"/>
      <c r="Q86" s="42"/>
      <c r="R86" s="42"/>
      <c r="S86" s="42"/>
      <c r="T86" s="42"/>
      <c r="U86" s="42"/>
      <c r="V86" s="42"/>
      <c r="W86" s="42"/>
      <c r="X86" s="42"/>
      <c r="Y86" s="42"/>
      <c r="Z86" s="42">
        <v>3.5349999999999999E-2</v>
      </c>
      <c r="AA86" s="42"/>
      <c r="AB86" s="42"/>
      <c r="AC86" s="42"/>
      <c r="AD86" s="42"/>
      <c r="AE86" s="42"/>
      <c r="AF86" s="42"/>
      <c r="AG86" s="42"/>
      <c r="AH86" s="42">
        <v>3.3649999999999999E-2</v>
      </c>
      <c r="AI86" s="42"/>
      <c r="AJ86" s="42">
        <v>2.521E-2</v>
      </c>
      <c r="AK86" s="42">
        <v>3.4979999999999997E-2</v>
      </c>
      <c r="AL86" s="42"/>
      <c r="AM86" s="42">
        <v>3.637E-2</v>
      </c>
      <c r="AN86" s="42"/>
      <c r="AO86" s="42"/>
      <c r="AP86" s="42"/>
      <c r="AQ86" s="42"/>
      <c r="AR86" s="42"/>
      <c r="AS86" s="42">
        <v>2.4819999999999998E-2</v>
      </c>
      <c r="AT86" s="42"/>
      <c r="AU86" s="42"/>
      <c r="AV86" s="42"/>
      <c r="AW86" s="42"/>
      <c r="AX86" s="42"/>
      <c r="AY86" s="42"/>
      <c r="AZ86" s="42"/>
      <c r="BA86" s="42"/>
      <c r="BB86" s="42"/>
      <c r="BC86" s="42">
        <v>3.2919999999999998E-2</v>
      </c>
      <c r="BD86" s="21"/>
      <c r="BE86" s="17"/>
    </row>
    <row r="87" spans="1:57" ht="14.25" x14ac:dyDescent="0.2">
      <c r="A87" s="17"/>
      <c r="B87" s="17">
        <v>77</v>
      </c>
      <c r="C87" s="42">
        <v>3.0429999999999999E-2</v>
      </c>
      <c r="D87" s="42"/>
      <c r="E87" s="42"/>
      <c r="F87" s="42"/>
      <c r="G87" s="42"/>
      <c r="H87" s="42"/>
      <c r="I87" s="42"/>
      <c r="J87" s="42">
        <v>3.0669999999999999E-2</v>
      </c>
      <c r="K87" s="42"/>
      <c r="L87" s="42"/>
      <c r="M87" s="42"/>
      <c r="N87" s="42"/>
      <c r="O87" s="42"/>
      <c r="P87" s="42"/>
      <c r="Q87" s="42"/>
      <c r="R87" s="42"/>
      <c r="S87" s="42"/>
      <c r="T87" s="42"/>
      <c r="U87" s="42"/>
      <c r="V87" s="42"/>
      <c r="W87" s="42"/>
      <c r="X87" s="42"/>
      <c r="Y87" s="42"/>
      <c r="Z87" s="42">
        <v>3.5340000000000003E-2</v>
      </c>
      <c r="AA87" s="42"/>
      <c r="AB87" s="42"/>
      <c r="AC87" s="42"/>
      <c r="AD87" s="42"/>
      <c r="AE87" s="42"/>
      <c r="AF87" s="42"/>
      <c r="AG87" s="42"/>
      <c r="AH87" s="42">
        <v>3.3660000000000002E-2</v>
      </c>
      <c r="AI87" s="42"/>
      <c r="AJ87" s="42">
        <v>2.5319999999999999E-2</v>
      </c>
      <c r="AK87" s="42">
        <v>3.4970000000000001E-2</v>
      </c>
      <c r="AL87" s="42"/>
      <c r="AM87" s="42">
        <v>3.635E-2</v>
      </c>
      <c r="AN87" s="42"/>
      <c r="AO87" s="42"/>
      <c r="AP87" s="42"/>
      <c r="AQ87" s="42"/>
      <c r="AR87" s="42"/>
      <c r="AS87" s="42">
        <v>2.496E-2</v>
      </c>
      <c r="AT87" s="42"/>
      <c r="AU87" s="42"/>
      <c r="AV87" s="42"/>
      <c r="AW87" s="42"/>
      <c r="AX87" s="42"/>
      <c r="AY87" s="42"/>
      <c r="AZ87" s="42"/>
      <c r="BA87" s="42"/>
      <c r="BB87" s="42"/>
      <c r="BC87" s="42">
        <v>3.2939999999999997E-2</v>
      </c>
      <c r="BD87" s="21"/>
      <c r="BE87" s="17"/>
    </row>
    <row r="88" spans="1:57" ht="14.25" x14ac:dyDescent="0.2">
      <c r="A88" s="17"/>
      <c r="B88" s="17">
        <v>78</v>
      </c>
      <c r="C88" s="42">
        <v>3.048E-2</v>
      </c>
      <c r="D88" s="42"/>
      <c r="E88" s="42"/>
      <c r="F88" s="42"/>
      <c r="G88" s="42"/>
      <c r="H88" s="42"/>
      <c r="I88" s="42"/>
      <c r="J88" s="42">
        <v>3.0720000000000001E-2</v>
      </c>
      <c r="K88" s="42"/>
      <c r="L88" s="42"/>
      <c r="M88" s="42"/>
      <c r="N88" s="42"/>
      <c r="O88" s="42"/>
      <c r="P88" s="42"/>
      <c r="Q88" s="42"/>
      <c r="R88" s="42"/>
      <c r="S88" s="42"/>
      <c r="T88" s="42"/>
      <c r="U88" s="42"/>
      <c r="V88" s="42"/>
      <c r="W88" s="42"/>
      <c r="X88" s="42"/>
      <c r="Y88" s="42"/>
      <c r="Z88" s="42">
        <v>3.533E-2</v>
      </c>
      <c r="AA88" s="42"/>
      <c r="AB88" s="42"/>
      <c r="AC88" s="42"/>
      <c r="AD88" s="42"/>
      <c r="AE88" s="42"/>
      <c r="AF88" s="42"/>
      <c r="AG88" s="42"/>
      <c r="AH88" s="42">
        <v>3.3669999999999999E-2</v>
      </c>
      <c r="AI88" s="42"/>
      <c r="AJ88" s="42">
        <v>2.5430000000000001E-2</v>
      </c>
      <c r="AK88" s="42">
        <v>3.4970000000000001E-2</v>
      </c>
      <c r="AL88" s="42"/>
      <c r="AM88" s="42">
        <v>3.6319999999999998E-2</v>
      </c>
      <c r="AN88" s="42"/>
      <c r="AO88" s="42"/>
      <c r="AP88" s="42"/>
      <c r="AQ88" s="42"/>
      <c r="AR88" s="42"/>
      <c r="AS88" s="42">
        <v>2.5080000000000002E-2</v>
      </c>
      <c r="AT88" s="42"/>
      <c r="AU88" s="42"/>
      <c r="AV88" s="42"/>
      <c r="AW88" s="42"/>
      <c r="AX88" s="42"/>
      <c r="AY88" s="42"/>
      <c r="AZ88" s="42"/>
      <c r="BA88" s="42"/>
      <c r="BB88" s="42"/>
      <c r="BC88" s="42">
        <v>3.2960000000000003E-2</v>
      </c>
      <c r="BD88" s="21"/>
      <c r="BE88" s="17"/>
    </row>
    <row r="89" spans="1:57" ht="14.25" x14ac:dyDescent="0.2">
      <c r="A89" s="17"/>
      <c r="B89" s="17">
        <v>79</v>
      </c>
      <c r="C89" s="42">
        <v>3.0530000000000002E-2</v>
      </c>
      <c r="D89" s="42"/>
      <c r="E89" s="42"/>
      <c r="F89" s="42"/>
      <c r="G89" s="42"/>
      <c r="H89" s="42"/>
      <c r="I89" s="42"/>
      <c r="J89" s="42">
        <v>3.0769999999999999E-2</v>
      </c>
      <c r="K89" s="42"/>
      <c r="L89" s="42"/>
      <c r="M89" s="42"/>
      <c r="N89" s="42"/>
      <c r="O89" s="42"/>
      <c r="P89" s="42"/>
      <c r="Q89" s="42"/>
      <c r="R89" s="42"/>
      <c r="S89" s="42"/>
      <c r="T89" s="42"/>
      <c r="U89" s="42"/>
      <c r="V89" s="42"/>
      <c r="W89" s="42"/>
      <c r="X89" s="42"/>
      <c r="Y89" s="42"/>
      <c r="Z89" s="42">
        <v>3.5319999999999997E-2</v>
      </c>
      <c r="AA89" s="42"/>
      <c r="AB89" s="42"/>
      <c r="AC89" s="42"/>
      <c r="AD89" s="42"/>
      <c r="AE89" s="42"/>
      <c r="AF89" s="42"/>
      <c r="AG89" s="42"/>
      <c r="AH89" s="42">
        <v>3.3680000000000002E-2</v>
      </c>
      <c r="AI89" s="42"/>
      <c r="AJ89" s="42">
        <v>2.554E-2</v>
      </c>
      <c r="AK89" s="42">
        <v>3.4959999999999998E-2</v>
      </c>
      <c r="AL89" s="42"/>
      <c r="AM89" s="42">
        <v>3.6299999999999999E-2</v>
      </c>
      <c r="AN89" s="42"/>
      <c r="AO89" s="42"/>
      <c r="AP89" s="42"/>
      <c r="AQ89" s="42"/>
      <c r="AR89" s="42"/>
      <c r="AS89" s="42">
        <v>2.521E-2</v>
      </c>
      <c r="AT89" s="42"/>
      <c r="AU89" s="42"/>
      <c r="AV89" s="42"/>
      <c r="AW89" s="42"/>
      <c r="AX89" s="42"/>
      <c r="AY89" s="42"/>
      <c r="AZ89" s="42"/>
      <c r="BA89" s="42"/>
      <c r="BB89" s="42"/>
      <c r="BC89" s="42">
        <v>3.2980000000000002E-2</v>
      </c>
      <c r="BD89" s="21"/>
      <c r="BE89" s="17"/>
    </row>
    <row r="90" spans="1:57" ht="14.25" x14ac:dyDescent="0.2">
      <c r="A90" s="17"/>
      <c r="B90" s="23">
        <v>80</v>
      </c>
      <c r="C90" s="43">
        <v>3.058E-2</v>
      </c>
      <c r="D90" s="43"/>
      <c r="E90" s="43"/>
      <c r="F90" s="43"/>
      <c r="G90" s="43"/>
      <c r="H90" s="43"/>
      <c r="I90" s="43"/>
      <c r="J90" s="43">
        <v>3.0810000000000001E-2</v>
      </c>
      <c r="K90" s="43"/>
      <c r="L90" s="43"/>
      <c r="M90" s="43"/>
      <c r="N90" s="43"/>
      <c r="O90" s="43"/>
      <c r="P90" s="43"/>
      <c r="Q90" s="43"/>
      <c r="R90" s="43"/>
      <c r="S90" s="43"/>
      <c r="T90" s="43"/>
      <c r="U90" s="43"/>
      <c r="V90" s="43"/>
      <c r="W90" s="43"/>
      <c r="X90" s="43"/>
      <c r="Y90" s="43"/>
      <c r="Z90" s="43">
        <v>3.5310000000000001E-2</v>
      </c>
      <c r="AA90" s="43"/>
      <c r="AB90" s="43"/>
      <c r="AC90" s="43"/>
      <c r="AD90" s="43"/>
      <c r="AE90" s="43"/>
      <c r="AF90" s="43"/>
      <c r="AG90" s="43"/>
      <c r="AH90" s="43">
        <v>3.3689999999999998E-2</v>
      </c>
      <c r="AI90" s="43"/>
      <c r="AJ90" s="43">
        <v>2.5649999999999999E-2</v>
      </c>
      <c r="AK90" s="43">
        <v>3.4950000000000002E-2</v>
      </c>
      <c r="AL90" s="43"/>
      <c r="AM90" s="43">
        <v>3.628E-2</v>
      </c>
      <c r="AN90" s="43"/>
      <c r="AO90" s="43"/>
      <c r="AP90" s="43"/>
      <c r="AQ90" s="43"/>
      <c r="AR90" s="43"/>
      <c r="AS90" s="43">
        <v>2.5329999999999998E-2</v>
      </c>
      <c r="AT90" s="43"/>
      <c r="AU90" s="43"/>
      <c r="AV90" s="43"/>
      <c r="AW90" s="43"/>
      <c r="AX90" s="43"/>
      <c r="AY90" s="43"/>
      <c r="AZ90" s="43"/>
      <c r="BA90" s="43"/>
      <c r="BB90" s="43"/>
      <c r="BC90" s="43">
        <v>3.3000000000000002E-2</v>
      </c>
      <c r="BD90" s="21"/>
      <c r="BE90" s="17"/>
    </row>
    <row r="91" spans="1:57" ht="14.25" x14ac:dyDescent="0.2">
      <c r="A91" s="17"/>
      <c r="B91" s="17">
        <v>81</v>
      </c>
      <c r="C91" s="42">
        <v>3.0630000000000001E-2</v>
      </c>
      <c r="D91" s="42"/>
      <c r="E91" s="42"/>
      <c r="F91" s="42"/>
      <c r="G91" s="42"/>
      <c r="H91" s="42"/>
      <c r="I91" s="42"/>
      <c r="J91" s="42">
        <v>3.0859999999999999E-2</v>
      </c>
      <c r="K91" s="42"/>
      <c r="L91" s="42"/>
      <c r="M91" s="42"/>
      <c r="N91" s="42"/>
      <c r="O91" s="42"/>
      <c r="P91" s="42"/>
      <c r="Q91" s="42"/>
      <c r="R91" s="42"/>
      <c r="S91" s="42"/>
      <c r="T91" s="42"/>
      <c r="U91" s="42"/>
      <c r="V91" s="42"/>
      <c r="W91" s="42"/>
      <c r="X91" s="42"/>
      <c r="Y91" s="42"/>
      <c r="Z91" s="42">
        <v>3.5299999999999998E-2</v>
      </c>
      <c r="AA91" s="42"/>
      <c r="AB91" s="42"/>
      <c r="AC91" s="42"/>
      <c r="AD91" s="42"/>
      <c r="AE91" s="42"/>
      <c r="AF91" s="42"/>
      <c r="AG91" s="42"/>
      <c r="AH91" s="42">
        <v>3.3700000000000001E-2</v>
      </c>
      <c r="AI91" s="42"/>
      <c r="AJ91" s="42">
        <v>2.5760000000000002E-2</v>
      </c>
      <c r="AK91" s="42">
        <v>3.4950000000000002E-2</v>
      </c>
      <c r="AL91" s="42"/>
      <c r="AM91" s="42">
        <v>3.6260000000000001E-2</v>
      </c>
      <c r="AN91" s="42"/>
      <c r="AO91" s="42"/>
      <c r="AP91" s="42"/>
      <c r="AQ91" s="42"/>
      <c r="AR91" s="42"/>
      <c r="AS91" s="42">
        <v>2.545E-2</v>
      </c>
      <c r="AT91" s="42"/>
      <c r="AU91" s="42"/>
      <c r="AV91" s="42"/>
      <c r="AW91" s="42"/>
      <c r="AX91" s="42"/>
      <c r="AY91" s="42"/>
      <c r="AZ91" s="42"/>
      <c r="BA91" s="42"/>
      <c r="BB91" s="42"/>
      <c r="BC91" s="42">
        <v>3.3009999999999998E-2</v>
      </c>
      <c r="BD91" s="21"/>
      <c r="BE91" s="17"/>
    </row>
    <row r="92" spans="1:57" ht="14.25" x14ac:dyDescent="0.2">
      <c r="A92" s="17"/>
      <c r="B92" s="17">
        <v>82</v>
      </c>
      <c r="C92" s="42">
        <v>3.0679999999999999E-2</v>
      </c>
      <c r="D92" s="42"/>
      <c r="E92" s="42"/>
      <c r="F92" s="42"/>
      <c r="G92" s="42"/>
      <c r="H92" s="42"/>
      <c r="I92" s="42"/>
      <c r="J92" s="42">
        <v>3.09E-2</v>
      </c>
      <c r="K92" s="42"/>
      <c r="L92" s="42"/>
      <c r="M92" s="42"/>
      <c r="N92" s="42"/>
      <c r="O92" s="42"/>
      <c r="P92" s="42"/>
      <c r="Q92" s="42"/>
      <c r="R92" s="42"/>
      <c r="S92" s="42"/>
      <c r="T92" s="42"/>
      <c r="U92" s="42"/>
      <c r="V92" s="42"/>
      <c r="W92" s="42"/>
      <c r="X92" s="42"/>
      <c r="Y92" s="42"/>
      <c r="Z92" s="42">
        <v>3.5290000000000002E-2</v>
      </c>
      <c r="AA92" s="42"/>
      <c r="AB92" s="42"/>
      <c r="AC92" s="42"/>
      <c r="AD92" s="42"/>
      <c r="AE92" s="42"/>
      <c r="AF92" s="42"/>
      <c r="AG92" s="42"/>
      <c r="AH92" s="42">
        <v>3.3709999999999997E-2</v>
      </c>
      <c r="AI92" s="42"/>
      <c r="AJ92" s="42">
        <v>2.5860000000000001E-2</v>
      </c>
      <c r="AK92" s="42">
        <v>3.4939999999999999E-2</v>
      </c>
      <c r="AL92" s="42"/>
      <c r="AM92" s="42">
        <v>3.6240000000000001E-2</v>
      </c>
      <c r="AN92" s="42"/>
      <c r="AO92" s="42"/>
      <c r="AP92" s="42"/>
      <c r="AQ92" s="42"/>
      <c r="AR92" s="42"/>
      <c r="AS92" s="42">
        <v>2.5559999999999999E-2</v>
      </c>
      <c r="AT92" s="42"/>
      <c r="AU92" s="42"/>
      <c r="AV92" s="42"/>
      <c r="AW92" s="42"/>
      <c r="AX92" s="42"/>
      <c r="AY92" s="42"/>
      <c r="AZ92" s="42"/>
      <c r="BA92" s="42"/>
      <c r="BB92" s="42"/>
      <c r="BC92" s="42">
        <v>3.3029999999999997E-2</v>
      </c>
      <c r="BD92" s="21"/>
      <c r="BE92" s="17"/>
    </row>
    <row r="93" spans="1:57" ht="14.25" x14ac:dyDescent="0.2">
      <c r="A93" s="17"/>
      <c r="B93" s="17">
        <v>83</v>
      </c>
      <c r="C93" s="42">
        <v>3.0720000000000001E-2</v>
      </c>
      <c r="D93" s="42"/>
      <c r="E93" s="42"/>
      <c r="F93" s="42"/>
      <c r="G93" s="42"/>
      <c r="H93" s="42"/>
      <c r="I93" s="42"/>
      <c r="J93" s="42">
        <v>3.0949999999999998E-2</v>
      </c>
      <c r="K93" s="42"/>
      <c r="L93" s="42"/>
      <c r="M93" s="42"/>
      <c r="N93" s="42"/>
      <c r="O93" s="42"/>
      <c r="P93" s="42"/>
      <c r="Q93" s="42"/>
      <c r="R93" s="42"/>
      <c r="S93" s="42"/>
      <c r="T93" s="42"/>
      <c r="U93" s="42"/>
      <c r="V93" s="42"/>
      <c r="W93" s="42"/>
      <c r="X93" s="42"/>
      <c r="Y93" s="42"/>
      <c r="Z93" s="42">
        <v>3.5279999999999999E-2</v>
      </c>
      <c r="AA93" s="42"/>
      <c r="AB93" s="42"/>
      <c r="AC93" s="42"/>
      <c r="AD93" s="42"/>
      <c r="AE93" s="42"/>
      <c r="AF93" s="42"/>
      <c r="AG93" s="42"/>
      <c r="AH93" s="42">
        <v>3.372E-2</v>
      </c>
      <c r="AI93" s="42"/>
      <c r="AJ93" s="42">
        <v>2.596E-2</v>
      </c>
      <c r="AK93" s="42">
        <v>3.4939999999999999E-2</v>
      </c>
      <c r="AL93" s="42"/>
      <c r="AM93" s="42">
        <v>3.6220000000000002E-2</v>
      </c>
      <c r="AN93" s="42"/>
      <c r="AO93" s="42"/>
      <c r="AP93" s="42"/>
      <c r="AQ93" s="42"/>
      <c r="AR93" s="42"/>
      <c r="AS93" s="42">
        <v>2.5680000000000001E-2</v>
      </c>
      <c r="AT93" s="42"/>
      <c r="AU93" s="42"/>
      <c r="AV93" s="42"/>
      <c r="AW93" s="42"/>
      <c r="AX93" s="42"/>
      <c r="AY93" s="42"/>
      <c r="AZ93" s="42"/>
      <c r="BA93" s="42"/>
      <c r="BB93" s="42"/>
      <c r="BC93" s="42">
        <v>3.3050000000000003E-2</v>
      </c>
      <c r="BD93" s="21"/>
      <c r="BE93" s="17"/>
    </row>
    <row r="94" spans="1:57" ht="14.25" x14ac:dyDescent="0.2">
      <c r="A94" s="17"/>
      <c r="B94" s="17">
        <v>84</v>
      </c>
      <c r="C94" s="42">
        <v>3.0769999999999999E-2</v>
      </c>
      <c r="D94" s="42"/>
      <c r="E94" s="42"/>
      <c r="F94" s="42"/>
      <c r="G94" s="42"/>
      <c r="H94" s="42"/>
      <c r="I94" s="42"/>
      <c r="J94" s="42">
        <v>3.099E-2</v>
      </c>
      <c r="K94" s="42"/>
      <c r="L94" s="42"/>
      <c r="M94" s="42"/>
      <c r="N94" s="42"/>
      <c r="O94" s="42"/>
      <c r="P94" s="42"/>
      <c r="Q94" s="42"/>
      <c r="R94" s="42"/>
      <c r="S94" s="42"/>
      <c r="T94" s="42"/>
      <c r="U94" s="42"/>
      <c r="V94" s="42"/>
      <c r="W94" s="42"/>
      <c r="X94" s="42"/>
      <c r="Y94" s="42"/>
      <c r="Z94" s="42">
        <v>3.5270000000000003E-2</v>
      </c>
      <c r="AA94" s="42"/>
      <c r="AB94" s="42"/>
      <c r="AC94" s="42"/>
      <c r="AD94" s="42"/>
      <c r="AE94" s="42"/>
      <c r="AF94" s="42"/>
      <c r="AG94" s="42"/>
      <c r="AH94" s="42">
        <v>3.3730000000000003E-2</v>
      </c>
      <c r="AI94" s="42"/>
      <c r="AJ94" s="42">
        <v>2.606E-2</v>
      </c>
      <c r="AK94" s="42">
        <v>3.4930000000000003E-2</v>
      </c>
      <c r="AL94" s="42"/>
      <c r="AM94" s="42">
        <v>3.6200000000000003E-2</v>
      </c>
      <c r="AN94" s="42"/>
      <c r="AO94" s="42"/>
      <c r="AP94" s="42"/>
      <c r="AQ94" s="42"/>
      <c r="AR94" s="42"/>
      <c r="AS94" s="42">
        <v>2.579E-2</v>
      </c>
      <c r="AT94" s="42"/>
      <c r="AU94" s="42"/>
      <c r="AV94" s="42"/>
      <c r="AW94" s="42"/>
      <c r="AX94" s="42"/>
      <c r="AY94" s="42"/>
      <c r="AZ94" s="42"/>
      <c r="BA94" s="42"/>
      <c r="BB94" s="42"/>
      <c r="BC94" s="42">
        <v>3.3070000000000002E-2</v>
      </c>
      <c r="BD94" s="21"/>
      <c r="BE94" s="17"/>
    </row>
    <row r="95" spans="1:57" ht="14.25" x14ac:dyDescent="0.2">
      <c r="A95" s="17"/>
      <c r="B95" s="23">
        <v>85</v>
      </c>
      <c r="C95" s="43">
        <v>3.0810000000000001E-2</v>
      </c>
      <c r="D95" s="43"/>
      <c r="E95" s="43"/>
      <c r="F95" s="43"/>
      <c r="G95" s="43"/>
      <c r="H95" s="43"/>
      <c r="I95" s="43"/>
      <c r="J95" s="43">
        <v>3.1029999999999999E-2</v>
      </c>
      <c r="K95" s="43"/>
      <c r="L95" s="43"/>
      <c r="M95" s="43"/>
      <c r="N95" s="43"/>
      <c r="O95" s="43"/>
      <c r="P95" s="43"/>
      <c r="Q95" s="43"/>
      <c r="R95" s="43"/>
      <c r="S95" s="43"/>
      <c r="T95" s="43"/>
      <c r="U95" s="43"/>
      <c r="V95" s="43"/>
      <c r="W95" s="43"/>
      <c r="X95" s="43"/>
      <c r="Y95" s="43"/>
      <c r="Z95" s="43">
        <v>3.526E-2</v>
      </c>
      <c r="AA95" s="43"/>
      <c r="AB95" s="43"/>
      <c r="AC95" s="43"/>
      <c r="AD95" s="43"/>
      <c r="AE95" s="43"/>
      <c r="AF95" s="43"/>
      <c r="AG95" s="43"/>
      <c r="AH95" s="43">
        <v>3.3739999999999999E-2</v>
      </c>
      <c r="AI95" s="43"/>
      <c r="AJ95" s="43">
        <v>2.6159999999999999E-2</v>
      </c>
      <c r="AK95" s="43">
        <v>3.4930000000000003E-2</v>
      </c>
      <c r="AL95" s="43"/>
      <c r="AM95" s="43">
        <v>3.6179999999999997E-2</v>
      </c>
      <c r="AN95" s="43"/>
      <c r="AO95" s="43"/>
      <c r="AP95" s="43"/>
      <c r="AQ95" s="43"/>
      <c r="AR95" s="43"/>
      <c r="AS95" s="43">
        <v>2.589E-2</v>
      </c>
      <c r="AT95" s="43"/>
      <c r="AU95" s="43"/>
      <c r="AV95" s="43"/>
      <c r="AW95" s="43"/>
      <c r="AX95" s="43"/>
      <c r="AY95" s="43"/>
      <c r="AZ95" s="43"/>
      <c r="BA95" s="43"/>
      <c r="BB95" s="43"/>
      <c r="BC95" s="43">
        <v>3.3079999999999998E-2</v>
      </c>
      <c r="BD95" s="21"/>
      <c r="BE95" s="17"/>
    </row>
    <row r="96" spans="1:57" ht="14.25" x14ac:dyDescent="0.2">
      <c r="A96" s="17"/>
      <c r="B96" s="17">
        <v>86</v>
      </c>
      <c r="C96" s="42">
        <v>3.0859999999999999E-2</v>
      </c>
      <c r="D96" s="42"/>
      <c r="E96" s="42"/>
      <c r="F96" s="42"/>
      <c r="G96" s="42"/>
      <c r="H96" s="42"/>
      <c r="I96" s="42"/>
      <c r="J96" s="42">
        <v>3.107E-2</v>
      </c>
      <c r="K96" s="42"/>
      <c r="L96" s="42"/>
      <c r="M96" s="42"/>
      <c r="N96" s="42"/>
      <c r="O96" s="42"/>
      <c r="P96" s="42"/>
      <c r="Q96" s="42"/>
      <c r="R96" s="42"/>
      <c r="S96" s="42"/>
      <c r="T96" s="42"/>
      <c r="U96" s="42"/>
      <c r="V96" s="42"/>
      <c r="W96" s="42"/>
      <c r="X96" s="42"/>
      <c r="Y96" s="42"/>
      <c r="Z96" s="42">
        <v>3.5249999999999997E-2</v>
      </c>
      <c r="AA96" s="42"/>
      <c r="AB96" s="42"/>
      <c r="AC96" s="42"/>
      <c r="AD96" s="42"/>
      <c r="AE96" s="42"/>
      <c r="AF96" s="42"/>
      <c r="AG96" s="42"/>
      <c r="AH96" s="42">
        <v>3.3750000000000002E-2</v>
      </c>
      <c r="AI96" s="42"/>
      <c r="AJ96" s="42">
        <v>2.6249999999999999E-2</v>
      </c>
      <c r="AK96" s="42">
        <v>3.492E-2</v>
      </c>
      <c r="AL96" s="42"/>
      <c r="AM96" s="42">
        <v>3.6159999999999998E-2</v>
      </c>
      <c r="AN96" s="42"/>
      <c r="AO96" s="42"/>
      <c r="AP96" s="42"/>
      <c r="AQ96" s="42"/>
      <c r="AR96" s="42"/>
      <c r="AS96" s="42">
        <v>2.5999999999999999E-2</v>
      </c>
      <c r="AT96" s="42"/>
      <c r="AU96" s="42"/>
      <c r="AV96" s="42"/>
      <c r="AW96" s="42"/>
      <c r="AX96" s="42"/>
      <c r="AY96" s="42"/>
      <c r="AZ96" s="42"/>
      <c r="BA96" s="42"/>
      <c r="BB96" s="42"/>
      <c r="BC96" s="42">
        <v>3.3099999999999997E-2</v>
      </c>
      <c r="BD96" s="21"/>
      <c r="BE96" s="17"/>
    </row>
    <row r="97" spans="1:57" ht="14.25" x14ac:dyDescent="0.2">
      <c r="A97" s="17"/>
      <c r="B97" s="17">
        <v>87</v>
      </c>
      <c r="C97" s="42">
        <v>3.09E-2</v>
      </c>
      <c r="D97" s="42"/>
      <c r="E97" s="42"/>
      <c r="F97" s="42"/>
      <c r="G97" s="42"/>
      <c r="H97" s="42"/>
      <c r="I97" s="42"/>
      <c r="J97" s="42">
        <v>3.1109999999999999E-2</v>
      </c>
      <c r="K97" s="42"/>
      <c r="L97" s="42"/>
      <c r="M97" s="42"/>
      <c r="N97" s="42"/>
      <c r="O97" s="42"/>
      <c r="P97" s="42"/>
      <c r="Q97" s="42"/>
      <c r="R97" s="42"/>
      <c r="S97" s="42"/>
      <c r="T97" s="42"/>
      <c r="U97" s="42"/>
      <c r="V97" s="42"/>
      <c r="W97" s="42"/>
      <c r="X97" s="42"/>
      <c r="Y97" s="42"/>
      <c r="Z97" s="42">
        <v>3.524E-2</v>
      </c>
      <c r="AA97" s="42"/>
      <c r="AB97" s="42"/>
      <c r="AC97" s="42"/>
      <c r="AD97" s="42"/>
      <c r="AE97" s="42"/>
      <c r="AF97" s="42"/>
      <c r="AG97" s="42"/>
      <c r="AH97" s="42">
        <v>3.3750000000000002E-2</v>
      </c>
      <c r="AI97" s="42"/>
      <c r="AJ97" s="42">
        <v>2.6339999999999999E-2</v>
      </c>
      <c r="AK97" s="42">
        <v>3.492E-2</v>
      </c>
      <c r="AL97" s="42"/>
      <c r="AM97" s="42">
        <v>3.6139999999999999E-2</v>
      </c>
      <c r="AN97" s="42"/>
      <c r="AO97" s="42"/>
      <c r="AP97" s="42"/>
      <c r="AQ97" s="42"/>
      <c r="AR97" s="42"/>
      <c r="AS97" s="42">
        <v>2.6100000000000002E-2</v>
      </c>
      <c r="AT97" s="42"/>
      <c r="AU97" s="42"/>
      <c r="AV97" s="42"/>
      <c r="AW97" s="42"/>
      <c r="AX97" s="42"/>
      <c r="AY97" s="42"/>
      <c r="AZ97" s="42"/>
      <c r="BA97" s="42"/>
      <c r="BB97" s="42"/>
      <c r="BC97" s="42">
        <v>3.3119999999999997E-2</v>
      </c>
      <c r="BD97" s="21"/>
      <c r="BE97" s="17"/>
    </row>
    <row r="98" spans="1:57" ht="14.25" x14ac:dyDescent="0.2">
      <c r="A98" s="17"/>
      <c r="B98" s="17">
        <v>88</v>
      </c>
      <c r="C98" s="42">
        <v>3.0939999999999999E-2</v>
      </c>
      <c r="D98" s="42"/>
      <c r="E98" s="42"/>
      <c r="F98" s="42"/>
      <c r="G98" s="42"/>
      <c r="H98" s="42"/>
      <c r="I98" s="42"/>
      <c r="J98" s="42">
        <v>3.1150000000000001E-2</v>
      </c>
      <c r="K98" s="42"/>
      <c r="L98" s="42"/>
      <c r="M98" s="42"/>
      <c r="N98" s="42"/>
      <c r="O98" s="42"/>
      <c r="P98" s="42"/>
      <c r="Q98" s="42"/>
      <c r="R98" s="42"/>
      <c r="S98" s="42"/>
      <c r="T98" s="42"/>
      <c r="U98" s="42"/>
      <c r="V98" s="42"/>
      <c r="W98" s="42"/>
      <c r="X98" s="42"/>
      <c r="Y98" s="42"/>
      <c r="Z98" s="42">
        <v>3.524E-2</v>
      </c>
      <c r="AA98" s="42"/>
      <c r="AB98" s="42"/>
      <c r="AC98" s="42"/>
      <c r="AD98" s="42"/>
      <c r="AE98" s="42"/>
      <c r="AF98" s="42"/>
      <c r="AG98" s="42"/>
      <c r="AH98" s="42">
        <v>3.3759999999999998E-2</v>
      </c>
      <c r="AI98" s="42"/>
      <c r="AJ98" s="42">
        <v>2.6429999999999999E-2</v>
      </c>
      <c r="AK98" s="42">
        <v>3.4909999999999997E-2</v>
      </c>
      <c r="AL98" s="42"/>
      <c r="AM98" s="42">
        <v>3.6119999999999999E-2</v>
      </c>
      <c r="AN98" s="42"/>
      <c r="AO98" s="42"/>
      <c r="AP98" s="42"/>
      <c r="AQ98" s="42"/>
      <c r="AR98" s="42"/>
      <c r="AS98" s="42">
        <v>2.6200000000000001E-2</v>
      </c>
      <c r="AT98" s="42"/>
      <c r="AU98" s="42"/>
      <c r="AV98" s="42"/>
      <c r="AW98" s="42"/>
      <c r="AX98" s="42"/>
      <c r="AY98" s="42"/>
      <c r="AZ98" s="42"/>
      <c r="BA98" s="42"/>
      <c r="BB98" s="42"/>
      <c r="BC98" s="42">
        <v>3.313E-2</v>
      </c>
      <c r="BD98" s="21"/>
      <c r="BE98" s="17"/>
    </row>
    <row r="99" spans="1:57" ht="14.25" x14ac:dyDescent="0.2">
      <c r="A99" s="17"/>
      <c r="B99" s="17">
        <v>89</v>
      </c>
      <c r="C99" s="42">
        <v>3.0980000000000001E-2</v>
      </c>
      <c r="D99" s="42"/>
      <c r="E99" s="42"/>
      <c r="F99" s="42"/>
      <c r="G99" s="42"/>
      <c r="H99" s="42"/>
      <c r="I99" s="42"/>
      <c r="J99" s="42">
        <v>3.1179999999999999E-2</v>
      </c>
      <c r="K99" s="42"/>
      <c r="L99" s="42"/>
      <c r="M99" s="42"/>
      <c r="N99" s="42"/>
      <c r="O99" s="42"/>
      <c r="P99" s="42"/>
      <c r="Q99" s="42"/>
      <c r="R99" s="42"/>
      <c r="S99" s="42"/>
      <c r="T99" s="42"/>
      <c r="U99" s="42"/>
      <c r="V99" s="42"/>
      <c r="W99" s="42"/>
      <c r="X99" s="42"/>
      <c r="Y99" s="42"/>
      <c r="Z99" s="42">
        <v>3.5229999999999997E-2</v>
      </c>
      <c r="AA99" s="42"/>
      <c r="AB99" s="42"/>
      <c r="AC99" s="42"/>
      <c r="AD99" s="42"/>
      <c r="AE99" s="42"/>
      <c r="AF99" s="42"/>
      <c r="AG99" s="42"/>
      <c r="AH99" s="42">
        <v>3.3770000000000001E-2</v>
      </c>
      <c r="AI99" s="42"/>
      <c r="AJ99" s="42">
        <v>2.6519999999999998E-2</v>
      </c>
      <c r="AK99" s="42">
        <v>3.4909999999999997E-2</v>
      </c>
      <c r="AL99" s="42"/>
      <c r="AM99" s="42">
        <v>3.61E-2</v>
      </c>
      <c r="AN99" s="42"/>
      <c r="AO99" s="42"/>
      <c r="AP99" s="42"/>
      <c r="AQ99" s="42"/>
      <c r="AR99" s="42"/>
      <c r="AS99" s="42">
        <v>2.63E-2</v>
      </c>
      <c r="AT99" s="42"/>
      <c r="AU99" s="42"/>
      <c r="AV99" s="42"/>
      <c r="AW99" s="42"/>
      <c r="AX99" s="42"/>
      <c r="AY99" s="42"/>
      <c r="AZ99" s="42"/>
      <c r="BA99" s="42"/>
      <c r="BB99" s="42"/>
      <c r="BC99" s="42">
        <v>3.3149999999999999E-2</v>
      </c>
      <c r="BD99" s="21"/>
      <c r="BE99" s="17"/>
    </row>
    <row r="100" spans="1:57" ht="14.25" x14ac:dyDescent="0.2">
      <c r="A100" s="17"/>
      <c r="B100" s="23">
        <v>90</v>
      </c>
      <c r="C100" s="43">
        <v>3.1019999999999999E-2</v>
      </c>
      <c r="D100" s="43"/>
      <c r="E100" s="43"/>
      <c r="F100" s="43"/>
      <c r="G100" s="43"/>
      <c r="H100" s="43"/>
      <c r="I100" s="43"/>
      <c r="J100" s="43">
        <v>3.1220000000000001E-2</v>
      </c>
      <c r="K100" s="43"/>
      <c r="L100" s="43"/>
      <c r="M100" s="43"/>
      <c r="N100" s="43"/>
      <c r="O100" s="43"/>
      <c r="P100" s="43"/>
      <c r="Q100" s="43"/>
      <c r="R100" s="43"/>
      <c r="S100" s="43"/>
      <c r="T100" s="43"/>
      <c r="U100" s="43"/>
      <c r="V100" s="43"/>
      <c r="W100" s="43"/>
      <c r="X100" s="43"/>
      <c r="Y100" s="43"/>
      <c r="Z100" s="43">
        <v>3.5220000000000001E-2</v>
      </c>
      <c r="AA100" s="43"/>
      <c r="AB100" s="43"/>
      <c r="AC100" s="43"/>
      <c r="AD100" s="43"/>
      <c r="AE100" s="43"/>
      <c r="AF100" s="43"/>
      <c r="AG100" s="43"/>
      <c r="AH100" s="43">
        <v>3.3779999999999998E-2</v>
      </c>
      <c r="AI100" s="43"/>
      <c r="AJ100" s="43">
        <v>2.6610000000000002E-2</v>
      </c>
      <c r="AK100" s="43">
        <v>3.49E-2</v>
      </c>
      <c r="AL100" s="43"/>
      <c r="AM100" s="43">
        <v>3.6089999999999997E-2</v>
      </c>
      <c r="AN100" s="43"/>
      <c r="AO100" s="43"/>
      <c r="AP100" s="43"/>
      <c r="AQ100" s="43"/>
      <c r="AR100" s="43"/>
      <c r="AS100" s="43">
        <v>2.64E-2</v>
      </c>
      <c r="AT100" s="43"/>
      <c r="AU100" s="43"/>
      <c r="AV100" s="43"/>
      <c r="AW100" s="43"/>
      <c r="AX100" s="43"/>
      <c r="AY100" s="43"/>
      <c r="AZ100" s="43"/>
      <c r="BA100" s="43"/>
      <c r="BB100" s="43"/>
      <c r="BC100" s="43">
        <v>3.3160000000000002E-2</v>
      </c>
      <c r="BD100" s="21"/>
      <c r="BE100" s="17"/>
    </row>
    <row r="101" spans="1:57" ht="14.25" x14ac:dyDescent="0.2">
      <c r="A101" s="17"/>
      <c r="B101" s="17">
        <v>91</v>
      </c>
      <c r="C101" s="42">
        <v>3.1060000000000001E-2</v>
      </c>
      <c r="D101" s="42"/>
      <c r="E101" s="42"/>
      <c r="F101" s="42"/>
      <c r="G101" s="42"/>
      <c r="H101" s="42"/>
      <c r="I101" s="42"/>
      <c r="J101" s="42">
        <v>3.1260000000000003E-2</v>
      </c>
      <c r="K101" s="42"/>
      <c r="L101" s="42"/>
      <c r="M101" s="42"/>
      <c r="N101" s="42"/>
      <c r="O101" s="42"/>
      <c r="P101" s="42"/>
      <c r="Q101" s="42"/>
      <c r="R101" s="42"/>
      <c r="S101" s="42"/>
      <c r="T101" s="42"/>
      <c r="U101" s="42"/>
      <c r="V101" s="42"/>
      <c r="W101" s="42"/>
      <c r="X101" s="42"/>
      <c r="Y101" s="42"/>
      <c r="Z101" s="42">
        <v>3.5209999999999998E-2</v>
      </c>
      <c r="AA101" s="42"/>
      <c r="AB101" s="42"/>
      <c r="AC101" s="42"/>
      <c r="AD101" s="42"/>
      <c r="AE101" s="42"/>
      <c r="AF101" s="42"/>
      <c r="AG101" s="42"/>
      <c r="AH101" s="42">
        <v>3.3790000000000001E-2</v>
      </c>
      <c r="AI101" s="42"/>
      <c r="AJ101" s="42">
        <v>2.6689999999999998E-2</v>
      </c>
      <c r="AK101" s="42">
        <v>3.49E-2</v>
      </c>
      <c r="AL101" s="42"/>
      <c r="AM101" s="42">
        <v>3.6069999999999998E-2</v>
      </c>
      <c r="AN101" s="42"/>
      <c r="AO101" s="42"/>
      <c r="AP101" s="42"/>
      <c r="AQ101" s="42"/>
      <c r="AR101" s="42"/>
      <c r="AS101" s="42">
        <v>2.649E-2</v>
      </c>
      <c r="AT101" s="42"/>
      <c r="AU101" s="42"/>
      <c r="AV101" s="42"/>
      <c r="AW101" s="42"/>
      <c r="AX101" s="42"/>
      <c r="AY101" s="42"/>
      <c r="AZ101" s="42"/>
      <c r="BA101" s="42"/>
      <c r="BB101" s="42"/>
      <c r="BC101" s="42">
        <v>3.3180000000000001E-2</v>
      </c>
      <c r="BD101" s="21"/>
      <c r="BE101" s="17"/>
    </row>
    <row r="102" spans="1:57" ht="14.25" x14ac:dyDescent="0.2">
      <c r="A102" s="17"/>
      <c r="B102" s="17">
        <v>92</v>
      </c>
      <c r="C102" s="42">
        <v>3.109E-2</v>
      </c>
      <c r="D102" s="42"/>
      <c r="E102" s="42"/>
      <c r="F102" s="42"/>
      <c r="G102" s="42"/>
      <c r="H102" s="42"/>
      <c r="I102" s="42"/>
      <c r="J102" s="42">
        <v>3.1289999999999998E-2</v>
      </c>
      <c r="K102" s="42"/>
      <c r="L102" s="42"/>
      <c r="M102" s="42"/>
      <c r="N102" s="42"/>
      <c r="O102" s="42"/>
      <c r="P102" s="42"/>
      <c r="Q102" s="42"/>
      <c r="R102" s="42"/>
      <c r="S102" s="42"/>
      <c r="T102" s="42"/>
      <c r="U102" s="42"/>
      <c r="V102" s="42"/>
      <c r="W102" s="42"/>
      <c r="X102" s="42"/>
      <c r="Y102" s="42"/>
      <c r="Z102" s="42">
        <v>3.5200000000000002E-2</v>
      </c>
      <c r="AA102" s="42"/>
      <c r="AB102" s="42"/>
      <c r="AC102" s="42"/>
      <c r="AD102" s="42"/>
      <c r="AE102" s="42"/>
      <c r="AF102" s="42"/>
      <c r="AG102" s="42"/>
      <c r="AH102" s="42">
        <v>3.3799999999999997E-2</v>
      </c>
      <c r="AI102" s="42"/>
      <c r="AJ102" s="42">
        <v>2.6780000000000002E-2</v>
      </c>
      <c r="AK102" s="42">
        <v>3.4889999999999997E-2</v>
      </c>
      <c r="AL102" s="42"/>
      <c r="AM102" s="42">
        <v>3.6049999999999999E-2</v>
      </c>
      <c r="AN102" s="42"/>
      <c r="AO102" s="42"/>
      <c r="AP102" s="42"/>
      <c r="AQ102" s="42"/>
      <c r="AR102" s="42"/>
      <c r="AS102" s="42">
        <v>2.6579999999999999E-2</v>
      </c>
      <c r="AT102" s="42"/>
      <c r="AU102" s="42"/>
      <c r="AV102" s="42"/>
      <c r="AW102" s="42"/>
      <c r="AX102" s="42"/>
      <c r="AY102" s="42"/>
      <c r="AZ102" s="42"/>
      <c r="BA102" s="42"/>
      <c r="BB102" s="42"/>
      <c r="BC102" s="42">
        <v>3.3189999999999997E-2</v>
      </c>
      <c r="BD102" s="21"/>
      <c r="BE102" s="17"/>
    </row>
    <row r="103" spans="1:57" ht="14.25" x14ac:dyDescent="0.2">
      <c r="A103" s="17"/>
      <c r="B103" s="17">
        <v>93</v>
      </c>
      <c r="C103" s="42">
        <v>3.1130000000000001E-2</v>
      </c>
      <c r="D103" s="42"/>
      <c r="E103" s="42"/>
      <c r="F103" s="42"/>
      <c r="G103" s="42"/>
      <c r="H103" s="42"/>
      <c r="I103" s="42"/>
      <c r="J103" s="42">
        <v>3.1329999999999997E-2</v>
      </c>
      <c r="K103" s="42"/>
      <c r="L103" s="42"/>
      <c r="M103" s="42"/>
      <c r="N103" s="42"/>
      <c r="O103" s="42"/>
      <c r="P103" s="42"/>
      <c r="Q103" s="42"/>
      <c r="R103" s="42"/>
      <c r="S103" s="42"/>
      <c r="T103" s="42"/>
      <c r="U103" s="42"/>
      <c r="V103" s="42"/>
      <c r="W103" s="42"/>
      <c r="X103" s="42"/>
      <c r="Y103" s="42"/>
      <c r="Z103" s="42">
        <v>3.5200000000000002E-2</v>
      </c>
      <c r="AA103" s="42"/>
      <c r="AB103" s="42"/>
      <c r="AC103" s="42"/>
      <c r="AD103" s="42"/>
      <c r="AE103" s="42"/>
      <c r="AF103" s="42"/>
      <c r="AG103" s="42"/>
      <c r="AH103" s="42">
        <v>3.3799999999999997E-2</v>
      </c>
      <c r="AI103" s="42"/>
      <c r="AJ103" s="42">
        <v>2.6859999999999998E-2</v>
      </c>
      <c r="AK103" s="42">
        <v>3.4889999999999997E-2</v>
      </c>
      <c r="AL103" s="42"/>
      <c r="AM103" s="42">
        <v>3.603E-2</v>
      </c>
      <c r="AN103" s="42"/>
      <c r="AO103" s="42"/>
      <c r="AP103" s="42"/>
      <c r="AQ103" s="42"/>
      <c r="AR103" s="42"/>
      <c r="AS103" s="42">
        <v>2.6669999999999999E-2</v>
      </c>
      <c r="AT103" s="42"/>
      <c r="AU103" s="42"/>
      <c r="AV103" s="42"/>
      <c r="AW103" s="42"/>
      <c r="AX103" s="42"/>
      <c r="AY103" s="42"/>
      <c r="AZ103" s="42"/>
      <c r="BA103" s="42"/>
      <c r="BB103" s="42"/>
      <c r="BC103" s="42">
        <v>3.32E-2</v>
      </c>
      <c r="BD103" s="21"/>
      <c r="BE103" s="17"/>
    </row>
    <row r="104" spans="1:57" ht="14.25" x14ac:dyDescent="0.2">
      <c r="A104" s="17"/>
      <c r="B104" s="17">
        <v>94</v>
      </c>
      <c r="C104" s="42">
        <v>3.117E-2</v>
      </c>
      <c r="D104" s="42"/>
      <c r="E104" s="42"/>
      <c r="F104" s="42"/>
      <c r="G104" s="42"/>
      <c r="H104" s="42"/>
      <c r="I104" s="42"/>
      <c r="J104" s="42">
        <v>3.1359999999999999E-2</v>
      </c>
      <c r="K104" s="42"/>
      <c r="L104" s="42"/>
      <c r="M104" s="42"/>
      <c r="N104" s="42"/>
      <c r="O104" s="42"/>
      <c r="P104" s="42"/>
      <c r="Q104" s="42"/>
      <c r="R104" s="42"/>
      <c r="S104" s="42"/>
      <c r="T104" s="42"/>
      <c r="U104" s="42"/>
      <c r="V104" s="42"/>
      <c r="W104" s="42"/>
      <c r="X104" s="42"/>
      <c r="Y104" s="42"/>
      <c r="Z104" s="42">
        <v>3.5189999999999999E-2</v>
      </c>
      <c r="AA104" s="42"/>
      <c r="AB104" s="42"/>
      <c r="AC104" s="42"/>
      <c r="AD104" s="42"/>
      <c r="AE104" s="42"/>
      <c r="AF104" s="42"/>
      <c r="AG104" s="42"/>
      <c r="AH104" s="42">
        <v>3.381E-2</v>
      </c>
      <c r="AI104" s="42"/>
      <c r="AJ104" s="42">
        <v>2.6939999999999999E-2</v>
      </c>
      <c r="AK104" s="42">
        <v>3.4880000000000001E-2</v>
      </c>
      <c r="AL104" s="42"/>
      <c r="AM104" s="42">
        <v>3.6020000000000003E-2</v>
      </c>
      <c r="AN104" s="42"/>
      <c r="AO104" s="42"/>
      <c r="AP104" s="42"/>
      <c r="AQ104" s="42"/>
      <c r="AR104" s="42"/>
      <c r="AS104" s="42">
        <v>2.6759999999999999E-2</v>
      </c>
      <c r="AT104" s="42"/>
      <c r="AU104" s="42"/>
      <c r="AV104" s="42"/>
      <c r="AW104" s="42"/>
      <c r="AX104" s="42"/>
      <c r="AY104" s="42"/>
      <c r="AZ104" s="42"/>
      <c r="BA104" s="42"/>
      <c r="BB104" s="42"/>
      <c r="BC104" s="42">
        <v>3.322E-2</v>
      </c>
      <c r="BD104" s="21"/>
      <c r="BE104" s="17"/>
    </row>
    <row r="105" spans="1:57" ht="14.25" x14ac:dyDescent="0.2">
      <c r="A105" s="17"/>
      <c r="B105" s="23">
        <v>95</v>
      </c>
      <c r="C105" s="43">
        <v>3.1199999999999999E-2</v>
      </c>
      <c r="D105" s="43"/>
      <c r="E105" s="43"/>
      <c r="F105" s="43"/>
      <c r="G105" s="43"/>
      <c r="H105" s="43"/>
      <c r="I105" s="43"/>
      <c r="J105" s="43">
        <v>3.1390000000000001E-2</v>
      </c>
      <c r="K105" s="43"/>
      <c r="L105" s="43"/>
      <c r="M105" s="43"/>
      <c r="N105" s="43"/>
      <c r="O105" s="43"/>
      <c r="P105" s="43"/>
      <c r="Q105" s="43"/>
      <c r="R105" s="43"/>
      <c r="S105" s="43"/>
      <c r="T105" s="43"/>
      <c r="U105" s="43"/>
      <c r="V105" s="43"/>
      <c r="W105" s="43"/>
      <c r="X105" s="43"/>
      <c r="Y105" s="43"/>
      <c r="Z105" s="43">
        <v>3.5180000000000003E-2</v>
      </c>
      <c r="AA105" s="43"/>
      <c r="AB105" s="43"/>
      <c r="AC105" s="43"/>
      <c r="AD105" s="43"/>
      <c r="AE105" s="43"/>
      <c r="AF105" s="43"/>
      <c r="AG105" s="43"/>
      <c r="AH105" s="43">
        <v>3.3820000000000003E-2</v>
      </c>
      <c r="AI105" s="43"/>
      <c r="AJ105" s="43">
        <v>2.7019999999999999E-2</v>
      </c>
      <c r="AK105" s="43">
        <v>3.4880000000000001E-2</v>
      </c>
      <c r="AL105" s="43"/>
      <c r="AM105" s="43">
        <v>3.5999999999999997E-2</v>
      </c>
      <c r="AN105" s="43"/>
      <c r="AO105" s="43"/>
      <c r="AP105" s="43"/>
      <c r="AQ105" s="43"/>
      <c r="AR105" s="43"/>
      <c r="AS105" s="43">
        <v>2.6849999999999999E-2</v>
      </c>
      <c r="AT105" s="43"/>
      <c r="AU105" s="43"/>
      <c r="AV105" s="43"/>
      <c r="AW105" s="43"/>
      <c r="AX105" s="43"/>
      <c r="AY105" s="43"/>
      <c r="AZ105" s="43"/>
      <c r="BA105" s="43"/>
      <c r="BB105" s="43"/>
      <c r="BC105" s="43">
        <v>3.3230000000000003E-2</v>
      </c>
      <c r="BD105" s="21"/>
      <c r="BE105" s="17"/>
    </row>
    <row r="106" spans="1:57" ht="14.25" x14ac:dyDescent="0.2">
      <c r="A106" s="17"/>
      <c r="B106" s="17">
        <v>96</v>
      </c>
      <c r="C106" s="42">
        <v>3.1230000000000001E-2</v>
      </c>
      <c r="D106" s="42"/>
      <c r="E106" s="42"/>
      <c r="F106" s="42"/>
      <c r="G106" s="42"/>
      <c r="H106" s="42"/>
      <c r="I106" s="42"/>
      <c r="J106" s="42">
        <v>3.143E-2</v>
      </c>
      <c r="K106" s="42"/>
      <c r="L106" s="42"/>
      <c r="M106" s="42"/>
      <c r="N106" s="42"/>
      <c r="O106" s="42"/>
      <c r="P106" s="42"/>
      <c r="Q106" s="42"/>
      <c r="R106" s="42"/>
      <c r="S106" s="42"/>
      <c r="T106" s="42"/>
      <c r="U106" s="42"/>
      <c r="V106" s="42"/>
      <c r="W106" s="42"/>
      <c r="X106" s="42"/>
      <c r="Y106" s="42"/>
      <c r="Z106" s="42">
        <v>3.5180000000000003E-2</v>
      </c>
      <c r="AA106" s="42"/>
      <c r="AB106" s="42"/>
      <c r="AC106" s="42"/>
      <c r="AD106" s="42"/>
      <c r="AE106" s="42"/>
      <c r="AF106" s="42"/>
      <c r="AG106" s="42"/>
      <c r="AH106" s="42">
        <v>3.3820000000000003E-2</v>
      </c>
      <c r="AI106" s="42"/>
      <c r="AJ106" s="42">
        <v>2.7099999999999999E-2</v>
      </c>
      <c r="AK106" s="42">
        <v>3.4880000000000001E-2</v>
      </c>
      <c r="AL106" s="42"/>
      <c r="AM106" s="42">
        <v>3.5990000000000001E-2</v>
      </c>
      <c r="AN106" s="42"/>
      <c r="AO106" s="42"/>
      <c r="AP106" s="42"/>
      <c r="AQ106" s="42"/>
      <c r="AR106" s="42"/>
      <c r="AS106" s="42">
        <v>2.6929999999999999E-2</v>
      </c>
      <c r="AT106" s="42"/>
      <c r="AU106" s="42"/>
      <c r="AV106" s="42"/>
      <c r="AW106" s="42"/>
      <c r="AX106" s="42"/>
      <c r="AY106" s="42"/>
      <c r="AZ106" s="42"/>
      <c r="BA106" s="42"/>
      <c r="BB106" s="42"/>
      <c r="BC106" s="42">
        <v>3.3239999999999999E-2</v>
      </c>
      <c r="BD106" s="21"/>
      <c r="BE106" s="17"/>
    </row>
    <row r="107" spans="1:57" ht="14.25" x14ac:dyDescent="0.2">
      <c r="A107" s="17"/>
      <c r="B107" s="17">
        <v>97</v>
      </c>
      <c r="C107" s="42">
        <v>3.1269999999999999E-2</v>
      </c>
      <c r="D107" s="42"/>
      <c r="E107" s="42"/>
      <c r="F107" s="42"/>
      <c r="G107" s="42"/>
      <c r="H107" s="42"/>
      <c r="I107" s="42"/>
      <c r="J107" s="42">
        <v>3.1460000000000002E-2</v>
      </c>
      <c r="K107" s="42"/>
      <c r="L107" s="42"/>
      <c r="M107" s="42"/>
      <c r="N107" s="42"/>
      <c r="O107" s="42"/>
      <c r="P107" s="42"/>
      <c r="Q107" s="42"/>
      <c r="R107" s="42"/>
      <c r="S107" s="42"/>
      <c r="T107" s="42"/>
      <c r="U107" s="42"/>
      <c r="V107" s="42"/>
      <c r="W107" s="42"/>
      <c r="X107" s="42"/>
      <c r="Y107" s="42"/>
      <c r="Z107" s="42">
        <v>3.517E-2</v>
      </c>
      <c r="AA107" s="42"/>
      <c r="AB107" s="42"/>
      <c r="AC107" s="42"/>
      <c r="AD107" s="42"/>
      <c r="AE107" s="42"/>
      <c r="AF107" s="42"/>
      <c r="AG107" s="42"/>
      <c r="AH107" s="42">
        <v>3.3829999999999999E-2</v>
      </c>
      <c r="AI107" s="42"/>
      <c r="AJ107" s="42">
        <v>2.717E-2</v>
      </c>
      <c r="AK107" s="42">
        <v>3.4869999999999998E-2</v>
      </c>
      <c r="AL107" s="42"/>
      <c r="AM107" s="42">
        <v>3.5970000000000002E-2</v>
      </c>
      <c r="AN107" s="42"/>
      <c r="AO107" s="42"/>
      <c r="AP107" s="42"/>
      <c r="AQ107" s="42"/>
      <c r="AR107" s="42"/>
      <c r="AS107" s="42">
        <v>2.7009999999999999E-2</v>
      </c>
      <c r="AT107" s="42"/>
      <c r="AU107" s="42"/>
      <c r="AV107" s="42"/>
      <c r="AW107" s="42"/>
      <c r="AX107" s="42"/>
      <c r="AY107" s="42"/>
      <c r="AZ107" s="42"/>
      <c r="BA107" s="42"/>
      <c r="BB107" s="42"/>
      <c r="BC107" s="42">
        <v>3.3259999999999998E-2</v>
      </c>
      <c r="BD107" s="21"/>
      <c r="BE107" s="17"/>
    </row>
    <row r="108" spans="1:57" ht="14.25" x14ac:dyDescent="0.2">
      <c r="A108" s="17"/>
      <c r="B108" s="17">
        <v>98</v>
      </c>
      <c r="C108" s="42">
        <v>3.1300000000000001E-2</v>
      </c>
      <c r="D108" s="42"/>
      <c r="E108" s="42"/>
      <c r="F108" s="42"/>
      <c r="G108" s="42"/>
      <c r="H108" s="42"/>
      <c r="I108" s="42"/>
      <c r="J108" s="42">
        <v>3.1489999999999997E-2</v>
      </c>
      <c r="K108" s="42"/>
      <c r="L108" s="42"/>
      <c r="M108" s="42"/>
      <c r="N108" s="42"/>
      <c r="O108" s="42"/>
      <c r="P108" s="42"/>
      <c r="Q108" s="42"/>
      <c r="R108" s="42"/>
      <c r="S108" s="42"/>
      <c r="T108" s="42"/>
      <c r="U108" s="42"/>
      <c r="V108" s="42"/>
      <c r="W108" s="42"/>
      <c r="X108" s="42"/>
      <c r="Y108" s="42"/>
      <c r="Z108" s="42">
        <v>3.5159999999999997E-2</v>
      </c>
      <c r="AA108" s="42"/>
      <c r="AB108" s="42"/>
      <c r="AC108" s="42"/>
      <c r="AD108" s="42"/>
      <c r="AE108" s="42"/>
      <c r="AF108" s="42"/>
      <c r="AG108" s="42"/>
      <c r="AH108" s="42">
        <v>3.3840000000000002E-2</v>
      </c>
      <c r="AI108" s="42"/>
      <c r="AJ108" s="42">
        <v>2.725E-2</v>
      </c>
      <c r="AK108" s="42">
        <v>3.4869999999999998E-2</v>
      </c>
      <c r="AL108" s="42"/>
      <c r="AM108" s="42">
        <v>3.5959999999999999E-2</v>
      </c>
      <c r="AN108" s="42"/>
      <c r="AO108" s="42"/>
      <c r="AP108" s="42"/>
      <c r="AQ108" s="42"/>
      <c r="AR108" s="42"/>
      <c r="AS108" s="42">
        <v>2.7099999999999999E-2</v>
      </c>
      <c r="AT108" s="42"/>
      <c r="AU108" s="42"/>
      <c r="AV108" s="42"/>
      <c r="AW108" s="42"/>
      <c r="AX108" s="42"/>
      <c r="AY108" s="42"/>
      <c r="AZ108" s="42"/>
      <c r="BA108" s="42"/>
      <c r="BB108" s="42"/>
      <c r="BC108" s="42">
        <v>3.3270000000000001E-2</v>
      </c>
      <c r="BD108" s="21"/>
      <c r="BE108" s="17"/>
    </row>
    <row r="109" spans="1:57" ht="14.25" x14ac:dyDescent="0.2">
      <c r="A109" s="17"/>
      <c r="B109" s="17">
        <v>99</v>
      </c>
      <c r="C109" s="42">
        <v>3.1329999999999997E-2</v>
      </c>
      <c r="D109" s="42"/>
      <c r="E109" s="42"/>
      <c r="F109" s="42"/>
      <c r="G109" s="42"/>
      <c r="H109" s="42"/>
      <c r="I109" s="42"/>
      <c r="J109" s="42">
        <v>3.1519999999999999E-2</v>
      </c>
      <c r="K109" s="42"/>
      <c r="L109" s="42"/>
      <c r="M109" s="42"/>
      <c r="N109" s="42"/>
      <c r="O109" s="42"/>
      <c r="P109" s="42"/>
      <c r="Q109" s="42"/>
      <c r="R109" s="42"/>
      <c r="S109" s="42"/>
      <c r="T109" s="42"/>
      <c r="U109" s="42"/>
      <c r="V109" s="42"/>
      <c r="W109" s="42"/>
      <c r="X109" s="42"/>
      <c r="Y109" s="42"/>
      <c r="Z109" s="42">
        <v>3.5159999999999997E-2</v>
      </c>
      <c r="AA109" s="42"/>
      <c r="AB109" s="42"/>
      <c r="AC109" s="42"/>
      <c r="AD109" s="42"/>
      <c r="AE109" s="42"/>
      <c r="AF109" s="42"/>
      <c r="AG109" s="42"/>
      <c r="AH109" s="42">
        <v>3.3840000000000002E-2</v>
      </c>
      <c r="AI109" s="42"/>
      <c r="AJ109" s="42">
        <v>2.7320000000000001E-2</v>
      </c>
      <c r="AK109" s="42">
        <v>3.4860000000000002E-2</v>
      </c>
      <c r="AL109" s="42"/>
      <c r="AM109" s="42">
        <v>3.594E-2</v>
      </c>
      <c r="AN109" s="42"/>
      <c r="AO109" s="42"/>
      <c r="AP109" s="42"/>
      <c r="AQ109" s="42"/>
      <c r="AR109" s="42"/>
      <c r="AS109" s="42">
        <v>2.7179999999999999E-2</v>
      </c>
      <c r="AT109" s="42"/>
      <c r="AU109" s="42"/>
      <c r="AV109" s="42"/>
      <c r="AW109" s="42"/>
      <c r="AX109" s="42"/>
      <c r="AY109" s="42"/>
      <c r="AZ109" s="42"/>
      <c r="BA109" s="42"/>
      <c r="BB109" s="42"/>
      <c r="BC109" s="42">
        <v>3.3279999999999997E-2</v>
      </c>
      <c r="BD109" s="21"/>
      <c r="BE109" s="17"/>
    </row>
    <row r="110" spans="1:57" ht="14.25" x14ac:dyDescent="0.2">
      <c r="A110" s="17"/>
      <c r="B110" s="23">
        <v>100</v>
      </c>
      <c r="C110" s="43">
        <v>3.1370000000000002E-2</v>
      </c>
      <c r="D110" s="43"/>
      <c r="E110" s="43"/>
      <c r="F110" s="43"/>
      <c r="G110" s="43"/>
      <c r="H110" s="43"/>
      <c r="I110" s="43"/>
      <c r="J110" s="43">
        <v>3.1550000000000002E-2</v>
      </c>
      <c r="K110" s="43"/>
      <c r="L110" s="43"/>
      <c r="M110" s="43"/>
      <c r="N110" s="43"/>
      <c r="O110" s="43"/>
      <c r="P110" s="43"/>
      <c r="Q110" s="43"/>
      <c r="R110" s="43"/>
      <c r="S110" s="43"/>
      <c r="T110" s="43"/>
      <c r="U110" s="43"/>
      <c r="V110" s="43"/>
      <c r="W110" s="43"/>
      <c r="X110" s="43"/>
      <c r="Y110" s="43"/>
      <c r="Z110" s="43">
        <v>3.5150000000000001E-2</v>
      </c>
      <c r="AA110" s="43"/>
      <c r="AB110" s="43"/>
      <c r="AC110" s="43"/>
      <c r="AD110" s="43"/>
      <c r="AE110" s="43"/>
      <c r="AF110" s="43"/>
      <c r="AG110" s="43"/>
      <c r="AH110" s="43">
        <v>3.3849999999999998E-2</v>
      </c>
      <c r="AI110" s="43"/>
      <c r="AJ110" s="43">
        <v>2.7390000000000001E-2</v>
      </c>
      <c r="AK110" s="43">
        <v>3.4860000000000002E-2</v>
      </c>
      <c r="AL110" s="43"/>
      <c r="AM110" s="43">
        <v>3.5929999999999997E-2</v>
      </c>
      <c r="AN110" s="43"/>
      <c r="AO110" s="43"/>
      <c r="AP110" s="43"/>
      <c r="AQ110" s="43"/>
      <c r="AR110" s="43"/>
      <c r="AS110" s="43">
        <v>2.725E-2</v>
      </c>
      <c r="AT110" s="43"/>
      <c r="AU110" s="43"/>
      <c r="AV110" s="43"/>
      <c r="AW110" s="43"/>
      <c r="AX110" s="43"/>
      <c r="AY110" s="43"/>
      <c r="AZ110" s="43"/>
      <c r="BA110" s="43"/>
      <c r="BB110" s="43"/>
      <c r="BC110" s="43">
        <v>3.329E-2</v>
      </c>
      <c r="BD110" s="21"/>
      <c r="BE110" s="17"/>
    </row>
    <row r="111" spans="1:57" ht="14.25" x14ac:dyDescent="0.2">
      <c r="A111" s="17"/>
      <c r="B111" s="17">
        <v>101</v>
      </c>
      <c r="C111" s="42">
        <v>3.1399999999999997E-2</v>
      </c>
      <c r="D111" s="42"/>
      <c r="E111" s="42"/>
      <c r="F111" s="42"/>
      <c r="G111" s="42"/>
      <c r="H111" s="42"/>
      <c r="I111" s="42"/>
      <c r="J111" s="42">
        <v>3.1579999999999997E-2</v>
      </c>
      <c r="K111" s="42"/>
      <c r="L111" s="42"/>
      <c r="M111" s="42"/>
      <c r="N111" s="42"/>
      <c r="O111" s="42"/>
      <c r="P111" s="42"/>
      <c r="Q111" s="42"/>
      <c r="R111" s="42"/>
      <c r="S111" s="42"/>
      <c r="T111" s="42"/>
      <c r="U111" s="42"/>
      <c r="V111" s="42"/>
      <c r="W111" s="42"/>
      <c r="X111" s="42"/>
      <c r="Y111" s="42"/>
      <c r="Z111" s="42">
        <v>3.5139999999999998E-2</v>
      </c>
      <c r="AA111" s="42"/>
      <c r="AB111" s="42"/>
      <c r="AC111" s="42"/>
      <c r="AD111" s="42"/>
      <c r="AE111" s="42"/>
      <c r="AF111" s="42"/>
      <c r="AG111" s="42"/>
      <c r="AH111" s="42">
        <v>3.3860000000000001E-2</v>
      </c>
      <c r="AI111" s="42"/>
      <c r="AJ111" s="42">
        <v>2.7459999999999998E-2</v>
      </c>
      <c r="AK111" s="42">
        <v>3.4860000000000002E-2</v>
      </c>
      <c r="AL111" s="42"/>
      <c r="AM111" s="42">
        <v>3.5909999999999997E-2</v>
      </c>
      <c r="AN111" s="42"/>
      <c r="AO111" s="42"/>
      <c r="AP111" s="42"/>
      <c r="AQ111" s="42"/>
      <c r="AR111" s="42"/>
      <c r="AS111" s="42">
        <v>2.733E-2</v>
      </c>
      <c r="AT111" s="42"/>
      <c r="AU111" s="42"/>
      <c r="AV111" s="42"/>
      <c r="AW111" s="42"/>
      <c r="AX111" s="42"/>
      <c r="AY111" s="42"/>
      <c r="AZ111" s="42"/>
      <c r="BA111" s="42"/>
      <c r="BB111" s="42"/>
      <c r="BC111" s="42">
        <v>3.3309999999999999E-2</v>
      </c>
      <c r="BD111" s="21"/>
      <c r="BE111" s="17"/>
    </row>
    <row r="112" spans="1:57" ht="14.25" x14ac:dyDescent="0.2">
      <c r="A112" s="17"/>
      <c r="B112" s="17">
        <v>102</v>
      </c>
      <c r="C112" s="42">
        <v>3.143E-2</v>
      </c>
      <c r="D112" s="42"/>
      <c r="E112" s="42"/>
      <c r="F112" s="42"/>
      <c r="G112" s="42"/>
      <c r="H112" s="42"/>
      <c r="I112" s="42"/>
      <c r="J112" s="42">
        <v>3.1609999999999999E-2</v>
      </c>
      <c r="K112" s="42"/>
      <c r="L112" s="42"/>
      <c r="M112" s="42"/>
      <c r="N112" s="42"/>
      <c r="O112" s="42"/>
      <c r="P112" s="42"/>
      <c r="Q112" s="42"/>
      <c r="R112" s="42"/>
      <c r="S112" s="42"/>
      <c r="T112" s="42"/>
      <c r="U112" s="42"/>
      <c r="V112" s="42"/>
      <c r="W112" s="42"/>
      <c r="X112" s="42"/>
      <c r="Y112" s="42"/>
      <c r="Z112" s="42">
        <v>3.5139999999999998E-2</v>
      </c>
      <c r="AA112" s="42"/>
      <c r="AB112" s="42"/>
      <c r="AC112" s="42"/>
      <c r="AD112" s="42"/>
      <c r="AE112" s="42"/>
      <c r="AF112" s="42"/>
      <c r="AG112" s="42"/>
      <c r="AH112" s="42">
        <v>3.3860000000000001E-2</v>
      </c>
      <c r="AI112" s="42"/>
      <c r="AJ112" s="42">
        <v>2.7529999999999999E-2</v>
      </c>
      <c r="AK112" s="42">
        <v>3.4849999999999999E-2</v>
      </c>
      <c r="AL112" s="42"/>
      <c r="AM112" s="42">
        <v>3.5900000000000001E-2</v>
      </c>
      <c r="AN112" s="42"/>
      <c r="AO112" s="42"/>
      <c r="AP112" s="42"/>
      <c r="AQ112" s="42"/>
      <c r="AR112" s="42"/>
      <c r="AS112" s="42">
        <v>2.7400000000000001E-2</v>
      </c>
      <c r="AT112" s="42"/>
      <c r="AU112" s="42"/>
      <c r="AV112" s="42"/>
      <c r="AW112" s="42"/>
      <c r="AX112" s="42"/>
      <c r="AY112" s="42"/>
      <c r="AZ112" s="42"/>
      <c r="BA112" s="42"/>
      <c r="BB112" s="42"/>
      <c r="BC112" s="42">
        <v>3.3320000000000002E-2</v>
      </c>
      <c r="BD112" s="21"/>
      <c r="BE112" s="17"/>
    </row>
    <row r="113" spans="1:57" ht="14.25" x14ac:dyDescent="0.2">
      <c r="A113" s="17"/>
      <c r="B113" s="17">
        <v>103</v>
      </c>
      <c r="C113" s="42">
        <v>3.1460000000000002E-2</v>
      </c>
      <c r="D113" s="42"/>
      <c r="E113" s="42"/>
      <c r="F113" s="42"/>
      <c r="G113" s="42"/>
      <c r="H113" s="42"/>
      <c r="I113" s="42"/>
      <c r="J113" s="42">
        <v>3.1629999999999998E-2</v>
      </c>
      <c r="K113" s="42"/>
      <c r="L113" s="42"/>
      <c r="M113" s="42"/>
      <c r="N113" s="42"/>
      <c r="O113" s="42"/>
      <c r="P113" s="42"/>
      <c r="Q113" s="42"/>
      <c r="R113" s="42"/>
      <c r="S113" s="42"/>
      <c r="T113" s="42"/>
      <c r="U113" s="42"/>
      <c r="V113" s="42"/>
      <c r="W113" s="42"/>
      <c r="X113" s="42"/>
      <c r="Y113" s="42"/>
      <c r="Z113" s="42">
        <v>3.5130000000000002E-2</v>
      </c>
      <c r="AA113" s="42"/>
      <c r="AB113" s="42"/>
      <c r="AC113" s="42"/>
      <c r="AD113" s="42"/>
      <c r="AE113" s="42"/>
      <c r="AF113" s="42"/>
      <c r="AG113" s="42"/>
      <c r="AH113" s="42">
        <v>3.3869999999999997E-2</v>
      </c>
      <c r="AI113" s="42"/>
      <c r="AJ113" s="42">
        <v>2.76E-2</v>
      </c>
      <c r="AK113" s="42">
        <v>3.4849999999999999E-2</v>
      </c>
      <c r="AL113" s="42"/>
      <c r="AM113" s="42">
        <v>3.5889999999999998E-2</v>
      </c>
      <c r="AN113" s="42"/>
      <c r="AO113" s="42"/>
      <c r="AP113" s="42"/>
      <c r="AQ113" s="42"/>
      <c r="AR113" s="42"/>
      <c r="AS113" s="42">
        <v>2.7480000000000001E-2</v>
      </c>
      <c r="AT113" s="42"/>
      <c r="AU113" s="42"/>
      <c r="AV113" s="42"/>
      <c r="AW113" s="42"/>
      <c r="AX113" s="42"/>
      <c r="AY113" s="42"/>
      <c r="AZ113" s="42"/>
      <c r="BA113" s="42"/>
      <c r="BB113" s="42"/>
      <c r="BC113" s="42">
        <v>3.3329999999999999E-2</v>
      </c>
      <c r="BD113" s="21"/>
      <c r="BE113" s="17"/>
    </row>
    <row r="114" spans="1:57" ht="14.25" x14ac:dyDescent="0.2">
      <c r="A114" s="17"/>
      <c r="B114" s="17">
        <v>104</v>
      </c>
      <c r="C114" s="42">
        <v>3.1489999999999997E-2</v>
      </c>
      <c r="D114" s="42"/>
      <c r="E114" s="42"/>
      <c r="F114" s="42"/>
      <c r="G114" s="42"/>
      <c r="H114" s="42"/>
      <c r="I114" s="42"/>
      <c r="J114" s="42">
        <v>3.1660000000000001E-2</v>
      </c>
      <c r="K114" s="42"/>
      <c r="L114" s="42"/>
      <c r="M114" s="42"/>
      <c r="N114" s="42"/>
      <c r="O114" s="42"/>
      <c r="P114" s="42"/>
      <c r="Q114" s="42"/>
      <c r="R114" s="42"/>
      <c r="S114" s="42"/>
      <c r="T114" s="42"/>
      <c r="U114" s="42"/>
      <c r="V114" s="42"/>
      <c r="W114" s="42"/>
      <c r="X114" s="42"/>
      <c r="Y114" s="42"/>
      <c r="Z114" s="42">
        <v>3.5119999999999998E-2</v>
      </c>
      <c r="AA114" s="42"/>
      <c r="AB114" s="42"/>
      <c r="AC114" s="42"/>
      <c r="AD114" s="42"/>
      <c r="AE114" s="42"/>
      <c r="AF114" s="42"/>
      <c r="AG114" s="42"/>
      <c r="AH114" s="42">
        <v>3.388E-2</v>
      </c>
      <c r="AI114" s="42"/>
      <c r="AJ114" s="42">
        <v>2.7660000000000001E-2</v>
      </c>
      <c r="AK114" s="42">
        <v>3.4849999999999999E-2</v>
      </c>
      <c r="AL114" s="42"/>
      <c r="AM114" s="42">
        <v>3.5869999999999999E-2</v>
      </c>
      <c r="AN114" s="42"/>
      <c r="AO114" s="42"/>
      <c r="AP114" s="42"/>
      <c r="AQ114" s="42"/>
      <c r="AR114" s="42"/>
      <c r="AS114" s="42">
        <v>2.7550000000000002E-2</v>
      </c>
      <c r="AT114" s="42"/>
      <c r="AU114" s="42"/>
      <c r="AV114" s="42"/>
      <c r="AW114" s="42"/>
      <c r="AX114" s="42"/>
      <c r="AY114" s="42"/>
      <c r="AZ114" s="42"/>
      <c r="BA114" s="42"/>
      <c r="BB114" s="42"/>
      <c r="BC114" s="42">
        <v>3.3340000000000002E-2</v>
      </c>
      <c r="BD114" s="21"/>
      <c r="BE114" s="17"/>
    </row>
    <row r="115" spans="1:57" ht="14.25" x14ac:dyDescent="0.2">
      <c r="A115" s="17"/>
      <c r="B115" s="23">
        <v>105</v>
      </c>
      <c r="C115" s="43">
        <v>3.1510000000000003E-2</v>
      </c>
      <c r="D115" s="43"/>
      <c r="E115" s="43"/>
      <c r="F115" s="43"/>
      <c r="G115" s="43"/>
      <c r="H115" s="43"/>
      <c r="I115" s="43"/>
      <c r="J115" s="43">
        <v>3.1690000000000003E-2</v>
      </c>
      <c r="K115" s="43"/>
      <c r="L115" s="43"/>
      <c r="M115" s="43"/>
      <c r="N115" s="43"/>
      <c r="O115" s="43"/>
      <c r="P115" s="43"/>
      <c r="Q115" s="43"/>
      <c r="R115" s="43"/>
      <c r="S115" s="43"/>
      <c r="T115" s="43"/>
      <c r="U115" s="43"/>
      <c r="V115" s="43"/>
      <c r="W115" s="43"/>
      <c r="X115" s="43"/>
      <c r="Y115" s="43"/>
      <c r="Z115" s="43">
        <v>3.5119999999999998E-2</v>
      </c>
      <c r="AA115" s="43"/>
      <c r="AB115" s="43"/>
      <c r="AC115" s="43"/>
      <c r="AD115" s="43"/>
      <c r="AE115" s="43"/>
      <c r="AF115" s="43"/>
      <c r="AG115" s="43"/>
      <c r="AH115" s="43">
        <v>3.388E-2</v>
      </c>
      <c r="AI115" s="43"/>
      <c r="AJ115" s="43">
        <v>2.7730000000000001E-2</v>
      </c>
      <c r="AK115" s="43">
        <v>3.4840000000000003E-2</v>
      </c>
      <c r="AL115" s="43"/>
      <c r="AM115" s="43">
        <v>3.5860000000000003E-2</v>
      </c>
      <c r="AN115" s="43"/>
      <c r="AO115" s="43"/>
      <c r="AP115" s="43"/>
      <c r="AQ115" s="43"/>
      <c r="AR115" s="43"/>
      <c r="AS115" s="43">
        <v>2.7619999999999999E-2</v>
      </c>
      <c r="AT115" s="43"/>
      <c r="AU115" s="43"/>
      <c r="AV115" s="43"/>
      <c r="AW115" s="43"/>
      <c r="AX115" s="43"/>
      <c r="AY115" s="43"/>
      <c r="AZ115" s="43"/>
      <c r="BA115" s="43"/>
      <c r="BB115" s="43"/>
      <c r="BC115" s="43">
        <v>3.3349999999999998E-2</v>
      </c>
      <c r="BD115" s="21"/>
      <c r="BE115" s="17"/>
    </row>
    <row r="116" spans="1:57" ht="14.25" x14ac:dyDescent="0.2">
      <c r="A116" s="17"/>
      <c r="B116" s="17">
        <v>106</v>
      </c>
      <c r="C116" s="42">
        <v>3.1539999999999999E-2</v>
      </c>
      <c r="D116" s="42"/>
      <c r="E116" s="42"/>
      <c r="F116" s="42"/>
      <c r="G116" s="42"/>
      <c r="H116" s="42"/>
      <c r="I116" s="42"/>
      <c r="J116" s="42">
        <v>3.1719999999999998E-2</v>
      </c>
      <c r="K116" s="42"/>
      <c r="L116" s="42"/>
      <c r="M116" s="42"/>
      <c r="N116" s="42"/>
      <c r="O116" s="42"/>
      <c r="P116" s="42"/>
      <c r="Q116" s="42"/>
      <c r="R116" s="42"/>
      <c r="S116" s="42"/>
      <c r="T116" s="42"/>
      <c r="U116" s="42"/>
      <c r="V116" s="42"/>
      <c r="W116" s="42"/>
      <c r="X116" s="42"/>
      <c r="Y116" s="42"/>
      <c r="Z116" s="42">
        <v>3.5110000000000002E-2</v>
      </c>
      <c r="AA116" s="42"/>
      <c r="AB116" s="42"/>
      <c r="AC116" s="42"/>
      <c r="AD116" s="42"/>
      <c r="AE116" s="42"/>
      <c r="AF116" s="42"/>
      <c r="AG116" s="42"/>
      <c r="AH116" s="42">
        <v>3.3890000000000003E-2</v>
      </c>
      <c r="AI116" s="42"/>
      <c r="AJ116" s="42">
        <v>2.7789999999999999E-2</v>
      </c>
      <c r="AK116" s="42">
        <v>3.4840000000000003E-2</v>
      </c>
      <c r="AL116" s="42"/>
      <c r="AM116" s="42">
        <v>3.585E-2</v>
      </c>
      <c r="AN116" s="42"/>
      <c r="AO116" s="42"/>
      <c r="AP116" s="42"/>
      <c r="AQ116" s="42"/>
      <c r="AR116" s="42"/>
      <c r="AS116" s="42">
        <v>2.7689999999999999E-2</v>
      </c>
      <c r="AT116" s="42"/>
      <c r="AU116" s="42"/>
      <c r="AV116" s="42"/>
      <c r="AW116" s="42"/>
      <c r="AX116" s="42"/>
      <c r="AY116" s="42"/>
      <c r="AZ116" s="42"/>
      <c r="BA116" s="42"/>
      <c r="BB116" s="42"/>
      <c r="BC116" s="42">
        <v>3.3360000000000001E-2</v>
      </c>
      <c r="BD116" s="21"/>
      <c r="BE116" s="17"/>
    </row>
    <row r="117" spans="1:57" ht="14.25" x14ac:dyDescent="0.2">
      <c r="A117" s="17"/>
      <c r="B117" s="17">
        <v>107</v>
      </c>
      <c r="C117" s="42">
        <v>3.1570000000000001E-2</v>
      </c>
      <c r="D117" s="42"/>
      <c r="E117" s="42"/>
      <c r="F117" s="42"/>
      <c r="G117" s="42"/>
      <c r="H117" s="42"/>
      <c r="I117" s="42"/>
      <c r="J117" s="42">
        <v>3.1739999999999997E-2</v>
      </c>
      <c r="K117" s="42"/>
      <c r="L117" s="42"/>
      <c r="M117" s="42"/>
      <c r="N117" s="42"/>
      <c r="O117" s="42"/>
      <c r="P117" s="42"/>
      <c r="Q117" s="42"/>
      <c r="R117" s="42"/>
      <c r="S117" s="42"/>
      <c r="T117" s="42"/>
      <c r="U117" s="42"/>
      <c r="V117" s="42"/>
      <c r="W117" s="42"/>
      <c r="X117" s="42"/>
      <c r="Y117" s="42"/>
      <c r="Z117" s="42">
        <v>3.5110000000000002E-2</v>
      </c>
      <c r="AA117" s="42"/>
      <c r="AB117" s="42"/>
      <c r="AC117" s="42"/>
      <c r="AD117" s="42"/>
      <c r="AE117" s="42"/>
      <c r="AF117" s="42"/>
      <c r="AG117" s="42"/>
      <c r="AH117" s="42">
        <v>3.3890000000000003E-2</v>
      </c>
      <c r="AI117" s="42"/>
      <c r="AJ117" s="42">
        <v>2.785E-2</v>
      </c>
      <c r="AK117" s="42">
        <v>3.4840000000000003E-2</v>
      </c>
      <c r="AL117" s="42"/>
      <c r="AM117" s="42">
        <v>3.5839999999999997E-2</v>
      </c>
      <c r="AN117" s="42"/>
      <c r="AO117" s="42"/>
      <c r="AP117" s="42"/>
      <c r="AQ117" s="42"/>
      <c r="AR117" s="42"/>
      <c r="AS117" s="42">
        <v>2.776E-2</v>
      </c>
      <c r="AT117" s="42"/>
      <c r="AU117" s="42"/>
      <c r="AV117" s="42"/>
      <c r="AW117" s="42"/>
      <c r="AX117" s="42"/>
      <c r="AY117" s="42"/>
      <c r="AZ117" s="42"/>
      <c r="BA117" s="42"/>
      <c r="BB117" s="42"/>
      <c r="BC117" s="42">
        <v>3.3369999999999997E-2</v>
      </c>
      <c r="BD117" s="21"/>
      <c r="BE117" s="17"/>
    </row>
    <row r="118" spans="1:57" ht="14.25" x14ac:dyDescent="0.2">
      <c r="A118" s="17"/>
      <c r="B118" s="17">
        <v>108</v>
      </c>
      <c r="C118" s="42">
        <v>3.1600000000000003E-2</v>
      </c>
      <c r="D118" s="42"/>
      <c r="E118" s="42"/>
      <c r="F118" s="42"/>
      <c r="G118" s="42"/>
      <c r="H118" s="42"/>
      <c r="I118" s="42"/>
      <c r="J118" s="42">
        <v>3.177E-2</v>
      </c>
      <c r="K118" s="42"/>
      <c r="L118" s="42"/>
      <c r="M118" s="42"/>
      <c r="N118" s="42"/>
      <c r="O118" s="42"/>
      <c r="P118" s="42"/>
      <c r="Q118" s="42"/>
      <c r="R118" s="42"/>
      <c r="S118" s="42"/>
      <c r="T118" s="42"/>
      <c r="U118" s="42"/>
      <c r="V118" s="42"/>
      <c r="W118" s="42"/>
      <c r="X118" s="42"/>
      <c r="Y118" s="42"/>
      <c r="Z118" s="42">
        <v>3.5099999999999999E-2</v>
      </c>
      <c r="AA118" s="42"/>
      <c r="AB118" s="42"/>
      <c r="AC118" s="42"/>
      <c r="AD118" s="42"/>
      <c r="AE118" s="42"/>
      <c r="AF118" s="42"/>
      <c r="AG118" s="42"/>
      <c r="AH118" s="42">
        <v>3.39E-2</v>
      </c>
      <c r="AI118" s="42"/>
      <c r="AJ118" s="42">
        <v>2.7910000000000001E-2</v>
      </c>
      <c r="AK118" s="42">
        <v>3.483E-2</v>
      </c>
      <c r="AL118" s="42"/>
      <c r="AM118" s="42">
        <v>3.5819999999999998E-2</v>
      </c>
      <c r="AN118" s="42"/>
      <c r="AO118" s="42"/>
      <c r="AP118" s="42"/>
      <c r="AQ118" s="42"/>
      <c r="AR118" s="42"/>
      <c r="AS118" s="42">
        <v>2.7820000000000001E-2</v>
      </c>
      <c r="AT118" s="42"/>
      <c r="AU118" s="42"/>
      <c r="AV118" s="42"/>
      <c r="AW118" s="42"/>
      <c r="AX118" s="42"/>
      <c r="AY118" s="42"/>
      <c r="AZ118" s="42"/>
      <c r="BA118" s="42"/>
      <c r="BB118" s="42"/>
      <c r="BC118" s="42">
        <v>3.338E-2</v>
      </c>
      <c r="BD118" s="21"/>
      <c r="BE118" s="17"/>
    </row>
    <row r="119" spans="1:57" ht="14.25" x14ac:dyDescent="0.2">
      <c r="A119" s="17"/>
      <c r="B119" s="17">
        <v>109</v>
      </c>
      <c r="C119" s="42">
        <v>3.1620000000000002E-2</v>
      </c>
      <c r="D119" s="42"/>
      <c r="E119" s="42"/>
      <c r="F119" s="42"/>
      <c r="G119" s="42"/>
      <c r="H119" s="42"/>
      <c r="I119" s="42"/>
      <c r="J119" s="42">
        <v>3.1789999999999999E-2</v>
      </c>
      <c r="K119" s="42"/>
      <c r="L119" s="42"/>
      <c r="M119" s="42"/>
      <c r="N119" s="42"/>
      <c r="O119" s="42"/>
      <c r="P119" s="42"/>
      <c r="Q119" s="42"/>
      <c r="R119" s="42"/>
      <c r="S119" s="42"/>
      <c r="T119" s="42"/>
      <c r="U119" s="42"/>
      <c r="V119" s="42"/>
      <c r="W119" s="42"/>
      <c r="X119" s="42"/>
      <c r="Y119" s="42"/>
      <c r="Z119" s="42">
        <v>3.5099999999999999E-2</v>
      </c>
      <c r="AA119" s="42"/>
      <c r="AB119" s="42"/>
      <c r="AC119" s="42"/>
      <c r="AD119" s="42"/>
      <c r="AE119" s="42"/>
      <c r="AF119" s="42"/>
      <c r="AG119" s="42"/>
      <c r="AH119" s="42">
        <v>3.3910000000000003E-2</v>
      </c>
      <c r="AI119" s="42"/>
      <c r="AJ119" s="42">
        <v>2.7969999999999998E-2</v>
      </c>
      <c r="AK119" s="42">
        <v>3.483E-2</v>
      </c>
      <c r="AL119" s="42"/>
      <c r="AM119" s="42">
        <v>3.5810000000000002E-2</v>
      </c>
      <c r="AN119" s="42"/>
      <c r="AO119" s="42"/>
      <c r="AP119" s="42"/>
      <c r="AQ119" s="42"/>
      <c r="AR119" s="42"/>
      <c r="AS119" s="42">
        <v>2.7890000000000002E-2</v>
      </c>
      <c r="AT119" s="42"/>
      <c r="AU119" s="42"/>
      <c r="AV119" s="42"/>
      <c r="AW119" s="42"/>
      <c r="AX119" s="42"/>
      <c r="AY119" s="42"/>
      <c r="AZ119" s="42"/>
      <c r="BA119" s="42"/>
      <c r="BB119" s="42"/>
      <c r="BC119" s="42">
        <v>3.3390000000000003E-2</v>
      </c>
      <c r="BD119" s="21"/>
      <c r="BE119" s="17"/>
    </row>
    <row r="120" spans="1:57" ht="14.25" x14ac:dyDescent="0.2">
      <c r="A120" s="17"/>
      <c r="B120" s="23">
        <v>110</v>
      </c>
      <c r="C120" s="43">
        <v>3.1649999999999998E-2</v>
      </c>
      <c r="D120" s="43"/>
      <c r="E120" s="43"/>
      <c r="F120" s="43"/>
      <c r="G120" s="43"/>
      <c r="H120" s="43"/>
      <c r="I120" s="43"/>
      <c r="J120" s="43">
        <v>3.1820000000000001E-2</v>
      </c>
      <c r="K120" s="43"/>
      <c r="L120" s="43"/>
      <c r="M120" s="43"/>
      <c r="N120" s="43"/>
      <c r="O120" s="43"/>
      <c r="P120" s="43"/>
      <c r="Q120" s="43"/>
      <c r="R120" s="43"/>
      <c r="S120" s="43"/>
      <c r="T120" s="43"/>
      <c r="U120" s="43"/>
      <c r="V120" s="43"/>
      <c r="W120" s="43"/>
      <c r="X120" s="43"/>
      <c r="Y120" s="43"/>
      <c r="Z120" s="43">
        <v>3.5090000000000003E-2</v>
      </c>
      <c r="AA120" s="43"/>
      <c r="AB120" s="43"/>
      <c r="AC120" s="43"/>
      <c r="AD120" s="43"/>
      <c r="AE120" s="43"/>
      <c r="AF120" s="43"/>
      <c r="AG120" s="43"/>
      <c r="AH120" s="43">
        <v>3.3910000000000003E-2</v>
      </c>
      <c r="AI120" s="43"/>
      <c r="AJ120" s="43">
        <v>2.8029999999999999E-2</v>
      </c>
      <c r="AK120" s="43">
        <v>3.483E-2</v>
      </c>
      <c r="AL120" s="43"/>
      <c r="AM120" s="43">
        <v>3.5799999999999998E-2</v>
      </c>
      <c r="AN120" s="43"/>
      <c r="AO120" s="43"/>
      <c r="AP120" s="43"/>
      <c r="AQ120" s="43"/>
      <c r="AR120" s="43"/>
      <c r="AS120" s="43">
        <v>2.7949999999999999E-2</v>
      </c>
      <c r="AT120" s="43"/>
      <c r="AU120" s="43"/>
      <c r="AV120" s="43"/>
      <c r="AW120" s="43"/>
      <c r="AX120" s="43"/>
      <c r="AY120" s="43"/>
      <c r="AZ120" s="43"/>
      <c r="BA120" s="43"/>
      <c r="BB120" s="43"/>
      <c r="BC120" s="43">
        <v>3.3399999999999999E-2</v>
      </c>
      <c r="BD120" s="21"/>
      <c r="BE120" s="17"/>
    </row>
    <row r="121" spans="1:57" ht="14.25" x14ac:dyDescent="0.2">
      <c r="A121" s="17"/>
      <c r="B121" s="17">
        <v>111</v>
      </c>
      <c r="C121" s="42">
        <v>3.168E-2</v>
      </c>
      <c r="D121" s="42"/>
      <c r="E121" s="42"/>
      <c r="F121" s="42"/>
      <c r="G121" s="42"/>
      <c r="H121" s="42"/>
      <c r="I121" s="42"/>
      <c r="J121" s="42">
        <v>3.184E-2</v>
      </c>
      <c r="K121" s="42"/>
      <c r="L121" s="42"/>
      <c r="M121" s="42"/>
      <c r="N121" s="42"/>
      <c r="O121" s="42"/>
      <c r="P121" s="42"/>
      <c r="Q121" s="42"/>
      <c r="R121" s="42"/>
      <c r="S121" s="42"/>
      <c r="T121" s="42"/>
      <c r="U121" s="42"/>
      <c r="V121" s="42"/>
      <c r="W121" s="42"/>
      <c r="X121" s="42"/>
      <c r="Y121" s="42"/>
      <c r="Z121" s="42">
        <v>3.508E-2</v>
      </c>
      <c r="AA121" s="42"/>
      <c r="AB121" s="42"/>
      <c r="AC121" s="42"/>
      <c r="AD121" s="42"/>
      <c r="AE121" s="42"/>
      <c r="AF121" s="42"/>
      <c r="AG121" s="42"/>
      <c r="AH121" s="42">
        <v>3.3919999999999999E-2</v>
      </c>
      <c r="AI121" s="42"/>
      <c r="AJ121" s="42">
        <v>2.809E-2</v>
      </c>
      <c r="AK121" s="42">
        <v>3.4819999999999997E-2</v>
      </c>
      <c r="AL121" s="42"/>
      <c r="AM121" s="42">
        <v>3.5790000000000002E-2</v>
      </c>
      <c r="AN121" s="42"/>
      <c r="AO121" s="42"/>
      <c r="AP121" s="42"/>
      <c r="AQ121" s="42"/>
      <c r="AR121" s="42"/>
      <c r="AS121" s="42">
        <v>2.802E-2</v>
      </c>
      <c r="AT121" s="42"/>
      <c r="AU121" s="42"/>
      <c r="AV121" s="42"/>
      <c r="AW121" s="42"/>
      <c r="AX121" s="42"/>
      <c r="AY121" s="42"/>
      <c r="AZ121" s="42"/>
      <c r="BA121" s="42"/>
      <c r="BB121" s="42"/>
      <c r="BC121" s="42">
        <v>3.3410000000000002E-2</v>
      </c>
      <c r="BD121" s="21"/>
      <c r="BE121" s="17"/>
    </row>
    <row r="122" spans="1:57" ht="14.25" x14ac:dyDescent="0.2">
      <c r="A122" s="17"/>
      <c r="B122" s="17">
        <v>112</v>
      </c>
      <c r="C122" s="42">
        <v>3.1699999999999999E-2</v>
      </c>
      <c r="D122" s="42"/>
      <c r="E122" s="42"/>
      <c r="F122" s="42"/>
      <c r="G122" s="42"/>
      <c r="H122" s="42"/>
      <c r="I122" s="42"/>
      <c r="J122" s="42">
        <v>3.1859999999999999E-2</v>
      </c>
      <c r="K122" s="42"/>
      <c r="L122" s="42"/>
      <c r="M122" s="42"/>
      <c r="N122" s="42"/>
      <c r="O122" s="42"/>
      <c r="P122" s="42"/>
      <c r="Q122" s="42"/>
      <c r="R122" s="42"/>
      <c r="S122" s="42"/>
      <c r="T122" s="42"/>
      <c r="U122" s="42"/>
      <c r="V122" s="42"/>
      <c r="W122" s="42"/>
      <c r="X122" s="42"/>
      <c r="Y122" s="42"/>
      <c r="Z122" s="42">
        <v>3.508E-2</v>
      </c>
      <c r="AA122" s="42"/>
      <c r="AB122" s="42"/>
      <c r="AC122" s="42"/>
      <c r="AD122" s="42"/>
      <c r="AE122" s="42"/>
      <c r="AF122" s="42"/>
      <c r="AG122" s="42"/>
      <c r="AH122" s="42">
        <v>3.3919999999999999E-2</v>
      </c>
      <c r="AI122" s="42"/>
      <c r="AJ122" s="42">
        <v>2.8150000000000001E-2</v>
      </c>
      <c r="AK122" s="42">
        <v>3.4819999999999997E-2</v>
      </c>
      <c r="AL122" s="42"/>
      <c r="AM122" s="42">
        <v>3.5779999999999999E-2</v>
      </c>
      <c r="AN122" s="42"/>
      <c r="AO122" s="42"/>
      <c r="AP122" s="42"/>
      <c r="AQ122" s="42"/>
      <c r="AR122" s="42"/>
      <c r="AS122" s="42">
        <v>2.8080000000000001E-2</v>
      </c>
      <c r="AT122" s="42"/>
      <c r="AU122" s="42"/>
      <c r="AV122" s="42"/>
      <c r="AW122" s="42"/>
      <c r="AX122" s="42"/>
      <c r="AY122" s="42"/>
      <c r="AZ122" s="42"/>
      <c r="BA122" s="42"/>
      <c r="BB122" s="42"/>
      <c r="BC122" s="42">
        <v>3.3419999999999998E-2</v>
      </c>
      <c r="BD122" s="21"/>
      <c r="BE122" s="17"/>
    </row>
    <row r="123" spans="1:57" ht="14.25" x14ac:dyDescent="0.2">
      <c r="A123" s="17"/>
      <c r="B123" s="17">
        <v>113</v>
      </c>
      <c r="C123" s="42">
        <v>3.1730000000000001E-2</v>
      </c>
      <c r="D123" s="42"/>
      <c r="E123" s="42"/>
      <c r="F123" s="42"/>
      <c r="G123" s="42"/>
      <c r="H123" s="42"/>
      <c r="I123" s="42"/>
      <c r="J123" s="42">
        <v>3.1890000000000002E-2</v>
      </c>
      <c r="K123" s="42"/>
      <c r="L123" s="42"/>
      <c r="M123" s="42"/>
      <c r="N123" s="42"/>
      <c r="O123" s="42"/>
      <c r="P123" s="42"/>
      <c r="Q123" s="42"/>
      <c r="R123" s="42"/>
      <c r="S123" s="42"/>
      <c r="T123" s="42"/>
      <c r="U123" s="42"/>
      <c r="V123" s="42"/>
      <c r="W123" s="42"/>
      <c r="X123" s="42"/>
      <c r="Y123" s="42"/>
      <c r="Z123" s="42">
        <v>3.5069999999999997E-2</v>
      </c>
      <c r="AA123" s="42"/>
      <c r="AB123" s="42"/>
      <c r="AC123" s="42"/>
      <c r="AD123" s="42"/>
      <c r="AE123" s="42"/>
      <c r="AF123" s="42"/>
      <c r="AG123" s="42"/>
      <c r="AH123" s="42">
        <v>3.3930000000000002E-2</v>
      </c>
      <c r="AI123" s="42"/>
      <c r="AJ123" s="42">
        <v>2.8199999999999999E-2</v>
      </c>
      <c r="AK123" s="42">
        <v>3.4819999999999997E-2</v>
      </c>
      <c r="AL123" s="42"/>
      <c r="AM123" s="42">
        <v>3.576E-2</v>
      </c>
      <c r="AN123" s="42"/>
      <c r="AO123" s="42"/>
      <c r="AP123" s="42"/>
      <c r="AQ123" s="42"/>
      <c r="AR123" s="42"/>
      <c r="AS123" s="42">
        <v>2.8139999999999998E-2</v>
      </c>
      <c r="AT123" s="42"/>
      <c r="AU123" s="42"/>
      <c r="AV123" s="42"/>
      <c r="AW123" s="42"/>
      <c r="AX123" s="42"/>
      <c r="AY123" s="42"/>
      <c r="AZ123" s="42"/>
      <c r="BA123" s="42"/>
      <c r="BB123" s="42"/>
      <c r="BC123" s="42">
        <v>3.3430000000000001E-2</v>
      </c>
      <c r="BD123" s="21"/>
      <c r="BE123" s="17"/>
    </row>
    <row r="124" spans="1:57" ht="14.25" x14ac:dyDescent="0.2">
      <c r="A124" s="17"/>
      <c r="B124" s="17">
        <v>114</v>
      </c>
      <c r="C124" s="42">
        <v>3.175E-2</v>
      </c>
      <c r="D124" s="42"/>
      <c r="E124" s="42"/>
      <c r="F124" s="42"/>
      <c r="G124" s="42"/>
      <c r="H124" s="42"/>
      <c r="I124" s="42"/>
      <c r="J124" s="42">
        <v>3.1910000000000001E-2</v>
      </c>
      <c r="K124" s="42"/>
      <c r="L124" s="42"/>
      <c r="M124" s="42"/>
      <c r="N124" s="42"/>
      <c r="O124" s="42"/>
      <c r="P124" s="42"/>
      <c r="Q124" s="42"/>
      <c r="R124" s="42"/>
      <c r="S124" s="42"/>
      <c r="T124" s="42"/>
      <c r="U124" s="42"/>
      <c r="V124" s="42"/>
      <c r="W124" s="42"/>
      <c r="X124" s="42"/>
      <c r="Y124" s="42"/>
      <c r="Z124" s="42">
        <v>3.5069999999999997E-2</v>
      </c>
      <c r="AA124" s="42"/>
      <c r="AB124" s="42"/>
      <c r="AC124" s="42"/>
      <c r="AD124" s="42"/>
      <c r="AE124" s="42"/>
      <c r="AF124" s="42"/>
      <c r="AG124" s="42"/>
      <c r="AH124" s="42">
        <v>3.3930000000000002E-2</v>
      </c>
      <c r="AI124" s="42"/>
      <c r="AJ124" s="42">
        <v>2.826E-2</v>
      </c>
      <c r="AK124" s="42">
        <v>3.4819999999999997E-2</v>
      </c>
      <c r="AL124" s="42"/>
      <c r="AM124" s="42">
        <v>3.5749999999999997E-2</v>
      </c>
      <c r="AN124" s="42"/>
      <c r="AO124" s="42"/>
      <c r="AP124" s="42"/>
      <c r="AQ124" s="42"/>
      <c r="AR124" s="42"/>
      <c r="AS124" s="42">
        <v>2.8199999999999999E-2</v>
      </c>
      <c r="AT124" s="42"/>
      <c r="AU124" s="42"/>
      <c r="AV124" s="42"/>
      <c r="AW124" s="42"/>
      <c r="AX124" s="42"/>
      <c r="AY124" s="42"/>
      <c r="AZ124" s="42"/>
      <c r="BA124" s="42"/>
      <c r="BB124" s="42"/>
      <c r="BC124" s="42">
        <v>3.3439999999999998E-2</v>
      </c>
      <c r="BD124" s="21"/>
      <c r="BE124" s="17"/>
    </row>
    <row r="125" spans="1:57" ht="14.25" x14ac:dyDescent="0.2">
      <c r="A125" s="17"/>
      <c r="B125" s="23">
        <v>115</v>
      </c>
      <c r="C125" s="43">
        <v>3.177E-2</v>
      </c>
      <c r="D125" s="43"/>
      <c r="E125" s="43"/>
      <c r="F125" s="43"/>
      <c r="G125" s="43"/>
      <c r="H125" s="43"/>
      <c r="I125" s="43"/>
      <c r="J125" s="43">
        <v>3.193E-2</v>
      </c>
      <c r="K125" s="43"/>
      <c r="L125" s="43"/>
      <c r="M125" s="43"/>
      <c r="N125" s="43"/>
      <c r="O125" s="43"/>
      <c r="P125" s="43"/>
      <c r="Q125" s="43"/>
      <c r="R125" s="43"/>
      <c r="S125" s="43"/>
      <c r="T125" s="43"/>
      <c r="U125" s="43"/>
      <c r="V125" s="43"/>
      <c r="W125" s="43"/>
      <c r="X125" s="43"/>
      <c r="Y125" s="43"/>
      <c r="Z125" s="43">
        <v>3.5060000000000001E-2</v>
      </c>
      <c r="AA125" s="43"/>
      <c r="AB125" s="43"/>
      <c r="AC125" s="43"/>
      <c r="AD125" s="43"/>
      <c r="AE125" s="43"/>
      <c r="AF125" s="43"/>
      <c r="AG125" s="43"/>
      <c r="AH125" s="43">
        <v>3.3939999999999998E-2</v>
      </c>
      <c r="AI125" s="43"/>
      <c r="AJ125" s="43">
        <v>2.8309999999999998E-2</v>
      </c>
      <c r="AK125" s="43">
        <v>3.4810000000000001E-2</v>
      </c>
      <c r="AL125" s="43"/>
      <c r="AM125" s="43">
        <v>3.5740000000000001E-2</v>
      </c>
      <c r="AN125" s="43"/>
      <c r="AO125" s="43"/>
      <c r="AP125" s="43"/>
      <c r="AQ125" s="43"/>
      <c r="AR125" s="43"/>
      <c r="AS125" s="43">
        <v>2.826E-2</v>
      </c>
      <c r="AT125" s="43"/>
      <c r="AU125" s="43"/>
      <c r="AV125" s="43"/>
      <c r="AW125" s="43"/>
      <c r="AX125" s="43"/>
      <c r="AY125" s="43"/>
      <c r="AZ125" s="43"/>
      <c r="BA125" s="43"/>
      <c r="BB125" s="43"/>
      <c r="BC125" s="43">
        <v>3.3450000000000001E-2</v>
      </c>
      <c r="BD125" s="21"/>
      <c r="BE125" s="17"/>
    </row>
    <row r="126" spans="1:57" ht="14.25" x14ac:dyDescent="0.2">
      <c r="A126" s="17"/>
      <c r="B126" s="17">
        <v>116</v>
      </c>
      <c r="C126" s="42">
        <v>3.1800000000000002E-2</v>
      </c>
      <c r="D126" s="42"/>
      <c r="E126" s="42"/>
      <c r="F126" s="42"/>
      <c r="G126" s="42"/>
      <c r="H126" s="42"/>
      <c r="I126" s="42"/>
      <c r="J126" s="42">
        <v>3.1960000000000002E-2</v>
      </c>
      <c r="K126" s="42"/>
      <c r="L126" s="42"/>
      <c r="M126" s="42"/>
      <c r="N126" s="42"/>
      <c r="O126" s="42"/>
      <c r="P126" s="42"/>
      <c r="Q126" s="42"/>
      <c r="R126" s="42"/>
      <c r="S126" s="42"/>
      <c r="T126" s="42"/>
      <c r="U126" s="42"/>
      <c r="V126" s="42"/>
      <c r="W126" s="42"/>
      <c r="X126" s="42"/>
      <c r="Y126" s="42"/>
      <c r="Z126" s="42">
        <v>3.5060000000000001E-2</v>
      </c>
      <c r="AA126" s="42"/>
      <c r="AB126" s="42"/>
      <c r="AC126" s="42"/>
      <c r="AD126" s="42"/>
      <c r="AE126" s="42"/>
      <c r="AF126" s="42"/>
      <c r="AG126" s="42"/>
      <c r="AH126" s="42">
        <v>3.3939999999999998E-2</v>
      </c>
      <c r="AI126" s="42"/>
      <c r="AJ126" s="42">
        <v>2.8369999999999999E-2</v>
      </c>
      <c r="AK126" s="42">
        <v>3.4810000000000001E-2</v>
      </c>
      <c r="AL126" s="42"/>
      <c r="AM126" s="42">
        <v>3.5729999999999998E-2</v>
      </c>
      <c r="AN126" s="42"/>
      <c r="AO126" s="42"/>
      <c r="AP126" s="42"/>
      <c r="AQ126" s="42"/>
      <c r="AR126" s="42"/>
      <c r="AS126" s="42">
        <v>2.8320000000000001E-2</v>
      </c>
      <c r="AT126" s="42"/>
      <c r="AU126" s="42"/>
      <c r="AV126" s="42"/>
      <c r="AW126" s="42"/>
      <c r="AX126" s="42"/>
      <c r="AY126" s="42"/>
      <c r="AZ126" s="42"/>
      <c r="BA126" s="42"/>
      <c r="BB126" s="42"/>
      <c r="BC126" s="42">
        <v>3.3459999999999997E-2</v>
      </c>
      <c r="BD126" s="21"/>
      <c r="BE126" s="17"/>
    </row>
    <row r="127" spans="1:57" ht="14.25" x14ac:dyDescent="0.2">
      <c r="A127" s="17"/>
      <c r="B127" s="17">
        <v>117</v>
      </c>
      <c r="C127" s="42">
        <v>3.1820000000000001E-2</v>
      </c>
      <c r="D127" s="42"/>
      <c r="E127" s="42"/>
      <c r="F127" s="42"/>
      <c r="G127" s="42"/>
      <c r="H127" s="42"/>
      <c r="I127" s="42"/>
      <c r="J127" s="42">
        <v>3.1980000000000001E-2</v>
      </c>
      <c r="K127" s="42"/>
      <c r="L127" s="42"/>
      <c r="M127" s="42"/>
      <c r="N127" s="42"/>
      <c r="O127" s="42"/>
      <c r="P127" s="42"/>
      <c r="Q127" s="42"/>
      <c r="R127" s="42"/>
      <c r="S127" s="42"/>
      <c r="T127" s="42"/>
      <c r="U127" s="42"/>
      <c r="V127" s="42"/>
      <c r="W127" s="42"/>
      <c r="X127" s="42"/>
      <c r="Y127" s="42"/>
      <c r="Z127" s="42">
        <v>3.5060000000000001E-2</v>
      </c>
      <c r="AA127" s="42"/>
      <c r="AB127" s="42"/>
      <c r="AC127" s="42"/>
      <c r="AD127" s="42"/>
      <c r="AE127" s="42"/>
      <c r="AF127" s="42"/>
      <c r="AG127" s="42"/>
      <c r="AH127" s="42">
        <v>3.3950000000000001E-2</v>
      </c>
      <c r="AI127" s="42"/>
      <c r="AJ127" s="42">
        <v>2.8420000000000001E-2</v>
      </c>
      <c r="AK127" s="42">
        <v>3.4810000000000001E-2</v>
      </c>
      <c r="AL127" s="42"/>
      <c r="AM127" s="42">
        <v>3.5720000000000002E-2</v>
      </c>
      <c r="AN127" s="42"/>
      <c r="AO127" s="42"/>
      <c r="AP127" s="42"/>
      <c r="AQ127" s="42"/>
      <c r="AR127" s="42"/>
      <c r="AS127" s="42">
        <v>2.8379999999999999E-2</v>
      </c>
      <c r="AT127" s="42"/>
      <c r="AU127" s="42"/>
      <c r="AV127" s="42"/>
      <c r="AW127" s="42"/>
      <c r="AX127" s="42"/>
      <c r="AY127" s="42"/>
      <c r="AZ127" s="42"/>
      <c r="BA127" s="42"/>
      <c r="BB127" s="42"/>
      <c r="BC127" s="42">
        <v>3.347E-2</v>
      </c>
      <c r="BD127" s="21"/>
      <c r="BE127" s="17"/>
    </row>
    <row r="128" spans="1:57" ht="14.25" x14ac:dyDescent="0.2">
      <c r="A128" s="17"/>
      <c r="B128" s="17">
        <v>118</v>
      </c>
      <c r="C128" s="42">
        <v>3.184E-2</v>
      </c>
      <c r="D128" s="42"/>
      <c r="E128" s="42"/>
      <c r="F128" s="42"/>
      <c r="G128" s="42"/>
      <c r="H128" s="42"/>
      <c r="I128" s="42"/>
      <c r="J128" s="42">
        <v>3.2000000000000001E-2</v>
      </c>
      <c r="K128" s="42"/>
      <c r="L128" s="42"/>
      <c r="M128" s="42"/>
      <c r="N128" s="42"/>
      <c r="O128" s="42"/>
      <c r="P128" s="42"/>
      <c r="Q128" s="42"/>
      <c r="R128" s="42"/>
      <c r="S128" s="42"/>
      <c r="T128" s="42"/>
      <c r="U128" s="42"/>
      <c r="V128" s="42"/>
      <c r="W128" s="42"/>
      <c r="X128" s="42"/>
      <c r="Y128" s="42"/>
      <c r="Z128" s="42">
        <v>3.5049999999999998E-2</v>
      </c>
      <c r="AA128" s="42"/>
      <c r="AB128" s="42"/>
      <c r="AC128" s="42"/>
      <c r="AD128" s="42"/>
      <c r="AE128" s="42"/>
      <c r="AF128" s="42"/>
      <c r="AG128" s="42"/>
      <c r="AH128" s="42">
        <v>3.3950000000000001E-2</v>
      </c>
      <c r="AI128" s="42"/>
      <c r="AJ128" s="42">
        <v>2.8469999999999999E-2</v>
      </c>
      <c r="AK128" s="42">
        <v>3.4810000000000001E-2</v>
      </c>
      <c r="AL128" s="42"/>
      <c r="AM128" s="42">
        <v>3.5709999999999999E-2</v>
      </c>
      <c r="AN128" s="42"/>
      <c r="AO128" s="42"/>
      <c r="AP128" s="42"/>
      <c r="AQ128" s="42"/>
      <c r="AR128" s="42"/>
      <c r="AS128" s="42">
        <v>2.843E-2</v>
      </c>
      <c r="AT128" s="42"/>
      <c r="AU128" s="42"/>
      <c r="AV128" s="42"/>
      <c r="AW128" s="42"/>
      <c r="AX128" s="42"/>
      <c r="AY128" s="42"/>
      <c r="AZ128" s="42"/>
      <c r="BA128" s="42"/>
      <c r="BB128" s="42"/>
      <c r="BC128" s="42">
        <v>3.3480000000000003E-2</v>
      </c>
      <c r="BD128" s="21"/>
      <c r="BE128" s="17"/>
    </row>
    <row r="129" spans="1:57" ht="14.25" x14ac:dyDescent="0.2">
      <c r="A129" s="17"/>
      <c r="B129" s="17">
        <v>119</v>
      </c>
      <c r="C129" s="42">
        <v>3.1859999999999999E-2</v>
      </c>
      <c r="D129" s="42"/>
      <c r="E129" s="42"/>
      <c r="F129" s="42"/>
      <c r="G129" s="42"/>
      <c r="H129" s="42"/>
      <c r="I129" s="42"/>
      <c r="J129" s="42">
        <v>3.202E-2</v>
      </c>
      <c r="K129" s="42"/>
      <c r="L129" s="42"/>
      <c r="M129" s="42"/>
      <c r="N129" s="42"/>
      <c r="O129" s="42"/>
      <c r="P129" s="42"/>
      <c r="Q129" s="42"/>
      <c r="R129" s="42"/>
      <c r="S129" s="42"/>
      <c r="T129" s="42"/>
      <c r="U129" s="42"/>
      <c r="V129" s="42"/>
      <c r="W129" s="42"/>
      <c r="X129" s="42"/>
      <c r="Y129" s="42"/>
      <c r="Z129" s="42">
        <v>3.5049999999999998E-2</v>
      </c>
      <c r="AA129" s="42"/>
      <c r="AB129" s="42"/>
      <c r="AC129" s="42"/>
      <c r="AD129" s="42"/>
      <c r="AE129" s="42"/>
      <c r="AF129" s="42"/>
      <c r="AG129" s="42"/>
      <c r="AH129" s="42">
        <v>3.3959999999999997E-2</v>
      </c>
      <c r="AI129" s="42"/>
      <c r="AJ129" s="42">
        <v>2.852E-2</v>
      </c>
      <c r="AK129" s="42">
        <v>3.4799999999999998E-2</v>
      </c>
      <c r="AL129" s="42"/>
      <c r="AM129" s="42">
        <v>3.5700000000000003E-2</v>
      </c>
      <c r="AN129" s="42"/>
      <c r="AO129" s="42"/>
      <c r="AP129" s="42"/>
      <c r="AQ129" s="42"/>
      <c r="AR129" s="42"/>
      <c r="AS129" s="42">
        <v>2.8490000000000001E-2</v>
      </c>
      <c r="AT129" s="42"/>
      <c r="AU129" s="42"/>
      <c r="AV129" s="42"/>
      <c r="AW129" s="42"/>
      <c r="AX129" s="42"/>
      <c r="AY129" s="42"/>
      <c r="AZ129" s="42"/>
      <c r="BA129" s="42"/>
      <c r="BB129" s="42"/>
      <c r="BC129" s="42">
        <v>3.3489999999999999E-2</v>
      </c>
      <c r="BD129" s="21"/>
      <c r="BE129" s="17"/>
    </row>
    <row r="130" spans="1:57" ht="14.25" x14ac:dyDescent="0.2">
      <c r="A130" s="17"/>
      <c r="B130" s="23">
        <v>120</v>
      </c>
      <c r="C130" s="43">
        <v>3.1890000000000002E-2</v>
      </c>
      <c r="D130" s="43"/>
      <c r="E130" s="43"/>
      <c r="F130" s="43"/>
      <c r="G130" s="43"/>
      <c r="H130" s="43"/>
      <c r="I130" s="43"/>
      <c r="J130" s="43">
        <v>3.2039999999999999E-2</v>
      </c>
      <c r="K130" s="43"/>
      <c r="L130" s="43"/>
      <c r="M130" s="43"/>
      <c r="N130" s="43"/>
      <c r="O130" s="43"/>
      <c r="P130" s="43"/>
      <c r="Q130" s="43"/>
      <c r="R130" s="43"/>
      <c r="S130" s="43"/>
      <c r="T130" s="43"/>
      <c r="U130" s="43"/>
      <c r="V130" s="43"/>
      <c r="W130" s="43"/>
      <c r="X130" s="43"/>
      <c r="Y130" s="43"/>
      <c r="Z130" s="43">
        <v>3.5040000000000002E-2</v>
      </c>
      <c r="AA130" s="43"/>
      <c r="AB130" s="43"/>
      <c r="AC130" s="43"/>
      <c r="AD130" s="43"/>
      <c r="AE130" s="43"/>
      <c r="AF130" s="43"/>
      <c r="AG130" s="43"/>
      <c r="AH130" s="43">
        <v>3.3959999999999997E-2</v>
      </c>
      <c r="AI130" s="43"/>
      <c r="AJ130" s="43">
        <v>2.8570000000000002E-2</v>
      </c>
      <c r="AK130" s="43">
        <v>3.4799999999999998E-2</v>
      </c>
      <c r="AL130" s="43"/>
      <c r="AM130" s="43">
        <v>3.569E-2</v>
      </c>
      <c r="AN130" s="43"/>
      <c r="AO130" s="43"/>
      <c r="AP130" s="43"/>
      <c r="AQ130" s="43"/>
      <c r="AR130" s="43"/>
      <c r="AS130" s="43">
        <v>2.8539999999999999E-2</v>
      </c>
      <c r="AT130" s="43"/>
      <c r="AU130" s="43"/>
      <c r="AV130" s="43"/>
      <c r="AW130" s="43"/>
      <c r="AX130" s="43"/>
      <c r="AY130" s="43"/>
      <c r="AZ130" s="43"/>
      <c r="BA130" s="43"/>
      <c r="BB130" s="43"/>
      <c r="BC130" s="43">
        <v>3.3489999999999999E-2</v>
      </c>
      <c r="BD130" s="21"/>
      <c r="BE130" s="17"/>
    </row>
    <row r="131" spans="1:57" ht="14.25" x14ac:dyDescent="0.2">
      <c r="A131" s="17"/>
      <c r="B131" s="17">
        <v>121</v>
      </c>
      <c r="C131" s="42">
        <v>3.1910000000000001E-2</v>
      </c>
      <c r="D131" s="42"/>
      <c r="E131" s="42"/>
      <c r="F131" s="42"/>
      <c r="G131" s="42"/>
      <c r="H131" s="42"/>
      <c r="I131" s="42"/>
      <c r="J131" s="42">
        <v>3.2059999999999998E-2</v>
      </c>
      <c r="K131" s="42"/>
      <c r="L131" s="42"/>
      <c r="M131" s="42"/>
      <c r="N131" s="42"/>
      <c r="O131" s="42"/>
      <c r="P131" s="42"/>
      <c r="Q131" s="42"/>
      <c r="R131" s="42"/>
      <c r="S131" s="42"/>
      <c r="T131" s="42"/>
      <c r="U131" s="42"/>
      <c r="V131" s="42"/>
      <c r="W131" s="42"/>
      <c r="X131" s="42"/>
      <c r="Y131" s="42"/>
      <c r="Z131" s="42">
        <v>3.5040000000000002E-2</v>
      </c>
      <c r="AA131" s="42"/>
      <c r="AB131" s="42"/>
      <c r="AC131" s="42"/>
      <c r="AD131" s="42"/>
      <c r="AE131" s="42"/>
      <c r="AF131" s="42"/>
      <c r="AG131" s="42"/>
      <c r="AH131" s="42">
        <v>3.3959999999999997E-2</v>
      </c>
      <c r="AI131" s="42"/>
      <c r="AJ131" s="42">
        <v>2.862E-2</v>
      </c>
      <c r="AK131" s="42">
        <v>3.4799999999999998E-2</v>
      </c>
      <c r="AL131" s="42"/>
      <c r="AM131" s="42">
        <v>3.5680000000000003E-2</v>
      </c>
      <c r="AN131" s="42"/>
      <c r="AO131" s="42"/>
      <c r="AP131" s="42"/>
      <c r="AQ131" s="42"/>
      <c r="AR131" s="42"/>
      <c r="AS131" s="42">
        <v>2.8590000000000001E-2</v>
      </c>
      <c r="AT131" s="42"/>
      <c r="AU131" s="42"/>
      <c r="AV131" s="42"/>
      <c r="AW131" s="42"/>
      <c r="AX131" s="42"/>
      <c r="AY131" s="42"/>
      <c r="AZ131" s="42"/>
      <c r="BA131" s="42"/>
      <c r="BB131" s="42"/>
      <c r="BC131" s="42">
        <v>3.3500000000000002E-2</v>
      </c>
      <c r="BD131" s="21"/>
      <c r="BE131" s="17"/>
    </row>
    <row r="132" spans="1:57" ht="14.25" x14ac:dyDescent="0.2">
      <c r="A132" s="17"/>
      <c r="B132" s="17">
        <v>122</v>
      </c>
      <c r="C132" s="42">
        <v>3.193E-2</v>
      </c>
      <c r="D132" s="42"/>
      <c r="E132" s="42"/>
      <c r="F132" s="42"/>
      <c r="G132" s="42"/>
      <c r="H132" s="42"/>
      <c r="I132" s="42"/>
      <c r="J132" s="42">
        <v>3.2079999999999997E-2</v>
      </c>
      <c r="K132" s="42"/>
      <c r="L132" s="42"/>
      <c r="M132" s="42"/>
      <c r="N132" s="42"/>
      <c r="O132" s="42"/>
      <c r="P132" s="42"/>
      <c r="Q132" s="42"/>
      <c r="R132" s="42"/>
      <c r="S132" s="42"/>
      <c r="T132" s="42"/>
      <c r="U132" s="42"/>
      <c r="V132" s="42"/>
      <c r="W132" s="42"/>
      <c r="X132" s="42"/>
      <c r="Y132" s="42"/>
      <c r="Z132" s="42">
        <v>3.5029999999999999E-2</v>
      </c>
      <c r="AA132" s="42"/>
      <c r="AB132" s="42"/>
      <c r="AC132" s="42"/>
      <c r="AD132" s="42"/>
      <c r="AE132" s="42"/>
      <c r="AF132" s="42"/>
      <c r="AG132" s="42"/>
      <c r="AH132" s="42">
        <v>3.397E-2</v>
      </c>
      <c r="AI132" s="42"/>
      <c r="AJ132" s="42">
        <v>2.8670000000000001E-2</v>
      </c>
      <c r="AK132" s="42">
        <v>3.4799999999999998E-2</v>
      </c>
      <c r="AL132" s="42"/>
      <c r="AM132" s="42">
        <v>3.567E-2</v>
      </c>
      <c r="AN132" s="42"/>
      <c r="AO132" s="42"/>
      <c r="AP132" s="42"/>
      <c r="AQ132" s="42"/>
      <c r="AR132" s="42"/>
      <c r="AS132" s="42">
        <v>2.8649999999999998E-2</v>
      </c>
      <c r="AT132" s="42"/>
      <c r="AU132" s="42"/>
      <c r="AV132" s="42"/>
      <c r="AW132" s="42"/>
      <c r="AX132" s="42"/>
      <c r="AY132" s="42"/>
      <c r="AZ132" s="42"/>
      <c r="BA132" s="42"/>
      <c r="BB132" s="42"/>
      <c r="BC132" s="42">
        <v>3.3509999999999998E-2</v>
      </c>
      <c r="BD132" s="21"/>
      <c r="BE132" s="17"/>
    </row>
    <row r="133" spans="1:57" ht="14.25" x14ac:dyDescent="0.2">
      <c r="A133" s="17"/>
      <c r="B133" s="17">
        <v>123</v>
      </c>
      <c r="C133" s="42">
        <v>3.1949999999999999E-2</v>
      </c>
      <c r="D133" s="42"/>
      <c r="E133" s="42"/>
      <c r="F133" s="42"/>
      <c r="G133" s="42"/>
      <c r="H133" s="42"/>
      <c r="I133" s="42"/>
      <c r="J133" s="42">
        <v>3.2099999999999997E-2</v>
      </c>
      <c r="K133" s="42"/>
      <c r="L133" s="42"/>
      <c r="M133" s="42"/>
      <c r="N133" s="42"/>
      <c r="O133" s="42"/>
      <c r="P133" s="42"/>
      <c r="Q133" s="42"/>
      <c r="R133" s="42"/>
      <c r="S133" s="42"/>
      <c r="T133" s="42"/>
      <c r="U133" s="42"/>
      <c r="V133" s="42"/>
      <c r="W133" s="42"/>
      <c r="X133" s="42"/>
      <c r="Y133" s="42"/>
      <c r="Z133" s="42">
        <v>3.5029999999999999E-2</v>
      </c>
      <c r="AA133" s="42"/>
      <c r="AB133" s="42"/>
      <c r="AC133" s="42"/>
      <c r="AD133" s="42"/>
      <c r="AE133" s="42"/>
      <c r="AF133" s="42"/>
      <c r="AG133" s="42"/>
      <c r="AH133" s="42">
        <v>3.397E-2</v>
      </c>
      <c r="AI133" s="42"/>
      <c r="AJ133" s="42">
        <v>2.8709999999999999E-2</v>
      </c>
      <c r="AK133" s="42">
        <v>3.4790000000000001E-2</v>
      </c>
      <c r="AL133" s="42"/>
      <c r="AM133" s="42">
        <v>3.5659999999999997E-2</v>
      </c>
      <c r="AN133" s="42"/>
      <c r="AO133" s="42"/>
      <c r="AP133" s="42"/>
      <c r="AQ133" s="42"/>
      <c r="AR133" s="42"/>
      <c r="AS133" s="42">
        <v>2.87E-2</v>
      </c>
      <c r="AT133" s="42"/>
      <c r="AU133" s="42"/>
      <c r="AV133" s="42"/>
      <c r="AW133" s="42"/>
      <c r="AX133" s="42"/>
      <c r="AY133" s="42"/>
      <c r="AZ133" s="42"/>
      <c r="BA133" s="42"/>
      <c r="BB133" s="42"/>
      <c r="BC133" s="42">
        <v>3.3520000000000001E-2</v>
      </c>
      <c r="BD133" s="21"/>
      <c r="BE133" s="17"/>
    </row>
    <row r="134" spans="1:57" ht="14.25" x14ac:dyDescent="0.2">
      <c r="A134" s="17"/>
      <c r="B134" s="17">
        <v>124</v>
      </c>
      <c r="C134" s="42">
        <v>3.1969999999999998E-2</v>
      </c>
      <c r="D134" s="42"/>
      <c r="E134" s="42"/>
      <c r="F134" s="42"/>
      <c r="G134" s="42"/>
      <c r="H134" s="42"/>
      <c r="I134" s="42"/>
      <c r="J134" s="42">
        <v>3.2120000000000003E-2</v>
      </c>
      <c r="K134" s="42"/>
      <c r="L134" s="42"/>
      <c r="M134" s="42"/>
      <c r="N134" s="42"/>
      <c r="O134" s="42"/>
      <c r="P134" s="42"/>
      <c r="Q134" s="42"/>
      <c r="R134" s="42"/>
      <c r="S134" s="42"/>
      <c r="T134" s="42"/>
      <c r="U134" s="42"/>
      <c r="V134" s="42"/>
      <c r="W134" s="42"/>
      <c r="X134" s="42"/>
      <c r="Y134" s="42"/>
      <c r="Z134" s="42">
        <v>3.5020000000000003E-2</v>
      </c>
      <c r="AA134" s="42"/>
      <c r="AB134" s="42"/>
      <c r="AC134" s="42"/>
      <c r="AD134" s="42"/>
      <c r="AE134" s="42"/>
      <c r="AF134" s="42"/>
      <c r="AG134" s="42"/>
      <c r="AH134" s="42">
        <v>3.3980000000000003E-2</v>
      </c>
      <c r="AI134" s="42"/>
      <c r="AJ134" s="42">
        <v>2.8760000000000001E-2</v>
      </c>
      <c r="AK134" s="42">
        <v>3.4790000000000001E-2</v>
      </c>
      <c r="AL134" s="42"/>
      <c r="AM134" s="42">
        <v>3.5650000000000001E-2</v>
      </c>
      <c r="AN134" s="42"/>
      <c r="AO134" s="42"/>
      <c r="AP134" s="42"/>
      <c r="AQ134" s="42"/>
      <c r="AR134" s="42"/>
      <c r="AS134" s="42">
        <v>2.8750000000000001E-2</v>
      </c>
      <c r="AT134" s="42"/>
      <c r="AU134" s="42"/>
      <c r="AV134" s="42"/>
      <c r="AW134" s="42"/>
      <c r="AX134" s="42"/>
      <c r="AY134" s="42"/>
      <c r="AZ134" s="42"/>
      <c r="BA134" s="42"/>
      <c r="BB134" s="42"/>
      <c r="BC134" s="42">
        <v>3.3529999999999997E-2</v>
      </c>
      <c r="BD134" s="21"/>
      <c r="BE134" s="17"/>
    </row>
    <row r="135" spans="1:57" ht="14.25" x14ac:dyDescent="0.2">
      <c r="A135" s="17"/>
      <c r="B135" s="23">
        <v>125</v>
      </c>
      <c r="C135" s="43">
        <v>3.1989999999999998E-2</v>
      </c>
      <c r="D135" s="43"/>
      <c r="E135" s="43"/>
      <c r="F135" s="43"/>
      <c r="G135" s="43"/>
      <c r="H135" s="43"/>
      <c r="I135" s="43"/>
      <c r="J135" s="43">
        <v>3.2140000000000002E-2</v>
      </c>
      <c r="K135" s="43"/>
      <c r="L135" s="43"/>
      <c r="M135" s="43"/>
      <c r="N135" s="43"/>
      <c r="O135" s="43"/>
      <c r="P135" s="43"/>
      <c r="Q135" s="43"/>
      <c r="R135" s="43"/>
      <c r="S135" s="43"/>
      <c r="T135" s="43"/>
      <c r="U135" s="43"/>
      <c r="V135" s="43"/>
      <c r="W135" s="43"/>
      <c r="X135" s="43"/>
      <c r="Y135" s="43"/>
      <c r="Z135" s="43">
        <v>3.5020000000000003E-2</v>
      </c>
      <c r="AA135" s="43"/>
      <c r="AB135" s="43"/>
      <c r="AC135" s="43"/>
      <c r="AD135" s="43"/>
      <c r="AE135" s="43"/>
      <c r="AF135" s="43"/>
      <c r="AG135" s="43"/>
      <c r="AH135" s="43">
        <v>3.3980000000000003E-2</v>
      </c>
      <c r="AI135" s="43"/>
      <c r="AJ135" s="43">
        <v>2.8809999999999999E-2</v>
      </c>
      <c r="AK135" s="43">
        <v>3.4790000000000001E-2</v>
      </c>
      <c r="AL135" s="43"/>
      <c r="AM135" s="43">
        <v>3.5639999999999998E-2</v>
      </c>
      <c r="AN135" s="43"/>
      <c r="AO135" s="43"/>
      <c r="AP135" s="43"/>
      <c r="AQ135" s="43"/>
      <c r="AR135" s="43"/>
      <c r="AS135" s="43">
        <v>2.8799999999999999E-2</v>
      </c>
      <c r="AT135" s="43"/>
      <c r="AU135" s="43"/>
      <c r="AV135" s="43"/>
      <c r="AW135" s="43"/>
      <c r="AX135" s="43"/>
      <c r="AY135" s="43"/>
      <c r="AZ135" s="43"/>
      <c r="BA135" s="43"/>
      <c r="BB135" s="43"/>
      <c r="BC135" s="43">
        <v>3.3529999999999997E-2</v>
      </c>
      <c r="BD135" s="21"/>
      <c r="BE135" s="17"/>
    </row>
    <row r="136" spans="1:57" ht="14.25" x14ac:dyDescent="0.2">
      <c r="A136" s="17"/>
      <c r="B136" s="17">
        <v>126</v>
      </c>
      <c r="C136" s="42">
        <v>3.2009999999999997E-2</v>
      </c>
      <c r="D136" s="42"/>
      <c r="E136" s="42"/>
      <c r="F136" s="42"/>
      <c r="G136" s="42"/>
      <c r="H136" s="42"/>
      <c r="I136" s="42"/>
      <c r="J136" s="42">
        <v>3.2160000000000001E-2</v>
      </c>
      <c r="K136" s="42"/>
      <c r="L136" s="42"/>
      <c r="M136" s="42"/>
      <c r="N136" s="42"/>
      <c r="O136" s="42"/>
      <c r="P136" s="42"/>
      <c r="Q136" s="42"/>
      <c r="R136" s="42"/>
      <c r="S136" s="42"/>
      <c r="T136" s="42"/>
      <c r="U136" s="42"/>
      <c r="V136" s="42"/>
      <c r="W136" s="42"/>
      <c r="X136" s="42"/>
      <c r="Y136" s="42"/>
      <c r="Z136" s="42">
        <v>3.5020000000000003E-2</v>
      </c>
      <c r="AA136" s="42"/>
      <c r="AB136" s="42"/>
      <c r="AC136" s="42"/>
      <c r="AD136" s="42"/>
      <c r="AE136" s="42"/>
      <c r="AF136" s="42"/>
      <c r="AG136" s="42"/>
      <c r="AH136" s="42">
        <v>3.3989999999999999E-2</v>
      </c>
      <c r="AI136" s="42"/>
      <c r="AJ136" s="42">
        <v>2.8850000000000001E-2</v>
      </c>
      <c r="AK136" s="42">
        <v>3.4790000000000001E-2</v>
      </c>
      <c r="AL136" s="42"/>
      <c r="AM136" s="42">
        <v>3.5630000000000002E-2</v>
      </c>
      <c r="AN136" s="42"/>
      <c r="AO136" s="42"/>
      <c r="AP136" s="42"/>
      <c r="AQ136" s="42"/>
      <c r="AR136" s="42"/>
      <c r="AS136" s="42">
        <v>2.8850000000000001E-2</v>
      </c>
      <c r="AT136" s="42"/>
      <c r="AU136" s="42"/>
      <c r="AV136" s="42"/>
      <c r="AW136" s="42"/>
      <c r="AX136" s="42"/>
      <c r="AY136" s="42"/>
      <c r="AZ136" s="42"/>
      <c r="BA136" s="42"/>
      <c r="BB136" s="42"/>
      <c r="BC136" s="42">
        <v>3.354E-2</v>
      </c>
      <c r="BD136" s="21"/>
      <c r="BE136" s="17"/>
    </row>
    <row r="137" spans="1:57" ht="14.25" x14ac:dyDescent="0.2">
      <c r="A137" s="17"/>
      <c r="B137" s="17">
        <v>127</v>
      </c>
      <c r="C137" s="42">
        <v>3.2030000000000003E-2</v>
      </c>
      <c r="D137" s="42"/>
      <c r="E137" s="42"/>
      <c r="F137" s="42"/>
      <c r="G137" s="42"/>
      <c r="H137" s="42"/>
      <c r="I137" s="42"/>
      <c r="J137" s="42">
        <v>3.218E-2</v>
      </c>
      <c r="K137" s="42"/>
      <c r="L137" s="42"/>
      <c r="M137" s="42"/>
      <c r="N137" s="42"/>
      <c r="O137" s="42"/>
      <c r="P137" s="42"/>
      <c r="Q137" s="42"/>
      <c r="R137" s="42"/>
      <c r="S137" s="42"/>
      <c r="T137" s="42"/>
      <c r="U137" s="42"/>
      <c r="V137" s="42"/>
      <c r="W137" s="42"/>
      <c r="X137" s="42"/>
      <c r="Y137" s="42"/>
      <c r="Z137" s="42">
        <v>3.5009999999999999E-2</v>
      </c>
      <c r="AA137" s="42"/>
      <c r="AB137" s="42"/>
      <c r="AC137" s="42"/>
      <c r="AD137" s="42"/>
      <c r="AE137" s="42"/>
      <c r="AF137" s="42"/>
      <c r="AG137" s="42"/>
      <c r="AH137" s="42">
        <v>3.3989999999999999E-2</v>
      </c>
      <c r="AI137" s="42"/>
      <c r="AJ137" s="42">
        <v>2.8899999999999999E-2</v>
      </c>
      <c r="AK137" s="42">
        <v>3.4779999999999998E-2</v>
      </c>
      <c r="AL137" s="42"/>
      <c r="AM137" s="42">
        <v>3.5630000000000002E-2</v>
      </c>
      <c r="AN137" s="42"/>
      <c r="AO137" s="42"/>
      <c r="AP137" s="42"/>
      <c r="AQ137" s="42"/>
      <c r="AR137" s="42"/>
      <c r="AS137" s="42">
        <v>2.8899999999999999E-2</v>
      </c>
      <c r="AT137" s="42"/>
      <c r="AU137" s="42"/>
      <c r="AV137" s="42"/>
      <c r="AW137" s="42"/>
      <c r="AX137" s="42"/>
      <c r="AY137" s="42"/>
      <c r="AZ137" s="42"/>
      <c r="BA137" s="42"/>
      <c r="BB137" s="42"/>
      <c r="BC137" s="42">
        <v>3.3550000000000003E-2</v>
      </c>
      <c r="BD137" s="21"/>
      <c r="BE137" s="17"/>
    </row>
    <row r="138" spans="1:57" ht="14.25" x14ac:dyDescent="0.2">
      <c r="A138" s="17"/>
      <c r="B138" s="17">
        <v>128</v>
      </c>
      <c r="C138" s="42">
        <v>3.2050000000000002E-2</v>
      </c>
      <c r="D138" s="42"/>
      <c r="E138" s="42"/>
      <c r="F138" s="42"/>
      <c r="G138" s="42"/>
      <c r="H138" s="42"/>
      <c r="I138" s="42"/>
      <c r="J138" s="42">
        <v>3.2190000000000003E-2</v>
      </c>
      <c r="K138" s="42"/>
      <c r="L138" s="42"/>
      <c r="M138" s="42"/>
      <c r="N138" s="42"/>
      <c r="O138" s="42"/>
      <c r="P138" s="42"/>
      <c r="Q138" s="42"/>
      <c r="R138" s="42"/>
      <c r="S138" s="42"/>
      <c r="T138" s="42"/>
      <c r="U138" s="42"/>
      <c r="V138" s="42"/>
      <c r="W138" s="42"/>
      <c r="X138" s="42"/>
      <c r="Y138" s="42"/>
      <c r="Z138" s="42">
        <v>3.5009999999999999E-2</v>
      </c>
      <c r="AA138" s="42"/>
      <c r="AB138" s="42"/>
      <c r="AC138" s="42"/>
      <c r="AD138" s="42"/>
      <c r="AE138" s="42"/>
      <c r="AF138" s="42"/>
      <c r="AG138" s="42"/>
      <c r="AH138" s="42">
        <v>3.3989999999999999E-2</v>
      </c>
      <c r="AI138" s="42"/>
      <c r="AJ138" s="42">
        <v>2.894E-2</v>
      </c>
      <c r="AK138" s="42">
        <v>3.4779999999999998E-2</v>
      </c>
      <c r="AL138" s="42"/>
      <c r="AM138" s="42">
        <v>3.5619999999999999E-2</v>
      </c>
      <c r="AN138" s="42"/>
      <c r="AO138" s="42"/>
      <c r="AP138" s="42"/>
      <c r="AQ138" s="42"/>
      <c r="AR138" s="42"/>
      <c r="AS138" s="42">
        <v>2.894E-2</v>
      </c>
      <c r="AT138" s="42"/>
      <c r="AU138" s="42"/>
      <c r="AV138" s="42"/>
      <c r="AW138" s="42"/>
      <c r="AX138" s="42"/>
      <c r="AY138" s="42"/>
      <c r="AZ138" s="42"/>
      <c r="BA138" s="42"/>
      <c r="BB138" s="42"/>
      <c r="BC138" s="42">
        <v>3.356E-2</v>
      </c>
      <c r="BD138" s="21"/>
      <c r="BE138" s="17"/>
    </row>
    <row r="139" spans="1:57" ht="14.25" x14ac:dyDescent="0.2">
      <c r="A139" s="17"/>
      <c r="B139" s="17">
        <v>129</v>
      </c>
      <c r="C139" s="42">
        <v>3.2070000000000001E-2</v>
      </c>
      <c r="D139" s="42"/>
      <c r="E139" s="42"/>
      <c r="F139" s="42"/>
      <c r="G139" s="42"/>
      <c r="H139" s="42"/>
      <c r="I139" s="42"/>
      <c r="J139" s="42">
        <v>3.2210000000000003E-2</v>
      </c>
      <c r="K139" s="42"/>
      <c r="L139" s="42"/>
      <c r="M139" s="42"/>
      <c r="N139" s="42"/>
      <c r="O139" s="42"/>
      <c r="P139" s="42"/>
      <c r="Q139" s="42"/>
      <c r="R139" s="42"/>
      <c r="S139" s="42"/>
      <c r="T139" s="42"/>
      <c r="U139" s="42"/>
      <c r="V139" s="42"/>
      <c r="W139" s="42"/>
      <c r="X139" s="42"/>
      <c r="Y139" s="42"/>
      <c r="Z139" s="42">
        <v>3.5000000000000003E-2</v>
      </c>
      <c r="AA139" s="42"/>
      <c r="AB139" s="42"/>
      <c r="AC139" s="42"/>
      <c r="AD139" s="42"/>
      <c r="AE139" s="42"/>
      <c r="AF139" s="42"/>
      <c r="AG139" s="42"/>
      <c r="AH139" s="42">
        <v>3.4000000000000002E-2</v>
      </c>
      <c r="AI139" s="42"/>
      <c r="AJ139" s="42">
        <v>2.8979999999999999E-2</v>
      </c>
      <c r="AK139" s="42">
        <v>3.4779999999999998E-2</v>
      </c>
      <c r="AL139" s="42"/>
      <c r="AM139" s="42">
        <v>3.5610000000000003E-2</v>
      </c>
      <c r="AN139" s="42"/>
      <c r="AO139" s="42"/>
      <c r="AP139" s="42"/>
      <c r="AQ139" s="42"/>
      <c r="AR139" s="42"/>
      <c r="AS139" s="42">
        <v>2.8989999999999998E-2</v>
      </c>
      <c r="AT139" s="42"/>
      <c r="AU139" s="42"/>
      <c r="AV139" s="42"/>
      <c r="AW139" s="42"/>
      <c r="AX139" s="42"/>
      <c r="AY139" s="42"/>
      <c r="AZ139" s="42"/>
      <c r="BA139" s="42"/>
      <c r="BB139" s="42"/>
      <c r="BC139" s="42">
        <v>3.356E-2</v>
      </c>
      <c r="BD139" s="21"/>
      <c r="BE139" s="17"/>
    </row>
    <row r="140" spans="1:57" ht="14.25" x14ac:dyDescent="0.2">
      <c r="A140" s="17"/>
      <c r="B140" s="23">
        <v>130</v>
      </c>
      <c r="C140" s="43">
        <v>3.209E-2</v>
      </c>
      <c r="D140" s="43"/>
      <c r="E140" s="43"/>
      <c r="F140" s="43"/>
      <c r="G140" s="43"/>
      <c r="H140" s="43"/>
      <c r="I140" s="43"/>
      <c r="J140" s="43">
        <v>3.2230000000000002E-2</v>
      </c>
      <c r="K140" s="43"/>
      <c r="L140" s="43"/>
      <c r="M140" s="43"/>
      <c r="N140" s="43"/>
      <c r="O140" s="43"/>
      <c r="P140" s="43"/>
      <c r="Q140" s="43"/>
      <c r="R140" s="43"/>
      <c r="S140" s="43"/>
      <c r="T140" s="43"/>
      <c r="U140" s="43"/>
      <c r="V140" s="43"/>
      <c r="W140" s="43"/>
      <c r="X140" s="43"/>
      <c r="Y140" s="43"/>
      <c r="Z140" s="43">
        <v>3.5000000000000003E-2</v>
      </c>
      <c r="AA140" s="43"/>
      <c r="AB140" s="43"/>
      <c r="AC140" s="43"/>
      <c r="AD140" s="43"/>
      <c r="AE140" s="43"/>
      <c r="AF140" s="43"/>
      <c r="AG140" s="43"/>
      <c r="AH140" s="43">
        <v>3.4000000000000002E-2</v>
      </c>
      <c r="AI140" s="43"/>
      <c r="AJ140" s="43">
        <v>2.9020000000000001E-2</v>
      </c>
      <c r="AK140" s="43">
        <v>3.4779999999999998E-2</v>
      </c>
      <c r="AL140" s="43"/>
      <c r="AM140" s="43">
        <v>3.56E-2</v>
      </c>
      <c r="AN140" s="43"/>
      <c r="AO140" s="43"/>
      <c r="AP140" s="43"/>
      <c r="AQ140" s="43"/>
      <c r="AR140" s="43"/>
      <c r="AS140" s="43">
        <v>2.904E-2</v>
      </c>
      <c r="AT140" s="43"/>
      <c r="AU140" s="43"/>
      <c r="AV140" s="43"/>
      <c r="AW140" s="43"/>
      <c r="AX140" s="43"/>
      <c r="AY140" s="43"/>
      <c r="AZ140" s="43"/>
      <c r="BA140" s="43"/>
      <c r="BB140" s="43"/>
      <c r="BC140" s="43">
        <v>3.3570000000000003E-2</v>
      </c>
      <c r="BD140" s="21"/>
      <c r="BE140" s="17"/>
    </row>
    <row r="141" spans="1:57" ht="14.25" x14ac:dyDescent="0.2">
      <c r="A141" s="17"/>
      <c r="B141" s="17">
        <v>131</v>
      </c>
      <c r="C141" s="42">
        <v>3.211E-2</v>
      </c>
      <c r="D141" s="42"/>
      <c r="E141" s="42"/>
      <c r="F141" s="42"/>
      <c r="G141" s="42"/>
      <c r="H141" s="42"/>
      <c r="I141" s="42"/>
      <c r="J141" s="42">
        <v>3.2250000000000001E-2</v>
      </c>
      <c r="K141" s="42"/>
      <c r="L141" s="42"/>
      <c r="M141" s="42"/>
      <c r="N141" s="42"/>
      <c r="O141" s="42"/>
      <c r="P141" s="42"/>
      <c r="Q141" s="42"/>
      <c r="R141" s="42"/>
      <c r="S141" s="42"/>
      <c r="T141" s="42"/>
      <c r="U141" s="42"/>
      <c r="V141" s="42"/>
      <c r="W141" s="42"/>
      <c r="X141" s="42"/>
      <c r="Y141" s="42"/>
      <c r="Z141" s="42">
        <v>3.5000000000000003E-2</v>
      </c>
      <c r="AA141" s="42"/>
      <c r="AB141" s="42"/>
      <c r="AC141" s="42"/>
      <c r="AD141" s="42"/>
      <c r="AE141" s="42"/>
      <c r="AF141" s="42"/>
      <c r="AG141" s="42"/>
      <c r="AH141" s="42">
        <v>3.4000000000000002E-2</v>
      </c>
      <c r="AI141" s="42"/>
      <c r="AJ141" s="42">
        <v>2.9069999999999999E-2</v>
      </c>
      <c r="AK141" s="42">
        <v>3.4779999999999998E-2</v>
      </c>
      <c r="AL141" s="42"/>
      <c r="AM141" s="42">
        <v>3.5589999999999997E-2</v>
      </c>
      <c r="AN141" s="42"/>
      <c r="AO141" s="42"/>
      <c r="AP141" s="42"/>
      <c r="AQ141" s="42"/>
      <c r="AR141" s="42"/>
      <c r="AS141" s="42">
        <v>2.9080000000000002E-2</v>
      </c>
      <c r="AT141" s="42"/>
      <c r="AU141" s="42"/>
      <c r="AV141" s="42"/>
      <c r="AW141" s="42"/>
      <c r="AX141" s="42"/>
      <c r="AY141" s="42"/>
      <c r="AZ141" s="42"/>
      <c r="BA141" s="42"/>
      <c r="BB141" s="42"/>
      <c r="BC141" s="42">
        <v>3.3579999999999999E-2</v>
      </c>
      <c r="BD141" s="21"/>
      <c r="BE141" s="17"/>
    </row>
    <row r="142" spans="1:57" ht="14.25" x14ac:dyDescent="0.2">
      <c r="A142" s="17"/>
      <c r="B142" s="17">
        <v>132</v>
      </c>
      <c r="C142" s="42">
        <v>3.2120000000000003E-2</v>
      </c>
      <c r="D142" s="42"/>
      <c r="E142" s="42"/>
      <c r="F142" s="42"/>
      <c r="G142" s="42"/>
      <c r="H142" s="42"/>
      <c r="I142" s="42"/>
      <c r="J142" s="42">
        <v>3.2259999999999997E-2</v>
      </c>
      <c r="K142" s="42"/>
      <c r="L142" s="42"/>
      <c r="M142" s="42"/>
      <c r="N142" s="42"/>
      <c r="O142" s="42"/>
      <c r="P142" s="42"/>
      <c r="Q142" s="42"/>
      <c r="R142" s="42"/>
      <c r="S142" s="42"/>
      <c r="T142" s="42"/>
      <c r="U142" s="42"/>
      <c r="V142" s="42"/>
      <c r="W142" s="42"/>
      <c r="X142" s="42"/>
      <c r="Y142" s="42"/>
      <c r="Z142" s="42">
        <v>3.499E-2</v>
      </c>
      <c r="AA142" s="42"/>
      <c r="AB142" s="42"/>
      <c r="AC142" s="42"/>
      <c r="AD142" s="42"/>
      <c r="AE142" s="42"/>
      <c r="AF142" s="42"/>
      <c r="AG142" s="42"/>
      <c r="AH142" s="42">
        <v>3.4009999999999999E-2</v>
      </c>
      <c r="AI142" s="42"/>
      <c r="AJ142" s="42">
        <v>2.911E-2</v>
      </c>
      <c r="AK142" s="42">
        <v>3.4770000000000002E-2</v>
      </c>
      <c r="AL142" s="42"/>
      <c r="AM142" s="42">
        <v>3.5580000000000001E-2</v>
      </c>
      <c r="AN142" s="42"/>
      <c r="AO142" s="42"/>
      <c r="AP142" s="42"/>
      <c r="AQ142" s="42"/>
      <c r="AR142" s="42"/>
      <c r="AS142" s="42">
        <v>2.913E-2</v>
      </c>
      <c r="AT142" s="42"/>
      <c r="AU142" s="42"/>
      <c r="AV142" s="42"/>
      <c r="AW142" s="42"/>
      <c r="AX142" s="42"/>
      <c r="AY142" s="42"/>
      <c r="AZ142" s="42"/>
      <c r="BA142" s="42"/>
      <c r="BB142" s="42"/>
      <c r="BC142" s="42">
        <v>3.3590000000000002E-2</v>
      </c>
      <c r="BD142" s="21"/>
      <c r="BE142" s="17"/>
    </row>
    <row r="143" spans="1:57" ht="14.25" x14ac:dyDescent="0.2">
      <c r="A143" s="17"/>
      <c r="B143" s="17">
        <v>133</v>
      </c>
      <c r="C143" s="42">
        <v>3.2140000000000002E-2</v>
      </c>
      <c r="D143" s="42"/>
      <c r="E143" s="42"/>
      <c r="F143" s="42"/>
      <c r="G143" s="42"/>
      <c r="H143" s="42"/>
      <c r="I143" s="42"/>
      <c r="J143" s="42">
        <v>3.2280000000000003E-2</v>
      </c>
      <c r="K143" s="42"/>
      <c r="L143" s="42"/>
      <c r="M143" s="42"/>
      <c r="N143" s="42"/>
      <c r="O143" s="42"/>
      <c r="P143" s="42"/>
      <c r="Q143" s="42"/>
      <c r="R143" s="42"/>
      <c r="S143" s="42"/>
      <c r="T143" s="42"/>
      <c r="U143" s="42"/>
      <c r="V143" s="42"/>
      <c r="W143" s="42"/>
      <c r="X143" s="42"/>
      <c r="Y143" s="42"/>
      <c r="Z143" s="42">
        <v>3.499E-2</v>
      </c>
      <c r="AA143" s="42"/>
      <c r="AB143" s="42"/>
      <c r="AC143" s="42"/>
      <c r="AD143" s="42"/>
      <c r="AE143" s="42"/>
      <c r="AF143" s="42"/>
      <c r="AG143" s="42"/>
      <c r="AH143" s="42">
        <v>3.4009999999999999E-2</v>
      </c>
      <c r="AI143" s="42"/>
      <c r="AJ143" s="42">
        <v>2.9149999999999999E-2</v>
      </c>
      <c r="AK143" s="42">
        <v>3.4770000000000002E-2</v>
      </c>
      <c r="AL143" s="42"/>
      <c r="AM143" s="42">
        <v>3.5569999999999997E-2</v>
      </c>
      <c r="AN143" s="42"/>
      <c r="AO143" s="42"/>
      <c r="AP143" s="42"/>
      <c r="AQ143" s="42"/>
      <c r="AR143" s="42"/>
      <c r="AS143" s="42">
        <v>2.9170000000000001E-2</v>
      </c>
      <c r="AT143" s="42"/>
      <c r="AU143" s="42"/>
      <c r="AV143" s="42"/>
      <c r="AW143" s="42"/>
      <c r="AX143" s="42"/>
      <c r="AY143" s="42"/>
      <c r="AZ143" s="42"/>
      <c r="BA143" s="42"/>
      <c r="BB143" s="42"/>
      <c r="BC143" s="42">
        <v>3.3590000000000002E-2</v>
      </c>
      <c r="BD143" s="21"/>
      <c r="BE143" s="17"/>
    </row>
    <row r="144" spans="1:57" ht="14.25" x14ac:dyDescent="0.2">
      <c r="A144" s="17"/>
      <c r="B144" s="17">
        <v>134</v>
      </c>
      <c r="C144" s="42">
        <v>3.2160000000000001E-2</v>
      </c>
      <c r="D144" s="42"/>
      <c r="E144" s="42"/>
      <c r="F144" s="42"/>
      <c r="G144" s="42"/>
      <c r="H144" s="42"/>
      <c r="I144" s="42"/>
      <c r="J144" s="42">
        <v>3.2300000000000002E-2</v>
      </c>
      <c r="K144" s="42"/>
      <c r="L144" s="42"/>
      <c r="M144" s="42"/>
      <c r="N144" s="42"/>
      <c r="O144" s="42"/>
      <c r="P144" s="42"/>
      <c r="Q144" s="42"/>
      <c r="R144" s="42"/>
      <c r="S144" s="42"/>
      <c r="T144" s="42"/>
      <c r="U144" s="42"/>
      <c r="V144" s="42"/>
      <c r="W144" s="42"/>
      <c r="X144" s="42"/>
      <c r="Y144" s="42"/>
      <c r="Z144" s="42">
        <v>3.4979999999999997E-2</v>
      </c>
      <c r="AA144" s="42"/>
      <c r="AB144" s="42"/>
      <c r="AC144" s="42"/>
      <c r="AD144" s="42"/>
      <c r="AE144" s="42"/>
      <c r="AF144" s="42"/>
      <c r="AG144" s="42"/>
      <c r="AH144" s="42">
        <v>3.4020000000000002E-2</v>
      </c>
      <c r="AI144" s="42"/>
      <c r="AJ144" s="42">
        <v>2.9190000000000001E-2</v>
      </c>
      <c r="AK144" s="42">
        <v>3.4770000000000002E-2</v>
      </c>
      <c r="AL144" s="42"/>
      <c r="AM144" s="42">
        <v>3.5569999999999997E-2</v>
      </c>
      <c r="AN144" s="42"/>
      <c r="AO144" s="42"/>
      <c r="AP144" s="42"/>
      <c r="AQ144" s="42"/>
      <c r="AR144" s="42"/>
      <c r="AS144" s="42">
        <v>2.921E-2</v>
      </c>
      <c r="AT144" s="42"/>
      <c r="AU144" s="42"/>
      <c r="AV144" s="42"/>
      <c r="AW144" s="42"/>
      <c r="AX144" s="42"/>
      <c r="AY144" s="42"/>
      <c r="AZ144" s="42"/>
      <c r="BA144" s="42"/>
      <c r="BB144" s="42"/>
      <c r="BC144" s="42">
        <v>3.3599999999999998E-2</v>
      </c>
      <c r="BD144" s="21"/>
      <c r="BE144" s="17"/>
    </row>
    <row r="145" spans="1:57" ht="14.25" x14ac:dyDescent="0.2">
      <c r="A145" s="17"/>
      <c r="B145" s="23">
        <v>135</v>
      </c>
      <c r="C145" s="43">
        <v>3.218E-2</v>
      </c>
      <c r="D145" s="43"/>
      <c r="E145" s="43"/>
      <c r="F145" s="43"/>
      <c r="G145" s="43"/>
      <c r="H145" s="43"/>
      <c r="I145" s="43"/>
      <c r="J145" s="43">
        <v>3.2309999999999998E-2</v>
      </c>
      <c r="K145" s="43"/>
      <c r="L145" s="43"/>
      <c r="M145" s="43"/>
      <c r="N145" s="43"/>
      <c r="O145" s="43"/>
      <c r="P145" s="43"/>
      <c r="Q145" s="43"/>
      <c r="R145" s="43"/>
      <c r="S145" s="43"/>
      <c r="T145" s="43"/>
      <c r="U145" s="43"/>
      <c r="V145" s="43"/>
      <c r="W145" s="43"/>
      <c r="X145" s="43"/>
      <c r="Y145" s="43"/>
      <c r="Z145" s="43">
        <v>3.4979999999999997E-2</v>
      </c>
      <c r="AA145" s="43"/>
      <c r="AB145" s="43"/>
      <c r="AC145" s="43"/>
      <c r="AD145" s="43"/>
      <c r="AE145" s="43"/>
      <c r="AF145" s="43"/>
      <c r="AG145" s="43"/>
      <c r="AH145" s="43">
        <v>3.4020000000000002E-2</v>
      </c>
      <c r="AI145" s="43"/>
      <c r="AJ145" s="43">
        <v>2.9229999999999999E-2</v>
      </c>
      <c r="AK145" s="43">
        <v>3.4770000000000002E-2</v>
      </c>
      <c r="AL145" s="43"/>
      <c r="AM145" s="43">
        <v>3.5560000000000001E-2</v>
      </c>
      <c r="AN145" s="43"/>
      <c r="AO145" s="43"/>
      <c r="AP145" s="43"/>
      <c r="AQ145" s="43"/>
      <c r="AR145" s="43"/>
      <c r="AS145" s="43">
        <v>2.9260000000000001E-2</v>
      </c>
      <c r="AT145" s="43"/>
      <c r="AU145" s="43"/>
      <c r="AV145" s="43"/>
      <c r="AW145" s="43"/>
      <c r="AX145" s="43"/>
      <c r="AY145" s="43"/>
      <c r="AZ145" s="43"/>
      <c r="BA145" s="43"/>
      <c r="BB145" s="43"/>
      <c r="BC145" s="43">
        <v>3.3610000000000001E-2</v>
      </c>
      <c r="BD145" s="21"/>
      <c r="BE145" s="17"/>
    </row>
    <row r="146" spans="1:57" ht="14.25" x14ac:dyDescent="0.2">
      <c r="A146" s="17"/>
      <c r="B146" s="17">
        <v>136</v>
      </c>
      <c r="C146" s="42">
        <v>3.2190000000000003E-2</v>
      </c>
      <c r="D146" s="42"/>
      <c r="E146" s="42"/>
      <c r="F146" s="42"/>
      <c r="G146" s="42"/>
      <c r="H146" s="42"/>
      <c r="I146" s="42"/>
      <c r="J146" s="42">
        <v>3.2329999999999998E-2</v>
      </c>
      <c r="K146" s="42"/>
      <c r="L146" s="42"/>
      <c r="M146" s="42"/>
      <c r="N146" s="42"/>
      <c r="O146" s="42"/>
      <c r="P146" s="42"/>
      <c r="Q146" s="42"/>
      <c r="R146" s="42"/>
      <c r="S146" s="42"/>
      <c r="T146" s="42"/>
      <c r="U146" s="42"/>
      <c r="V146" s="42"/>
      <c r="W146" s="42"/>
      <c r="X146" s="42"/>
      <c r="Y146" s="42"/>
      <c r="Z146" s="42">
        <v>3.4979999999999997E-2</v>
      </c>
      <c r="AA146" s="42"/>
      <c r="AB146" s="42"/>
      <c r="AC146" s="42"/>
      <c r="AD146" s="42"/>
      <c r="AE146" s="42"/>
      <c r="AF146" s="42"/>
      <c r="AG146" s="42"/>
      <c r="AH146" s="42">
        <v>3.4020000000000002E-2</v>
      </c>
      <c r="AI146" s="42"/>
      <c r="AJ146" s="42">
        <v>2.9260000000000001E-2</v>
      </c>
      <c r="AK146" s="42">
        <v>3.4759999999999999E-2</v>
      </c>
      <c r="AL146" s="42"/>
      <c r="AM146" s="42">
        <v>3.5549999999999998E-2</v>
      </c>
      <c r="AN146" s="42"/>
      <c r="AO146" s="42"/>
      <c r="AP146" s="42"/>
      <c r="AQ146" s="42"/>
      <c r="AR146" s="42"/>
      <c r="AS146" s="42">
        <v>2.93E-2</v>
      </c>
      <c r="AT146" s="42"/>
      <c r="AU146" s="42"/>
      <c r="AV146" s="42"/>
      <c r="AW146" s="42"/>
      <c r="AX146" s="42"/>
      <c r="AY146" s="42"/>
      <c r="AZ146" s="42"/>
      <c r="BA146" s="42"/>
      <c r="BB146" s="42"/>
      <c r="BC146" s="42">
        <v>3.3610000000000001E-2</v>
      </c>
      <c r="BD146" s="21"/>
      <c r="BE146" s="17"/>
    </row>
    <row r="147" spans="1:57" ht="14.25" x14ac:dyDescent="0.2">
      <c r="A147" s="17"/>
      <c r="B147" s="17">
        <v>137</v>
      </c>
      <c r="C147" s="42">
        <v>3.2210000000000003E-2</v>
      </c>
      <c r="D147" s="42"/>
      <c r="E147" s="42"/>
      <c r="F147" s="42"/>
      <c r="G147" s="42"/>
      <c r="H147" s="42"/>
      <c r="I147" s="42"/>
      <c r="J147" s="42">
        <v>3.2340000000000001E-2</v>
      </c>
      <c r="K147" s="42"/>
      <c r="L147" s="42"/>
      <c r="M147" s="42"/>
      <c r="N147" s="42"/>
      <c r="O147" s="42"/>
      <c r="P147" s="42"/>
      <c r="Q147" s="42"/>
      <c r="R147" s="42"/>
      <c r="S147" s="42"/>
      <c r="T147" s="42"/>
      <c r="U147" s="42"/>
      <c r="V147" s="42"/>
      <c r="W147" s="42"/>
      <c r="X147" s="42"/>
      <c r="Y147" s="42"/>
      <c r="Z147" s="42">
        <v>3.4970000000000001E-2</v>
      </c>
      <c r="AA147" s="42"/>
      <c r="AB147" s="42"/>
      <c r="AC147" s="42"/>
      <c r="AD147" s="42"/>
      <c r="AE147" s="42"/>
      <c r="AF147" s="42"/>
      <c r="AG147" s="42"/>
      <c r="AH147" s="42">
        <v>3.4029999999999998E-2</v>
      </c>
      <c r="AI147" s="42"/>
      <c r="AJ147" s="42">
        <v>2.93E-2</v>
      </c>
      <c r="AK147" s="42">
        <v>3.4759999999999999E-2</v>
      </c>
      <c r="AL147" s="42"/>
      <c r="AM147" s="42">
        <v>3.5540000000000002E-2</v>
      </c>
      <c r="AN147" s="42"/>
      <c r="AO147" s="42"/>
      <c r="AP147" s="42"/>
      <c r="AQ147" s="42"/>
      <c r="AR147" s="42"/>
      <c r="AS147" s="42">
        <v>2.9340000000000001E-2</v>
      </c>
      <c r="AT147" s="42"/>
      <c r="AU147" s="42"/>
      <c r="AV147" s="42"/>
      <c r="AW147" s="42"/>
      <c r="AX147" s="42"/>
      <c r="AY147" s="42"/>
      <c r="AZ147" s="42"/>
      <c r="BA147" s="42"/>
      <c r="BB147" s="42"/>
      <c r="BC147" s="42">
        <v>3.3619999999999997E-2</v>
      </c>
      <c r="BD147" s="21"/>
      <c r="BE147" s="17"/>
    </row>
    <row r="148" spans="1:57" ht="14.25" x14ac:dyDescent="0.2">
      <c r="A148" s="17"/>
      <c r="B148" s="17">
        <v>138</v>
      </c>
      <c r="C148" s="42">
        <v>3.2230000000000002E-2</v>
      </c>
      <c r="D148" s="42"/>
      <c r="E148" s="42"/>
      <c r="F148" s="42"/>
      <c r="G148" s="42"/>
      <c r="H148" s="42"/>
      <c r="I148" s="42"/>
      <c r="J148" s="42">
        <v>3.236E-2</v>
      </c>
      <c r="K148" s="42"/>
      <c r="L148" s="42"/>
      <c r="M148" s="42"/>
      <c r="N148" s="42"/>
      <c r="O148" s="42"/>
      <c r="P148" s="42"/>
      <c r="Q148" s="42"/>
      <c r="R148" s="42"/>
      <c r="S148" s="42"/>
      <c r="T148" s="42"/>
      <c r="U148" s="42"/>
      <c r="V148" s="42"/>
      <c r="W148" s="42"/>
      <c r="X148" s="42"/>
      <c r="Y148" s="42"/>
      <c r="Z148" s="42">
        <v>3.4970000000000001E-2</v>
      </c>
      <c r="AA148" s="42"/>
      <c r="AB148" s="42"/>
      <c r="AC148" s="42"/>
      <c r="AD148" s="42"/>
      <c r="AE148" s="42"/>
      <c r="AF148" s="42"/>
      <c r="AG148" s="42"/>
      <c r="AH148" s="42">
        <v>3.4029999999999998E-2</v>
      </c>
      <c r="AI148" s="42"/>
      <c r="AJ148" s="42">
        <v>2.9340000000000001E-2</v>
      </c>
      <c r="AK148" s="42">
        <v>3.4759999999999999E-2</v>
      </c>
      <c r="AL148" s="42"/>
      <c r="AM148" s="42">
        <v>3.5540000000000002E-2</v>
      </c>
      <c r="AN148" s="42"/>
      <c r="AO148" s="42"/>
      <c r="AP148" s="42"/>
      <c r="AQ148" s="42"/>
      <c r="AR148" s="42"/>
      <c r="AS148" s="42">
        <v>2.938E-2</v>
      </c>
      <c r="AT148" s="42"/>
      <c r="AU148" s="42"/>
      <c r="AV148" s="42"/>
      <c r="AW148" s="42"/>
      <c r="AX148" s="42"/>
      <c r="AY148" s="42"/>
      <c r="AZ148" s="42"/>
      <c r="BA148" s="42"/>
      <c r="BB148" s="42"/>
      <c r="BC148" s="42">
        <v>3.363E-2</v>
      </c>
      <c r="BD148" s="21"/>
      <c r="BE148" s="17"/>
    </row>
    <row r="149" spans="1:57" ht="14.25" x14ac:dyDescent="0.2">
      <c r="A149" s="17"/>
      <c r="B149" s="17">
        <v>139</v>
      </c>
      <c r="C149" s="42">
        <v>3.2239999999999998E-2</v>
      </c>
      <c r="D149" s="42"/>
      <c r="E149" s="42"/>
      <c r="F149" s="42"/>
      <c r="G149" s="42"/>
      <c r="H149" s="42"/>
      <c r="I149" s="42"/>
      <c r="J149" s="42">
        <v>3.2379999999999999E-2</v>
      </c>
      <c r="K149" s="42"/>
      <c r="L149" s="42"/>
      <c r="M149" s="42"/>
      <c r="N149" s="42"/>
      <c r="O149" s="42"/>
      <c r="P149" s="42"/>
      <c r="Q149" s="42"/>
      <c r="R149" s="42"/>
      <c r="S149" s="42"/>
      <c r="T149" s="42"/>
      <c r="U149" s="42"/>
      <c r="V149" s="42"/>
      <c r="W149" s="42"/>
      <c r="X149" s="42"/>
      <c r="Y149" s="42"/>
      <c r="Z149" s="42">
        <v>3.4970000000000001E-2</v>
      </c>
      <c r="AA149" s="42"/>
      <c r="AB149" s="42"/>
      <c r="AC149" s="42"/>
      <c r="AD149" s="42"/>
      <c r="AE149" s="42"/>
      <c r="AF149" s="42"/>
      <c r="AG149" s="42"/>
      <c r="AH149" s="42">
        <v>3.4029999999999998E-2</v>
      </c>
      <c r="AI149" s="42"/>
      <c r="AJ149" s="42">
        <v>2.938E-2</v>
      </c>
      <c r="AK149" s="42">
        <v>3.4759999999999999E-2</v>
      </c>
      <c r="AL149" s="42"/>
      <c r="AM149" s="42">
        <v>3.5529999999999999E-2</v>
      </c>
      <c r="AN149" s="42"/>
      <c r="AO149" s="42"/>
      <c r="AP149" s="42"/>
      <c r="AQ149" s="42"/>
      <c r="AR149" s="42"/>
      <c r="AS149" s="42">
        <v>2.9420000000000002E-2</v>
      </c>
      <c r="AT149" s="42"/>
      <c r="AU149" s="42"/>
      <c r="AV149" s="42"/>
      <c r="AW149" s="42"/>
      <c r="AX149" s="42"/>
      <c r="AY149" s="42"/>
      <c r="AZ149" s="42"/>
      <c r="BA149" s="42"/>
      <c r="BB149" s="42"/>
      <c r="BC149" s="42">
        <v>3.363E-2</v>
      </c>
      <c r="BD149" s="21"/>
      <c r="BE149" s="17"/>
    </row>
    <row r="150" spans="1:57" ht="14.25" x14ac:dyDescent="0.2">
      <c r="A150" s="17"/>
      <c r="B150" s="23">
        <v>140</v>
      </c>
      <c r="C150" s="43">
        <v>3.2259999999999997E-2</v>
      </c>
      <c r="D150" s="43"/>
      <c r="E150" s="43"/>
      <c r="F150" s="43"/>
      <c r="G150" s="43"/>
      <c r="H150" s="43"/>
      <c r="I150" s="43"/>
      <c r="J150" s="43">
        <v>3.2390000000000002E-2</v>
      </c>
      <c r="K150" s="43"/>
      <c r="L150" s="43"/>
      <c r="M150" s="43"/>
      <c r="N150" s="43"/>
      <c r="O150" s="43"/>
      <c r="P150" s="43"/>
      <c r="Q150" s="43"/>
      <c r="R150" s="43"/>
      <c r="S150" s="43"/>
      <c r="T150" s="43"/>
      <c r="U150" s="43"/>
      <c r="V150" s="43"/>
      <c r="W150" s="43"/>
      <c r="X150" s="43"/>
      <c r="Y150" s="43"/>
      <c r="Z150" s="43">
        <v>3.4959999999999998E-2</v>
      </c>
      <c r="AA150" s="43"/>
      <c r="AB150" s="43"/>
      <c r="AC150" s="43"/>
      <c r="AD150" s="43"/>
      <c r="AE150" s="43"/>
      <c r="AF150" s="43"/>
      <c r="AG150" s="43"/>
      <c r="AH150" s="43">
        <v>3.4040000000000001E-2</v>
      </c>
      <c r="AI150" s="43"/>
      <c r="AJ150" s="43">
        <v>2.9409999999999999E-2</v>
      </c>
      <c r="AK150" s="43">
        <v>3.4759999999999999E-2</v>
      </c>
      <c r="AL150" s="43"/>
      <c r="AM150" s="43">
        <v>3.5520000000000003E-2</v>
      </c>
      <c r="AN150" s="43"/>
      <c r="AO150" s="43"/>
      <c r="AP150" s="43"/>
      <c r="AQ150" s="43"/>
      <c r="AR150" s="43"/>
      <c r="AS150" s="43">
        <v>2.946E-2</v>
      </c>
      <c r="AT150" s="43"/>
      <c r="AU150" s="43"/>
      <c r="AV150" s="43"/>
      <c r="AW150" s="43"/>
      <c r="AX150" s="43"/>
      <c r="AY150" s="43"/>
      <c r="AZ150" s="43"/>
      <c r="BA150" s="43"/>
      <c r="BB150" s="43"/>
      <c r="BC150" s="43">
        <v>3.3640000000000003E-2</v>
      </c>
      <c r="BD150" s="21"/>
      <c r="BE150" s="17"/>
    </row>
    <row r="151" spans="1:57" ht="14.25" x14ac:dyDescent="0.2">
      <c r="A151" s="17"/>
      <c r="B151" s="17">
        <v>141</v>
      </c>
      <c r="C151" s="42">
        <v>3.2280000000000003E-2</v>
      </c>
      <c r="D151" s="42"/>
      <c r="E151" s="42"/>
      <c r="F151" s="42"/>
      <c r="G151" s="42"/>
      <c r="H151" s="42"/>
      <c r="I151" s="42"/>
      <c r="J151" s="42">
        <v>3.2410000000000001E-2</v>
      </c>
      <c r="K151" s="42"/>
      <c r="L151" s="42"/>
      <c r="M151" s="42"/>
      <c r="N151" s="42"/>
      <c r="O151" s="42"/>
      <c r="P151" s="42"/>
      <c r="Q151" s="42"/>
      <c r="R151" s="42"/>
      <c r="S151" s="42"/>
      <c r="T151" s="42"/>
      <c r="U151" s="42"/>
      <c r="V151" s="42"/>
      <c r="W151" s="42"/>
      <c r="X151" s="42"/>
      <c r="Y151" s="42"/>
      <c r="Z151" s="42">
        <v>3.4959999999999998E-2</v>
      </c>
      <c r="AA151" s="42"/>
      <c r="AB151" s="42"/>
      <c r="AC151" s="42"/>
      <c r="AD151" s="42"/>
      <c r="AE151" s="42"/>
      <c r="AF151" s="42"/>
      <c r="AG151" s="42"/>
      <c r="AH151" s="42">
        <v>3.4040000000000001E-2</v>
      </c>
      <c r="AI151" s="42"/>
      <c r="AJ151" s="42">
        <v>2.945E-2</v>
      </c>
      <c r="AK151" s="42">
        <v>3.4759999999999999E-2</v>
      </c>
      <c r="AL151" s="42"/>
      <c r="AM151" s="42">
        <v>3.551E-2</v>
      </c>
      <c r="AN151" s="42"/>
      <c r="AO151" s="42"/>
      <c r="AP151" s="42"/>
      <c r="AQ151" s="42"/>
      <c r="AR151" s="42"/>
      <c r="AS151" s="42">
        <v>2.9499999999999998E-2</v>
      </c>
      <c r="AT151" s="42"/>
      <c r="AU151" s="42"/>
      <c r="AV151" s="42"/>
      <c r="AW151" s="42"/>
      <c r="AX151" s="42"/>
      <c r="AY151" s="42"/>
      <c r="AZ151" s="42"/>
      <c r="BA151" s="42"/>
      <c r="BB151" s="42"/>
      <c r="BC151" s="42">
        <v>3.3640000000000003E-2</v>
      </c>
      <c r="BD151" s="21"/>
      <c r="BE151" s="17"/>
    </row>
    <row r="152" spans="1:57" ht="14.25" x14ac:dyDescent="0.2">
      <c r="A152" s="17"/>
      <c r="B152" s="17">
        <v>142</v>
      </c>
      <c r="C152" s="42">
        <v>3.2289999999999999E-2</v>
      </c>
      <c r="D152" s="42"/>
      <c r="E152" s="42"/>
      <c r="F152" s="42"/>
      <c r="G152" s="42"/>
      <c r="H152" s="42"/>
      <c r="I152" s="42"/>
      <c r="J152" s="42">
        <v>3.2419999999999997E-2</v>
      </c>
      <c r="K152" s="42"/>
      <c r="L152" s="42"/>
      <c r="M152" s="42"/>
      <c r="N152" s="42"/>
      <c r="O152" s="42"/>
      <c r="P152" s="42"/>
      <c r="Q152" s="42"/>
      <c r="R152" s="42"/>
      <c r="S152" s="42"/>
      <c r="T152" s="42"/>
      <c r="U152" s="42"/>
      <c r="V152" s="42"/>
      <c r="W152" s="42"/>
      <c r="X152" s="42"/>
      <c r="Y152" s="42"/>
      <c r="Z152" s="42">
        <v>3.4959999999999998E-2</v>
      </c>
      <c r="AA152" s="42"/>
      <c r="AB152" s="42"/>
      <c r="AC152" s="42"/>
      <c r="AD152" s="42"/>
      <c r="AE152" s="42"/>
      <c r="AF152" s="42"/>
      <c r="AG152" s="42"/>
      <c r="AH152" s="42">
        <v>3.4040000000000001E-2</v>
      </c>
      <c r="AI152" s="42"/>
      <c r="AJ152" s="42">
        <v>2.9489999999999999E-2</v>
      </c>
      <c r="AK152" s="42">
        <v>3.4750000000000003E-2</v>
      </c>
      <c r="AL152" s="42"/>
      <c r="AM152" s="42">
        <v>3.551E-2</v>
      </c>
      <c r="AN152" s="42"/>
      <c r="AO152" s="42"/>
      <c r="AP152" s="42"/>
      <c r="AQ152" s="42"/>
      <c r="AR152" s="42"/>
      <c r="AS152" s="42">
        <v>2.954E-2</v>
      </c>
      <c r="AT152" s="42"/>
      <c r="AU152" s="42"/>
      <c r="AV152" s="42"/>
      <c r="AW152" s="42"/>
      <c r="AX152" s="42"/>
      <c r="AY152" s="42"/>
      <c r="AZ152" s="42"/>
      <c r="BA152" s="42"/>
      <c r="BB152" s="42"/>
      <c r="BC152" s="42">
        <v>3.3649999999999999E-2</v>
      </c>
      <c r="BD152" s="21"/>
      <c r="BE152" s="17"/>
    </row>
    <row r="153" spans="1:57" ht="14.25" x14ac:dyDescent="0.2">
      <c r="A153" s="17"/>
      <c r="B153" s="17">
        <v>143</v>
      </c>
      <c r="C153" s="42">
        <v>3.2309999999999998E-2</v>
      </c>
      <c r="D153" s="42"/>
      <c r="E153" s="42"/>
      <c r="F153" s="42"/>
      <c r="G153" s="42"/>
      <c r="H153" s="42"/>
      <c r="I153" s="42"/>
      <c r="J153" s="42">
        <v>3.2439999999999997E-2</v>
      </c>
      <c r="K153" s="42"/>
      <c r="L153" s="42"/>
      <c r="M153" s="42"/>
      <c r="N153" s="42"/>
      <c r="O153" s="42"/>
      <c r="P153" s="42"/>
      <c r="Q153" s="42"/>
      <c r="R153" s="42"/>
      <c r="S153" s="42"/>
      <c r="T153" s="42"/>
      <c r="U153" s="42"/>
      <c r="V153" s="42"/>
      <c r="W153" s="42"/>
      <c r="X153" s="42"/>
      <c r="Y153" s="42"/>
      <c r="Z153" s="42">
        <v>3.4950000000000002E-2</v>
      </c>
      <c r="AA153" s="42"/>
      <c r="AB153" s="42"/>
      <c r="AC153" s="42"/>
      <c r="AD153" s="42"/>
      <c r="AE153" s="42"/>
      <c r="AF153" s="42"/>
      <c r="AG153" s="42"/>
      <c r="AH153" s="42">
        <v>3.4049999999999997E-2</v>
      </c>
      <c r="AI153" s="42"/>
      <c r="AJ153" s="42">
        <v>2.9520000000000001E-2</v>
      </c>
      <c r="AK153" s="42">
        <v>3.4750000000000003E-2</v>
      </c>
      <c r="AL153" s="42"/>
      <c r="AM153" s="42">
        <v>3.5499999999999997E-2</v>
      </c>
      <c r="AN153" s="42"/>
      <c r="AO153" s="42"/>
      <c r="AP153" s="42"/>
      <c r="AQ153" s="42"/>
      <c r="AR153" s="42"/>
      <c r="AS153" s="42">
        <v>2.9579999999999999E-2</v>
      </c>
      <c r="AT153" s="42"/>
      <c r="AU153" s="42"/>
      <c r="AV153" s="42"/>
      <c r="AW153" s="42"/>
      <c r="AX153" s="42"/>
      <c r="AY153" s="42"/>
      <c r="AZ153" s="42"/>
      <c r="BA153" s="42"/>
      <c r="BB153" s="42"/>
      <c r="BC153" s="42">
        <v>3.3660000000000002E-2</v>
      </c>
      <c r="BD153" s="21"/>
      <c r="BE153" s="17"/>
    </row>
    <row r="154" spans="1:57" ht="14.25" x14ac:dyDescent="0.2">
      <c r="A154" s="17"/>
      <c r="B154" s="17">
        <v>144</v>
      </c>
      <c r="C154" s="42">
        <v>3.2320000000000002E-2</v>
      </c>
      <c r="D154" s="42"/>
      <c r="E154" s="42"/>
      <c r="F154" s="42"/>
      <c r="G154" s="42"/>
      <c r="H154" s="42"/>
      <c r="I154" s="42"/>
      <c r="J154" s="42">
        <v>3.245E-2</v>
      </c>
      <c r="K154" s="42"/>
      <c r="L154" s="42"/>
      <c r="M154" s="42"/>
      <c r="N154" s="42"/>
      <c r="O154" s="42"/>
      <c r="P154" s="42"/>
      <c r="Q154" s="42"/>
      <c r="R154" s="42"/>
      <c r="S154" s="42"/>
      <c r="T154" s="42"/>
      <c r="U154" s="42"/>
      <c r="V154" s="42"/>
      <c r="W154" s="42"/>
      <c r="X154" s="42"/>
      <c r="Y154" s="42"/>
      <c r="Z154" s="42">
        <v>3.4950000000000002E-2</v>
      </c>
      <c r="AA154" s="42"/>
      <c r="AB154" s="42"/>
      <c r="AC154" s="42"/>
      <c r="AD154" s="42"/>
      <c r="AE154" s="42"/>
      <c r="AF154" s="42"/>
      <c r="AG154" s="42"/>
      <c r="AH154" s="42">
        <v>3.4049999999999997E-2</v>
      </c>
      <c r="AI154" s="42"/>
      <c r="AJ154" s="42">
        <v>2.9559999999999999E-2</v>
      </c>
      <c r="AK154" s="42">
        <v>3.4750000000000003E-2</v>
      </c>
      <c r="AL154" s="42"/>
      <c r="AM154" s="42">
        <v>3.5490000000000001E-2</v>
      </c>
      <c r="AN154" s="42"/>
      <c r="AO154" s="42"/>
      <c r="AP154" s="42"/>
      <c r="AQ154" s="42"/>
      <c r="AR154" s="42"/>
      <c r="AS154" s="42">
        <v>2.9610000000000001E-2</v>
      </c>
      <c r="AT154" s="42"/>
      <c r="AU154" s="42"/>
      <c r="AV154" s="42"/>
      <c r="AW154" s="42"/>
      <c r="AX154" s="42"/>
      <c r="AY154" s="42"/>
      <c r="AZ154" s="42"/>
      <c r="BA154" s="42"/>
      <c r="BB154" s="42"/>
      <c r="BC154" s="42">
        <v>3.3660000000000002E-2</v>
      </c>
      <c r="BD154" s="21"/>
      <c r="BE154" s="17"/>
    </row>
    <row r="155" spans="1:57" ht="14.25" x14ac:dyDescent="0.2">
      <c r="A155" s="17"/>
      <c r="B155" s="23">
        <v>145</v>
      </c>
      <c r="C155" s="43">
        <v>3.2340000000000001E-2</v>
      </c>
      <c r="D155" s="43"/>
      <c r="E155" s="43"/>
      <c r="F155" s="43"/>
      <c r="G155" s="43"/>
      <c r="H155" s="43"/>
      <c r="I155" s="43"/>
      <c r="J155" s="43">
        <v>3.2460000000000003E-2</v>
      </c>
      <c r="K155" s="43"/>
      <c r="L155" s="43"/>
      <c r="M155" s="43"/>
      <c r="N155" s="43"/>
      <c r="O155" s="43"/>
      <c r="P155" s="43"/>
      <c r="Q155" s="43"/>
      <c r="R155" s="43"/>
      <c r="S155" s="43"/>
      <c r="T155" s="43"/>
      <c r="U155" s="43"/>
      <c r="V155" s="43"/>
      <c r="W155" s="43"/>
      <c r="X155" s="43"/>
      <c r="Y155" s="43"/>
      <c r="Z155" s="43">
        <v>3.4950000000000002E-2</v>
      </c>
      <c r="AA155" s="43"/>
      <c r="AB155" s="43"/>
      <c r="AC155" s="43"/>
      <c r="AD155" s="43"/>
      <c r="AE155" s="43"/>
      <c r="AF155" s="43"/>
      <c r="AG155" s="43"/>
      <c r="AH155" s="43">
        <v>3.4049999999999997E-2</v>
      </c>
      <c r="AI155" s="43"/>
      <c r="AJ155" s="43">
        <v>2.9590000000000002E-2</v>
      </c>
      <c r="AK155" s="43">
        <v>3.4750000000000003E-2</v>
      </c>
      <c r="AL155" s="43"/>
      <c r="AM155" s="43">
        <v>3.5490000000000001E-2</v>
      </c>
      <c r="AN155" s="43"/>
      <c r="AO155" s="43"/>
      <c r="AP155" s="43"/>
      <c r="AQ155" s="43"/>
      <c r="AR155" s="43"/>
      <c r="AS155" s="43">
        <v>2.9649999999999999E-2</v>
      </c>
      <c r="AT155" s="43"/>
      <c r="AU155" s="43"/>
      <c r="AV155" s="43"/>
      <c r="AW155" s="43"/>
      <c r="AX155" s="43"/>
      <c r="AY155" s="43"/>
      <c r="AZ155" s="43"/>
      <c r="BA155" s="43"/>
      <c r="BB155" s="43"/>
      <c r="BC155" s="43">
        <v>3.3669999999999999E-2</v>
      </c>
      <c r="BD155" s="21"/>
      <c r="BE155" s="17"/>
    </row>
    <row r="156" spans="1:57" ht="14.25" x14ac:dyDescent="0.2">
      <c r="A156" s="17"/>
      <c r="B156" s="17">
        <v>146</v>
      </c>
      <c r="C156" s="42">
        <v>3.2349999999999997E-2</v>
      </c>
      <c r="D156" s="42"/>
      <c r="E156" s="42"/>
      <c r="F156" s="42"/>
      <c r="G156" s="42"/>
      <c r="H156" s="42"/>
      <c r="I156" s="42"/>
      <c r="J156" s="42">
        <v>3.2480000000000002E-2</v>
      </c>
      <c r="K156" s="42"/>
      <c r="L156" s="42"/>
      <c r="M156" s="42"/>
      <c r="N156" s="42"/>
      <c r="O156" s="42"/>
      <c r="P156" s="42"/>
      <c r="Q156" s="42"/>
      <c r="R156" s="42"/>
      <c r="S156" s="42"/>
      <c r="T156" s="42"/>
      <c r="U156" s="42"/>
      <c r="V156" s="42"/>
      <c r="W156" s="42"/>
      <c r="X156" s="42"/>
      <c r="Y156" s="42"/>
      <c r="Z156" s="42">
        <v>3.4939999999999999E-2</v>
      </c>
      <c r="AA156" s="42"/>
      <c r="AB156" s="42"/>
      <c r="AC156" s="42"/>
      <c r="AD156" s="42"/>
      <c r="AE156" s="42"/>
      <c r="AF156" s="42"/>
      <c r="AG156" s="42"/>
      <c r="AH156" s="42">
        <v>3.406E-2</v>
      </c>
      <c r="AI156" s="42"/>
      <c r="AJ156" s="42">
        <v>2.962E-2</v>
      </c>
      <c r="AK156" s="42">
        <v>3.4750000000000003E-2</v>
      </c>
      <c r="AL156" s="42"/>
      <c r="AM156" s="42">
        <v>3.5479999999999998E-2</v>
      </c>
      <c r="AN156" s="42"/>
      <c r="AO156" s="42"/>
      <c r="AP156" s="42"/>
      <c r="AQ156" s="42"/>
      <c r="AR156" s="42"/>
      <c r="AS156" s="42">
        <v>2.9690000000000001E-2</v>
      </c>
      <c r="AT156" s="42"/>
      <c r="AU156" s="42"/>
      <c r="AV156" s="42"/>
      <c r="AW156" s="42"/>
      <c r="AX156" s="42"/>
      <c r="AY156" s="42"/>
      <c r="AZ156" s="42"/>
      <c r="BA156" s="42"/>
      <c r="BB156" s="42"/>
      <c r="BC156" s="42">
        <v>3.3669999999999999E-2</v>
      </c>
      <c r="BD156" s="21"/>
      <c r="BE156" s="17"/>
    </row>
    <row r="157" spans="1:57" ht="14.25" x14ac:dyDescent="0.2">
      <c r="A157" s="17"/>
      <c r="B157" s="17">
        <v>147</v>
      </c>
      <c r="C157" s="42">
        <v>3.2370000000000003E-2</v>
      </c>
      <c r="D157" s="42"/>
      <c r="E157" s="42"/>
      <c r="F157" s="42"/>
      <c r="G157" s="42"/>
      <c r="H157" s="42"/>
      <c r="I157" s="42"/>
      <c r="J157" s="42">
        <v>3.2489999999999998E-2</v>
      </c>
      <c r="K157" s="42"/>
      <c r="L157" s="42"/>
      <c r="M157" s="42"/>
      <c r="N157" s="42"/>
      <c r="O157" s="42"/>
      <c r="P157" s="42"/>
      <c r="Q157" s="42"/>
      <c r="R157" s="42"/>
      <c r="S157" s="42"/>
      <c r="T157" s="42"/>
      <c r="U157" s="42"/>
      <c r="V157" s="42"/>
      <c r="W157" s="42"/>
      <c r="X157" s="42"/>
      <c r="Y157" s="42"/>
      <c r="Z157" s="42">
        <v>3.4939999999999999E-2</v>
      </c>
      <c r="AA157" s="42"/>
      <c r="AB157" s="42"/>
      <c r="AC157" s="42"/>
      <c r="AD157" s="42"/>
      <c r="AE157" s="42"/>
      <c r="AF157" s="42"/>
      <c r="AG157" s="42"/>
      <c r="AH157" s="42">
        <v>3.406E-2</v>
      </c>
      <c r="AI157" s="42"/>
      <c r="AJ157" s="42">
        <v>2.9659999999999999E-2</v>
      </c>
      <c r="AK157" s="42">
        <v>3.4750000000000003E-2</v>
      </c>
      <c r="AL157" s="42"/>
      <c r="AM157" s="42">
        <v>3.5470000000000002E-2</v>
      </c>
      <c r="AN157" s="42"/>
      <c r="AO157" s="42"/>
      <c r="AP157" s="42"/>
      <c r="AQ157" s="42"/>
      <c r="AR157" s="42"/>
      <c r="AS157" s="42">
        <v>2.972E-2</v>
      </c>
      <c r="AT157" s="42"/>
      <c r="AU157" s="42"/>
      <c r="AV157" s="42"/>
      <c r="AW157" s="42"/>
      <c r="AX157" s="42"/>
      <c r="AY157" s="42"/>
      <c r="AZ157" s="42"/>
      <c r="BA157" s="42"/>
      <c r="BB157" s="42"/>
      <c r="BC157" s="42">
        <v>3.3680000000000002E-2</v>
      </c>
      <c r="BD157" s="21"/>
      <c r="BE157" s="17"/>
    </row>
    <row r="158" spans="1:57" ht="14.25" x14ac:dyDescent="0.2">
      <c r="A158" s="17"/>
      <c r="B158" s="17">
        <v>148</v>
      </c>
      <c r="C158" s="42">
        <v>3.2379999999999999E-2</v>
      </c>
      <c r="D158" s="42"/>
      <c r="E158" s="42"/>
      <c r="F158" s="42"/>
      <c r="G158" s="42"/>
      <c r="H158" s="42"/>
      <c r="I158" s="42"/>
      <c r="J158" s="42">
        <v>3.2500000000000001E-2</v>
      </c>
      <c r="K158" s="42"/>
      <c r="L158" s="42"/>
      <c r="M158" s="42"/>
      <c r="N158" s="42"/>
      <c r="O158" s="42"/>
      <c r="P158" s="42"/>
      <c r="Q158" s="42"/>
      <c r="R158" s="42"/>
      <c r="S158" s="42"/>
      <c r="T158" s="42"/>
      <c r="U158" s="42"/>
      <c r="V158" s="42"/>
      <c r="W158" s="42"/>
      <c r="X158" s="42"/>
      <c r="Y158" s="42"/>
      <c r="Z158" s="42">
        <v>3.4939999999999999E-2</v>
      </c>
      <c r="AA158" s="42"/>
      <c r="AB158" s="42"/>
      <c r="AC158" s="42"/>
      <c r="AD158" s="42"/>
      <c r="AE158" s="42"/>
      <c r="AF158" s="42"/>
      <c r="AG158" s="42"/>
      <c r="AH158" s="42">
        <v>3.406E-2</v>
      </c>
      <c r="AI158" s="42"/>
      <c r="AJ158" s="42">
        <v>2.9690000000000001E-2</v>
      </c>
      <c r="AK158" s="42">
        <v>3.474E-2</v>
      </c>
      <c r="AL158" s="42"/>
      <c r="AM158" s="42">
        <v>3.5470000000000002E-2</v>
      </c>
      <c r="AN158" s="42"/>
      <c r="AO158" s="42"/>
      <c r="AP158" s="42"/>
      <c r="AQ158" s="42"/>
      <c r="AR158" s="42"/>
      <c r="AS158" s="42">
        <v>2.9760000000000002E-2</v>
      </c>
      <c r="AT158" s="42"/>
      <c r="AU158" s="42"/>
      <c r="AV158" s="42"/>
      <c r="AW158" s="42"/>
      <c r="AX158" s="42"/>
      <c r="AY158" s="42"/>
      <c r="AZ158" s="42"/>
      <c r="BA158" s="42"/>
      <c r="BB158" s="42"/>
      <c r="BC158" s="42">
        <v>3.3680000000000002E-2</v>
      </c>
      <c r="BD158" s="21"/>
      <c r="BE158" s="17"/>
    </row>
    <row r="159" spans="1:57" ht="14.25" x14ac:dyDescent="0.2">
      <c r="A159" s="17"/>
      <c r="B159" s="17">
        <v>149</v>
      </c>
      <c r="C159" s="42">
        <v>3.2390000000000002E-2</v>
      </c>
      <c r="D159" s="42"/>
      <c r="E159" s="42"/>
      <c r="F159" s="42"/>
      <c r="G159" s="42"/>
      <c r="H159" s="42"/>
      <c r="I159" s="42"/>
      <c r="J159" s="42">
        <v>3.252E-2</v>
      </c>
      <c r="K159" s="42"/>
      <c r="L159" s="42"/>
      <c r="M159" s="42"/>
      <c r="N159" s="42"/>
      <c r="O159" s="42"/>
      <c r="P159" s="42"/>
      <c r="Q159" s="42"/>
      <c r="R159" s="42"/>
      <c r="S159" s="42"/>
      <c r="T159" s="42"/>
      <c r="U159" s="42"/>
      <c r="V159" s="42"/>
      <c r="W159" s="42"/>
      <c r="X159" s="42"/>
      <c r="Y159" s="42"/>
      <c r="Z159" s="42">
        <v>3.4939999999999999E-2</v>
      </c>
      <c r="AA159" s="42"/>
      <c r="AB159" s="42"/>
      <c r="AC159" s="42"/>
      <c r="AD159" s="42"/>
      <c r="AE159" s="42"/>
      <c r="AF159" s="42"/>
      <c r="AG159" s="42"/>
      <c r="AH159" s="42">
        <v>3.406E-2</v>
      </c>
      <c r="AI159" s="42"/>
      <c r="AJ159" s="42">
        <v>2.972E-2</v>
      </c>
      <c r="AK159" s="42">
        <v>3.474E-2</v>
      </c>
      <c r="AL159" s="42"/>
      <c r="AM159" s="42">
        <v>3.5459999999999998E-2</v>
      </c>
      <c r="AN159" s="42"/>
      <c r="AO159" s="42"/>
      <c r="AP159" s="42"/>
      <c r="AQ159" s="42"/>
      <c r="AR159" s="42"/>
      <c r="AS159" s="42">
        <v>2.9790000000000001E-2</v>
      </c>
      <c r="AT159" s="42"/>
      <c r="AU159" s="42"/>
      <c r="AV159" s="42"/>
      <c r="AW159" s="42"/>
      <c r="AX159" s="42"/>
      <c r="AY159" s="42"/>
      <c r="AZ159" s="42"/>
      <c r="BA159" s="42"/>
      <c r="BB159" s="42"/>
      <c r="BC159" s="42">
        <v>3.3689999999999998E-2</v>
      </c>
      <c r="BD159" s="21"/>
      <c r="BE159" s="17"/>
    </row>
    <row r="160" spans="1:57" ht="14.25" x14ac:dyDescent="0.2">
      <c r="A160" s="17"/>
      <c r="B160" s="23">
        <v>150</v>
      </c>
      <c r="C160" s="43">
        <v>3.2410000000000001E-2</v>
      </c>
      <c r="D160" s="43"/>
      <c r="E160" s="43"/>
      <c r="F160" s="43"/>
      <c r="G160" s="43"/>
      <c r="H160" s="43"/>
      <c r="I160" s="43"/>
      <c r="J160" s="43">
        <v>3.2530000000000003E-2</v>
      </c>
      <c r="K160" s="43"/>
      <c r="L160" s="43"/>
      <c r="M160" s="43"/>
      <c r="N160" s="43"/>
      <c r="O160" s="43"/>
      <c r="P160" s="43"/>
      <c r="Q160" s="43"/>
      <c r="R160" s="43"/>
      <c r="S160" s="43"/>
      <c r="T160" s="43"/>
      <c r="U160" s="43"/>
      <c r="V160" s="43"/>
      <c r="W160" s="43"/>
      <c r="X160" s="43"/>
      <c r="Y160" s="43"/>
      <c r="Z160" s="43">
        <v>3.4930000000000003E-2</v>
      </c>
      <c r="AA160" s="43"/>
      <c r="AB160" s="43"/>
      <c r="AC160" s="43"/>
      <c r="AD160" s="43"/>
      <c r="AE160" s="43"/>
      <c r="AF160" s="43"/>
      <c r="AG160" s="43"/>
      <c r="AH160" s="43">
        <v>3.4070000000000003E-2</v>
      </c>
      <c r="AI160" s="43"/>
      <c r="AJ160" s="43">
        <v>2.9749999999999999E-2</v>
      </c>
      <c r="AK160" s="43">
        <v>3.474E-2</v>
      </c>
      <c r="AL160" s="43"/>
      <c r="AM160" s="43">
        <v>3.5450000000000002E-2</v>
      </c>
      <c r="AN160" s="43"/>
      <c r="AO160" s="43"/>
      <c r="AP160" s="43"/>
      <c r="AQ160" s="43"/>
      <c r="AR160" s="43"/>
      <c r="AS160" s="43">
        <v>2.9829999999999999E-2</v>
      </c>
      <c r="AT160" s="43"/>
      <c r="AU160" s="43"/>
      <c r="AV160" s="43"/>
      <c r="AW160" s="43"/>
      <c r="AX160" s="43"/>
      <c r="AY160" s="43"/>
      <c r="AZ160" s="43"/>
      <c r="BA160" s="43"/>
      <c r="BB160" s="43"/>
      <c r="BC160" s="43">
        <v>3.3700000000000001E-2</v>
      </c>
      <c r="BD160" s="21"/>
      <c r="BE160" s="17"/>
    </row>
    <row r="161" s="17" customFormat="1" ht="14.25" x14ac:dyDescent="0.2"/>
    <row r="162" s="17" customFormat="1" ht="14.25" x14ac:dyDescent="0.2"/>
    <row r="163" s="17" customFormat="1" ht="14.25" x14ac:dyDescent="0.2"/>
    <row r="164" s="17" customFormat="1" ht="14.25" x14ac:dyDescent="0.2"/>
    <row r="165" s="17" customFormat="1" ht="14.25" x14ac:dyDescent="0.2"/>
    <row r="166" s="17" customFormat="1" ht="14.25" x14ac:dyDescent="0.2"/>
    <row r="167" s="17" customFormat="1" ht="14.25" x14ac:dyDescent="0.2"/>
    <row r="168" s="17" customFormat="1" ht="14.25" x14ac:dyDescent="0.2"/>
    <row r="169" s="17" customFormat="1" ht="14.25" x14ac:dyDescent="0.2"/>
    <row r="170" s="17" customFormat="1" ht="14.25" x14ac:dyDescent="0.2"/>
    <row r="171" ht="14.25" hidden="1" x14ac:dyDescent="0.2"/>
    <row r="172" ht="14.25" hidden="1" x14ac:dyDescent="0.2"/>
    <row r="173" ht="14.25" hidden="1" x14ac:dyDescent="0.2"/>
    <row r="174" ht="14.25" hidden="1" x14ac:dyDescent="0.2"/>
    <row r="175" ht="14.25" hidden="1" x14ac:dyDescent="0.2"/>
    <row r="176" ht="14.25" hidden="1" x14ac:dyDescent="0.2"/>
    <row r="177" ht="14.25" hidden="1" x14ac:dyDescent="0.2"/>
    <row r="178" ht="14.25" hidden="1" x14ac:dyDescent="0.2"/>
    <row r="179" ht="14.25" hidden="1" x14ac:dyDescent="0.2"/>
    <row r="180" ht="14.25" hidden="1" x14ac:dyDescent="0.2"/>
    <row r="181" ht="14.25" hidden="1" x14ac:dyDescent="0.2"/>
    <row r="182" ht="14.25" hidden="1" x14ac:dyDescent="0.2"/>
    <row r="183" ht="14.25" hidden="1" x14ac:dyDescent="0.2"/>
    <row r="184" ht="14.25" hidden="1" x14ac:dyDescent="0.2"/>
    <row r="185" ht="14.25" hidden="1" x14ac:dyDescent="0.2"/>
    <row r="186" ht="14.25" hidden="1" x14ac:dyDescent="0.2"/>
    <row r="187" ht="14.25" hidden="1" x14ac:dyDescent="0.2"/>
    <row r="188" ht="14.25" hidden="1" x14ac:dyDescent="0.2"/>
    <row r="189" ht="14.25" hidden="1" x14ac:dyDescent="0.2"/>
    <row r="190" ht="14.25" hidden="1" x14ac:dyDescent="0.2"/>
    <row r="191" ht="14.25" hidden="1" x14ac:dyDescent="0.2"/>
    <row r="192" ht="14.25" hidden="1" x14ac:dyDescent="0.2"/>
    <row r="193" ht="14.25" hidden="1" x14ac:dyDescent="0.2"/>
    <row r="194" ht="14.25" hidden="1" x14ac:dyDescent="0.2"/>
    <row r="195" ht="14.25" hidden="1" x14ac:dyDescent="0.2"/>
    <row r="196" ht="14.25" hidden="1" x14ac:dyDescent="0.2"/>
    <row r="197" ht="14.25" hidden="1" x14ac:dyDescent="0.2"/>
    <row r="198" ht="14.25" hidden="1" x14ac:dyDescent="0.2"/>
    <row r="199" ht="14.25" hidden="1" x14ac:dyDescent="0.2"/>
    <row r="200" ht="14.25" hidden="1" x14ac:dyDescent="0.2"/>
    <row r="201" ht="14.25" hidden="1" x14ac:dyDescent="0.2"/>
  </sheetData>
  <hyperlinks>
    <hyperlink ref="B2" location="Main_Menu!D10" display="Main menu"/>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70"/>
  <sheetViews>
    <sheetView zoomScale="80" zoomScaleNormal="80" workbookViewId="0">
      <pane xSplit="2" ySplit="10" topLeftCell="C11" activePane="bottomRight" state="frozen"/>
      <selection pane="topRight" activeCell="C1" sqref="C1"/>
      <selection pane="bottomLeft" activeCell="A11" sqref="A11"/>
      <selection pane="bottomRight"/>
    </sheetView>
  </sheetViews>
  <sheetFormatPr defaultColWidth="0" defaultRowHeight="0" customHeight="1" zeroHeight="1" x14ac:dyDescent="0.2"/>
  <cols>
    <col min="1" max="1" width="3.7109375" style="10" customWidth="1"/>
    <col min="2" max="2" width="9.85546875" style="10" customWidth="1"/>
    <col min="3" max="55" width="15.7109375" style="10" customWidth="1"/>
    <col min="56" max="57" width="5.5703125" style="10" customWidth="1"/>
    <col min="58" max="16384" width="8.85546875" style="10" hidden="1"/>
  </cols>
  <sheetData>
    <row r="1" spans="1:57" s="13" customFormat="1" ht="14.25"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row>
    <row r="2" spans="1:57" s="13" customFormat="1" ht="37.5" customHeight="1" x14ac:dyDescent="0.25">
      <c r="A2" s="12"/>
      <c r="B2" s="14" t="s">
        <v>9</v>
      </c>
      <c r="C2" s="15" t="str">
        <f>IF(RFR_spot_no_VA!C2="","",RFR_spot_no_VA!C2)</f>
        <v>Euro</v>
      </c>
      <c r="D2" s="15" t="str">
        <f>IF(RFR_spot_no_VA!D2="","",RFR_spot_no_VA!D2)</f>
        <v/>
      </c>
      <c r="E2" s="15" t="str">
        <f>IF(RFR_spot_no_VA!E2="","",RFR_spot_no_VA!E2)</f>
        <v/>
      </c>
      <c r="F2" s="15" t="str">
        <f>IF(RFR_spot_no_VA!F2="","",RFR_spot_no_VA!F2)</f>
        <v/>
      </c>
      <c r="G2" s="15" t="str">
        <f>IF(RFR_spot_no_VA!G2="","",RFR_spot_no_VA!G2)</f>
        <v/>
      </c>
      <c r="H2" s="15" t="str">
        <f>IF(RFR_spot_no_VA!H2="","",RFR_spot_no_VA!H2)</f>
        <v/>
      </c>
      <c r="I2" s="15" t="str">
        <f>IF(RFR_spot_no_VA!I2="","",RFR_spot_no_VA!I2)</f>
        <v/>
      </c>
      <c r="J2" s="15" t="str">
        <f>IF(RFR_spot_no_VA!J2="","",RFR_spot_no_VA!J2)</f>
        <v>Denmark</v>
      </c>
      <c r="K2" s="15" t="str">
        <f>IF(RFR_spot_no_VA!K2="","",RFR_spot_no_VA!K2)</f>
        <v/>
      </c>
      <c r="L2" s="15" t="str">
        <f>IF(RFR_spot_no_VA!L2="","",RFR_spot_no_VA!L2)</f>
        <v/>
      </c>
      <c r="M2" s="15" t="str">
        <f>IF(RFR_spot_no_VA!M2="","",RFR_spot_no_VA!M2)</f>
        <v/>
      </c>
      <c r="N2" s="15" t="str">
        <f>IF(RFR_spot_no_VA!N2="","",RFR_spot_no_VA!N2)</f>
        <v/>
      </c>
      <c r="O2" s="15" t="str">
        <f>IF(RFR_spot_no_VA!O2="","",RFR_spot_no_VA!O2)</f>
        <v/>
      </c>
      <c r="P2" s="15" t="str">
        <f>IF(RFR_spot_no_VA!P2="","",RFR_spot_no_VA!P2)</f>
        <v/>
      </c>
      <c r="Q2" s="15" t="str">
        <f>IF(RFR_spot_no_VA!Q2="","",RFR_spot_no_VA!Q2)</f>
        <v/>
      </c>
      <c r="R2" s="15" t="str">
        <f>IF(RFR_spot_no_VA!R2="","",RFR_spot_no_VA!R2)</f>
        <v/>
      </c>
      <c r="S2" s="15" t="str">
        <f>IF(RFR_spot_no_VA!S2="","",RFR_spot_no_VA!S2)</f>
        <v/>
      </c>
      <c r="T2" s="15" t="str">
        <f>IF(RFR_spot_no_VA!T2="","",RFR_spot_no_VA!T2)</f>
        <v/>
      </c>
      <c r="U2" s="15" t="str">
        <f>IF(RFR_spot_no_VA!U2="","",RFR_spot_no_VA!U2)</f>
        <v/>
      </c>
      <c r="V2" s="15" t="str">
        <f>IF(RFR_spot_no_VA!V2="","",RFR_spot_no_VA!V2)</f>
        <v/>
      </c>
      <c r="W2" s="15" t="str">
        <f>IF(RFR_spot_no_VA!W2="","",RFR_spot_no_VA!W2)</f>
        <v/>
      </c>
      <c r="X2" s="15" t="str">
        <f>IF(RFR_spot_no_VA!X2="","",RFR_spot_no_VA!X2)</f>
        <v/>
      </c>
      <c r="Y2" s="15" t="str">
        <f>IF(RFR_spot_no_VA!Y2="","",RFR_spot_no_VA!Y2)</f>
        <v/>
      </c>
      <c r="Z2" s="15" t="str">
        <f>IF(RFR_spot_no_VA!Z2="","",RFR_spot_no_VA!Z2)</f>
        <v>Norway</v>
      </c>
      <c r="AA2" s="15" t="str">
        <f>IF(RFR_spot_no_VA!AA2="","",RFR_spot_no_VA!AA2)</f>
        <v/>
      </c>
      <c r="AB2" s="15" t="str">
        <f>IF(RFR_spot_no_VA!AB2="","",RFR_spot_no_VA!AB2)</f>
        <v/>
      </c>
      <c r="AC2" s="15" t="str">
        <f>IF(RFR_spot_no_VA!AC2="","",RFR_spot_no_VA!AC2)</f>
        <v/>
      </c>
      <c r="AD2" s="15" t="str">
        <f>IF(RFR_spot_no_VA!AD2="","",RFR_spot_no_VA!AD2)</f>
        <v/>
      </c>
      <c r="AE2" s="15" t="str">
        <f>IF(RFR_spot_no_VA!AE2="","",RFR_spot_no_VA!AE2)</f>
        <v/>
      </c>
      <c r="AF2" s="15" t="str">
        <f>IF(RFR_spot_no_VA!AF2="","",RFR_spot_no_VA!AF2)</f>
        <v/>
      </c>
      <c r="AG2" s="15" t="str">
        <f>IF(RFR_spot_no_VA!AG2="","",RFR_spot_no_VA!AG2)</f>
        <v/>
      </c>
      <c r="AH2" s="15" t="str">
        <f>IF(RFR_spot_no_VA!AH2="","",RFR_spot_no_VA!AH2)</f>
        <v>Sweden</v>
      </c>
      <c r="AI2" s="15" t="str">
        <f>IF(RFR_spot_no_VA!AI2="","",RFR_spot_no_VA!AI2)</f>
        <v/>
      </c>
      <c r="AJ2" s="15" t="str">
        <f>IF(RFR_spot_no_VA!AJ2="","",RFR_spot_no_VA!AJ2)</f>
        <v>United Kingdom</v>
      </c>
      <c r="AK2" s="15" t="str">
        <f>IF(RFR_spot_no_VA!AK2="","",RFR_spot_no_VA!AK2)</f>
        <v>Australia</v>
      </c>
      <c r="AL2" s="15" t="str">
        <f>IF(RFR_spot_no_VA!AL2="","",RFR_spot_no_VA!AL2)</f>
        <v/>
      </c>
      <c r="AM2" s="15" t="str">
        <f>IF(RFR_spot_no_VA!AM2="","",RFR_spot_no_VA!AM2)</f>
        <v>Canada</v>
      </c>
      <c r="AN2" s="15" t="str">
        <f>IF(RFR_spot_no_VA!AN2="","",RFR_spot_no_VA!AN2)</f>
        <v/>
      </c>
      <c r="AO2" s="15" t="str">
        <f>IF(RFR_spot_no_VA!AO2="","",RFR_spot_no_VA!AO2)</f>
        <v/>
      </c>
      <c r="AP2" s="15" t="str">
        <f>IF(RFR_spot_no_VA!AP2="","",RFR_spot_no_VA!AP2)</f>
        <v/>
      </c>
      <c r="AQ2" s="15" t="str">
        <f>IF(RFR_spot_no_VA!AQ2="","",RFR_spot_no_VA!AQ2)</f>
        <v/>
      </c>
      <c r="AR2" s="15" t="str">
        <f>IF(RFR_spot_no_VA!AR2="","",RFR_spot_no_VA!AR2)</f>
        <v/>
      </c>
      <c r="AS2" s="15" t="str">
        <f>IF(RFR_spot_no_VA!AS2="","",RFR_spot_no_VA!AS2)</f>
        <v>Japan</v>
      </c>
      <c r="AT2" s="15" t="str">
        <f>IF(RFR_spot_no_VA!AT2="","",RFR_spot_no_VA!AT2)</f>
        <v/>
      </c>
      <c r="AU2" s="15" t="str">
        <f>IF(RFR_spot_no_VA!AU2="","",RFR_spot_no_VA!AU2)</f>
        <v/>
      </c>
      <c r="AV2" s="15" t="str">
        <f>IF(RFR_spot_no_VA!AV2="","",RFR_spot_no_VA!AV2)</f>
        <v/>
      </c>
      <c r="AW2" s="15" t="str">
        <f>IF(RFR_spot_no_VA!AW2="","",RFR_spot_no_VA!AW2)</f>
        <v/>
      </c>
      <c r="AX2" s="15" t="str">
        <f>IF(RFR_spot_no_VA!AX2="","",RFR_spot_no_VA!AX2)</f>
        <v/>
      </c>
      <c r="AY2" s="15" t="str">
        <f>IF(RFR_spot_no_VA!AY2="","",RFR_spot_no_VA!AY2)</f>
        <v/>
      </c>
      <c r="AZ2" s="15" t="str">
        <f>IF(RFR_spot_no_VA!AZ2="","",RFR_spot_no_VA!AZ2)</f>
        <v/>
      </c>
      <c r="BA2" s="15" t="str">
        <f>IF(RFR_spot_no_VA!BA2="","",RFR_spot_no_VA!BA2)</f>
        <v/>
      </c>
      <c r="BB2" s="15" t="str">
        <f>IF(RFR_spot_no_VA!BB2="","",RFR_spot_no_VA!BB2)</f>
        <v/>
      </c>
      <c r="BC2" s="15" t="str">
        <f>IF(RFR_spot_no_VA!BC2="","",RFR_spot_no_VA!BC2)</f>
        <v>United States</v>
      </c>
      <c r="BD2" s="12"/>
      <c r="BE2" s="12"/>
    </row>
    <row r="3" spans="1:57" s="13" customFormat="1" ht="57" x14ac:dyDescent="0.25">
      <c r="A3" s="12"/>
      <c r="B3" s="12" t="str">
        <f>IF(RFR_spot_with_VA!B3="","",RFR_spot_with_VA!B3)</f>
        <v/>
      </c>
      <c r="C3" s="16" t="str">
        <f>IF(RFR_spot_no_VA!C3="","",RFR_spot_no_VA!C3)</f>
        <v>EUR_30_6_2022_SWP_LLP_20_EXT_40_UFR_3.45</v>
      </c>
      <c r="D3" s="16"/>
      <c r="E3" s="16"/>
      <c r="F3" s="16"/>
      <c r="G3" s="16"/>
      <c r="H3" s="16"/>
      <c r="I3" s="16"/>
      <c r="J3" s="16" t="str">
        <f>IF(RFR_spot_no_VA!J3="","",RFR_spot_no_VA!J3)</f>
        <v>DK_30_6_2022_SWP_LLP_20_EXT_40_UFR_3.45</v>
      </c>
      <c r="K3" s="16"/>
      <c r="L3" s="16"/>
      <c r="M3" s="16"/>
      <c r="N3" s="16"/>
      <c r="O3" s="16"/>
      <c r="P3" s="16"/>
      <c r="Q3" s="16"/>
      <c r="R3" s="16"/>
      <c r="S3" s="16"/>
      <c r="T3" s="16"/>
      <c r="U3" s="16"/>
      <c r="V3" s="16"/>
      <c r="W3" s="16"/>
      <c r="X3" s="16"/>
      <c r="Y3" s="16"/>
      <c r="Z3" s="16" t="str">
        <f>IF(RFR_spot_no_VA!Z3="","",RFR_spot_no_VA!Z3)</f>
        <v>NO_30_6_2022_SWP_LLP_10_EXT_50_UFR_3.45</v>
      </c>
      <c r="AA3" s="16"/>
      <c r="AB3" s="16"/>
      <c r="AC3" s="16"/>
      <c r="AD3" s="16"/>
      <c r="AE3" s="16"/>
      <c r="AF3" s="16"/>
      <c r="AG3" s="16"/>
      <c r="AH3" s="16" t="str">
        <f>IF(RFR_spot_no_VA!AH3="","",RFR_spot_no_VA!AH3)</f>
        <v>SE_30_6_2022_SWP_LLP_10_EXT_10_UFR_3.45</v>
      </c>
      <c r="AI3" s="16"/>
      <c r="AJ3" s="16" t="str">
        <f>IF(RFR_spot_no_VA!AJ3="","",RFR_spot_no_VA!AJ3)</f>
        <v>GB_30_6_2022_SWP_LLP_50_EXT_40_UFR_3.45</v>
      </c>
      <c r="AK3" s="16" t="str">
        <f>IF(RFR_spot_no_VA!AK3="","",RFR_spot_no_VA!AK3)</f>
        <v>AU_30_6_2022_SWP_LLP_30_EXT_40_UFR_3.45</v>
      </c>
      <c r="AL3" s="16"/>
      <c r="AM3" s="16" t="str">
        <f>IF(RFR_spot_no_VA!AM3="","",RFR_spot_no_VA!AM3)</f>
        <v>CA_30_6_2022_SWP_LLP_30_EXT_40_UFR_3.45</v>
      </c>
      <c r="AN3" s="16"/>
      <c r="AO3" s="16"/>
      <c r="AP3" s="16"/>
      <c r="AQ3" s="16"/>
      <c r="AR3" s="16"/>
      <c r="AS3" s="16" t="str">
        <f>IF(RFR_spot_no_VA!AS3="","",RFR_spot_no_VA!AS3)</f>
        <v>JP_30_6_2022_GVT_LLP_30_EXT_40_UFR_3.5</v>
      </c>
      <c r="AT3" s="16"/>
      <c r="AU3" s="16"/>
      <c r="AV3" s="16"/>
      <c r="AW3" s="16"/>
      <c r="AX3" s="16"/>
      <c r="AY3" s="16"/>
      <c r="AZ3" s="16"/>
      <c r="BA3" s="16"/>
      <c r="BB3" s="16"/>
      <c r="BC3" s="16" t="str">
        <f>IF(RFR_spot_no_VA!BC3="","",RFR_spot_no_VA!BC3)</f>
        <v>US_30_6_2022_SWP_LLP_30_EXT_40_UFR_3.45</v>
      </c>
      <c r="BD3" s="12"/>
      <c r="BE3" s="12"/>
    </row>
    <row r="4" spans="1:57" ht="12" customHeight="1" x14ac:dyDescent="0.2">
      <c r="A4" s="17"/>
      <c r="B4" s="18" t="str">
        <f>IF(RFR_spot_with_VA!B4="","",RFR_spot_with_VA!B4)</f>
        <v>Coupon_freq</v>
      </c>
      <c r="C4" s="19">
        <f>IF(RFR_spot_no_VA!C4="","",RFR_spot_no_VA!C4)</f>
        <v>1</v>
      </c>
      <c r="D4" s="19"/>
      <c r="E4" s="19"/>
      <c r="F4" s="19"/>
      <c r="G4" s="19"/>
      <c r="H4" s="19"/>
      <c r="I4" s="19"/>
      <c r="J4" s="19">
        <f>IF(RFR_spot_no_VA!J4="","",RFR_spot_no_VA!J4)</f>
        <v>1</v>
      </c>
      <c r="K4" s="19"/>
      <c r="L4" s="19"/>
      <c r="M4" s="19"/>
      <c r="N4" s="19"/>
      <c r="O4" s="19"/>
      <c r="P4" s="19"/>
      <c r="Q4" s="19"/>
      <c r="R4" s="19"/>
      <c r="S4" s="19"/>
      <c r="T4" s="19"/>
      <c r="U4" s="19"/>
      <c r="V4" s="19"/>
      <c r="W4" s="19"/>
      <c r="X4" s="19"/>
      <c r="Y4" s="19"/>
      <c r="Z4" s="19">
        <f>IF(RFR_spot_no_VA!Z4="","",RFR_spot_no_VA!Z4)</f>
        <v>1</v>
      </c>
      <c r="AA4" s="19"/>
      <c r="AB4" s="19"/>
      <c r="AC4" s="19"/>
      <c r="AD4" s="19"/>
      <c r="AE4" s="19"/>
      <c r="AF4" s="19"/>
      <c r="AG4" s="19"/>
      <c r="AH4" s="19">
        <f>IF(RFR_spot_no_VA!AH4="","",RFR_spot_no_VA!AH4)</f>
        <v>1</v>
      </c>
      <c r="AI4" s="19"/>
      <c r="AJ4" s="19">
        <f>IF(RFR_spot_no_VA!AJ4="","",RFR_spot_no_VA!AJ4)</f>
        <v>1</v>
      </c>
      <c r="AK4" s="19">
        <f>IF(RFR_spot_no_VA!AK4="","",RFR_spot_no_VA!AK4)</f>
        <v>2</v>
      </c>
      <c r="AL4" s="19"/>
      <c r="AM4" s="19">
        <f>IF(RFR_spot_no_VA!AM4="","",RFR_spot_no_VA!AM4)</f>
        <v>2</v>
      </c>
      <c r="AN4" s="19"/>
      <c r="AO4" s="19"/>
      <c r="AP4" s="19"/>
      <c r="AQ4" s="19"/>
      <c r="AR4" s="19"/>
      <c r="AS4" s="19">
        <f>IF(RFR_spot_no_VA!AS4="","",RFR_spot_no_VA!AS4)</f>
        <v>0</v>
      </c>
      <c r="AT4" s="19"/>
      <c r="AU4" s="19"/>
      <c r="AV4" s="19"/>
      <c r="AW4" s="19"/>
      <c r="AX4" s="19"/>
      <c r="AY4" s="19"/>
      <c r="AZ4" s="19"/>
      <c r="BA4" s="19"/>
      <c r="BB4" s="19"/>
      <c r="BC4" s="19">
        <f>IF(RFR_spot_no_VA!BC4="","",RFR_spot_no_VA!BC4)</f>
        <v>2</v>
      </c>
      <c r="BD4" s="17"/>
      <c r="BE4" s="17"/>
    </row>
    <row r="5" spans="1:57" ht="12" customHeight="1" x14ac:dyDescent="0.2">
      <c r="A5" s="17"/>
      <c r="B5" s="18" t="str">
        <f>IF(RFR_spot_with_VA!B5="","",RFR_spot_with_VA!B5)</f>
        <v>LLP</v>
      </c>
      <c r="C5" s="19">
        <f>IF(RFR_spot_no_VA!C5="","",RFR_spot_no_VA!C5)</f>
        <v>20</v>
      </c>
      <c r="D5" s="19"/>
      <c r="E5" s="19"/>
      <c r="F5" s="19"/>
      <c r="G5" s="19"/>
      <c r="H5" s="19"/>
      <c r="I5" s="19"/>
      <c r="J5" s="19">
        <f>IF(RFR_spot_no_VA!J5="","",RFR_spot_no_VA!J5)</f>
        <v>20</v>
      </c>
      <c r="K5" s="19"/>
      <c r="L5" s="19"/>
      <c r="M5" s="19"/>
      <c r="N5" s="19"/>
      <c r="O5" s="19"/>
      <c r="P5" s="19"/>
      <c r="Q5" s="19"/>
      <c r="R5" s="19"/>
      <c r="S5" s="19"/>
      <c r="T5" s="19"/>
      <c r="U5" s="19"/>
      <c r="V5" s="19"/>
      <c r="W5" s="19"/>
      <c r="X5" s="19"/>
      <c r="Y5" s="19"/>
      <c r="Z5" s="19">
        <f>IF(RFR_spot_no_VA!Z5="","",RFR_spot_no_VA!Z5)</f>
        <v>10</v>
      </c>
      <c r="AA5" s="19"/>
      <c r="AB5" s="19"/>
      <c r="AC5" s="19"/>
      <c r="AD5" s="19"/>
      <c r="AE5" s="19"/>
      <c r="AF5" s="19"/>
      <c r="AG5" s="19"/>
      <c r="AH5" s="19">
        <f>IF(RFR_spot_no_VA!AH5="","",RFR_spot_no_VA!AH5)</f>
        <v>10</v>
      </c>
      <c r="AI5" s="19"/>
      <c r="AJ5" s="19">
        <f>IF(RFR_spot_no_VA!AJ5="","",RFR_spot_no_VA!AJ5)</f>
        <v>50</v>
      </c>
      <c r="AK5" s="19">
        <f>IF(RFR_spot_no_VA!AK5="","",RFR_spot_no_VA!AK5)</f>
        <v>30</v>
      </c>
      <c r="AL5" s="19"/>
      <c r="AM5" s="19">
        <f>IF(RFR_spot_no_VA!AM5="","",RFR_spot_no_VA!AM5)</f>
        <v>30</v>
      </c>
      <c r="AN5" s="19"/>
      <c r="AO5" s="19"/>
      <c r="AP5" s="19"/>
      <c r="AQ5" s="19"/>
      <c r="AR5" s="19"/>
      <c r="AS5" s="19">
        <f>IF(RFR_spot_no_VA!AS5="","",RFR_spot_no_VA!AS5)</f>
        <v>30</v>
      </c>
      <c r="AT5" s="19"/>
      <c r="AU5" s="19"/>
      <c r="AV5" s="19"/>
      <c r="AW5" s="19"/>
      <c r="AX5" s="19"/>
      <c r="AY5" s="19"/>
      <c r="AZ5" s="19"/>
      <c r="BA5" s="19"/>
      <c r="BB5" s="19"/>
      <c r="BC5" s="19">
        <f>IF(RFR_spot_no_VA!BC5="","",RFR_spot_no_VA!BC5)</f>
        <v>30</v>
      </c>
      <c r="BD5" s="17"/>
      <c r="BE5" s="17"/>
    </row>
    <row r="6" spans="1:57" ht="12" customHeight="1" x14ac:dyDescent="0.2">
      <c r="A6" s="17"/>
      <c r="B6" s="18" t="str">
        <f>IF(RFR_spot_with_VA!B6="","",RFR_spot_with_VA!B6)</f>
        <v>Convergence</v>
      </c>
      <c r="C6" s="19">
        <f>IF(RFR_spot_no_VA!C6="","",RFR_spot_no_VA!C6)</f>
        <v>40</v>
      </c>
      <c r="D6" s="19"/>
      <c r="E6" s="19"/>
      <c r="F6" s="19"/>
      <c r="G6" s="19"/>
      <c r="H6" s="19"/>
      <c r="I6" s="19"/>
      <c r="J6" s="19">
        <f>IF(RFR_spot_no_VA!J6="","",RFR_spot_no_VA!J6)</f>
        <v>40</v>
      </c>
      <c r="K6" s="19"/>
      <c r="L6" s="19"/>
      <c r="M6" s="19"/>
      <c r="N6" s="19"/>
      <c r="O6" s="19"/>
      <c r="P6" s="19"/>
      <c r="Q6" s="19"/>
      <c r="R6" s="19"/>
      <c r="S6" s="19"/>
      <c r="T6" s="19"/>
      <c r="U6" s="19"/>
      <c r="V6" s="19"/>
      <c r="W6" s="19"/>
      <c r="X6" s="19"/>
      <c r="Y6" s="19"/>
      <c r="Z6" s="19">
        <f>IF(RFR_spot_no_VA!Z6="","",RFR_spot_no_VA!Z6)</f>
        <v>50</v>
      </c>
      <c r="AA6" s="19"/>
      <c r="AB6" s="19"/>
      <c r="AC6" s="19"/>
      <c r="AD6" s="19"/>
      <c r="AE6" s="19"/>
      <c r="AF6" s="19"/>
      <c r="AG6" s="19"/>
      <c r="AH6" s="19">
        <f>IF(RFR_spot_no_VA!AH6="","",RFR_spot_no_VA!AH6)</f>
        <v>10</v>
      </c>
      <c r="AI6" s="19"/>
      <c r="AJ6" s="19">
        <f>IF(RFR_spot_no_VA!AJ6="","",RFR_spot_no_VA!AJ6)</f>
        <v>40</v>
      </c>
      <c r="AK6" s="19">
        <f>IF(RFR_spot_no_VA!AK6="","",RFR_spot_no_VA!AK6)</f>
        <v>40</v>
      </c>
      <c r="AL6" s="19"/>
      <c r="AM6" s="19">
        <f>IF(RFR_spot_no_VA!AM6="","",RFR_spot_no_VA!AM6)</f>
        <v>40</v>
      </c>
      <c r="AN6" s="19"/>
      <c r="AO6" s="19"/>
      <c r="AP6" s="19"/>
      <c r="AQ6" s="19"/>
      <c r="AR6" s="19"/>
      <c r="AS6" s="19">
        <f>IF(RFR_spot_no_VA!AS6="","",RFR_spot_no_VA!AS6)</f>
        <v>40</v>
      </c>
      <c r="AT6" s="19"/>
      <c r="AU6" s="19"/>
      <c r="AV6" s="19"/>
      <c r="AW6" s="19"/>
      <c r="AX6" s="19"/>
      <c r="AY6" s="19"/>
      <c r="AZ6" s="19"/>
      <c r="BA6" s="19"/>
      <c r="BB6" s="19"/>
      <c r="BC6" s="19">
        <f>IF(RFR_spot_no_VA!BC6="","",RFR_spot_no_VA!BC6)</f>
        <v>40</v>
      </c>
      <c r="BD6" s="17"/>
      <c r="BE6" s="17"/>
    </row>
    <row r="7" spans="1:57" ht="12" customHeight="1" x14ac:dyDescent="0.2">
      <c r="A7" s="17"/>
      <c r="B7" s="18" t="str">
        <f>IF(RFR_spot_with_VA!B7="","",RFR_spot_with_VA!B7)</f>
        <v>UFR</v>
      </c>
      <c r="C7" s="19">
        <f>IF(RFR_spot_no_VA!C7="","",RFR_spot_no_VA!C7)</f>
        <v>3.45</v>
      </c>
      <c r="D7" s="19"/>
      <c r="E7" s="19"/>
      <c r="F7" s="19"/>
      <c r="G7" s="19"/>
      <c r="H7" s="19"/>
      <c r="I7" s="19"/>
      <c r="J7" s="19">
        <f>IF(RFR_spot_no_VA!J7="","",RFR_spot_no_VA!J7)</f>
        <v>3.45</v>
      </c>
      <c r="K7" s="19"/>
      <c r="L7" s="19"/>
      <c r="M7" s="19"/>
      <c r="N7" s="19"/>
      <c r="O7" s="19"/>
      <c r="P7" s="19"/>
      <c r="Q7" s="19"/>
      <c r="R7" s="19"/>
      <c r="S7" s="19"/>
      <c r="T7" s="19"/>
      <c r="U7" s="19"/>
      <c r="V7" s="19"/>
      <c r="W7" s="19"/>
      <c r="X7" s="19"/>
      <c r="Y7" s="19"/>
      <c r="Z7" s="19">
        <f>IF(RFR_spot_no_VA!Z7="","",RFR_spot_no_VA!Z7)</f>
        <v>3.45</v>
      </c>
      <c r="AA7" s="19"/>
      <c r="AB7" s="19"/>
      <c r="AC7" s="19"/>
      <c r="AD7" s="19"/>
      <c r="AE7" s="19"/>
      <c r="AF7" s="19"/>
      <c r="AG7" s="19"/>
      <c r="AH7" s="19">
        <f>IF(RFR_spot_no_VA!AH7="","",RFR_spot_no_VA!AH7)</f>
        <v>3.45</v>
      </c>
      <c r="AI7" s="19"/>
      <c r="AJ7" s="19">
        <f>IF(RFR_spot_no_VA!AJ7="","",RFR_spot_no_VA!AJ7)</f>
        <v>3.45</v>
      </c>
      <c r="AK7" s="19">
        <f>IF(RFR_spot_no_VA!AK7="","",RFR_spot_no_VA!AK7)</f>
        <v>3.45</v>
      </c>
      <c r="AL7" s="19"/>
      <c r="AM7" s="19">
        <f>IF(RFR_spot_no_VA!AM7="","",RFR_spot_no_VA!AM7)</f>
        <v>3.45</v>
      </c>
      <c r="AN7" s="19"/>
      <c r="AO7" s="19"/>
      <c r="AP7" s="19"/>
      <c r="AQ7" s="19"/>
      <c r="AR7" s="19"/>
      <c r="AS7" s="19">
        <f>IF(RFR_spot_no_VA!AS7="","",RFR_spot_no_VA!AS7)</f>
        <v>3.5</v>
      </c>
      <c r="AT7" s="19"/>
      <c r="AU7" s="19"/>
      <c r="AV7" s="19"/>
      <c r="AW7" s="19"/>
      <c r="AX7" s="19"/>
      <c r="AY7" s="19"/>
      <c r="AZ7" s="19"/>
      <c r="BA7" s="19"/>
      <c r="BB7" s="19"/>
      <c r="BC7" s="19">
        <f>IF(RFR_spot_no_VA!BC7="","",RFR_spot_no_VA!BC7)</f>
        <v>3.45</v>
      </c>
      <c r="BD7" s="17"/>
      <c r="BE7" s="17"/>
    </row>
    <row r="8" spans="1:57" ht="12" customHeight="1" x14ac:dyDescent="0.2">
      <c r="A8" s="17"/>
      <c r="B8" s="18"/>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7"/>
      <c r="BE8" s="17"/>
    </row>
    <row r="9" spans="1:57" ht="12" customHeight="1" x14ac:dyDescent="0.2">
      <c r="A9" s="17"/>
      <c r="B9" s="18" t="str">
        <f>IF(RFR_spot_with_VA!B9="","",RFR_spot_with_VA!B9)</f>
        <v>CRA</v>
      </c>
      <c r="C9" s="19">
        <f>IF(RFR_spot_no_VA!C9="","",RFR_spot_no_VA!C9)</f>
        <v>10</v>
      </c>
      <c r="D9" s="19"/>
      <c r="E9" s="19"/>
      <c r="F9" s="19"/>
      <c r="G9" s="19"/>
      <c r="H9" s="19"/>
      <c r="I9" s="19"/>
      <c r="J9" s="19">
        <f>IF(RFR_spot_no_VA!J9="","",RFR_spot_no_VA!J9)</f>
        <v>11</v>
      </c>
      <c r="K9" s="19"/>
      <c r="L9" s="19"/>
      <c r="M9" s="19"/>
      <c r="N9" s="19"/>
      <c r="O9" s="19"/>
      <c r="P9" s="19"/>
      <c r="Q9" s="19"/>
      <c r="R9" s="19"/>
      <c r="S9" s="19"/>
      <c r="T9" s="19"/>
      <c r="U9" s="19"/>
      <c r="V9" s="19"/>
      <c r="W9" s="19"/>
      <c r="X9" s="19"/>
      <c r="Y9" s="19"/>
      <c r="Z9" s="19">
        <f>IF(RFR_spot_no_VA!Z9="","",RFR_spot_no_VA!Z9)</f>
        <v>10</v>
      </c>
      <c r="AA9" s="19"/>
      <c r="AB9" s="19"/>
      <c r="AC9" s="19"/>
      <c r="AD9" s="19"/>
      <c r="AE9" s="19"/>
      <c r="AF9" s="19"/>
      <c r="AG9" s="19"/>
      <c r="AH9" s="19">
        <f>IF(RFR_spot_no_VA!AH9="","",RFR_spot_no_VA!AH9)</f>
        <v>10</v>
      </c>
      <c r="AI9" s="19"/>
      <c r="AJ9" s="19">
        <f>IF(RFR_spot_no_VA!AJ9="","",RFR_spot_no_VA!AJ9)</f>
        <v>0</v>
      </c>
      <c r="AK9" s="19">
        <f>IF(RFR_spot_no_VA!AK9="","",RFR_spot_no_VA!AK9)</f>
        <v>10</v>
      </c>
      <c r="AL9" s="19"/>
      <c r="AM9" s="19">
        <f>IF(RFR_spot_no_VA!AM9="","",RFR_spot_no_VA!AM9)</f>
        <v>16</v>
      </c>
      <c r="AN9" s="19"/>
      <c r="AO9" s="19"/>
      <c r="AP9" s="19"/>
      <c r="AQ9" s="19"/>
      <c r="AR9" s="19"/>
      <c r="AS9" s="19">
        <f>IF(RFR_spot_no_VA!AS9="","",RFR_spot_no_VA!AS9)</f>
        <v>0</v>
      </c>
      <c r="AT9" s="19"/>
      <c r="AU9" s="19"/>
      <c r="AV9" s="19"/>
      <c r="AW9" s="19"/>
      <c r="AX9" s="19"/>
      <c r="AY9" s="19"/>
      <c r="AZ9" s="19"/>
      <c r="BA9" s="19"/>
      <c r="BB9" s="19"/>
      <c r="BC9" s="19">
        <f>IF(RFR_spot_no_VA!BC9="","",RFR_spot_no_VA!BC9)</f>
        <v>10</v>
      </c>
      <c r="BD9" s="17"/>
      <c r="BE9" s="17"/>
    </row>
    <row r="10" spans="1:57" ht="12" customHeight="1" x14ac:dyDescent="0.2">
      <c r="A10" s="17"/>
      <c r="B10" s="18" t="str">
        <f>IF(RFR_spot_with_VA!B10="","",RFR_spot_with_VA!B10)</f>
        <v>VA</v>
      </c>
      <c r="C10" s="45" t="str">
        <f>IF(RFR_spot_no_VA!C10="","",RFR_spot_no_VA!C10)</f>
        <v/>
      </c>
      <c r="D10" s="45"/>
      <c r="E10" s="45"/>
      <c r="F10" s="45"/>
      <c r="G10" s="45"/>
      <c r="H10" s="45"/>
      <c r="I10" s="45"/>
      <c r="J10" s="45" t="str">
        <f>IF(RFR_spot_no_VA!J10="","",RFR_spot_no_VA!J10)</f>
        <v/>
      </c>
      <c r="K10" s="45"/>
      <c r="L10" s="45"/>
      <c r="M10" s="45"/>
      <c r="N10" s="45"/>
      <c r="O10" s="45"/>
      <c r="P10" s="45"/>
      <c r="Q10" s="45"/>
      <c r="R10" s="45"/>
      <c r="S10" s="45"/>
      <c r="T10" s="45"/>
      <c r="U10" s="45"/>
      <c r="V10" s="45"/>
      <c r="W10" s="45"/>
      <c r="X10" s="45"/>
      <c r="Y10" s="45"/>
      <c r="Z10" s="45" t="str">
        <f>IF(RFR_spot_no_VA!Z10="","",RFR_spot_no_VA!Z10)</f>
        <v/>
      </c>
      <c r="AA10" s="45"/>
      <c r="AB10" s="45"/>
      <c r="AC10" s="45"/>
      <c r="AD10" s="45"/>
      <c r="AE10" s="45"/>
      <c r="AF10" s="45"/>
      <c r="AG10" s="45"/>
      <c r="AH10" s="45" t="str">
        <f>IF(RFR_spot_no_VA!AH10="","",RFR_spot_no_VA!AH10)</f>
        <v/>
      </c>
      <c r="AI10" s="45"/>
      <c r="AJ10" s="45" t="str">
        <f>IF(RFR_spot_no_VA!AJ10="","",RFR_spot_no_VA!AJ10)</f>
        <v/>
      </c>
      <c r="AK10" s="45" t="str">
        <f>IF(RFR_spot_no_VA!AK10="","",RFR_spot_no_VA!AK10)</f>
        <v/>
      </c>
      <c r="AL10" s="45"/>
      <c r="AM10" s="45" t="str">
        <f>IF(RFR_spot_no_VA!AM10="","",RFR_spot_no_VA!AM10)</f>
        <v/>
      </c>
      <c r="AN10" s="45"/>
      <c r="AO10" s="45"/>
      <c r="AP10" s="45"/>
      <c r="AQ10" s="45"/>
      <c r="AR10" s="45"/>
      <c r="AS10" s="45" t="str">
        <f>IF(RFR_spot_no_VA!AS10="","",RFR_spot_no_VA!AS10)</f>
        <v/>
      </c>
      <c r="AT10" s="45"/>
      <c r="AU10" s="45"/>
      <c r="AV10" s="45"/>
      <c r="AW10" s="45"/>
      <c r="AX10" s="45"/>
      <c r="AY10" s="45"/>
      <c r="AZ10" s="45"/>
      <c r="BA10" s="45"/>
      <c r="BB10" s="45"/>
      <c r="BC10" s="45" t="str">
        <f>IF(RFR_spot_no_VA!BC10="","",RFR_spot_no_VA!BC10)</f>
        <v/>
      </c>
      <c r="BD10" s="17"/>
      <c r="BE10" s="17"/>
    </row>
    <row r="11" spans="1:57" ht="14.25" x14ac:dyDescent="0.2">
      <c r="A11" s="17"/>
      <c r="B11" s="17">
        <f>RFR_spot_no_VA!B11</f>
        <v>1</v>
      </c>
      <c r="C11" s="42">
        <f>ROUND(RFR_spot_no_VA!C11 + MAX(0.01,Shocks!$E11*ABS(RFR_spot_no_VA!C11) ),5)</f>
        <v>1.736E-2</v>
      </c>
      <c r="D11" s="42"/>
      <c r="E11" s="42"/>
      <c r="F11" s="42"/>
      <c r="G11" s="42"/>
      <c r="H11" s="42"/>
      <c r="I11" s="42"/>
      <c r="J11" s="42">
        <f>ROUND(RFR_spot_no_VA!J11 + MAX(0.01,Shocks!$E11*ABS(RFR_spot_no_VA!J11) ),5)</f>
        <v>1.7260000000000001E-2</v>
      </c>
      <c r="K11" s="42"/>
      <c r="L11" s="42"/>
      <c r="M11" s="42"/>
      <c r="N11" s="42"/>
      <c r="O11" s="42"/>
      <c r="P11" s="42"/>
      <c r="Q11" s="42"/>
      <c r="R11" s="42"/>
      <c r="S11" s="42"/>
      <c r="T11" s="42"/>
      <c r="U11" s="42"/>
      <c r="V11" s="42"/>
      <c r="W11" s="42"/>
      <c r="X11" s="42"/>
      <c r="Y11" s="42"/>
      <c r="Z11" s="42">
        <f>ROUND(RFR_spot_no_VA!Z11 + MAX(0.01,Shocks!$E11*ABS(RFR_spot_no_VA!Z11) ),5)</f>
        <v>5.2560000000000003E-2</v>
      </c>
      <c r="AA11" s="42"/>
      <c r="AB11" s="42"/>
      <c r="AC11" s="42"/>
      <c r="AD11" s="42"/>
      <c r="AE11" s="42"/>
      <c r="AF11" s="42"/>
      <c r="AG11" s="42"/>
      <c r="AH11" s="42">
        <f>ROUND(RFR_spot_no_VA!AH11 + MAX(0.01,Shocks!$E11*ABS(RFR_spot_no_VA!AH11) ),5)</f>
        <v>4.0140000000000002E-2</v>
      </c>
      <c r="AI11" s="42"/>
      <c r="AJ11" s="42">
        <f>ROUND(RFR_spot_no_VA!AJ11 + MAX(0.01,Shocks!$E11*ABS(RFR_spot_no_VA!AJ11) ),5)</f>
        <v>4.2349999999999999E-2</v>
      </c>
      <c r="AK11" s="42">
        <f>ROUND(RFR_spot_no_VA!AK11 + MAX(0.01,Shocks!$E11*ABS(RFR_spot_no_VA!AK11) ),5)</f>
        <v>5.527E-2</v>
      </c>
      <c r="AL11" s="42"/>
      <c r="AM11" s="42">
        <f>ROUND(RFR_spot_no_VA!AM11 + MAX(0.01,Shocks!$E11*ABS(RFR_spot_no_VA!AM11) ),5)</f>
        <v>5.7660000000000003E-2</v>
      </c>
      <c r="AN11" s="42"/>
      <c r="AO11" s="42"/>
      <c r="AP11" s="42"/>
      <c r="AQ11" s="42"/>
      <c r="AR11" s="42"/>
      <c r="AS11" s="42">
        <f>ROUND(RFR_spot_no_VA!AS11 + MAX(0.01,Shocks!$E11*ABS(RFR_spot_no_VA!AS11) ),5)</f>
        <v>8.9200000000000008E-3</v>
      </c>
      <c r="AT11" s="42"/>
      <c r="AU11" s="42"/>
      <c r="AV11" s="42"/>
      <c r="AW11" s="42"/>
      <c r="AX11" s="42"/>
      <c r="AY11" s="42"/>
      <c r="AZ11" s="42"/>
      <c r="BA11" s="42"/>
      <c r="BB11" s="42"/>
      <c r="BC11" s="42">
        <f>ROUND(RFR_spot_no_VA!BC11 + MAX(0.01,Shocks!$E11*ABS(RFR_spot_no_VA!BC11) ),5)</f>
        <v>5.4710000000000002E-2</v>
      </c>
      <c r="BD11" s="21"/>
      <c r="BE11" s="17"/>
    </row>
    <row r="12" spans="1:57" ht="14.25" x14ac:dyDescent="0.2">
      <c r="A12" s="17"/>
      <c r="B12" s="17">
        <f>RFR_spot_no_VA!B12</f>
        <v>2</v>
      </c>
      <c r="C12" s="42">
        <f>ROUND(RFR_spot_no_VA!C12 + MAX(0.01,Shocks!$E12*ABS(RFR_spot_no_VA!C12) ),5)</f>
        <v>2.266E-2</v>
      </c>
      <c r="D12" s="42"/>
      <c r="E12" s="42"/>
      <c r="F12" s="42"/>
      <c r="G12" s="42"/>
      <c r="H12" s="42"/>
      <c r="I12" s="42"/>
      <c r="J12" s="42">
        <f>ROUND(RFR_spot_no_VA!J12 + MAX(0.01,Shocks!$E12*ABS(RFR_spot_no_VA!J12) ),5)</f>
        <v>2.256E-2</v>
      </c>
      <c r="K12" s="42"/>
      <c r="L12" s="42"/>
      <c r="M12" s="42"/>
      <c r="N12" s="42"/>
      <c r="O12" s="42"/>
      <c r="P12" s="42"/>
      <c r="Q12" s="42"/>
      <c r="R12" s="42"/>
      <c r="S12" s="42"/>
      <c r="T12" s="42"/>
      <c r="U12" s="42"/>
      <c r="V12" s="42"/>
      <c r="W12" s="42"/>
      <c r="X12" s="42"/>
      <c r="Y12" s="42"/>
      <c r="Z12" s="42">
        <f>ROUND(RFR_spot_no_VA!Z12 + MAX(0.01,Shocks!$E12*ABS(RFR_spot_no_VA!Z12) ),5)</f>
        <v>5.28E-2</v>
      </c>
      <c r="AA12" s="42"/>
      <c r="AB12" s="42"/>
      <c r="AC12" s="42"/>
      <c r="AD12" s="42"/>
      <c r="AE12" s="42"/>
      <c r="AF12" s="42"/>
      <c r="AG12" s="42"/>
      <c r="AH12" s="42">
        <f>ROUND(RFR_spot_no_VA!AH12 + MAX(0.01,Shocks!$E12*ABS(RFR_spot_no_VA!AH12) ),5)</f>
        <v>4.1160000000000002E-2</v>
      </c>
      <c r="AI12" s="42"/>
      <c r="AJ12" s="42">
        <f>ROUND(RFR_spot_no_VA!AJ12 + MAX(0.01,Shocks!$E12*ABS(RFR_spot_no_VA!AJ12) ),5)</f>
        <v>4.5269999999999998E-2</v>
      </c>
      <c r="AK12" s="42">
        <f>ROUND(RFR_spot_no_VA!AK12 + MAX(0.01,Shocks!$E12*ABS(RFR_spot_no_VA!AK12) ),5)</f>
        <v>6.1850000000000002E-2</v>
      </c>
      <c r="AL12" s="42"/>
      <c r="AM12" s="42">
        <f>ROUND(RFR_spot_no_VA!AM12 + MAX(0.01,Shocks!$E12*ABS(RFR_spot_no_VA!AM12) ),5)</f>
        <v>5.7750000000000003E-2</v>
      </c>
      <c r="AN12" s="42"/>
      <c r="AO12" s="42"/>
      <c r="AP12" s="42"/>
      <c r="AQ12" s="42"/>
      <c r="AR12" s="42"/>
      <c r="AS12" s="42">
        <f>ROUND(RFR_spot_no_VA!AS12 + MAX(0.01,Shocks!$E12*ABS(RFR_spot_no_VA!AS12) ),5)</f>
        <v>9.1800000000000007E-3</v>
      </c>
      <c r="AT12" s="42"/>
      <c r="AU12" s="42"/>
      <c r="AV12" s="42"/>
      <c r="AW12" s="42"/>
      <c r="AX12" s="42"/>
      <c r="AY12" s="42"/>
      <c r="AZ12" s="42"/>
      <c r="BA12" s="42"/>
      <c r="BB12" s="42"/>
      <c r="BC12" s="42">
        <f>ROUND(RFR_spot_no_VA!BC12 + MAX(0.01,Shocks!$E12*ABS(RFR_spot_no_VA!BC12) ),5)</f>
        <v>5.4539999999999998E-2</v>
      </c>
      <c r="BD12" s="21"/>
      <c r="BE12" s="17"/>
    </row>
    <row r="13" spans="1:57" ht="14.25" x14ac:dyDescent="0.2">
      <c r="A13" s="17"/>
      <c r="B13" s="17">
        <f>RFR_spot_no_VA!B13</f>
        <v>3</v>
      </c>
      <c r="C13" s="42">
        <f>ROUND(RFR_spot_no_VA!C13 + MAX(0.01,Shocks!$E13*ABS(RFR_spot_no_VA!C13) ),5)</f>
        <v>2.4490000000000001E-2</v>
      </c>
      <c r="D13" s="42"/>
      <c r="E13" s="42"/>
      <c r="F13" s="42"/>
      <c r="G13" s="42"/>
      <c r="H13" s="42"/>
      <c r="I13" s="42"/>
      <c r="J13" s="42">
        <f>ROUND(RFR_spot_no_VA!J13 + MAX(0.01,Shocks!$E13*ABS(RFR_spot_no_VA!J13) ),5)</f>
        <v>2.4389999999999998E-2</v>
      </c>
      <c r="K13" s="42"/>
      <c r="L13" s="42"/>
      <c r="M13" s="42"/>
      <c r="N13" s="42"/>
      <c r="O13" s="42"/>
      <c r="P13" s="42"/>
      <c r="Q13" s="42"/>
      <c r="R13" s="42"/>
      <c r="S13" s="42"/>
      <c r="T13" s="42"/>
      <c r="U13" s="42"/>
      <c r="V13" s="42"/>
      <c r="W13" s="42"/>
      <c r="X13" s="42"/>
      <c r="Y13" s="42"/>
      <c r="Z13" s="42">
        <f>ROUND(RFR_spot_no_VA!Z13 + MAX(0.01,Shocks!$E13*ABS(RFR_spot_no_VA!Z13) ),5)</f>
        <v>5.1270000000000003E-2</v>
      </c>
      <c r="AA13" s="42"/>
      <c r="AB13" s="42"/>
      <c r="AC13" s="42"/>
      <c r="AD13" s="42"/>
      <c r="AE13" s="42"/>
      <c r="AF13" s="42"/>
      <c r="AG13" s="42"/>
      <c r="AH13" s="42">
        <f>ROUND(RFR_spot_no_VA!AH13 + MAX(0.01,Shocks!$E13*ABS(RFR_spot_no_VA!AH13) ),5)</f>
        <v>4.1070000000000002E-2</v>
      </c>
      <c r="AI13" s="42"/>
      <c r="AJ13" s="42">
        <f>ROUND(RFR_spot_no_VA!AJ13 + MAX(0.01,Shocks!$E13*ABS(RFR_spot_no_VA!AJ13) ),5)</f>
        <v>4.3069999999999997E-2</v>
      </c>
      <c r="AK13" s="42">
        <f>ROUND(RFR_spot_no_VA!AK13 + MAX(0.01,Shocks!$E13*ABS(RFR_spot_no_VA!AK13) ),5)</f>
        <v>6.1600000000000002E-2</v>
      </c>
      <c r="AL13" s="42"/>
      <c r="AM13" s="42">
        <f>ROUND(RFR_spot_no_VA!AM13 + MAX(0.01,Shocks!$E13*ABS(RFR_spot_no_VA!AM13) ),5)</f>
        <v>5.5649999999999998E-2</v>
      </c>
      <c r="AN13" s="42"/>
      <c r="AO13" s="42"/>
      <c r="AP13" s="42"/>
      <c r="AQ13" s="42"/>
      <c r="AR13" s="42"/>
      <c r="AS13" s="42">
        <f>ROUND(RFR_spot_no_VA!AS13 + MAX(0.01,Shocks!$E13*ABS(RFR_spot_no_VA!AS13) ),5)</f>
        <v>9.3600000000000003E-3</v>
      </c>
      <c r="AT13" s="42"/>
      <c r="AU13" s="42"/>
      <c r="AV13" s="42"/>
      <c r="AW13" s="42"/>
      <c r="AX13" s="42"/>
      <c r="AY13" s="42"/>
      <c r="AZ13" s="42"/>
      <c r="BA13" s="42"/>
      <c r="BB13" s="42"/>
      <c r="BC13" s="42">
        <f>ROUND(RFR_spot_no_VA!BC13 + MAX(0.01,Shocks!$E13*ABS(RFR_spot_no_VA!BC13) ),5)</f>
        <v>5.015E-2</v>
      </c>
      <c r="BD13" s="21"/>
      <c r="BE13" s="17"/>
    </row>
    <row r="14" spans="1:57" ht="14.25" x14ac:dyDescent="0.2">
      <c r="A14" s="17"/>
      <c r="B14" s="17">
        <f>RFR_spot_no_VA!B14</f>
        <v>4</v>
      </c>
      <c r="C14" s="42">
        <f>ROUND(RFR_spot_no_VA!C14 + MAX(0.01,Shocks!$E14*ABS(RFR_spot_no_VA!C14) ),5)</f>
        <v>2.6100000000000002E-2</v>
      </c>
      <c r="D14" s="42"/>
      <c r="E14" s="42"/>
      <c r="F14" s="42"/>
      <c r="G14" s="42"/>
      <c r="H14" s="42"/>
      <c r="I14" s="42"/>
      <c r="J14" s="42">
        <f>ROUND(RFR_spot_no_VA!J14 + MAX(0.01,Shocks!$E14*ABS(RFR_spot_no_VA!J14) ),5)</f>
        <v>2.5999999999999999E-2</v>
      </c>
      <c r="K14" s="42"/>
      <c r="L14" s="42"/>
      <c r="M14" s="42"/>
      <c r="N14" s="42"/>
      <c r="O14" s="42"/>
      <c r="P14" s="42"/>
      <c r="Q14" s="42"/>
      <c r="R14" s="42"/>
      <c r="S14" s="42"/>
      <c r="T14" s="42"/>
      <c r="U14" s="42"/>
      <c r="V14" s="42"/>
      <c r="W14" s="42"/>
      <c r="X14" s="42"/>
      <c r="Y14" s="42"/>
      <c r="Z14" s="42">
        <f>ROUND(RFR_spot_no_VA!Z14 + MAX(0.01,Shocks!$E14*ABS(RFR_spot_no_VA!Z14) ),5)</f>
        <v>4.999E-2</v>
      </c>
      <c r="AA14" s="42"/>
      <c r="AB14" s="42"/>
      <c r="AC14" s="42"/>
      <c r="AD14" s="42"/>
      <c r="AE14" s="42"/>
      <c r="AF14" s="42"/>
      <c r="AG14" s="42"/>
      <c r="AH14" s="42">
        <f>ROUND(RFR_spot_no_VA!AH14 + MAX(0.01,Shocks!$E14*ABS(RFR_spot_no_VA!AH14) ),5)</f>
        <v>4.0930000000000001E-2</v>
      </c>
      <c r="AI14" s="42"/>
      <c r="AJ14" s="42">
        <f>ROUND(RFR_spot_no_VA!AJ14 + MAX(0.01,Shocks!$E14*ABS(RFR_spot_no_VA!AJ14) ),5)</f>
        <v>4.0770000000000001E-2</v>
      </c>
      <c r="AK14" s="42">
        <f>ROUND(RFR_spot_no_VA!AK14 + MAX(0.01,Shocks!$E14*ABS(RFR_spot_no_VA!AK14) ),5)</f>
        <v>6.1039999999999997E-2</v>
      </c>
      <c r="AL14" s="42"/>
      <c r="AM14" s="42">
        <f>ROUND(RFR_spot_no_VA!AM14 + MAX(0.01,Shocks!$E14*ABS(RFR_spot_no_VA!AM14) ),5)</f>
        <v>5.3420000000000002E-2</v>
      </c>
      <c r="AN14" s="42"/>
      <c r="AO14" s="42"/>
      <c r="AP14" s="42"/>
      <c r="AQ14" s="42"/>
      <c r="AR14" s="42"/>
      <c r="AS14" s="42">
        <f>ROUND(RFR_spot_no_VA!AS14 + MAX(0.01,Shocks!$E14*ABS(RFR_spot_no_VA!AS14) ),5)</f>
        <v>9.75E-3</v>
      </c>
      <c r="AT14" s="42"/>
      <c r="AU14" s="42"/>
      <c r="AV14" s="42"/>
      <c r="AW14" s="42"/>
      <c r="AX14" s="42"/>
      <c r="AY14" s="42"/>
      <c r="AZ14" s="42"/>
      <c r="BA14" s="42"/>
      <c r="BB14" s="42"/>
      <c r="BC14" s="42">
        <f>ROUND(RFR_spot_no_VA!BC14 + MAX(0.01,Shocks!$E14*ABS(RFR_spot_no_VA!BC14) ),5)</f>
        <v>4.7940000000000003E-2</v>
      </c>
      <c r="BD14" s="21"/>
      <c r="BE14" s="17"/>
    </row>
    <row r="15" spans="1:57" ht="14.25" x14ac:dyDescent="0.2">
      <c r="A15" s="22"/>
      <c r="B15" s="23">
        <f>RFR_spot_no_VA!B15</f>
        <v>5</v>
      </c>
      <c r="C15" s="43">
        <f>ROUND(RFR_spot_no_VA!C15 + MAX(0.01,Shocks!$E15*ABS(RFR_spot_no_VA!C15) ),5)</f>
        <v>2.6870000000000002E-2</v>
      </c>
      <c r="D15" s="43"/>
      <c r="E15" s="43"/>
      <c r="F15" s="43"/>
      <c r="G15" s="43"/>
      <c r="H15" s="43"/>
      <c r="I15" s="43"/>
      <c r="J15" s="43">
        <f>ROUND(RFR_spot_no_VA!J15 + MAX(0.01,Shocks!$E15*ABS(RFR_spot_no_VA!J15) ),5)</f>
        <v>2.6769999999999999E-2</v>
      </c>
      <c r="K15" s="43"/>
      <c r="L15" s="43"/>
      <c r="M15" s="43"/>
      <c r="N15" s="43"/>
      <c r="O15" s="43"/>
      <c r="P15" s="43"/>
      <c r="Q15" s="43"/>
      <c r="R15" s="43"/>
      <c r="S15" s="43"/>
      <c r="T15" s="43"/>
      <c r="U15" s="43"/>
      <c r="V15" s="43"/>
      <c r="W15" s="43"/>
      <c r="X15" s="43"/>
      <c r="Y15" s="43"/>
      <c r="Z15" s="43">
        <f>ROUND(RFR_spot_no_VA!Z15 + MAX(0.01,Shocks!$E15*ABS(RFR_spot_no_VA!Z15) ),5)</f>
        <v>4.8930000000000001E-2</v>
      </c>
      <c r="AA15" s="43"/>
      <c r="AB15" s="43"/>
      <c r="AC15" s="43"/>
      <c r="AD15" s="43"/>
      <c r="AE15" s="43"/>
      <c r="AF15" s="43"/>
      <c r="AG15" s="43"/>
      <c r="AH15" s="43">
        <f>ROUND(RFR_spot_no_VA!AH15 + MAX(0.01,Shocks!$E15*ABS(RFR_spot_no_VA!AH15) ),5)</f>
        <v>4.0590000000000001E-2</v>
      </c>
      <c r="AI15" s="43"/>
      <c r="AJ15" s="43">
        <f>ROUND(RFR_spot_no_VA!AJ15 + MAX(0.01,Shocks!$E15*ABS(RFR_spot_no_VA!AJ15) ),5)</f>
        <v>3.9030000000000002E-2</v>
      </c>
      <c r="AK15" s="43">
        <f>ROUND(RFR_spot_no_VA!AK15 + MAX(0.01,Shocks!$E15*ABS(RFR_spot_no_VA!AK15) ),5)</f>
        <v>5.8610000000000002E-2</v>
      </c>
      <c r="AL15" s="43"/>
      <c r="AM15" s="43">
        <f>ROUND(RFR_spot_no_VA!AM15 + MAX(0.01,Shocks!$E15*ABS(RFR_spot_no_VA!AM15) ),5)</f>
        <v>5.1909999999999998E-2</v>
      </c>
      <c r="AN15" s="43"/>
      <c r="AO15" s="43"/>
      <c r="AP15" s="43"/>
      <c r="AQ15" s="43"/>
      <c r="AR15" s="43"/>
      <c r="AS15" s="43">
        <f>ROUND(RFR_spot_no_VA!AS15 + MAX(0.01,Shocks!$E15*ABS(RFR_spot_no_VA!AS15) ),5)</f>
        <v>1.0359999999999999E-2</v>
      </c>
      <c r="AT15" s="43"/>
      <c r="AU15" s="43"/>
      <c r="AV15" s="43"/>
      <c r="AW15" s="43"/>
      <c r="AX15" s="43"/>
      <c r="AY15" s="43"/>
      <c r="AZ15" s="43"/>
      <c r="BA15" s="43"/>
      <c r="BB15" s="43"/>
      <c r="BC15" s="43">
        <f>ROUND(RFR_spot_no_VA!BC15 + MAX(0.01,Shocks!$E15*ABS(RFR_spot_no_VA!BC15) ),5)</f>
        <v>4.6249999999999999E-2</v>
      </c>
      <c r="BD15" s="21"/>
      <c r="BE15" s="17"/>
    </row>
    <row r="16" spans="1:57" ht="14.25" x14ac:dyDescent="0.2">
      <c r="A16" s="17"/>
      <c r="B16" s="17">
        <f>RFR_spot_no_VA!B16</f>
        <v>6</v>
      </c>
      <c r="C16" s="42">
        <f>ROUND(RFR_spot_no_VA!C16 + MAX(0.01,Shocks!$E16*ABS(RFR_spot_no_VA!C16) ),5)</f>
        <v>2.7820000000000001E-2</v>
      </c>
      <c r="D16" s="42"/>
      <c r="E16" s="42"/>
      <c r="F16" s="42"/>
      <c r="G16" s="42"/>
      <c r="H16" s="42"/>
      <c r="I16" s="42"/>
      <c r="J16" s="42">
        <f>ROUND(RFR_spot_no_VA!J16 + MAX(0.01,Shocks!$E16*ABS(RFR_spot_no_VA!J16) ),5)</f>
        <v>2.7709999999999999E-2</v>
      </c>
      <c r="K16" s="42"/>
      <c r="L16" s="42"/>
      <c r="M16" s="42"/>
      <c r="N16" s="42"/>
      <c r="O16" s="42"/>
      <c r="P16" s="42"/>
      <c r="Q16" s="42"/>
      <c r="R16" s="42"/>
      <c r="S16" s="42"/>
      <c r="T16" s="42"/>
      <c r="U16" s="42"/>
      <c r="V16" s="42"/>
      <c r="W16" s="42"/>
      <c r="X16" s="42"/>
      <c r="Y16" s="42"/>
      <c r="Z16" s="42">
        <f>ROUND(RFR_spot_no_VA!Z16 + MAX(0.01,Shocks!$E16*ABS(RFR_spot_no_VA!Z16) ),5)</f>
        <v>4.8090000000000001E-2</v>
      </c>
      <c r="AA16" s="42"/>
      <c r="AB16" s="42"/>
      <c r="AC16" s="42"/>
      <c r="AD16" s="42"/>
      <c r="AE16" s="42"/>
      <c r="AF16" s="42"/>
      <c r="AG16" s="42"/>
      <c r="AH16" s="42">
        <f>ROUND(RFR_spot_no_VA!AH16 + MAX(0.01,Shocks!$E16*ABS(RFR_spot_no_VA!AH16) ),5)</f>
        <v>4.011E-2</v>
      </c>
      <c r="AI16" s="42"/>
      <c r="AJ16" s="42">
        <f>ROUND(RFR_spot_no_VA!AJ16 + MAX(0.01,Shocks!$E16*ABS(RFR_spot_no_VA!AJ16) ),5)</f>
        <v>3.7409999999999999E-2</v>
      </c>
      <c r="AK16" s="42">
        <f>ROUND(RFR_spot_no_VA!AK16 + MAX(0.01,Shocks!$E16*ABS(RFR_spot_no_VA!AK16) ),5)</f>
        <v>5.9459999999999999E-2</v>
      </c>
      <c r="AL16" s="42"/>
      <c r="AM16" s="42">
        <f>ROUND(RFR_spot_no_VA!AM16 + MAX(0.01,Shocks!$E16*ABS(RFR_spot_no_VA!AM16) ),5)</f>
        <v>5.1360000000000003E-2</v>
      </c>
      <c r="AN16" s="42"/>
      <c r="AO16" s="42"/>
      <c r="AP16" s="42"/>
      <c r="AQ16" s="42"/>
      <c r="AR16" s="42"/>
      <c r="AS16" s="42">
        <f>ROUND(RFR_spot_no_VA!AS16 + MAX(0.01,Shocks!$E16*ABS(RFR_spot_no_VA!AS16) ),5)</f>
        <v>1.1050000000000001E-2</v>
      </c>
      <c r="AT16" s="42"/>
      <c r="AU16" s="42"/>
      <c r="AV16" s="42"/>
      <c r="AW16" s="42"/>
      <c r="AX16" s="42"/>
      <c r="AY16" s="42"/>
      <c r="AZ16" s="42"/>
      <c r="BA16" s="42"/>
      <c r="BB16" s="42"/>
      <c r="BC16" s="42">
        <f>ROUND(RFR_spot_no_VA!BC16 + MAX(0.01,Shocks!$E16*ABS(RFR_spot_no_VA!BC16) ),5)</f>
        <v>4.5359999999999998E-2</v>
      </c>
      <c r="BD16" s="21"/>
      <c r="BE16" s="17"/>
    </row>
    <row r="17" spans="1:57" ht="14.25" x14ac:dyDescent="0.2">
      <c r="A17" s="17"/>
      <c r="B17" s="17">
        <f>RFR_spot_no_VA!B17</f>
        <v>7</v>
      </c>
      <c r="C17" s="42">
        <f>ROUND(RFR_spot_no_VA!C17 + MAX(0.01,Shocks!$E17*ABS(RFR_spot_no_VA!C17) ),5)</f>
        <v>2.8629999999999999E-2</v>
      </c>
      <c r="D17" s="42"/>
      <c r="E17" s="42"/>
      <c r="F17" s="42"/>
      <c r="G17" s="42"/>
      <c r="H17" s="42"/>
      <c r="I17" s="42"/>
      <c r="J17" s="42">
        <f>ROUND(RFR_spot_no_VA!J17 + MAX(0.01,Shocks!$E17*ABS(RFR_spot_no_VA!J17) ),5)</f>
        <v>2.853E-2</v>
      </c>
      <c r="K17" s="42"/>
      <c r="L17" s="42"/>
      <c r="M17" s="42"/>
      <c r="N17" s="42"/>
      <c r="O17" s="42"/>
      <c r="P17" s="42"/>
      <c r="Q17" s="42"/>
      <c r="R17" s="42"/>
      <c r="S17" s="42"/>
      <c r="T17" s="42"/>
      <c r="U17" s="42"/>
      <c r="V17" s="42"/>
      <c r="W17" s="42"/>
      <c r="X17" s="42"/>
      <c r="Y17" s="42"/>
      <c r="Z17" s="42">
        <f>ROUND(RFR_spot_no_VA!Z17 + MAX(0.01,Shocks!$E17*ABS(RFR_spot_no_VA!Z17) ),5)</f>
        <v>4.7199999999999999E-2</v>
      </c>
      <c r="AA17" s="42"/>
      <c r="AB17" s="42"/>
      <c r="AC17" s="42"/>
      <c r="AD17" s="42"/>
      <c r="AE17" s="42"/>
      <c r="AF17" s="42"/>
      <c r="AG17" s="42"/>
      <c r="AH17" s="42">
        <f>ROUND(RFR_spot_no_VA!AH17 + MAX(0.01,Shocks!$E17*ABS(RFR_spot_no_VA!AH17) ),5)</f>
        <v>3.9489999999999997E-2</v>
      </c>
      <c r="AI17" s="42"/>
      <c r="AJ17" s="42">
        <f>ROUND(RFR_spot_no_VA!AJ17 + MAX(0.01,Shocks!$E17*ABS(RFR_spot_no_VA!AJ17) ),5)</f>
        <v>3.5970000000000002E-2</v>
      </c>
      <c r="AK17" s="42">
        <f>ROUND(RFR_spot_no_VA!AK17 + MAX(0.01,Shocks!$E17*ABS(RFR_spot_no_VA!AK17) ),5)</f>
        <v>6.0490000000000002E-2</v>
      </c>
      <c r="AL17" s="42"/>
      <c r="AM17" s="42">
        <f>ROUND(RFR_spot_no_VA!AM17 + MAX(0.01,Shocks!$E17*ABS(RFR_spot_no_VA!AM17) ),5)</f>
        <v>5.1090000000000003E-2</v>
      </c>
      <c r="AN17" s="42"/>
      <c r="AO17" s="42"/>
      <c r="AP17" s="42"/>
      <c r="AQ17" s="42"/>
      <c r="AR17" s="42"/>
      <c r="AS17" s="42">
        <f>ROUND(RFR_spot_no_VA!AS17 + MAX(0.01,Shocks!$E17*ABS(RFR_spot_no_VA!AS17) ),5)</f>
        <v>1.1679999999999999E-2</v>
      </c>
      <c r="AT17" s="42"/>
      <c r="AU17" s="42"/>
      <c r="AV17" s="42"/>
      <c r="AW17" s="42"/>
      <c r="AX17" s="42"/>
      <c r="AY17" s="42"/>
      <c r="AZ17" s="42"/>
      <c r="BA17" s="42"/>
      <c r="BB17" s="42"/>
      <c r="BC17" s="42">
        <f>ROUND(RFR_spot_no_VA!BC17 + MAX(0.01,Shocks!$E17*ABS(RFR_spot_no_VA!BC17) ),5)</f>
        <v>4.4450000000000003E-2</v>
      </c>
      <c r="BD17" s="21"/>
      <c r="BE17" s="17"/>
    </row>
    <row r="18" spans="1:57" ht="14.25" x14ac:dyDescent="0.2">
      <c r="A18" s="17"/>
      <c r="B18" s="17">
        <f>RFR_spot_no_VA!B18</f>
        <v>8</v>
      </c>
      <c r="C18" s="42">
        <f>ROUND(RFR_spot_no_VA!C18 + MAX(0.01,Shocks!$E18*ABS(RFR_spot_no_VA!C18) ),5)</f>
        <v>2.9420000000000002E-2</v>
      </c>
      <c r="D18" s="42"/>
      <c r="E18" s="42"/>
      <c r="F18" s="42"/>
      <c r="G18" s="42"/>
      <c r="H18" s="42"/>
      <c r="I18" s="42"/>
      <c r="J18" s="42">
        <f>ROUND(RFR_spot_no_VA!J18 + MAX(0.01,Shocks!$E18*ABS(RFR_spot_no_VA!J18) ),5)</f>
        <v>2.9319999999999999E-2</v>
      </c>
      <c r="K18" s="42"/>
      <c r="L18" s="42"/>
      <c r="M18" s="42"/>
      <c r="N18" s="42"/>
      <c r="O18" s="42"/>
      <c r="P18" s="42"/>
      <c r="Q18" s="42"/>
      <c r="R18" s="42"/>
      <c r="S18" s="42"/>
      <c r="T18" s="42"/>
      <c r="U18" s="42"/>
      <c r="V18" s="42"/>
      <c r="W18" s="42"/>
      <c r="X18" s="42"/>
      <c r="Y18" s="42"/>
      <c r="Z18" s="42">
        <f>ROUND(RFR_spot_no_VA!Z18 + MAX(0.01,Shocks!$E18*ABS(RFR_spot_no_VA!Z18) ),5)</f>
        <v>4.6609999999999999E-2</v>
      </c>
      <c r="AA18" s="42"/>
      <c r="AB18" s="42"/>
      <c r="AC18" s="42"/>
      <c r="AD18" s="42"/>
      <c r="AE18" s="42"/>
      <c r="AF18" s="42"/>
      <c r="AG18" s="42"/>
      <c r="AH18" s="42">
        <f>ROUND(RFR_spot_no_VA!AH18 + MAX(0.01,Shocks!$E18*ABS(RFR_spot_no_VA!AH18) ),5)</f>
        <v>3.9100000000000003E-2</v>
      </c>
      <c r="AI18" s="42"/>
      <c r="AJ18" s="42">
        <f>ROUND(RFR_spot_no_VA!AJ18 + MAX(0.01,Shocks!$E18*ABS(RFR_spot_no_VA!AJ18) ),5)</f>
        <v>3.5040000000000002E-2</v>
      </c>
      <c r="AK18" s="42">
        <f>ROUND(RFR_spot_no_VA!AK18 + MAX(0.01,Shocks!$E18*ABS(RFR_spot_no_VA!AK18) ),5)</f>
        <v>6.0359999999999997E-2</v>
      </c>
      <c r="AL18" s="42"/>
      <c r="AM18" s="42">
        <f>ROUND(RFR_spot_no_VA!AM18 + MAX(0.01,Shocks!$E18*ABS(RFR_spot_no_VA!AM18) ),5)</f>
        <v>5.1189999999999999E-2</v>
      </c>
      <c r="AN18" s="42"/>
      <c r="AO18" s="42"/>
      <c r="AP18" s="42"/>
      <c r="AQ18" s="42"/>
      <c r="AR18" s="42"/>
      <c r="AS18" s="42">
        <f>ROUND(RFR_spot_no_VA!AS18 + MAX(0.01,Shocks!$E18*ABS(RFR_spot_no_VA!AS18) ),5)</f>
        <v>1.223E-2</v>
      </c>
      <c r="AT18" s="42"/>
      <c r="AU18" s="42"/>
      <c r="AV18" s="42"/>
      <c r="AW18" s="42"/>
      <c r="AX18" s="42"/>
      <c r="AY18" s="42"/>
      <c r="AZ18" s="42"/>
      <c r="BA18" s="42"/>
      <c r="BB18" s="42"/>
      <c r="BC18" s="42">
        <f>ROUND(RFR_spot_no_VA!BC18 + MAX(0.01,Shocks!$E18*ABS(RFR_spot_no_VA!BC18) ),5)</f>
        <v>4.385E-2</v>
      </c>
      <c r="BD18" s="21"/>
      <c r="BE18" s="17"/>
    </row>
    <row r="19" spans="1:57" ht="14.25" x14ac:dyDescent="0.2">
      <c r="A19" s="17"/>
      <c r="B19" s="17">
        <f>RFR_spot_no_VA!B19</f>
        <v>9</v>
      </c>
      <c r="C19" s="42">
        <f>ROUND(RFR_spot_no_VA!C19 + MAX(0.01,Shocks!$E19*ABS(RFR_spot_no_VA!C19) ),5)</f>
        <v>3.0169999999999999E-2</v>
      </c>
      <c r="D19" s="42"/>
      <c r="E19" s="42"/>
      <c r="F19" s="42"/>
      <c r="G19" s="42"/>
      <c r="H19" s="42"/>
      <c r="I19" s="42"/>
      <c r="J19" s="42">
        <f>ROUND(RFR_spot_no_VA!J19 + MAX(0.01,Shocks!$E19*ABS(RFR_spot_no_VA!J19) ),5)</f>
        <v>3.007E-2</v>
      </c>
      <c r="K19" s="42"/>
      <c r="L19" s="42"/>
      <c r="M19" s="42"/>
      <c r="N19" s="42"/>
      <c r="O19" s="42"/>
      <c r="P19" s="42"/>
      <c r="Q19" s="42"/>
      <c r="R19" s="42"/>
      <c r="S19" s="42"/>
      <c r="T19" s="42"/>
      <c r="U19" s="42"/>
      <c r="V19" s="42"/>
      <c r="W19" s="42"/>
      <c r="X19" s="42"/>
      <c r="Y19" s="42"/>
      <c r="Z19" s="42">
        <f>ROUND(RFR_spot_no_VA!Z19 + MAX(0.01,Shocks!$E19*ABS(RFR_spot_no_VA!Z19) ),5)</f>
        <v>4.5710000000000001E-2</v>
      </c>
      <c r="AA19" s="42"/>
      <c r="AB19" s="42"/>
      <c r="AC19" s="42"/>
      <c r="AD19" s="42"/>
      <c r="AE19" s="42"/>
      <c r="AF19" s="42"/>
      <c r="AG19" s="42"/>
      <c r="AH19" s="42">
        <f>ROUND(RFR_spot_no_VA!AH19 + MAX(0.01,Shocks!$E19*ABS(RFR_spot_no_VA!AH19) ),5)</f>
        <v>3.8530000000000002E-2</v>
      </c>
      <c r="AI19" s="42"/>
      <c r="AJ19" s="42">
        <f>ROUND(RFR_spot_no_VA!AJ19 + MAX(0.01,Shocks!$E19*ABS(RFR_spot_no_VA!AJ19) ),5)</f>
        <v>3.406E-2</v>
      </c>
      <c r="AK19" s="42">
        <f>ROUND(RFR_spot_no_VA!AK19 + MAX(0.01,Shocks!$E19*ABS(RFR_spot_no_VA!AK19) ),5)</f>
        <v>5.96E-2</v>
      </c>
      <c r="AL19" s="42"/>
      <c r="AM19" s="42">
        <f>ROUND(RFR_spot_no_VA!AM19 + MAX(0.01,Shocks!$E19*ABS(RFR_spot_no_VA!AM19) ),5)</f>
        <v>5.0770000000000003E-2</v>
      </c>
      <c r="AN19" s="42"/>
      <c r="AO19" s="42"/>
      <c r="AP19" s="42"/>
      <c r="AQ19" s="42"/>
      <c r="AR19" s="42"/>
      <c r="AS19" s="42">
        <f>ROUND(RFR_spot_no_VA!AS19 + MAX(0.01,Shocks!$E19*ABS(RFR_spot_no_VA!AS19) ),5)</f>
        <v>1.2749999999999999E-2</v>
      </c>
      <c r="AT19" s="42"/>
      <c r="AU19" s="42"/>
      <c r="AV19" s="42"/>
      <c r="AW19" s="42"/>
      <c r="AX19" s="42"/>
      <c r="AY19" s="42"/>
      <c r="AZ19" s="42"/>
      <c r="BA19" s="42"/>
      <c r="BB19" s="42"/>
      <c r="BC19" s="42">
        <f>ROUND(RFR_spot_no_VA!BC19 + MAX(0.01,Shocks!$E19*ABS(RFR_spot_no_VA!BC19) ),5)</f>
        <v>4.308E-2</v>
      </c>
      <c r="BD19" s="21"/>
      <c r="BE19" s="17"/>
    </row>
    <row r="20" spans="1:57" ht="14.25" x14ac:dyDescent="0.2">
      <c r="A20" s="17"/>
      <c r="B20" s="23">
        <f>RFR_spot_no_VA!B20</f>
        <v>10</v>
      </c>
      <c r="C20" s="43">
        <f>ROUND(RFR_spot_no_VA!C20 + MAX(0.01,Shocks!$E20*ABS(RFR_spot_no_VA!C20) ),5)</f>
        <v>3.0890000000000001E-2</v>
      </c>
      <c r="D20" s="43"/>
      <c r="E20" s="43"/>
      <c r="F20" s="43"/>
      <c r="G20" s="43"/>
      <c r="H20" s="43"/>
      <c r="I20" s="43"/>
      <c r="J20" s="43">
        <f>ROUND(RFR_spot_no_VA!J20 + MAX(0.01,Shocks!$E20*ABS(RFR_spot_no_VA!J20) ),5)</f>
        <v>3.0790000000000001E-2</v>
      </c>
      <c r="K20" s="43"/>
      <c r="L20" s="43"/>
      <c r="M20" s="43"/>
      <c r="N20" s="43"/>
      <c r="O20" s="43"/>
      <c r="P20" s="43"/>
      <c r="Q20" s="43"/>
      <c r="R20" s="43"/>
      <c r="S20" s="43"/>
      <c r="T20" s="43"/>
      <c r="U20" s="43"/>
      <c r="V20" s="43"/>
      <c r="W20" s="43"/>
      <c r="X20" s="43"/>
      <c r="Y20" s="43"/>
      <c r="Z20" s="43">
        <f>ROUND(RFR_spot_no_VA!Z20 + MAX(0.01,Shocks!$E20*ABS(RFR_spot_no_VA!Z20) ),5)</f>
        <v>4.5130000000000003E-2</v>
      </c>
      <c r="AA20" s="43"/>
      <c r="AB20" s="43"/>
      <c r="AC20" s="43"/>
      <c r="AD20" s="43"/>
      <c r="AE20" s="43"/>
      <c r="AF20" s="43"/>
      <c r="AG20" s="43"/>
      <c r="AH20" s="43">
        <f>ROUND(RFR_spot_no_VA!AH20 + MAX(0.01,Shocks!$E20*ABS(RFR_spot_no_VA!AH20) ),5)</f>
        <v>3.8339999999999999E-2</v>
      </c>
      <c r="AI20" s="43"/>
      <c r="AJ20" s="43">
        <f>ROUND(RFR_spot_no_VA!AJ20 + MAX(0.01,Shocks!$E20*ABS(RFR_spot_no_VA!AJ20) ),5)</f>
        <v>3.3599999999999998E-2</v>
      </c>
      <c r="AK20" s="43">
        <f>ROUND(RFR_spot_no_VA!AK20 + MAX(0.01,Shocks!$E20*ABS(RFR_spot_no_VA!AK20) ),5)</f>
        <v>5.7750000000000003E-2</v>
      </c>
      <c r="AL20" s="43"/>
      <c r="AM20" s="43">
        <f>ROUND(RFR_spot_no_VA!AM20 + MAX(0.01,Shocks!$E20*ABS(RFR_spot_no_VA!AM20) ),5)</f>
        <v>5.0520000000000002E-2</v>
      </c>
      <c r="AN20" s="43"/>
      <c r="AO20" s="43"/>
      <c r="AP20" s="43"/>
      <c r="AQ20" s="43"/>
      <c r="AR20" s="43"/>
      <c r="AS20" s="43">
        <f>ROUND(RFR_spot_no_VA!AS20 + MAX(0.01,Shocks!$E20*ABS(RFR_spot_no_VA!AS20) ),5)</f>
        <v>1.332E-2</v>
      </c>
      <c r="AT20" s="43"/>
      <c r="AU20" s="43"/>
      <c r="AV20" s="43"/>
      <c r="AW20" s="43"/>
      <c r="AX20" s="43"/>
      <c r="AY20" s="43"/>
      <c r="AZ20" s="43"/>
      <c r="BA20" s="43"/>
      <c r="BB20" s="43"/>
      <c r="BC20" s="43">
        <f>ROUND(RFR_spot_no_VA!BC20 + MAX(0.01,Shocks!$E20*ABS(RFR_spot_no_VA!BC20) ),5)</f>
        <v>4.2799999999999998E-2</v>
      </c>
      <c r="BD20" s="21"/>
      <c r="BE20" s="17"/>
    </row>
    <row r="21" spans="1:57" ht="14.25" x14ac:dyDescent="0.2">
      <c r="A21" s="17"/>
      <c r="B21" s="17">
        <f>RFR_spot_no_VA!B21</f>
        <v>11</v>
      </c>
      <c r="C21" s="42">
        <f>ROUND(RFR_spot_no_VA!C21 + MAX(0.01,Shocks!$E21*ABS(RFR_spot_no_VA!C21) ),5)</f>
        <v>3.1780000000000003E-2</v>
      </c>
      <c r="D21" s="42"/>
      <c r="E21" s="42"/>
      <c r="F21" s="42"/>
      <c r="G21" s="42"/>
      <c r="H21" s="42"/>
      <c r="I21" s="42"/>
      <c r="J21" s="42">
        <f>ROUND(RFR_spot_no_VA!J21 + MAX(0.01,Shocks!$E21*ABS(RFR_spot_no_VA!J21) ),5)</f>
        <v>3.168E-2</v>
      </c>
      <c r="K21" s="42"/>
      <c r="L21" s="42"/>
      <c r="M21" s="42"/>
      <c r="N21" s="42"/>
      <c r="O21" s="42"/>
      <c r="P21" s="42"/>
      <c r="Q21" s="42"/>
      <c r="R21" s="42"/>
      <c r="S21" s="42"/>
      <c r="T21" s="42"/>
      <c r="U21" s="42"/>
      <c r="V21" s="42"/>
      <c r="W21" s="42"/>
      <c r="X21" s="42"/>
      <c r="Y21" s="42"/>
      <c r="Z21" s="42">
        <f>ROUND(RFR_spot_no_VA!Z21 + MAX(0.01,Shocks!$E21*ABS(RFR_spot_no_VA!Z21) ),5)</f>
        <v>4.4229999999999998E-2</v>
      </c>
      <c r="AA21" s="42"/>
      <c r="AB21" s="42"/>
      <c r="AC21" s="42"/>
      <c r="AD21" s="42"/>
      <c r="AE21" s="42"/>
      <c r="AF21" s="42"/>
      <c r="AG21" s="42"/>
      <c r="AH21" s="42">
        <f>ROUND(RFR_spot_no_VA!AH21 + MAX(0.01,Shocks!$E21*ABS(RFR_spot_no_VA!AH21) ),5)</f>
        <v>3.7990000000000003E-2</v>
      </c>
      <c r="AI21" s="42"/>
      <c r="AJ21" s="42">
        <f>ROUND(RFR_spot_no_VA!AJ21 + MAX(0.01,Shocks!$E21*ABS(RFR_spot_no_VA!AJ21) ),5)</f>
        <v>3.3570000000000003E-2</v>
      </c>
      <c r="AK21" s="42">
        <f>ROUND(RFR_spot_no_VA!AK21 + MAX(0.01,Shocks!$E21*ABS(RFR_spot_no_VA!AK21) ),5)</f>
        <v>5.6520000000000001E-2</v>
      </c>
      <c r="AL21" s="42"/>
      <c r="AM21" s="42">
        <f>ROUND(RFR_spot_no_VA!AM21 + MAX(0.01,Shocks!$E21*ABS(RFR_spot_no_VA!AM21) ),5)</f>
        <v>4.9709999999999997E-2</v>
      </c>
      <c r="AN21" s="42"/>
      <c r="AO21" s="42"/>
      <c r="AP21" s="42"/>
      <c r="AQ21" s="42"/>
      <c r="AR21" s="42"/>
      <c r="AS21" s="42">
        <f>ROUND(RFR_spot_no_VA!AS21 + MAX(0.01,Shocks!$E21*ABS(RFR_spot_no_VA!AS21) ),5)</f>
        <v>1.396E-2</v>
      </c>
      <c r="AT21" s="42"/>
      <c r="AU21" s="42"/>
      <c r="AV21" s="42"/>
      <c r="AW21" s="42"/>
      <c r="AX21" s="42"/>
      <c r="AY21" s="42"/>
      <c r="AZ21" s="42"/>
      <c r="BA21" s="42"/>
      <c r="BB21" s="42"/>
      <c r="BC21" s="42">
        <f>ROUND(RFR_spot_no_VA!BC21 + MAX(0.01,Shocks!$E21*ABS(RFR_spot_no_VA!BC21) ),5)</f>
        <v>4.2160000000000003E-2</v>
      </c>
      <c r="BD21" s="21"/>
      <c r="BE21" s="17"/>
    </row>
    <row r="22" spans="1:57" ht="14.25" x14ac:dyDescent="0.2">
      <c r="A22" s="17"/>
      <c r="B22" s="17">
        <f>RFR_spot_no_VA!B22</f>
        <v>12</v>
      </c>
      <c r="C22" s="42">
        <f>ROUND(RFR_spot_no_VA!C22 + MAX(0.01,Shocks!$E22*ABS(RFR_spot_no_VA!C22) ),5)</f>
        <v>3.2070000000000001E-2</v>
      </c>
      <c r="D22" s="42"/>
      <c r="E22" s="42"/>
      <c r="F22" s="42"/>
      <c r="G22" s="42"/>
      <c r="H22" s="42"/>
      <c r="I22" s="42"/>
      <c r="J22" s="42">
        <f>ROUND(RFR_spot_no_VA!J22 + MAX(0.01,Shocks!$E22*ABS(RFR_spot_no_VA!J22) ),5)</f>
        <v>3.1969999999999998E-2</v>
      </c>
      <c r="K22" s="42"/>
      <c r="L22" s="42"/>
      <c r="M22" s="42"/>
      <c r="N22" s="42"/>
      <c r="O22" s="42"/>
      <c r="P22" s="42"/>
      <c r="Q22" s="42"/>
      <c r="R22" s="42"/>
      <c r="S22" s="42"/>
      <c r="T22" s="42"/>
      <c r="U22" s="42"/>
      <c r="V22" s="42"/>
      <c r="W22" s="42"/>
      <c r="X22" s="42"/>
      <c r="Y22" s="42"/>
      <c r="Z22" s="42">
        <f>ROUND(RFR_spot_no_VA!Z22 + MAX(0.01,Shocks!$E22*ABS(RFR_spot_no_VA!Z22) ),5)</f>
        <v>4.3650000000000001E-2</v>
      </c>
      <c r="AA22" s="42"/>
      <c r="AB22" s="42"/>
      <c r="AC22" s="42"/>
      <c r="AD22" s="42"/>
      <c r="AE22" s="42"/>
      <c r="AF22" s="42"/>
      <c r="AG22" s="42"/>
      <c r="AH22" s="42">
        <f>ROUND(RFR_spot_no_VA!AH22 + MAX(0.01,Shocks!$E22*ABS(RFR_spot_no_VA!AH22) ),5)</f>
        <v>3.7960000000000001E-2</v>
      </c>
      <c r="AI22" s="42"/>
      <c r="AJ22" s="42">
        <f>ROUND(RFR_spot_no_VA!AJ22 + MAX(0.01,Shocks!$E22*ABS(RFR_spot_no_VA!AJ22) ),5)</f>
        <v>3.3520000000000001E-2</v>
      </c>
      <c r="AK22" s="42">
        <f>ROUND(RFR_spot_no_VA!AK22 + MAX(0.01,Shocks!$E22*ABS(RFR_spot_no_VA!AK22) ),5)</f>
        <v>5.62E-2</v>
      </c>
      <c r="AL22" s="42"/>
      <c r="AM22" s="42">
        <f>ROUND(RFR_spot_no_VA!AM22 + MAX(0.01,Shocks!$E22*ABS(RFR_spot_no_VA!AM22) ),5)</f>
        <v>4.9059999999999999E-2</v>
      </c>
      <c r="AN22" s="42"/>
      <c r="AO22" s="42"/>
      <c r="AP22" s="42"/>
      <c r="AQ22" s="42"/>
      <c r="AR22" s="42"/>
      <c r="AS22" s="42">
        <f>ROUND(RFR_spot_no_VA!AS22 + MAX(0.01,Shocks!$E22*ABS(RFR_spot_no_VA!AS22) ),5)</f>
        <v>1.465E-2</v>
      </c>
      <c r="AT22" s="42"/>
      <c r="AU22" s="42"/>
      <c r="AV22" s="42"/>
      <c r="AW22" s="42"/>
      <c r="AX22" s="42"/>
      <c r="AY22" s="42"/>
      <c r="AZ22" s="42"/>
      <c r="BA22" s="42"/>
      <c r="BB22" s="42"/>
      <c r="BC22" s="42">
        <f>ROUND(RFR_spot_no_VA!BC22 + MAX(0.01,Shocks!$E22*ABS(RFR_spot_no_VA!BC22) ),5)</f>
        <v>4.181E-2</v>
      </c>
      <c r="BD22" s="21"/>
      <c r="BE22" s="17"/>
    </row>
    <row r="23" spans="1:57" ht="14.25" x14ac:dyDescent="0.2">
      <c r="A23" s="17"/>
      <c r="B23" s="17">
        <f>RFR_spot_no_VA!B23</f>
        <v>13</v>
      </c>
      <c r="C23" s="42">
        <f>ROUND(RFR_spot_no_VA!C23 + MAX(0.01,Shocks!$E23*ABS(RFR_spot_no_VA!C23) ),5)</f>
        <v>3.2379999999999999E-2</v>
      </c>
      <c r="D23" s="42"/>
      <c r="E23" s="42"/>
      <c r="F23" s="42"/>
      <c r="G23" s="42"/>
      <c r="H23" s="42"/>
      <c r="I23" s="42"/>
      <c r="J23" s="42">
        <f>ROUND(RFR_spot_no_VA!J23 + MAX(0.01,Shocks!$E23*ABS(RFR_spot_no_VA!J23) ),5)</f>
        <v>3.227E-2</v>
      </c>
      <c r="K23" s="42"/>
      <c r="L23" s="42"/>
      <c r="M23" s="42"/>
      <c r="N23" s="42"/>
      <c r="O23" s="42"/>
      <c r="P23" s="42"/>
      <c r="Q23" s="42"/>
      <c r="R23" s="42"/>
      <c r="S23" s="42"/>
      <c r="T23" s="42"/>
      <c r="U23" s="42"/>
      <c r="V23" s="42"/>
      <c r="W23" s="42"/>
      <c r="X23" s="42"/>
      <c r="Y23" s="42"/>
      <c r="Z23" s="42">
        <f>ROUND(RFR_spot_no_VA!Z23 + MAX(0.01,Shocks!$E23*ABS(RFR_spot_no_VA!Z23) ),5)</f>
        <v>4.308E-2</v>
      </c>
      <c r="AA23" s="42"/>
      <c r="AB23" s="42"/>
      <c r="AC23" s="42"/>
      <c r="AD23" s="42"/>
      <c r="AE23" s="42"/>
      <c r="AF23" s="42"/>
      <c r="AG23" s="42"/>
      <c r="AH23" s="42">
        <f>ROUND(RFR_spot_no_VA!AH23 + MAX(0.01,Shocks!$E23*ABS(RFR_spot_no_VA!AH23) ),5)</f>
        <v>3.8100000000000002E-2</v>
      </c>
      <c r="AI23" s="42"/>
      <c r="AJ23" s="42">
        <f>ROUND(RFR_spot_no_VA!AJ23 + MAX(0.01,Shocks!$E23*ABS(RFR_spot_no_VA!AJ23) ),5)</f>
        <v>3.3439999999999998E-2</v>
      </c>
      <c r="AK23" s="42">
        <f>ROUND(RFR_spot_no_VA!AK23 + MAX(0.01,Shocks!$E23*ABS(RFR_spot_no_VA!AK23) ),5)</f>
        <v>5.5539999999999999E-2</v>
      </c>
      <c r="AL23" s="42"/>
      <c r="AM23" s="42">
        <f>ROUND(RFR_spot_no_VA!AM23 + MAX(0.01,Shocks!$E23*ABS(RFR_spot_no_VA!AM23) ),5)</f>
        <v>4.8320000000000002E-2</v>
      </c>
      <c r="AN23" s="42"/>
      <c r="AO23" s="42"/>
      <c r="AP23" s="42"/>
      <c r="AQ23" s="42"/>
      <c r="AR23" s="42"/>
      <c r="AS23" s="42">
        <f>ROUND(RFR_spot_no_VA!AS23 + MAX(0.01,Shocks!$E23*ABS(RFR_spot_no_VA!AS23) ),5)</f>
        <v>1.5350000000000001E-2</v>
      </c>
      <c r="AT23" s="42"/>
      <c r="AU23" s="42"/>
      <c r="AV23" s="42"/>
      <c r="AW23" s="42"/>
      <c r="AX23" s="42"/>
      <c r="AY23" s="42"/>
      <c r="AZ23" s="42"/>
      <c r="BA23" s="42"/>
      <c r="BB23" s="42"/>
      <c r="BC23" s="42">
        <f>ROUND(RFR_spot_no_VA!BC23 + MAX(0.01,Shocks!$E23*ABS(RFR_spot_no_VA!BC23) ),5)</f>
        <v>4.1489999999999999E-2</v>
      </c>
      <c r="BD23" s="21"/>
      <c r="BE23" s="17"/>
    </row>
    <row r="24" spans="1:57" ht="14.25" x14ac:dyDescent="0.2">
      <c r="A24" s="17"/>
      <c r="B24" s="17">
        <f>RFR_spot_no_VA!B24</f>
        <v>14</v>
      </c>
      <c r="C24" s="42">
        <f>ROUND(RFR_spot_no_VA!C24 + MAX(0.01,Shocks!$E24*ABS(RFR_spot_no_VA!C24) ),5)</f>
        <v>3.2689999999999997E-2</v>
      </c>
      <c r="D24" s="42"/>
      <c r="E24" s="42"/>
      <c r="F24" s="42"/>
      <c r="G24" s="42"/>
      <c r="H24" s="42"/>
      <c r="I24" s="42"/>
      <c r="J24" s="42">
        <f>ROUND(RFR_spot_no_VA!J24 + MAX(0.01,Shocks!$E24*ABS(RFR_spot_no_VA!J24) ),5)</f>
        <v>3.2590000000000001E-2</v>
      </c>
      <c r="K24" s="42"/>
      <c r="L24" s="42"/>
      <c r="M24" s="42"/>
      <c r="N24" s="42"/>
      <c r="O24" s="42"/>
      <c r="P24" s="42"/>
      <c r="Q24" s="42"/>
      <c r="R24" s="42"/>
      <c r="S24" s="42"/>
      <c r="T24" s="42"/>
      <c r="U24" s="42"/>
      <c r="V24" s="42"/>
      <c r="W24" s="42"/>
      <c r="X24" s="42"/>
      <c r="Y24" s="42"/>
      <c r="Z24" s="42">
        <f>ROUND(RFR_spot_no_VA!Z24 + MAX(0.01,Shocks!$E24*ABS(RFR_spot_no_VA!Z24) ),5)</f>
        <v>4.283E-2</v>
      </c>
      <c r="AA24" s="42"/>
      <c r="AB24" s="42"/>
      <c r="AC24" s="42"/>
      <c r="AD24" s="42"/>
      <c r="AE24" s="42"/>
      <c r="AF24" s="42"/>
      <c r="AG24" s="42"/>
      <c r="AH24" s="42">
        <f>ROUND(RFR_spot_no_VA!AH24 + MAX(0.01,Shocks!$E24*ABS(RFR_spot_no_VA!AH24) ),5)</f>
        <v>3.8469999999999997E-2</v>
      </c>
      <c r="AI24" s="42"/>
      <c r="AJ24" s="42">
        <f>ROUND(RFR_spot_no_VA!AJ24 + MAX(0.01,Shocks!$E24*ABS(RFR_spot_no_VA!AJ24) ),5)</f>
        <v>3.3340000000000002E-2</v>
      </c>
      <c r="AK24" s="42">
        <f>ROUND(RFR_spot_no_VA!AK24 + MAX(0.01,Shocks!$E24*ABS(RFR_spot_no_VA!AK24) ),5)</f>
        <v>5.5059999999999998E-2</v>
      </c>
      <c r="AL24" s="42"/>
      <c r="AM24" s="42">
        <f>ROUND(RFR_spot_no_VA!AM24 + MAX(0.01,Shocks!$E24*ABS(RFR_spot_no_VA!AM24) ),5)</f>
        <v>4.786E-2</v>
      </c>
      <c r="AN24" s="42"/>
      <c r="AO24" s="42"/>
      <c r="AP24" s="42"/>
      <c r="AQ24" s="42"/>
      <c r="AR24" s="42"/>
      <c r="AS24" s="42">
        <f>ROUND(RFR_spot_no_VA!AS24 + MAX(0.01,Shocks!$E24*ABS(RFR_spot_no_VA!AS24) ),5)</f>
        <v>1.6039999999999999E-2</v>
      </c>
      <c r="AT24" s="42"/>
      <c r="AU24" s="42"/>
      <c r="AV24" s="42"/>
      <c r="AW24" s="42"/>
      <c r="AX24" s="42"/>
      <c r="AY24" s="42"/>
      <c r="AZ24" s="42"/>
      <c r="BA24" s="42"/>
      <c r="BB24" s="42"/>
      <c r="BC24" s="42">
        <f>ROUND(RFR_spot_no_VA!BC24 + MAX(0.01,Shocks!$E24*ABS(RFR_spot_no_VA!BC24) ),5)</f>
        <v>4.1430000000000002E-2</v>
      </c>
      <c r="BD24" s="21"/>
      <c r="BE24" s="17"/>
    </row>
    <row r="25" spans="1:57" ht="14.25" x14ac:dyDescent="0.2">
      <c r="A25" s="17"/>
      <c r="B25" s="23">
        <f>RFR_spot_no_VA!B25</f>
        <v>15</v>
      </c>
      <c r="C25" s="43">
        <f>ROUND(RFR_spot_no_VA!C25 + MAX(0.01,Shocks!$E25*ABS(RFR_spot_no_VA!C25) ),5)</f>
        <v>3.2849999999999997E-2</v>
      </c>
      <c r="D25" s="43"/>
      <c r="E25" s="43"/>
      <c r="F25" s="43"/>
      <c r="G25" s="43"/>
      <c r="H25" s="43"/>
      <c r="I25" s="43"/>
      <c r="J25" s="43">
        <f>ROUND(RFR_spot_no_VA!J25 + MAX(0.01,Shocks!$E25*ABS(RFR_spot_no_VA!J25) ),5)</f>
        <v>3.2739999999999998E-2</v>
      </c>
      <c r="K25" s="43"/>
      <c r="L25" s="43"/>
      <c r="M25" s="43"/>
      <c r="N25" s="43"/>
      <c r="O25" s="43"/>
      <c r="P25" s="43"/>
      <c r="Q25" s="43"/>
      <c r="R25" s="43"/>
      <c r="S25" s="43"/>
      <c r="T25" s="43"/>
      <c r="U25" s="43"/>
      <c r="V25" s="43"/>
      <c r="W25" s="43"/>
      <c r="X25" s="43"/>
      <c r="Y25" s="43"/>
      <c r="Z25" s="43">
        <f>ROUND(RFR_spot_no_VA!Z25 + MAX(0.01,Shocks!$E25*ABS(RFR_spot_no_VA!Z25) ),5)</f>
        <v>4.2569999999999997E-2</v>
      </c>
      <c r="AA25" s="43"/>
      <c r="AB25" s="43"/>
      <c r="AC25" s="43"/>
      <c r="AD25" s="43"/>
      <c r="AE25" s="43"/>
      <c r="AF25" s="43"/>
      <c r="AG25" s="43"/>
      <c r="AH25" s="43">
        <f>ROUND(RFR_spot_no_VA!AH25 + MAX(0.01,Shocks!$E25*ABS(RFR_spot_no_VA!AH25) ),5)</f>
        <v>3.8809999999999997E-2</v>
      </c>
      <c r="AI25" s="43"/>
      <c r="AJ25" s="43">
        <f>ROUND(RFR_spot_no_VA!AJ25 + MAX(0.01,Shocks!$E25*ABS(RFR_spot_no_VA!AJ25) ),5)</f>
        <v>3.3239999999999999E-2</v>
      </c>
      <c r="AK25" s="43">
        <f>ROUND(RFR_spot_no_VA!AK25 + MAX(0.01,Shocks!$E25*ABS(RFR_spot_no_VA!AK25) ),5)</f>
        <v>5.457E-2</v>
      </c>
      <c r="AL25" s="43"/>
      <c r="AM25" s="43">
        <f>ROUND(RFR_spot_no_VA!AM25 + MAX(0.01,Shocks!$E25*ABS(RFR_spot_no_VA!AM25) ),5)</f>
        <v>4.7359999999999999E-2</v>
      </c>
      <c r="AN25" s="43"/>
      <c r="AO25" s="43"/>
      <c r="AP25" s="43"/>
      <c r="AQ25" s="43"/>
      <c r="AR25" s="43"/>
      <c r="AS25" s="43">
        <f>ROUND(RFR_spot_no_VA!AS25 + MAX(0.01,Shocks!$E25*ABS(RFR_spot_no_VA!AS25) ),5)</f>
        <v>1.67E-2</v>
      </c>
      <c r="AT25" s="43"/>
      <c r="AU25" s="43"/>
      <c r="AV25" s="43"/>
      <c r="AW25" s="43"/>
      <c r="AX25" s="43"/>
      <c r="AY25" s="43"/>
      <c r="AZ25" s="43"/>
      <c r="BA25" s="43"/>
      <c r="BB25" s="43"/>
      <c r="BC25" s="43">
        <f>ROUND(RFR_spot_no_VA!BC25 + MAX(0.01,Shocks!$E25*ABS(RFR_spot_no_VA!BC25) ),5)</f>
        <v>4.1349999999999998E-2</v>
      </c>
      <c r="BD25" s="21"/>
      <c r="BE25" s="17"/>
    </row>
    <row r="26" spans="1:57" ht="14.25" x14ac:dyDescent="0.2">
      <c r="A26" s="17"/>
      <c r="B26" s="17">
        <f>RFR_spot_no_VA!B26</f>
        <v>16</v>
      </c>
      <c r="C26" s="42">
        <f>ROUND(RFR_spot_no_VA!C26 + MAX(0.01,Shocks!$E26*ABS(RFR_spot_no_VA!C26) ),5)</f>
        <v>3.2750000000000001E-2</v>
      </c>
      <c r="D26" s="42"/>
      <c r="E26" s="42"/>
      <c r="F26" s="42"/>
      <c r="G26" s="42"/>
      <c r="H26" s="42"/>
      <c r="I26" s="42"/>
      <c r="J26" s="42">
        <f>ROUND(RFR_spot_no_VA!J26 + MAX(0.01,Shocks!$E26*ABS(RFR_spot_no_VA!J26) ),5)</f>
        <v>3.2640000000000002E-2</v>
      </c>
      <c r="K26" s="42"/>
      <c r="L26" s="42"/>
      <c r="M26" s="42"/>
      <c r="N26" s="42"/>
      <c r="O26" s="42"/>
      <c r="P26" s="42"/>
      <c r="Q26" s="42"/>
      <c r="R26" s="42"/>
      <c r="S26" s="42"/>
      <c r="T26" s="42"/>
      <c r="U26" s="42"/>
      <c r="V26" s="42"/>
      <c r="W26" s="42"/>
      <c r="X26" s="42"/>
      <c r="Y26" s="42"/>
      <c r="Z26" s="42">
        <f>ROUND(RFR_spot_no_VA!Z26 + MAX(0.01,Shocks!$E26*ABS(RFR_spot_no_VA!Z26) ),5)</f>
        <v>4.2070000000000003E-2</v>
      </c>
      <c r="AA26" s="42"/>
      <c r="AB26" s="42"/>
      <c r="AC26" s="42"/>
      <c r="AD26" s="42"/>
      <c r="AE26" s="42"/>
      <c r="AF26" s="42"/>
      <c r="AG26" s="42"/>
      <c r="AH26" s="42">
        <f>ROUND(RFR_spot_no_VA!AH26 + MAX(0.01,Shocks!$E26*ABS(RFR_spot_no_VA!AH26) ),5)</f>
        <v>3.9129999999999998E-2</v>
      </c>
      <c r="AI26" s="42"/>
      <c r="AJ26" s="42">
        <f>ROUND(RFR_spot_no_VA!AJ26 + MAX(0.01,Shocks!$E26*ABS(RFR_spot_no_VA!AJ26) ),5)</f>
        <v>3.313E-2</v>
      </c>
      <c r="AK26" s="42">
        <f>ROUND(RFR_spot_no_VA!AK26 + MAX(0.01,Shocks!$E26*ABS(RFR_spot_no_VA!AK26) ),5)</f>
        <v>5.3760000000000002E-2</v>
      </c>
      <c r="AL26" s="42"/>
      <c r="AM26" s="42">
        <f>ROUND(RFR_spot_no_VA!AM26 + MAX(0.01,Shocks!$E26*ABS(RFR_spot_no_VA!AM26) ),5)</f>
        <v>4.6469999999999997E-2</v>
      </c>
      <c r="AN26" s="42"/>
      <c r="AO26" s="42"/>
      <c r="AP26" s="42"/>
      <c r="AQ26" s="42"/>
      <c r="AR26" s="42"/>
      <c r="AS26" s="42">
        <f>ROUND(RFR_spot_no_VA!AS26 + MAX(0.01,Shocks!$E26*ABS(RFR_spot_no_VA!AS26) ),5)</f>
        <v>1.7330000000000002E-2</v>
      </c>
      <c r="AT26" s="42"/>
      <c r="AU26" s="42"/>
      <c r="AV26" s="42"/>
      <c r="AW26" s="42"/>
      <c r="AX26" s="42"/>
      <c r="AY26" s="42"/>
      <c r="AZ26" s="42"/>
      <c r="BA26" s="42"/>
      <c r="BB26" s="42"/>
      <c r="BC26" s="42">
        <f>ROUND(RFR_spot_no_VA!BC26 + MAX(0.01,Shocks!$E26*ABS(RFR_spot_no_VA!BC26) ),5)</f>
        <v>4.1200000000000001E-2</v>
      </c>
      <c r="BD26" s="21"/>
      <c r="BE26" s="17"/>
    </row>
    <row r="27" spans="1:57" ht="14.25" x14ac:dyDescent="0.2">
      <c r="A27" s="17"/>
      <c r="B27" s="17">
        <f>RFR_spot_no_VA!B27</f>
        <v>17</v>
      </c>
      <c r="C27" s="42">
        <f>ROUND(RFR_spot_no_VA!C27 + MAX(0.01,Shocks!$E27*ABS(RFR_spot_no_VA!C27) ),5)</f>
        <v>3.2489999999999998E-2</v>
      </c>
      <c r="D27" s="42"/>
      <c r="E27" s="42"/>
      <c r="F27" s="42"/>
      <c r="G27" s="42"/>
      <c r="H27" s="42"/>
      <c r="I27" s="42"/>
      <c r="J27" s="42">
        <f>ROUND(RFR_spot_no_VA!J27 + MAX(0.01,Shocks!$E27*ABS(RFR_spot_no_VA!J27) ),5)</f>
        <v>3.2390000000000002E-2</v>
      </c>
      <c r="K27" s="42"/>
      <c r="L27" s="42"/>
      <c r="M27" s="42"/>
      <c r="N27" s="42"/>
      <c r="O27" s="42"/>
      <c r="P27" s="42"/>
      <c r="Q27" s="42"/>
      <c r="R27" s="42"/>
      <c r="S27" s="42"/>
      <c r="T27" s="42"/>
      <c r="U27" s="42"/>
      <c r="V27" s="42"/>
      <c r="W27" s="42"/>
      <c r="X27" s="42"/>
      <c r="Y27" s="42"/>
      <c r="Z27" s="42">
        <f>ROUND(RFR_spot_no_VA!Z27 + MAX(0.01,Shocks!$E27*ABS(RFR_spot_no_VA!Z27) ),5)</f>
        <v>4.2119999999999998E-2</v>
      </c>
      <c r="AA27" s="42"/>
      <c r="AB27" s="42"/>
      <c r="AC27" s="42"/>
      <c r="AD27" s="42"/>
      <c r="AE27" s="42"/>
      <c r="AF27" s="42"/>
      <c r="AG27" s="42"/>
      <c r="AH27" s="42">
        <f>ROUND(RFR_spot_no_VA!AH27 + MAX(0.01,Shocks!$E27*ABS(RFR_spot_no_VA!AH27) ),5)</f>
        <v>3.9419999999999997E-2</v>
      </c>
      <c r="AI27" s="42"/>
      <c r="AJ27" s="42">
        <f>ROUND(RFR_spot_no_VA!AJ27 + MAX(0.01,Shocks!$E27*ABS(RFR_spot_no_VA!AJ27) ),5)</f>
        <v>3.3029999999999997E-2</v>
      </c>
      <c r="AK27" s="42">
        <f>ROUND(RFR_spot_no_VA!AK27 + MAX(0.01,Shocks!$E27*ABS(RFR_spot_no_VA!AK27) ),5)</f>
        <v>5.3400000000000003E-2</v>
      </c>
      <c r="AL27" s="42"/>
      <c r="AM27" s="42">
        <f>ROUND(RFR_spot_no_VA!AM27 + MAX(0.01,Shocks!$E27*ABS(RFR_spot_no_VA!AM27) ),5)</f>
        <v>4.5920000000000002E-2</v>
      </c>
      <c r="AN27" s="42"/>
      <c r="AO27" s="42"/>
      <c r="AP27" s="42"/>
      <c r="AQ27" s="42"/>
      <c r="AR27" s="42"/>
      <c r="AS27" s="42">
        <f>ROUND(RFR_spot_no_VA!AS27 + MAX(0.01,Shocks!$E27*ABS(RFR_spot_no_VA!AS27) ),5)</f>
        <v>1.7919999999999998E-2</v>
      </c>
      <c r="AT27" s="42"/>
      <c r="AU27" s="42"/>
      <c r="AV27" s="42"/>
      <c r="AW27" s="42"/>
      <c r="AX27" s="42"/>
      <c r="AY27" s="42"/>
      <c r="AZ27" s="42"/>
      <c r="BA27" s="42"/>
      <c r="BB27" s="42"/>
      <c r="BC27" s="42">
        <f>ROUND(RFR_spot_no_VA!BC27 + MAX(0.01,Shocks!$E27*ABS(RFR_spot_no_VA!BC27) ),5)</f>
        <v>4.1239999999999999E-2</v>
      </c>
      <c r="BD27" s="21"/>
      <c r="BE27" s="17"/>
    </row>
    <row r="28" spans="1:57" ht="14.25" x14ac:dyDescent="0.2">
      <c r="A28" s="17"/>
      <c r="B28" s="17">
        <f>RFR_spot_no_VA!B28</f>
        <v>18</v>
      </c>
      <c r="C28" s="42">
        <f>ROUND(RFR_spot_no_VA!C28 + MAX(0.01,Shocks!$E28*ABS(RFR_spot_no_VA!C28) ),5)</f>
        <v>3.218E-2</v>
      </c>
      <c r="D28" s="42"/>
      <c r="E28" s="42"/>
      <c r="F28" s="42"/>
      <c r="G28" s="42"/>
      <c r="H28" s="42"/>
      <c r="I28" s="42"/>
      <c r="J28" s="42">
        <f>ROUND(RFR_spot_no_VA!J28 + MAX(0.01,Shocks!$E28*ABS(RFR_spot_no_VA!J28) ),5)</f>
        <v>3.2079999999999997E-2</v>
      </c>
      <c r="K28" s="42"/>
      <c r="L28" s="42"/>
      <c r="M28" s="42"/>
      <c r="N28" s="42"/>
      <c r="O28" s="42"/>
      <c r="P28" s="42"/>
      <c r="Q28" s="42"/>
      <c r="R28" s="42"/>
      <c r="S28" s="42"/>
      <c r="T28" s="42"/>
      <c r="U28" s="42"/>
      <c r="V28" s="42"/>
      <c r="W28" s="42"/>
      <c r="X28" s="42"/>
      <c r="Y28" s="42"/>
      <c r="Z28" s="42">
        <f>ROUND(RFR_spot_no_VA!Z28 + MAX(0.01,Shocks!$E28*ABS(RFR_spot_no_VA!Z28) ),5)</f>
        <v>4.2169999999999999E-2</v>
      </c>
      <c r="AA28" s="42"/>
      <c r="AB28" s="42"/>
      <c r="AC28" s="42"/>
      <c r="AD28" s="42"/>
      <c r="AE28" s="42"/>
      <c r="AF28" s="42"/>
      <c r="AG28" s="42"/>
      <c r="AH28" s="42">
        <f>ROUND(RFR_spot_no_VA!AH28 + MAX(0.01,Shocks!$E28*ABS(RFR_spot_no_VA!AH28) ),5)</f>
        <v>3.9690000000000003E-2</v>
      </c>
      <c r="AI28" s="42"/>
      <c r="AJ28" s="42">
        <f>ROUND(RFR_spot_no_VA!AJ28 + MAX(0.01,Shocks!$E28*ABS(RFR_spot_no_VA!AJ28) ),5)</f>
        <v>3.2930000000000001E-2</v>
      </c>
      <c r="AK28" s="42">
        <f>ROUND(RFR_spot_no_VA!AK28 + MAX(0.01,Shocks!$E28*ABS(RFR_spot_no_VA!AK28) ),5)</f>
        <v>5.2990000000000002E-2</v>
      </c>
      <c r="AL28" s="42"/>
      <c r="AM28" s="42">
        <f>ROUND(RFR_spot_no_VA!AM28 + MAX(0.01,Shocks!$E28*ABS(RFR_spot_no_VA!AM28) ),5)</f>
        <v>4.5359999999999998E-2</v>
      </c>
      <c r="AN28" s="42"/>
      <c r="AO28" s="42"/>
      <c r="AP28" s="42"/>
      <c r="AQ28" s="42"/>
      <c r="AR28" s="42"/>
      <c r="AS28" s="42">
        <f>ROUND(RFR_spot_no_VA!AS28 + MAX(0.01,Shocks!$E28*ABS(RFR_spot_no_VA!AS28) ),5)</f>
        <v>1.848E-2</v>
      </c>
      <c r="AT28" s="42"/>
      <c r="AU28" s="42"/>
      <c r="AV28" s="42"/>
      <c r="AW28" s="42"/>
      <c r="AX28" s="42"/>
      <c r="AY28" s="42"/>
      <c r="AZ28" s="42"/>
      <c r="BA28" s="42"/>
      <c r="BB28" s="42"/>
      <c r="BC28" s="42">
        <f>ROUND(RFR_spot_no_VA!BC28 + MAX(0.01,Shocks!$E28*ABS(RFR_spot_no_VA!BC28) ),5)</f>
        <v>4.122E-2</v>
      </c>
      <c r="BD28" s="21"/>
      <c r="BE28" s="17"/>
    </row>
    <row r="29" spans="1:57" ht="14.25" x14ac:dyDescent="0.2">
      <c r="A29" s="17"/>
      <c r="B29" s="17">
        <f>RFR_spot_no_VA!B29</f>
        <v>19</v>
      </c>
      <c r="C29" s="42">
        <f>ROUND(RFR_spot_no_VA!C29 + MAX(0.01,Shocks!$E29*ABS(RFR_spot_no_VA!C29) ),5)</f>
        <v>3.1899999999999998E-2</v>
      </c>
      <c r="D29" s="42"/>
      <c r="E29" s="42"/>
      <c r="F29" s="42"/>
      <c r="G29" s="42"/>
      <c r="H29" s="42"/>
      <c r="I29" s="42"/>
      <c r="J29" s="42">
        <f>ROUND(RFR_spot_no_VA!J29 + MAX(0.01,Shocks!$E29*ABS(RFR_spot_no_VA!J29) ),5)</f>
        <v>3.1800000000000002E-2</v>
      </c>
      <c r="K29" s="42"/>
      <c r="L29" s="42"/>
      <c r="M29" s="42"/>
      <c r="N29" s="42"/>
      <c r="O29" s="42"/>
      <c r="P29" s="42"/>
      <c r="Q29" s="42"/>
      <c r="R29" s="42"/>
      <c r="S29" s="42"/>
      <c r="T29" s="42"/>
      <c r="U29" s="42"/>
      <c r="V29" s="42"/>
      <c r="W29" s="42"/>
      <c r="X29" s="42"/>
      <c r="Y29" s="42"/>
      <c r="Z29" s="42">
        <f>ROUND(RFR_spot_no_VA!Z29 + MAX(0.01,Shocks!$E29*ABS(RFR_spot_no_VA!Z29) ),5)</f>
        <v>4.2220000000000001E-2</v>
      </c>
      <c r="AA29" s="42"/>
      <c r="AB29" s="42"/>
      <c r="AC29" s="42"/>
      <c r="AD29" s="42"/>
      <c r="AE29" s="42"/>
      <c r="AF29" s="42"/>
      <c r="AG29" s="42"/>
      <c r="AH29" s="42">
        <f>ROUND(RFR_spot_no_VA!AH29 + MAX(0.01,Shocks!$E29*ABS(RFR_spot_no_VA!AH29) ),5)</f>
        <v>3.993E-2</v>
      </c>
      <c r="AI29" s="42"/>
      <c r="AJ29" s="42">
        <f>ROUND(RFR_spot_no_VA!AJ29 + MAX(0.01,Shocks!$E29*ABS(RFR_spot_no_VA!AJ29) ),5)</f>
        <v>3.2829999999999998E-2</v>
      </c>
      <c r="AK29" s="42">
        <f>ROUND(RFR_spot_no_VA!AK29 + MAX(0.01,Shocks!$E29*ABS(RFR_spot_no_VA!AK29) ),5)</f>
        <v>5.203E-2</v>
      </c>
      <c r="AL29" s="42"/>
      <c r="AM29" s="42">
        <f>ROUND(RFR_spot_no_VA!AM29 + MAX(0.01,Shocks!$E29*ABS(RFR_spot_no_VA!AM29) ),5)</f>
        <v>4.4999999999999998E-2</v>
      </c>
      <c r="AN29" s="42"/>
      <c r="AO29" s="42"/>
      <c r="AP29" s="42"/>
      <c r="AQ29" s="42"/>
      <c r="AR29" s="42"/>
      <c r="AS29" s="42">
        <f>ROUND(RFR_spot_no_VA!AS29 + MAX(0.01,Shocks!$E29*ABS(RFR_spot_no_VA!AS29) ),5)</f>
        <v>1.9009999999999999E-2</v>
      </c>
      <c r="AT29" s="42"/>
      <c r="AU29" s="42"/>
      <c r="AV29" s="42"/>
      <c r="AW29" s="42"/>
      <c r="AX29" s="42"/>
      <c r="AY29" s="42"/>
      <c r="AZ29" s="42"/>
      <c r="BA29" s="42"/>
      <c r="BB29" s="42"/>
      <c r="BC29" s="42">
        <f>ROUND(RFR_spot_no_VA!BC29 + MAX(0.01,Shocks!$E29*ABS(RFR_spot_no_VA!BC29) ),5)</f>
        <v>4.1110000000000001E-2</v>
      </c>
      <c r="BD29" s="21"/>
      <c r="BE29" s="17"/>
    </row>
    <row r="30" spans="1:57" ht="14.25" x14ac:dyDescent="0.2">
      <c r="A30" s="17"/>
      <c r="B30" s="23">
        <f>RFR_spot_no_VA!B30</f>
        <v>20</v>
      </c>
      <c r="C30" s="43">
        <f>ROUND(RFR_spot_no_VA!C30 + MAX(0.01,Shocks!$E30*ABS(RFR_spot_no_VA!C30) ),5)</f>
        <v>3.1699999999999999E-2</v>
      </c>
      <c r="D30" s="43"/>
      <c r="E30" s="43"/>
      <c r="F30" s="43"/>
      <c r="G30" s="43"/>
      <c r="H30" s="43"/>
      <c r="I30" s="43"/>
      <c r="J30" s="43">
        <f>ROUND(RFR_spot_no_VA!J30 + MAX(0.01,Shocks!$E30*ABS(RFR_spot_no_VA!J30) ),5)</f>
        <v>3.1600000000000003E-2</v>
      </c>
      <c r="K30" s="43"/>
      <c r="L30" s="43"/>
      <c r="M30" s="43"/>
      <c r="N30" s="43"/>
      <c r="O30" s="43"/>
      <c r="P30" s="43"/>
      <c r="Q30" s="43"/>
      <c r="R30" s="43"/>
      <c r="S30" s="43"/>
      <c r="T30" s="43"/>
      <c r="U30" s="43"/>
      <c r="V30" s="43"/>
      <c r="W30" s="43"/>
      <c r="X30" s="43"/>
      <c r="Y30" s="43"/>
      <c r="Z30" s="43">
        <f>ROUND(RFR_spot_no_VA!Z30 + MAX(0.01,Shocks!$E30*ABS(RFR_spot_no_VA!Z30) ),5)</f>
        <v>4.2270000000000002E-2</v>
      </c>
      <c r="AA30" s="43"/>
      <c r="AB30" s="43"/>
      <c r="AC30" s="43"/>
      <c r="AD30" s="43"/>
      <c r="AE30" s="43"/>
      <c r="AF30" s="43"/>
      <c r="AG30" s="43"/>
      <c r="AH30" s="43">
        <f>ROUND(RFR_spot_no_VA!AH30 + MAX(0.01,Shocks!$E30*ABS(RFR_spot_no_VA!AH30) ),5)</f>
        <v>4.0149999999999998E-2</v>
      </c>
      <c r="AI30" s="43"/>
      <c r="AJ30" s="43">
        <f>ROUND(RFR_spot_no_VA!AJ30 + MAX(0.01,Shocks!$E30*ABS(RFR_spot_no_VA!AJ30) ),5)</f>
        <v>3.2719999999999999E-2</v>
      </c>
      <c r="AK30" s="43">
        <f>ROUND(RFR_spot_no_VA!AK30 + MAX(0.01,Shocks!$E30*ABS(RFR_spot_no_VA!AK30) ),5)</f>
        <v>5.1310000000000001E-2</v>
      </c>
      <c r="AL30" s="43"/>
      <c r="AM30" s="43">
        <f>ROUND(RFR_spot_no_VA!AM30 + MAX(0.01,Shocks!$E30*ABS(RFR_spot_no_VA!AM30) ),5)</f>
        <v>4.4839999999999998E-2</v>
      </c>
      <c r="AN30" s="43"/>
      <c r="AO30" s="43"/>
      <c r="AP30" s="43"/>
      <c r="AQ30" s="43"/>
      <c r="AR30" s="43"/>
      <c r="AS30" s="43">
        <f>ROUND(RFR_spot_no_VA!AS30 + MAX(0.01,Shocks!$E30*ABS(RFR_spot_no_VA!AS30) ),5)</f>
        <v>1.951E-2</v>
      </c>
      <c r="AT30" s="43"/>
      <c r="AU30" s="43"/>
      <c r="AV30" s="43"/>
      <c r="AW30" s="43"/>
      <c r="AX30" s="43"/>
      <c r="AY30" s="43"/>
      <c r="AZ30" s="43"/>
      <c r="BA30" s="43"/>
      <c r="BB30" s="43"/>
      <c r="BC30" s="43">
        <f>ROUND(RFR_spot_no_VA!BC30 + MAX(0.01,Shocks!$E30*ABS(RFR_spot_no_VA!BC30) ),5)</f>
        <v>4.0930000000000001E-2</v>
      </c>
      <c r="BD30" s="21"/>
      <c r="BE30" s="17"/>
    </row>
    <row r="31" spans="1:57" ht="14.25" x14ac:dyDescent="0.2">
      <c r="A31" s="17"/>
      <c r="B31" s="17">
        <f>RFR_spot_no_VA!B31</f>
        <v>21</v>
      </c>
      <c r="C31" s="42">
        <f>ROUND(RFR_spot_no_VA!C31 + MAX(0.01,Shocks!$E31*ABS(RFR_spot_no_VA!C31) ),5)</f>
        <v>3.1609999999999999E-2</v>
      </c>
      <c r="D31" s="42"/>
      <c r="E31" s="42"/>
      <c r="F31" s="42"/>
      <c r="G31" s="42"/>
      <c r="H31" s="42"/>
      <c r="I31" s="42"/>
      <c r="J31" s="42">
        <f>ROUND(RFR_spot_no_VA!J31 + MAX(0.01,Shocks!$E31*ABS(RFR_spot_no_VA!J31) ),5)</f>
        <v>3.1510000000000003E-2</v>
      </c>
      <c r="K31" s="42"/>
      <c r="L31" s="42"/>
      <c r="M31" s="42"/>
      <c r="N31" s="42"/>
      <c r="O31" s="42"/>
      <c r="P31" s="42"/>
      <c r="Q31" s="42"/>
      <c r="R31" s="42"/>
      <c r="S31" s="42"/>
      <c r="T31" s="42"/>
      <c r="U31" s="42"/>
      <c r="V31" s="42"/>
      <c r="W31" s="42"/>
      <c r="X31" s="42"/>
      <c r="Y31" s="42"/>
      <c r="Z31" s="42">
        <f>ROUND(RFR_spot_no_VA!Z31 + MAX(0.01,Shocks!$E31*ABS(RFR_spot_no_VA!Z31) ),5)</f>
        <v>4.2320000000000003E-2</v>
      </c>
      <c r="AA31" s="42"/>
      <c r="AB31" s="42"/>
      <c r="AC31" s="42"/>
      <c r="AD31" s="42"/>
      <c r="AE31" s="42"/>
      <c r="AF31" s="42"/>
      <c r="AG31" s="42"/>
      <c r="AH31" s="42">
        <f>ROUND(RFR_spot_no_VA!AH31 + MAX(0.01,Shocks!$E31*ABS(RFR_spot_no_VA!AH31) ),5)</f>
        <v>4.036E-2</v>
      </c>
      <c r="AI31" s="42"/>
      <c r="AJ31" s="42">
        <f>ROUND(RFR_spot_no_VA!AJ31 + MAX(0.01,Shocks!$E31*ABS(RFR_spot_no_VA!AJ31) ),5)</f>
        <v>3.261E-2</v>
      </c>
      <c r="AK31" s="42">
        <f>ROUND(RFR_spot_no_VA!AK31 + MAX(0.01,Shocks!$E31*ABS(RFR_spot_no_VA!AK31) ),5)</f>
        <v>5.074E-2</v>
      </c>
      <c r="AL31" s="42"/>
      <c r="AM31" s="42">
        <f>ROUND(RFR_spot_no_VA!AM31 + MAX(0.01,Shocks!$E31*ABS(RFR_spot_no_VA!AM31) ),5)</f>
        <v>4.4679999999999997E-2</v>
      </c>
      <c r="AN31" s="42"/>
      <c r="AO31" s="42"/>
      <c r="AP31" s="42"/>
      <c r="AQ31" s="42"/>
      <c r="AR31" s="42"/>
      <c r="AS31" s="42">
        <f>ROUND(RFR_spot_no_VA!AS31 + MAX(0.01,Shocks!$E31*ABS(RFR_spot_no_VA!AS31) ),5)</f>
        <v>1.9970000000000002E-2</v>
      </c>
      <c r="AT31" s="42"/>
      <c r="AU31" s="42"/>
      <c r="AV31" s="42"/>
      <c r="AW31" s="42"/>
      <c r="AX31" s="42"/>
      <c r="AY31" s="42"/>
      <c r="AZ31" s="42"/>
      <c r="BA31" s="42"/>
      <c r="BB31" s="42"/>
      <c r="BC31" s="42">
        <f>ROUND(RFR_spot_no_VA!BC31 + MAX(0.01,Shocks!$E31*ABS(RFR_spot_no_VA!BC31) ),5)</f>
        <v>4.0660000000000002E-2</v>
      </c>
      <c r="BD31" s="21"/>
      <c r="BE31" s="17"/>
    </row>
    <row r="32" spans="1:57" ht="14.25" x14ac:dyDescent="0.2">
      <c r="A32" s="17"/>
      <c r="B32" s="17">
        <f>RFR_spot_no_VA!B32</f>
        <v>22</v>
      </c>
      <c r="C32" s="42">
        <f>ROUND(RFR_spot_no_VA!C32 + MAX(0.01,Shocks!$E32*ABS(RFR_spot_no_VA!C32) ),5)</f>
        <v>3.1609999999999999E-2</v>
      </c>
      <c r="D32" s="42"/>
      <c r="E32" s="42"/>
      <c r="F32" s="42"/>
      <c r="G32" s="42"/>
      <c r="H32" s="42"/>
      <c r="I32" s="42"/>
      <c r="J32" s="42">
        <f>ROUND(RFR_spot_no_VA!J32 + MAX(0.01,Shocks!$E32*ABS(RFR_spot_no_VA!J32) ),5)</f>
        <v>3.1510000000000003E-2</v>
      </c>
      <c r="K32" s="42"/>
      <c r="L32" s="42"/>
      <c r="M32" s="42"/>
      <c r="N32" s="42"/>
      <c r="O32" s="42"/>
      <c r="P32" s="42"/>
      <c r="Q32" s="42"/>
      <c r="R32" s="42"/>
      <c r="S32" s="42"/>
      <c r="T32" s="42"/>
      <c r="U32" s="42"/>
      <c r="V32" s="42"/>
      <c r="W32" s="42"/>
      <c r="X32" s="42"/>
      <c r="Y32" s="42"/>
      <c r="Z32" s="42">
        <f>ROUND(RFR_spot_no_VA!Z32 + MAX(0.01,Shocks!$E32*ABS(RFR_spot_no_VA!Z32) ),5)</f>
        <v>4.2360000000000002E-2</v>
      </c>
      <c r="AA32" s="42"/>
      <c r="AB32" s="42"/>
      <c r="AC32" s="42"/>
      <c r="AD32" s="42"/>
      <c r="AE32" s="42"/>
      <c r="AF32" s="42"/>
      <c r="AG32" s="42"/>
      <c r="AH32" s="42">
        <f>ROUND(RFR_spot_no_VA!AH32 + MAX(0.01,Shocks!$E32*ABS(RFR_spot_no_VA!AH32) ),5)</f>
        <v>4.054E-2</v>
      </c>
      <c r="AI32" s="42"/>
      <c r="AJ32" s="42">
        <f>ROUND(RFR_spot_no_VA!AJ32 + MAX(0.01,Shocks!$E32*ABS(RFR_spot_no_VA!AJ32) ),5)</f>
        <v>3.2500000000000001E-2</v>
      </c>
      <c r="AK32" s="42">
        <f>ROUND(RFR_spot_no_VA!AK32 + MAX(0.01,Shocks!$E32*ABS(RFR_spot_no_VA!AK32) ),5)</f>
        <v>5.0040000000000001E-2</v>
      </c>
      <c r="AL32" s="42"/>
      <c r="AM32" s="42">
        <f>ROUND(RFR_spot_no_VA!AM32 + MAX(0.01,Shocks!$E32*ABS(RFR_spot_no_VA!AM32) ),5)</f>
        <v>4.453E-2</v>
      </c>
      <c r="AN32" s="42"/>
      <c r="AO32" s="42"/>
      <c r="AP32" s="42"/>
      <c r="AQ32" s="42"/>
      <c r="AR32" s="42"/>
      <c r="AS32" s="42">
        <f>ROUND(RFR_spot_no_VA!AS32 + MAX(0.01,Shocks!$E32*ABS(RFR_spot_no_VA!AS32) ),5)</f>
        <v>2.0400000000000001E-2</v>
      </c>
      <c r="AT32" s="42"/>
      <c r="AU32" s="42"/>
      <c r="AV32" s="42"/>
      <c r="AW32" s="42"/>
      <c r="AX32" s="42"/>
      <c r="AY32" s="42"/>
      <c r="AZ32" s="42"/>
      <c r="BA32" s="42"/>
      <c r="BB32" s="42"/>
      <c r="BC32" s="42">
        <f>ROUND(RFR_spot_no_VA!BC32 + MAX(0.01,Shocks!$E32*ABS(RFR_spot_no_VA!BC32) ),5)</f>
        <v>4.0340000000000001E-2</v>
      </c>
      <c r="BD32" s="21"/>
      <c r="BE32" s="17"/>
    </row>
    <row r="33" spans="1:57" ht="14.25" x14ac:dyDescent="0.2">
      <c r="A33" s="17"/>
      <c r="B33" s="17">
        <f>RFR_spot_no_VA!B33</f>
        <v>23</v>
      </c>
      <c r="C33" s="42">
        <f>ROUND(RFR_spot_no_VA!C33 + MAX(0.01,Shocks!$E33*ABS(RFR_spot_no_VA!C33) ),5)</f>
        <v>3.168E-2</v>
      </c>
      <c r="D33" s="42"/>
      <c r="E33" s="42"/>
      <c r="F33" s="42"/>
      <c r="G33" s="42"/>
      <c r="H33" s="42"/>
      <c r="I33" s="42"/>
      <c r="J33" s="42">
        <f>ROUND(RFR_spot_no_VA!J33 + MAX(0.01,Shocks!$E33*ABS(RFR_spot_no_VA!J33) ),5)</f>
        <v>3.159E-2</v>
      </c>
      <c r="K33" s="42"/>
      <c r="L33" s="42"/>
      <c r="M33" s="42"/>
      <c r="N33" s="42"/>
      <c r="O33" s="42"/>
      <c r="P33" s="42"/>
      <c r="Q33" s="42"/>
      <c r="R33" s="42"/>
      <c r="S33" s="42"/>
      <c r="T33" s="42"/>
      <c r="U33" s="42"/>
      <c r="V33" s="42"/>
      <c r="W33" s="42"/>
      <c r="X33" s="42"/>
      <c r="Y33" s="42"/>
      <c r="Z33" s="42">
        <f>ROUND(RFR_spot_no_VA!Z33 + MAX(0.01,Shocks!$E33*ABS(RFR_spot_no_VA!Z33) ),5)</f>
        <v>4.2410000000000003E-2</v>
      </c>
      <c r="AA33" s="42"/>
      <c r="AB33" s="42"/>
      <c r="AC33" s="42"/>
      <c r="AD33" s="42"/>
      <c r="AE33" s="42"/>
      <c r="AF33" s="42"/>
      <c r="AG33" s="42"/>
      <c r="AH33" s="42">
        <f>ROUND(RFR_spot_no_VA!AH33 + MAX(0.01,Shocks!$E33*ABS(RFR_spot_no_VA!AH33) ),5)</f>
        <v>4.0710000000000003E-2</v>
      </c>
      <c r="AI33" s="42"/>
      <c r="AJ33" s="42">
        <f>ROUND(RFR_spot_no_VA!AJ33 + MAX(0.01,Shocks!$E33*ABS(RFR_spot_no_VA!AJ33) ),5)</f>
        <v>3.2399999999999998E-2</v>
      </c>
      <c r="AK33" s="42">
        <f>ROUND(RFR_spot_no_VA!AK33 + MAX(0.01,Shocks!$E33*ABS(RFR_spot_no_VA!AK33) ),5)</f>
        <v>4.9250000000000002E-2</v>
      </c>
      <c r="AL33" s="42"/>
      <c r="AM33" s="42">
        <f>ROUND(RFR_spot_no_VA!AM33 + MAX(0.01,Shocks!$E33*ABS(RFR_spot_no_VA!AM33) ),5)</f>
        <v>4.4389999999999999E-2</v>
      </c>
      <c r="AN33" s="42"/>
      <c r="AO33" s="42"/>
      <c r="AP33" s="42"/>
      <c r="AQ33" s="42"/>
      <c r="AR33" s="42"/>
      <c r="AS33" s="42">
        <f>ROUND(RFR_spot_no_VA!AS33 + MAX(0.01,Shocks!$E33*ABS(RFR_spot_no_VA!AS33) ),5)</f>
        <v>2.0799999999999999E-2</v>
      </c>
      <c r="AT33" s="42"/>
      <c r="AU33" s="42"/>
      <c r="AV33" s="42"/>
      <c r="AW33" s="42"/>
      <c r="AX33" s="42"/>
      <c r="AY33" s="42"/>
      <c r="AZ33" s="42"/>
      <c r="BA33" s="42"/>
      <c r="BB33" s="42"/>
      <c r="BC33" s="42">
        <f>ROUND(RFR_spot_no_VA!BC33 + MAX(0.01,Shocks!$E33*ABS(RFR_spot_no_VA!BC33) ),5)</f>
        <v>3.9989999999999998E-2</v>
      </c>
      <c r="BD33" s="21"/>
      <c r="BE33" s="17"/>
    </row>
    <row r="34" spans="1:57" ht="14.25" x14ac:dyDescent="0.2">
      <c r="A34" s="17"/>
      <c r="B34" s="17">
        <f>RFR_spot_no_VA!B34</f>
        <v>24</v>
      </c>
      <c r="C34" s="42">
        <f>ROUND(RFR_spot_no_VA!C34 + MAX(0.01,Shocks!$E34*ABS(RFR_spot_no_VA!C34) ),5)</f>
        <v>3.1809999999999998E-2</v>
      </c>
      <c r="D34" s="42"/>
      <c r="E34" s="42"/>
      <c r="F34" s="42"/>
      <c r="G34" s="42"/>
      <c r="H34" s="42"/>
      <c r="I34" s="42"/>
      <c r="J34" s="42">
        <f>ROUND(RFR_spot_no_VA!J34 + MAX(0.01,Shocks!$E34*ABS(RFR_spot_no_VA!J34) ),5)</f>
        <v>3.1719999999999998E-2</v>
      </c>
      <c r="K34" s="42"/>
      <c r="L34" s="42"/>
      <c r="M34" s="42"/>
      <c r="N34" s="42"/>
      <c r="O34" s="42"/>
      <c r="P34" s="42"/>
      <c r="Q34" s="42"/>
      <c r="R34" s="42"/>
      <c r="S34" s="42"/>
      <c r="T34" s="42"/>
      <c r="U34" s="42"/>
      <c r="V34" s="42"/>
      <c r="W34" s="42"/>
      <c r="X34" s="42"/>
      <c r="Y34" s="42"/>
      <c r="Z34" s="42">
        <f>ROUND(RFR_spot_no_VA!Z34 + MAX(0.01,Shocks!$E34*ABS(RFR_spot_no_VA!Z34) ),5)</f>
        <v>4.2459999999999998E-2</v>
      </c>
      <c r="AA34" s="42"/>
      <c r="AB34" s="42"/>
      <c r="AC34" s="42"/>
      <c r="AD34" s="42"/>
      <c r="AE34" s="42"/>
      <c r="AF34" s="42"/>
      <c r="AG34" s="42"/>
      <c r="AH34" s="42">
        <f>ROUND(RFR_spot_no_VA!AH34 + MAX(0.01,Shocks!$E34*ABS(RFR_spot_no_VA!AH34) ),5)</f>
        <v>4.0869999999999997E-2</v>
      </c>
      <c r="AI34" s="42"/>
      <c r="AJ34" s="42">
        <f>ROUND(RFR_spot_no_VA!AJ34 + MAX(0.01,Shocks!$E34*ABS(RFR_spot_no_VA!AJ34) ),5)</f>
        <v>3.2289999999999999E-2</v>
      </c>
      <c r="AK34" s="42">
        <f>ROUND(RFR_spot_no_VA!AK34 + MAX(0.01,Shocks!$E34*ABS(RFR_spot_no_VA!AK34) ),5)</f>
        <v>4.8529999999999997E-2</v>
      </c>
      <c r="AL34" s="42"/>
      <c r="AM34" s="42">
        <f>ROUND(RFR_spot_no_VA!AM34 + MAX(0.01,Shocks!$E34*ABS(RFR_spot_no_VA!AM34) ),5)</f>
        <v>4.4260000000000001E-2</v>
      </c>
      <c r="AN34" s="42"/>
      <c r="AO34" s="42"/>
      <c r="AP34" s="42"/>
      <c r="AQ34" s="42"/>
      <c r="AR34" s="42"/>
      <c r="AS34" s="42">
        <f>ROUND(RFR_spot_no_VA!AS34 + MAX(0.01,Shocks!$E34*ABS(RFR_spot_no_VA!AS34) ),5)</f>
        <v>2.1149999999999999E-2</v>
      </c>
      <c r="AT34" s="42"/>
      <c r="AU34" s="42"/>
      <c r="AV34" s="42"/>
      <c r="AW34" s="42"/>
      <c r="AX34" s="42"/>
      <c r="AY34" s="42"/>
      <c r="AZ34" s="42"/>
      <c r="BA34" s="42"/>
      <c r="BB34" s="42"/>
      <c r="BC34" s="42">
        <f>ROUND(RFR_spot_no_VA!BC34 + MAX(0.01,Shocks!$E34*ABS(RFR_spot_no_VA!BC34) ),5)</f>
        <v>3.9629999999999999E-2</v>
      </c>
      <c r="BD34" s="21"/>
      <c r="BE34" s="17"/>
    </row>
    <row r="35" spans="1:57" ht="14.25" x14ac:dyDescent="0.2">
      <c r="A35" s="17"/>
      <c r="B35" s="23">
        <f>RFR_spot_no_VA!B35</f>
        <v>25</v>
      </c>
      <c r="C35" s="43">
        <f>ROUND(RFR_spot_no_VA!C35 + MAX(0.01,Shocks!$E35*ABS(RFR_spot_no_VA!C35) ),5)</f>
        <v>3.1969999999999998E-2</v>
      </c>
      <c r="D35" s="43"/>
      <c r="E35" s="43"/>
      <c r="F35" s="43"/>
      <c r="G35" s="43"/>
      <c r="H35" s="43"/>
      <c r="I35" s="43"/>
      <c r="J35" s="43">
        <f>ROUND(RFR_spot_no_VA!J35 + MAX(0.01,Shocks!$E35*ABS(RFR_spot_no_VA!J35) ),5)</f>
        <v>3.1879999999999999E-2</v>
      </c>
      <c r="K35" s="43"/>
      <c r="L35" s="43"/>
      <c r="M35" s="43"/>
      <c r="N35" s="43"/>
      <c r="O35" s="43"/>
      <c r="P35" s="43"/>
      <c r="Q35" s="43"/>
      <c r="R35" s="43"/>
      <c r="S35" s="43"/>
      <c r="T35" s="43"/>
      <c r="U35" s="43"/>
      <c r="V35" s="43"/>
      <c r="W35" s="43"/>
      <c r="X35" s="43"/>
      <c r="Y35" s="43"/>
      <c r="Z35" s="43">
        <f>ROUND(RFR_spot_no_VA!Z35 + MAX(0.01,Shocks!$E35*ABS(RFR_spot_no_VA!Z35) ),5)</f>
        <v>4.2500000000000003E-2</v>
      </c>
      <c r="AA35" s="43"/>
      <c r="AB35" s="43"/>
      <c r="AC35" s="43"/>
      <c r="AD35" s="43"/>
      <c r="AE35" s="43"/>
      <c r="AF35" s="43"/>
      <c r="AG35" s="43"/>
      <c r="AH35" s="43">
        <f>ROUND(RFR_spot_no_VA!AH35 + MAX(0.01,Shocks!$E35*ABS(RFR_spot_no_VA!AH35) ),5)</f>
        <v>4.1009999999999998E-2</v>
      </c>
      <c r="AI35" s="43"/>
      <c r="AJ35" s="43">
        <f>ROUND(RFR_spot_no_VA!AJ35 + MAX(0.01,Shocks!$E35*ABS(RFR_spot_no_VA!AJ35) ),5)</f>
        <v>3.2190000000000003E-2</v>
      </c>
      <c r="AK35" s="43">
        <f>ROUND(RFR_spot_no_VA!AK35 + MAX(0.01,Shocks!$E35*ABS(RFR_spot_no_VA!AK35) ),5)</f>
        <v>4.7899999999999998E-2</v>
      </c>
      <c r="AL35" s="43"/>
      <c r="AM35" s="43">
        <f>ROUND(RFR_spot_no_VA!AM35 + MAX(0.01,Shocks!$E35*ABS(RFR_spot_no_VA!AM35) ),5)</f>
        <v>4.4139999999999999E-2</v>
      </c>
      <c r="AN35" s="43"/>
      <c r="AO35" s="43"/>
      <c r="AP35" s="43"/>
      <c r="AQ35" s="43"/>
      <c r="AR35" s="43"/>
      <c r="AS35" s="43">
        <f>ROUND(RFR_spot_no_VA!AS35 + MAX(0.01,Shocks!$E35*ABS(RFR_spot_no_VA!AS35) ),5)</f>
        <v>2.147E-2</v>
      </c>
      <c r="AT35" s="43"/>
      <c r="AU35" s="43"/>
      <c r="AV35" s="43"/>
      <c r="AW35" s="43"/>
      <c r="AX35" s="43"/>
      <c r="AY35" s="43"/>
      <c r="AZ35" s="43"/>
      <c r="BA35" s="43"/>
      <c r="BB35" s="43"/>
      <c r="BC35" s="43">
        <f>ROUND(RFR_spot_no_VA!BC35 + MAX(0.01,Shocks!$E35*ABS(RFR_spot_no_VA!BC35) ),5)</f>
        <v>3.9269999999999999E-2</v>
      </c>
      <c r="BD35" s="21"/>
      <c r="BE35" s="17"/>
    </row>
    <row r="36" spans="1:57" ht="14.25" x14ac:dyDescent="0.2">
      <c r="A36" s="17"/>
      <c r="B36" s="17">
        <f>RFR_spot_no_VA!B36</f>
        <v>26</v>
      </c>
      <c r="C36" s="42">
        <f>ROUND(RFR_spot_no_VA!C36 + MAX(0.01,Shocks!$E36*ABS(RFR_spot_no_VA!C36) ),5)</f>
        <v>3.2160000000000001E-2</v>
      </c>
      <c r="D36" s="42"/>
      <c r="E36" s="42"/>
      <c r="F36" s="42"/>
      <c r="G36" s="42"/>
      <c r="H36" s="42"/>
      <c r="I36" s="42"/>
      <c r="J36" s="42">
        <f>ROUND(RFR_spot_no_VA!J36 + MAX(0.01,Shocks!$E36*ABS(RFR_spot_no_VA!J36) ),5)</f>
        <v>3.2070000000000001E-2</v>
      </c>
      <c r="K36" s="42"/>
      <c r="L36" s="42"/>
      <c r="M36" s="42"/>
      <c r="N36" s="42"/>
      <c r="O36" s="42"/>
      <c r="P36" s="42"/>
      <c r="Q36" s="42"/>
      <c r="R36" s="42"/>
      <c r="S36" s="42"/>
      <c r="T36" s="42"/>
      <c r="U36" s="42"/>
      <c r="V36" s="42"/>
      <c r="W36" s="42"/>
      <c r="X36" s="42"/>
      <c r="Y36" s="42"/>
      <c r="Z36" s="42">
        <f>ROUND(RFR_spot_no_VA!Z36 + MAX(0.01,Shocks!$E36*ABS(RFR_spot_no_VA!Z36) ),5)</f>
        <v>4.2540000000000001E-2</v>
      </c>
      <c r="AA36" s="42"/>
      <c r="AB36" s="42"/>
      <c r="AC36" s="42"/>
      <c r="AD36" s="42"/>
      <c r="AE36" s="42"/>
      <c r="AF36" s="42"/>
      <c r="AG36" s="42"/>
      <c r="AH36" s="42">
        <f>ROUND(RFR_spot_no_VA!AH36 + MAX(0.01,Shocks!$E36*ABS(RFR_spot_no_VA!AH36) ),5)</f>
        <v>4.1149999999999999E-2</v>
      </c>
      <c r="AI36" s="42"/>
      <c r="AJ36" s="42">
        <f>ROUND(RFR_spot_no_VA!AJ36 + MAX(0.01,Shocks!$E36*ABS(RFR_spot_no_VA!AJ36) ),5)</f>
        <v>3.2099999999999997E-2</v>
      </c>
      <c r="AK36" s="42">
        <f>ROUND(RFR_spot_no_VA!AK36 + MAX(0.01,Shocks!$E36*ABS(RFR_spot_no_VA!AK36) ),5)</f>
        <v>4.7280000000000003E-2</v>
      </c>
      <c r="AL36" s="42"/>
      <c r="AM36" s="42">
        <f>ROUND(RFR_spot_no_VA!AM36 + MAX(0.01,Shocks!$E36*ABS(RFR_spot_no_VA!AM36) ),5)</f>
        <v>4.4019999999999997E-2</v>
      </c>
      <c r="AN36" s="42"/>
      <c r="AO36" s="42"/>
      <c r="AP36" s="42"/>
      <c r="AQ36" s="42"/>
      <c r="AR36" s="42"/>
      <c r="AS36" s="42">
        <f>ROUND(RFR_spot_no_VA!AS36 + MAX(0.01,Shocks!$E36*ABS(RFR_spot_no_VA!AS36) ),5)</f>
        <v>2.1749999999999999E-2</v>
      </c>
      <c r="AT36" s="42"/>
      <c r="AU36" s="42"/>
      <c r="AV36" s="42"/>
      <c r="AW36" s="42"/>
      <c r="AX36" s="42"/>
      <c r="AY36" s="42"/>
      <c r="AZ36" s="42"/>
      <c r="BA36" s="42"/>
      <c r="BB36" s="42"/>
      <c r="BC36" s="42">
        <f>ROUND(RFR_spot_no_VA!BC36 + MAX(0.01,Shocks!$E36*ABS(RFR_spot_no_VA!BC36) ),5)</f>
        <v>3.8920000000000003E-2</v>
      </c>
      <c r="BD36" s="21"/>
      <c r="BE36" s="17"/>
    </row>
    <row r="37" spans="1:57" ht="14.25" x14ac:dyDescent="0.2">
      <c r="A37" s="17"/>
      <c r="B37" s="17">
        <f>RFR_spot_no_VA!B37</f>
        <v>27</v>
      </c>
      <c r="C37" s="42">
        <f>ROUND(RFR_spot_no_VA!C37 + MAX(0.01,Shocks!$E37*ABS(RFR_spot_no_VA!C37) ),5)</f>
        <v>3.2370000000000003E-2</v>
      </c>
      <c r="D37" s="42"/>
      <c r="E37" s="42"/>
      <c r="F37" s="42"/>
      <c r="G37" s="42"/>
      <c r="H37" s="42"/>
      <c r="I37" s="42"/>
      <c r="J37" s="42">
        <f>ROUND(RFR_spot_no_VA!J37 + MAX(0.01,Shocks!$E37*ABS(RFR_spot_no_VA!J37) ),5)</f>
        <v>3.2289999999999999E-2</v>
      </c>
      <c r="K37" s="42"/>
      <c r="L37" s="42"/>
      <c r="M37" s="42"/>
      <c r="N37" s="42"/>
      <c r="O37" s="42"/>
      <c r="P37" s="42"/>
      <c r="Q37" s="42"/>
      <c r="R37" s="42"/>
      <c r="S37" s="42"/>
      <c r="T37" s="42"/>
      <c r="U37" s="42"/>
      <c r="V37" s="42"/>
      <c r="W37" s="42"/>
      <c r="X37" s="42"/>
      <c r="Y37" s="42"/>
      <c r="Z37" s="42">
        <f>ROUND(RFR_spot_no_VA!Z37 + MAX(0.01,Shocks!$E37*ABS(RFR_spot_no_VA!Z37) ),5)</f>
        <v>4.2590000000000003E-2</v>
      </c>
      <c r="AA37" s="42"/>
      <c r="AB37" s="42"/>
      <c r="AC37" s="42"/>
      <c r="AD37" s="42"/>
      <c r="AE37" s="42"/>
      <c r="AF37" s="42"/>
      <c r="AG37" s="42"/>
      <c r="AH37" s="42">
        <f>ROUND(RFR_spot_no_VA!AH37 + MAX(0.01,Shocks!$E37*ABS(RFR_spot_no_VA!AH37) ),5)</f>
        <v>4.1270000000000001E-2</v>
      </c>
      <c r="AI37" s="42"/>
      <c r="AJ37" s="42">
        <f>ROUND(RFR_spot_no_VA!AJ37 + MAX(0.01,Shocks!$E37*ABS(RFR_spot_no_VA!AJ37) ),5)</f>
        <v>3.2009999999999997E-2</v>
      </c>
      <c r="AK37" s="42">
        <f>ROUND(RFR_spot_no_VA!AK37 + MAX(0.01,Shocks!$E37*ABS(RFR_spot_no_VA!AK37) ),5)</f>
        <v>4.6699999999999998E-2</v>
      </c>
      <c r="AL37" s="42"/>
      <c r="AM37" s="42">
        <f>ROUND(RFR_spot_no_VA!AM37 + MAX(0.01,Shocks!$E37*ABS(RFR_spot_no_VA!AM37) ),5)</f>
        <v>4.3920000000000001E-2</v>
      </c>
      <c r="AN37" s="42"/>
      <c r="AO37" s="42"/>
      <c r="AP37" s="42"/>
      <c r="AQ37" s="42"/>
      <c r="AR37" s="42"/>
      <c r="AS37" s="42">
        <f>ROUND(RFR_spot_no_VA!AS37 + MAX(0.01,Shocks!$E37*ABS(RFR_spot_no_VA!AS37) ),5)</f>
        <v>2.1999999999999999E-2</v>
      </c>
      <c r="AT37" s="42"/>
      <c r="AU37" s="42"/>
      <c r="AV37" s="42"/>
      <c r="AW37" s="42"/>
      <c r="AX37" s="42"/>
      <c r="AY37" s="42"/>
      <c r="AZ37" s="42"/>
      <c r="BA37" s="42"/>
      <c r="BB37" s="42"/>
      <c r="BC37" s="42">
        <f>ROUND(RFR_spot_no_VA!BC37 + MAX(0.01,Shocks!$E37*ABS(RFR_spot_no_VA!BC37) ),5)</f>
        <v>3.8600000000000002E-2</v>
      </c>
      <c r="BD37" s="21"/>
      <c r="BE37" s="17"/>
    </row>
    <row r="38" spans="1:57" ht="14.25" x14ac:dyDescent="0.2">
      <c r="A38" s="17"/>
      <c r="B38" s="17">
        <f>RFR_spot_no_VA!B38</f>
        <v>28</v>
      </c>
      <c r="C38" s="42">
        <f>ROUND(RFR_spot_no_VA!C38 + MAX(0.01,Shocks!$E38*ABS(RFR_spot_no_VA!C38) ),5)</f>
        <v>3.2599999999999997E-2</v>
      </c>
      <c r="D38" s="42"/>
      <c r="E38" s="42"/>
      <c r="F38" s="42"/>
      <c r="G38" s="42"/>
      <c r="H38" s="42"/>
      <c r="I38" s="42"/>
      <c r="J38" s="42">
        <f>ROUND(RFR_spot_no_VA!J38 + MAX(0.01,Shocks!$E38*ABS(RFR_spot_no_VA!J38) ),5)</f>
        <v>3.2509999999999997E-2</v>
      </c>
      <c r="K38" s="42"/>
      <c r="L38" s="42"/>
      <c r="M38" s="42"/>
      <c r="N38" s="42"/>
      <c r="O38" s="42"/>
      <c r="P38" s="42"/>
      <c r="Q38" s="42"/>
      <c r="R38" s="42"/>
      <c r="S38" s="42"/>
      <c r="T38" s="42"/>
      <c r="U38" s="42"/>
      <c r="V38" s="42"/>
      <c r="W38" s="42"/>
      <c r="X38" s="42"/>
      <c r="Y38" s="42"/>
      <c r="Z38" s="42">
        <f>ROUND(RFR_spot_no_VA!Z38 + MAX(0.01,Shocks!$E38*ABS(RFR_spot_no_VA!Z38) ),5)</f>
        <v>4.2630000000000001E-2</v>
      </c>
      <c r="AA38" s="42"/>
      <c r="AB38" s="42"/>
      <c r="AC38" s="42"/>
      <c r="AD38" s="42"/>
      <c r="AE38" s="42"/>
      <c r="AF38" s="42"/>
      <c r="AG38" s="42"/>
      <c r="AH38" s="42">
        <f>ROUND(RFR_spot_no_VA!AH38 + MAX(0.01,Shocks!$E38*ABS(RFR_spot_no_VA!AH38) ),5)</f>
        <v>4.1390000000000003E-2</v>
      </c>
      <c r="AI38" s="42"/>
      <c r="AJ38" s="42">
        <f>ROUND(RFR_spot_no_VA!AJ38 + MAX(0.01,Shocks!$E38*ABS(RFR_spot_no_VA!AJ38) ),5)</f>
        <v>3.1919999999999997E-2</v>
      </c>
      <c r="AK38" s="42">
        <f>ROUND(RFR_spot_no_VA!AK38 + MAX(0.01,Shocks!$E38*ABS(RFR_spot_no_VA!AK38) ),5)</f>
        <v>4.6170000000000003E-2</v>
      </c>
      <c r="AL38" s="42"/>
      <c r="AM38" s="42">
        <f>ROUND(RFR_spot_no_VA!AM38 + MAX(0.01,Shocks!$E38*ABS(RFR_spot_no_VA!AM38) ),5)</f>
        <v>4.3830000000000001E-2</v>
      </c>
      <c r="AN38" s="42"/>
      <c r="AO38" s="42"/>
      <c r="AP38" s="42"/>
      <c r="AQ38" s="42"/>
      <c r="AR38" s="42"/>
      <c r="AS38" s="42">
        <f>ROUND(RFR_spot_no_VA!AS38 + MAX(0.01,Shocks!$E38*ABS(RFR_spot_no_VA!AS38) ),5)</f>
        <v>2.2249999999999999E-2</v>
      </c>
      <c r="AT38" s="42"/>
      <c r="AU38" s="42"/>
      <c r="AV38" s="42"/>
      <c r="AW38" s="42"/>
      <c r="AX38" s="42"/>
      <c r="AY38" s="42"/>
      <c r="AZ38" s="42"/>
      <c r="BA38" s="42"/>
      <c r="BB38" s="42"/>
      <c r="BC38" s="42">
        <f>ROUND(RFR_spot_no_VA!BC38 + MAX(0.01,Shocks!$E38*ABS(RFR_spot_no_VA!BC38) ),5)</f>
        <v>3.832E-2</v>
      </c>
      <c r="BD38" s="21"/>
      <c r="BE38" s="17"/>
    </row>
    <row r="39" spans="1:57" ht="14.25" x14ac:dyDescent="0.2">
      <c r="A39" s="17"/>
      <c r="B39" s="17">
        <f>RFR_spot_no_VA!B39</f>
        <v>29</v>
      </c>
      <c r="C39" s="42">
        <f>ROUND(RFR_spot_no_VA!C39 + MAX(0.01,Shocks!$E39*ABS(RFR_spot_no_VA!C39) ),5)</f>
        <v>3.2829999999999998E-2</v>
      </c>
      <c r="D39" s="42"/>
      <c r="E39" s="42"/>
      <c r="F39" s="42"/>
      <c r="G39" s="42"/>
      <c r="H39" s="42"/>
      <c r="I39" s="42"/>
      <c r="J39" s="42">
        <f>ROUND(RFR_spot_no_VA!J39 + MAX(0.01,Shocks!$E39*ABS(RFR_spot_no_VA!J39) ),5)</f>
        <v>3.2750000000000001E-2</v>
      </c>
      <c r="K39" s="42"/>
      <c r="L39" s="42"/>
      <c r="M39" s="42"/>
      <c r="N39" s="42"/>
      <c r="O39" s="42"/>
      <c r="P39" s="42"/>
      <c r="Q39" s="42"/>
      <c r="R39" s="42"/>
      <c r="S39" s="42"/>
      <c r="T39" s="42"/>
      <c r="U39" s="42"/>
      <c r="V39" s="42"/>
      <c r="W39" s="42"/>
      <c r="X39" s="42"/>
      <c r="Y39" s="42"/>
      <c r="Z39" s="42">
        <f>ROUND(RFR_spot_no_VA!Z39 + MAX(0.01,Shocks!$E39*ABS(RFR_spot_no_VA!Z39) ),5)</f>
        <v>4.267E-2</v>
      </c>
      <c r="AA39" s="42"/>
      <c r="AB39" s="42"/>
      <c r="AC39" s="42"/>
      <c r="AD39" s="42"/>
      <c r="AE39" s="42"/>
      <c r="AF39" s="42"/>
      <c r="AG39" s="42"/>
      <c r="AH39" s="42">
        <f>ROUND(RFR_spot_no_VA!AH39 + MAX(0.01,Shocks!$E39*ABS(RFR_spot_no_VA!AH39) ),5)</f>
        <v>4.1489999999999999E-2</v>
      </c>
      <c r="AI39" s="42"/>
      <c r="AJ39" s="42">
        <f>ROUND(RFR_spot_no_VA!AJ39 + MAX(0.01,Shocks!$E39*ABS(RFR_spot_no_VA!AJ39) ),5)</f>
        <v>3.184E-2</v>
      </c>
      <c r="AK39" s="42">
        <f>ROUND(RFR_spot_no_VA!AK39 + MAX(0.01,Shocks!$E39*ABS(RFR_spot_no_VA!AK39) ),5)</f>
        <v>4.5690000000000001E-2</v>
      </c>
      <c r="AL39" s="42"/>
      <c r="AM39" s="42">
        <f>ROUND(RFR_spot_no_VA!AM39 + MAX(0.01,Shocks!$E39*ABS(RFR_spot_no_VA!AM39) ),5)</f>
        <v>4.3749999999999997E-2</v>
      </c>
      <c r="AN39" s="42"/>
      <c r="AO39" s="42"/>
      <c r="AP39" s="42"/>
      <c r="AQ39" s="42"/>
      <c r="AR39" s="42"/>
      <c r="AS39" s="42">
        <f>ROUND(RFR_spot_no_VA!AS39 + MAX(0.01,Shocks!$E39*ABS(RFR_spot_no_VA!AS39) ),5)</f>
        <v>2.2519999999999998E-2</v>
      </c>
      <c r="AT39" s="42"/>
      <c r="AU39" s="42"/>
      <c r="AV39" s="42"/>
      <c r="AW39" s="42"/>
      <c r="AX39" s="42"/>
      <c r="AY39" s="42"/>
      <c r="AZ39" s="42"/>
      <c r="BA39" s="42"/>
      <c r="BB39" s="42"/>
      <c r="BC39" s="42">
        <f>ROUND(RFR_spot_no_VA!BC39 + MAX(0.01,Shocks!$E39*ABS(RFR_spot_no_VA!BC39) ),5)</f>
        <v>3.8089999999999999E-2</v>
      </c>
      <c r="BD39" s="21"/>
      <c r="BE39" s="17"/>
    </row>
    <row r="40" spans="1:57" ht="14.25" x14ac:dyDescent="0.2">
      <c r="A40" s="17"/>
      <c r="B40" s="23">
        <f>RFR_spot_no_VA!B40</f>
        <v>30</v>
      </c>
      <c r="C40" s="43">
        <f>ROUND(RFR_spot_no_VA!C40 + MAX(0.01,Shocks!$E40*ABS(RFR_spot_no_VA!C40) ),5)</f>
        <v>3.3070000000000002E-2</v>
      </c>
      <c r="D40" s="43"/>
      <c r="E40" s="43"/>
      <c r="F40" s="43"/>
      <c r="G40" s="43"/>
      <c r="H40" s="43"/>
      <c r="I40" s="43"/>
      <c r="J40" s="43">
        <f>ROUND(RFR_spot_no_VA!J40 + MAX(0.01,Shocks!$E40*ABS(RFR_spot_no_VA!J40) ),5)</f>
        <v>3.2989999999999998E-2</v>
      </c>
      <c r="K40" s="43"/>
      <c r="L40" s="43"/>
      <c r="M40" s="43"/>
      <c r="N40" s="43"/>
      <c r="O40" s="43"/>
      <c r="P40" s="43"/>
      <c r="Q40" s="43"/>
      <c r="R40" s="43"/>
      <c r="S40" s="43"/>
      <c r="T40" s="43"/>
      <c r="U40" s="43"/>
      <c r="V40" s="43"/>
      <c r="W40" s="43"/>
      <c r="X40" s="43"/>
      <c r="Y40" s="43"/>
      <c r="Z40" s="43">
        <f>ROUND(RFR_spot_no_VA!Z40 + MAX(0.01,Shocks!$E40*ABS(RFR_spot_no_VA!Z40) ),5)</f>
        <v>4.2700000000000002E-2</v>
      </c>
      <c r="AA40" s="43"/>
      <c r="AB40" s="43"/>
      <c r="AC40" s="43"/>
      <c r="AD40" s="43"/>
      <c r="AE40" s="43"/>
      <c r="AF40" s="43"/>
      <c r="AG40" s="43"/>
      <c r="AH40" s="43">
        <f>ROUND(RFR_spot_no_VA!AH40 + MAX(0.01,Shocks!$E40*ABS(RFR_spot_no_VA!AH40) ),5)</f>
        <v>4.1590000000000002E-2</v>
      </c>
      <c r="AI40" s="43"/>
      <c r="AJ40" s="43">
        <f>ROUND(RFR_spot_no_VA!AJ40 + MAX(0.01,Shocks!$E40*ABS(RFR_spot_no_VA!AJ40) ),5)</f>
        <v>3.175E-2</v>
      </c>
      <c r="AK40" s="43">
        <f>ROUND(RFR_spot_no_VA!AK40 + MAX(0.01,Shocks!$E40*ABS(RFR_spot_no_VA!AK40) ),5)</f>
        <v>4.5280000000000001E-2</v>
      </c>
      <c r="AL40" s="43"/>
      <c r="AM40" s="43">
        <f>ROUND(RFR_spot_no_VA!AM40 + MAX(0.01,Shocks!$E40*ABS(RFR_spot_no_VA!AM40) ),5)</f>
        <v>4.369E-2</v>
      </c>
      <c r="AN40" s="43"/>
      <c r="AO40" s="43"/>
      <c r="AP40" s="43"/>
      <c r="AQ40" s="43"/>
      <c r="AR40" s="43"/>
      <c r="AS40" s="43">
        <f>ROUND(RFR_spot_no_VA!AS40 + MAX(0.01,Shocks!$E40*ABS(RFR_spot_no_VA!AS40) ),5)</f>
        <v>2.281E-2</v>
      </c>
      <c r="AT40" s="43"/>
      <c r="AU40" s="43"/>
      <c r="AV40" s="43"/>
      <c r="AW40" s="43"/>
      <c r="AX40" s="43"/>
      <c r="AY40" s="43"/>
      <c r="AZ40" s="43"/>
      <c r="BA40" s="43"/>
      <c r="BB40" s="43"/>
      <c r="BC40" s="43">
        <f>ROUND(RFR_spot_no_VA!BC40 + MAX(0.01,Shocks!$E40*ABS(RFR_spot_no_VA!BC40) ),5)</f>
        <v>3.7900000000000003E-2</v>
      </c>
      <c r="BD40" s="21"/>
      <c r="BE40" s="17"/>
    </row>
    <row r="41" spans="1:57" ht="14.25" x14ac:dyDescent="0.2">
      <c r="A41" s="17"/>
      <c r="B41" s="17">
        <f>RFR_spot_no_VA!B41</f>
        <v>31</v>
      </c>
      <c r="C41" s="42">
        <f>ROUND(RFR_spot_no_VA!C41 + MAX(0.01,Shocks!$E41*ABS(RFR_spot_no_VA!C41) ),5)</f>
        <v>3.3300000000000003E-2</v>
      </c>
      <c r="D41" s="42"/>
      <c r="E41" s="42"/>
      <c r="F41" s="42"/>
      <c r="G41" s="42"/>
      <c r="H41" s="42"/>
      <c r="I41" s="42"/>
      <c r="J41" s="42">
        <f>ROUND(RFR_spot_no_VA!J41 + MAX(0.01,Shocks!$E41*ABS(RFR_spot_no_VA!J41) ),5)</f>
        <v>3.3230000000000003E-2</v>
      </c>
      <c r="K41" s="42"/>
      <c r="L41" s="42"/>
      <c r="M41" s="42"/>
      <c r="N41" s="42"/>
      <c r="O41" s="42"/>
      <c r="P41" s="42"/>
      <c r="Q41" s="42"/>
      <c r="R41" s="42"/>
      <c r="S41" s="42"/>
      <c r="T41" s="42"/>
      <c r="U41" s="42"/>
      <c r="V41" s="42"/>
      <c r="W41" s="42"/>
      <c r="X41" s="42"/>
      <c r="Y41" s="42"/>
      <c r="Z41" s="42">
        <f>ROUND(RFR_spot_no_VA!Z41 + MAX(0.01,Shocks!$E41*ABS(RFR_spot_no_VA!Z41) ),5)</f>
        <v>4.274E-2</v>
      </c>
      <c r="AA41" s="42"/>
      <c r="AB41" s="42"/>
      <c r="AC41" s="42"/>
      <c r="AD41" s="42"/>
      <c r="AE41" s="42"/>
      <c r="AF41" s="42"/>
      <c r="AG41" s="42"/>
      <c r="AH41" s="42">
        <f>ROUND(RFR_spot_no_VA!AH41 + MAX(0.01,Shocks!$E41*ABS(RFR_spot_no_VA!AH41) ),5)</f>
        <v>4.1689999999999998E-2</v>
      </c>
      <c r="AI41" s="42"/>
      <c r="AJ41" s="42">
        <f>ROUND(RFR_spot_no_VA!AJ41 + MAX(0.01,Shocks!$E41*ABS(RFR_spot_no_VA!AJ41) ),5)</f>
        <v>3.1660000000000001E-2</v>
      </c>
      <c r="AK41" s="42">
        <f>ROUND(RFR_spot_no_VA!AK41 + MAX(0.01,Shocks!$E41*ABS(RFR_spot_no_VA!AK41) ),5)</f>
        <v>4.4929999999999998E-2</v>
      </c>
      <c r="AL41" s="42"/>
      <c r="AM41" s="42">
        <f>ROUND(RFR_spot_no_VA!AM41 + MAX(0.01,Shocks!$E41*ABS(RFR_spot_no_VA!AM41) ),5)</f>
        <v>4.3630000000000002E-2</v>
      </c>
      <c r="AN41" s="42"/>
      <c r="AO41" s="42"/>
      <c r="AP41" s="42"/>
      <c r="AQ41" s="42"/>
      <c r="AR41" s="42"/>
      <c r="AS41" s="42">
        <f>ROUND(RFR_spot_no_VA!AS41 + MAX(0.01,Shocks!$E41*ABS(RFR_spot_no_VA!AS41) ),5)</f>
        <v>2.3130000000000001E-2</v>
      </c>
      <c r="AT41" s="42"/>
      <c r="AU41" s="42"/>
      <c r="AV41" s="42"/>
      <c r="AW41" s="42"/>
      <c r="AX41" s="42"/>
      <c r="AY41" s="42"/>
      <c r="AZ41" s="42"/>
      <c r="BA41" s="42"/>
      <c r="BB41" s="42"/>
      <c r="BC41" s="42">
        <f>ROUND(RFR_spot_no_VA!BC41 + MAX(0.01,Shocks!$E41*ABS(RFR_spot_no_VA!BC41) ),5)</f>
        <v>3.7769999999999998E-2</v>
      </c>
      <c r="BD41" s="21"/>
      <c r="BE41" s="17"/>
    </row>
    <row r="42" spans="1:57" ht="14.25" x14ac:dyDescent="0.2">
      <c r="A42" s="17"/>
      <c r="B42" s="17">
        <f>RFR_spot_no_VA!B42</f>
        <v>32</v>
      </c>
      <c r="C42" s="42">
        <f>ROUND(RFR_spot_no_VA!C42 + MAX(0.01,Shocks!$E42*ABS(RFR_spot_no_VA!C42) ),5)</f>
        <v>3.354E-2</v>
      </c>
      <c r="D42" s="42"/>
      <c r="E42" s="42"/>
      <c r="F42" s="42"/>
      <c r="G42" s="42"/>
      <c r="H42" s="42"/>
      <c r="I42" s="42"/>
      <c r="J42" s="42">
        <f>ROUND(RFR_spot_no_VA!J42 + MAX(0.01,Shocks!$E42*ABS(RFR_spot_no_VA!J42) ),5)</f>
        <v>3.347E-2</v>
      </c>
      <c r="K42" s="42"/>
      <c r="L42" s="42"/>
      <c r="M42" s="42"/>
      <c r="N42" s="42"/>
      <c r="O42" s="42"/>
      <c r="P42" s="42"/>
      <c r="Q42" s="42"/>
      <c r="R42" s="42"/>
      <c r="S42" s="42"/>
      <c r="T42" s="42"/>
      <c r="U42" s="42"/>
      <c r="V42" s="42"/>
      <c r="W42" s="42"/>
      <c r="X42" s="42"/>
      <c r="Y42" s="42"/>
      <c r="Z42" s="42">
        <f>ROUND(RFR_spot_no_VA!Z42 + MAX(0.01,Shocks!$E42*ABS(RFR_spot_no_VA!Z42) ),5)</f>
        <v>4.2779999999999999E-2</v>
      </c>
      <c r="AA42" s="42"/>
      <c r="AB42" s="42"/>
      <c r="AC42" s="42"/>
      <c r="AD42" s="42"/>
      <c r="AE42" s="42"/>
      <c r="AF42" s="42"/>
      <c r="AG42" s="42"/>
      <c r="AH42" s="42">
        <f>ROUND(RFR_spot_no_VA!AH42 + MAX(0.01,Shocks!$E42*ABS(RFR_spot_no_VA!AH42) ),5)</f>
        <v>4.1770000000000002E-2</v>
      </c>
      <c r="AI42" s="42"/>
      <c r="AJ42" s="42">
        <f>ROUND(RFR_spot_no_VA!AJ42 + MAX(0.01,Shocks!$E42*ABS(RFR_spot_no_VA!AJ42) ),5)</f>
        <v>3.1559999999999998E-2</v>
      </c>
      <c r="AK42" s="42">
        <f>ROUND(RFR_spot_no_VA!AK42 + MAX(0.01,Shocks!$E42*ABS(RFR_spot_no_VA!AK42) ),5)</f>
        <v>4.4650000000000002E-2</v>
      </c>
      <c r="AL42" s="42"/>
      <c r="AM42" s="42">
        <f>ROUND(RFR_spot_no_VA!AM42 + MAX(0.01,Shocks!$E42*ABS(RFR_spot_no_VA!AM42) ),5)</f>
        <v>4.3580000000000001E-2</v>
      </c>
      <c r="AN42" s="42"/>
      <c r="AO42" s="42"/>
      <c r="AP42" s="42"/>
      <c r="AQ42" s="42"/>
      <c r="AR42" s="42"/>
      <c r="AS42" s="42">
        <f>ROUND(RFR_spot_no_VA!AS42 + MAX(0.01,Shocks!$E42*ABS(RFR_spot_no_VA!AS42) ),5)</f>
        <v>2.3480000000000001E-2</v>
      </c>
      <c r="AT42" s="42"/>
      <c r="AU42" s="42"/>
      <c r="AV42" s="42"/>
      <c r="AW42" s="42"/>
      <c r="AX42" s="42"/>
      <c r="AY42" s="42"/>
      <c r="AZ42" s="42"/>
      <c r="BA42" s="42"/>
      <c r="BB42" s="42"/>
      <c r="BC42" s="42">
        <f>ROUND(RFR_spot_no_VA!BC42 + MAX(0.01,Shocks!$E42*ABS(RFR_spot_no_VA!BC42) ),5)</f>
        <v>3.7690000000000001E-2</v>
      </c>
      <c r="BD42" s="21"/>
      <c r="BE42" s="17"/>
    </row>
    <row r="43" spans="1:57" ht="14.25" x14ac:dyDescent="0.2">
      <c r="A43" s="17"/>
      <c r="B43" s="17">
        <f>RFR_spot_no_VA!B43</f>
        <v>33</v>
      </c>
      <c r="C43" s="42">
        <f>ROUND(RFR_spot_no_VA!C43 + MAX(0.01,Shocks!$E43*ABS(RFR_spot_no_VA!C43) ),5)</f>
        <v>3.3779999999999998E-2</v>
      </c>
      <c r="D43" s="42"/>
      <c r="E43" s="42"/>
      <c r="F43" s="42"/>
      <c r="G43" s="42"/>
      <c r="H43" s="42"/>
      <c r="I43" s="42"/>
      <c r="J43" s="42">
        <f>ROUND(RFR_spot_no_VA!J43 + MAX(0.01,Shocks!$E43*ABS(RFR_spot_no_VA!J43) ),5)</f>
        <v>3.3709999999999997E-2</v>
      </c>
      <c r="K43" s="42"/>
      <c r="L43" s="42"/>
      <c r="M43" s="42"/>
      <c r="N43" s="42"/>
      <c r="O43" s="42"/>
      <c r="P43" s="42"/>
      <c r="Q43" s="42"/>
      <c r="R43" s="42"/>
      <c r="S43" s="42"/>
      <c r="T43" s="42"/>
      <c r="U43" s="42"/>
      <c r="V43" s="42"/>
      <c r="W43" s="42"/>
      <c r="X43" s="42"/>
      <c r="Y43" s="42"/>
      <c r="Z43" s="42">
        <f>ROUND(RFR_spot_no_VA!Z43 + MAX(0.01,Shocks!$E43*ABS(RFR_spot_no_VA!Z43) ),5)</f>
        <v>4.2810000000000001E-2</v>
      </c>
      <c r="AA43" s="42"/>
      <c r="AB43" s="42"/>
      <c r="AC43" s="42"/>
      <c r="AD43" s="42"/>
      <c r="AE43" s="42"/>
      <c r="AF43" s="42"/>
      <c r="AG43" s="42"/>
      <c r="AH43" s="42">
        <f>ROUND(RFR_spot_no_VA!AH43 + MAX(0.01,Shocks!$E43*ABS(RFR_spot_no_VA!AH43) ),5)</f>
        <v>4.1860000000000001E-2</v>
      </c>
      <c r="AI43" s="42"/>
      <c r="AJ43" s="42">
        <f>ROUND(RFR_spot_no_VA!AJ43 + MAX(0.01,Shocks!$E43*ABS(RFR_spot_no_VA!AJ43) ),5)</f>
        <v>3.1460000000000002E-2</v>
      </c>
      <c r="AK43" s="42">
        <f>ROUND(RFR_spot_no_VA!AK43 + MAX(0.01,Shocks!$E43*ABS(RFR_spot_no_VA!AK43) ),5)</f>
        <v>4.4409999999999998E-2</v>
      </c>
      <c r="AL43" s="42"/>
      <c r="AM43" s="42">
        <f>ROUND(RFR_spot_no_VA!AM43 + MAX(0.01,Shocks!$E43*ABS(RFR_spot_no_VA!AM43) ),5)</f>
        <v>4.3549999999999998E-2</v>
      </c>
      <c r="AN43" s="42"/>
      <c r="AO43" s="42"/>
      <c r="AP43" s="42"/>
      <c r="AQ43" s="42"/>
      <c r="AR43" s="42"/>
      <c r="AS43" s="42">
        <f>ROUND(RFR_spot_no_VA!AS43 + MAX(0.01,Shocks!$E43*ABS(RFR_spot_no_VA!AS43) ),5)</f>
        <v>2.384E-2</v>
      </c>
      <c r="AT43" s="42"/>
      <c r="AU43" s="42"/>
      <c r="AV43" s="42"/>
      <c r="AW43" s="42"/>
      <c r="AX43" s="42"/>
      <c r="AY43" s="42"/>
      <c r="AZ43" s="42"/>
      <c r="BA43" s="42"/>
      <c r="BB43" s="42"/>
      <c r="BC43" s="42">
        <f>ROUND(RFR_spot_no_VA!BC43 + MAX(0.01,Shocks!$E43*ABS(RFR_spot_no_VA!BC43) ),5)</f>
        <v>3.7650000000000003E-2</v>
      </c>
      <c r="BD43" s="21"/>
      <c r="BE43" s="17"/>
    </row>
    <row r="44" spans="1:57" ht="14.25" x14ac:dyDescent="0.2">
      <c r="A44" s="17"/>
      <c r="B44" s="17">
        <f>RFR_spot_no_VA!B44</f>
        <v>34</v>
      </c>
      <c r="C44" s="42">
        <f>ROUND(RFR_spot_no_VA!C44 + MAX(0.01,Shocks!$E44*ABS(RFR_spot_no_VA!C44) ),5)</f>
        <v>3.4009999999999999E-2</v>
      </c>
      <c r="D44" s="42"/>
      <c r="E44" s="42"/>
      <c r="F44" s="42"/>
      <c r="G44" s="42"/>
      <c r="H44" s="42"/>
      <c r="I44" s="42"/>
      <c r="J44" s="42">
        <f>ROUND(RFR_spot_no_VA!J44 + MAX(0.01,Shocks!$E44*ABS(RFR_spot_no_VA!J44) ),5)</f>
        <v>3.3939999999999998E-2</v>
      </c>
      <c r="K44" s="42"/>
      <c r="L44" s="42"/>
      <c r="M44" s="42"/>
      <c r="N44" s="42"/>
      <c r="O44" s="42"/>
      <c r="P44" s="42"/>
      <c r="Q44" s="42"/>
      <c r="R44" s="42"/>
      <c r="S44" s="42"/>
      <c r="T44" s="42"/>
      <c r="U44" s="42"/>
      <c r="V44" s="42"/>
      <c r="W44" s="42"/>
      <c r="X44" s="42"/>
      <c r="Y44" s="42"/>
      <c r="Z44" s="42">
        <f>ROUND(RFR_spot_no_VA!Z44 + MAX(0.01,Shocks!$E44*ABS(RFR_spot_no_VA!Z44) ),5)</f>
        <v>4.2849999999999999E-2</v>
      </c>
      <c r="AA44" s="42"/>
      <c r="AB44" s="42"/>
      <c r="AC44" s="42"/>
      <c r="AD44" s="42"/>
      <c r="AE44" s="42"/>
      <c r="AF44" s="42"/>
      <c r="AG44" s="42"/>
      <c r="AH44" s="42">
        <f>ROUND(RFR_spot_no_VA!AH44 + MAX(0.01,Shocks!$E44*ABS(RFR_spot_no_VA!AH44) ),5)</f>
        <v>4.1930000000000002E-2</v>
      </c>
      <c r="AI44" s="42"/>
      <c r="AJ44" s="42">
        <f>ROUND(RFR_spot_no_VA!AJ44 + MAX(0.01,Shocks!$E44*ABS(RFR_spot_no_VA!AJ44) ),5)</f>
        <v>3.1350000000000003E-2</v>
      </c>
      <c r="AK44" s="42">
        <f>ROUND(RFR_spot_no_VA!AK44 + MAX(0.01,Shocks!$E44*ABS(RFR_spot_no_VA!AK44) ),5)</f>
        <v>4.4209999999999999E-2</v>
      </c>
      <c r="AL44" s="42"/>
      <c r="AM44" s="42">
        <f>ROUND(RFR_spot_no_VA!AM44 + MAX(0.01,Shocks!$E44*ABS(RFR_spot_no_VA!AM44) ),5)</f>
        <v>4.3520000000000003E-2</v>
      </c>
      <c r="AN44" s="42"/>
      <c r="AO44" s="42"/>
      <c r="AP44" s="42"/>
      <c r="AQ44" s="42"/>
      <c r="AR44" s="42"/>
      <c r="AS44" s="42">
        <f>ROUND(RFR_spot_no_VA!AS44 + MAX(0.01,Shocks!$E44*ABS(RFR_spot_no_VA!AS44) ),5)</f>
        <v>2.4219999999999998E-2</v>
      </c>
      <c r="AT44" s="42"/>
      <c r="AU44" s="42"/>
      <c r="AV44" s="42"/>
      <c r="AW44" s="42"/>
      <c r="AX44" s="42"/>
      <c r="AY44" s="42"/>
      <c r="AZ44" s="42"/>
      <c r="BA44" s="42"/>
      <c r="BB44" s="42"/>
      <c r="BC44" s="42">
        <f>ROUND(RFR_spot_no_VA!BC44 + MAX(0.01,Shocks!$E44*ABS(RFR_spot_no_VA!BC44) ),5)</f>
        <v>3.7629999999999997E-2</v>
      </c>
      <c r="BD44" s="21"/>
      <c r="BE44" s="17"/>
    </row>
    <row r="45" spans="1:57" ht="14.25" x14ac:dyDescent="0.2">
      <c r="A45" s="17"/>
      <c r="B45" s="23">
        <f>RFR_spot_no_VA!B45</f>
        <v>35</v>
      </c>
      <c r="C45" s="43">
        <f>ROUND(RFR_spot_no_VA!C45 + MAX(0.01,Shocks!$E45*ABS(RFR_spot_no_VA!C45) ),5)</f>
        <v>3.424E-2</v>
      </c>
      <c r="D45" s="43"/>
      <c r="E45" s="43"/>
      <c r="F45" s="43"/>
      <c r="G45" s="43"/>
      <c r="H45" s="43"/>
      <c r="I45" s="43"/>
      <c r="J45" s="43">
        <f>ROUND(RFR_spot_no_VA!J45 + MAX(0.01,Shocks!$E45*ABS(RFR_spot_no_VA!J45) ),5)</f>
        <v>3.4180000000000002E-2</v>
      </c>
      <c r="K45" s="43"/>
      <c r="L45" s="43"/>
      <c r="M45" s="43"/>
      <c r="N45" s="43"/>
      <c r="O45" s="43"/>
      <c r="P45" s="43"/>
      <c r="Q45" s="43"/>
      <c r="R45" s="43"/>
      <c r="S45" s="43"/>
      <c r="T45" s="43"/>
      <c r="U45" s="43"/>
      <c r="V45" s="43"/>
      <c r="W45" s="43"/>
      <c r="X45" s="43"/>
      <c r="Y45" s="43"/>
      <c r="Z45" s="43">
        <f>ROUND(RFR_spot_no_VA!Z45 + MAX(0.01,Shocks!$E45*ABS(RFR_spot_no_VA!Z45) ),5)</f>
        <v>4.2880000000000001E-2</v>
      </c>
      <c r="AA45" s="43"/>
      <c r="AB45" s="43"/>
      <c r="AC45" s="43"/>
      <c r="AD45" s="43"/>
      <c r="AE45" s="43"/>
      <c r="AF45" s="43"/>
      <c r="AG45" s="43"/>
      <c r="AH45" s="43">
        <f>ROUND(RFR_spot_no_VA!AH45 + MAX(0.01,Shocks!$E45*ABS(RFR_spot_no_VA!AH45) ),5)</f>
        <v>4.2009999999999999E-2</v>
      </c>
      <c r="AI45" s="43"/>
      <c r="AJ45" s="43">
        <f>ROUND(RFR_spot_no_VA!AJ45 + MAX(0.01,Shocks!$E45*ABS(RFR_spot_no_VA!AJ45) ),5)</f>
        <v>3.124E-2</v>
      </c>
      <c r="AK45" s="43">
        <f>ROUND(RFR_spot_no_VA!AK45 + MAX(0.01,Shocks!$E45*ABS(RFR_spot_no_VA!AK45) ),5)</f>
        <v>4.4040000000000003E-2</v>
      </c>
      <c r="AL45" s="43"/>
      <c r="AM45" s="43">
        <f>ROUND(RFR_spot_no_VA!AM45 + MAX(0.01,Shocks!$E45*ABS(RFR_spot_no_VA!AM45) ),5)</f>
        <v>4.3490000000000001E-2</v>
      </c>
      <c r="AN45" s="43"/>
      <c r="AO45" s="43"/>
      <c r="AP45" s="43"/>
      <c r="AQ45" s="43"/>
      <c r="AR45" s="43"/>
      <c r="AS45" s="43">
        <f>ROUND(RFR_spot_no_VA!AS45 + MAX(0.01,Shocks!$E45*ABS(RFR_spot_no_VA!AS45) ),5)</f>
        <v>2.46E-2</v>
      </c>
      <c r="AT45" s="43"/>
      <c r="AU45" s="43"/>
      <c r="AV45" s="43"/>
      <c r="AW45" s="43"/>
      <c r="AX45" s="43"/>
      <c r="AY45" s="43"/>
      <c r="AZ45" s="43"/>
      <c r="BA45" s="43"/>
      <c r="BB45" s="43"/>
      <c r="BC45" s="43">
        <f>ROUND(RFR_spot_no_VA!BC45 + MAX(0.01,Shocks!$E45*ABS(RFR_spot_no_VA!BC45) ),5)</f>
        <v>3.7650000000000003E-2</v>
      </c>
      <c r="BD45" s="21"/>
      <c r="BE45" s="17"/>
    </row>
    <row r="46" spans="1:57" ht="14.25" x14ac:dyDescent="0.2">
      <c r="A46" s="17"/>
      <c r="B46" s="17">
        <f>RFR_spot_no_VA!B46</f>
        <v>36</v>
      </c>
      <c r="C46" s="42">
        <f>ROUND(RFR_spot_no_VA!C46 + MAX(0.01,Shocks!$E46*ABS(RFR_spot_no_VA!C46) ),5)</f>
        <v>3.4470000000000001E-2</v>
      </c>
      <c r="D46" s="42"/>
      <c r="E46" s="42"/>
      <c r="F46" s="42"/>
      <c r="G46" s="42"/>
      <c r="H46" s="42"/>
      <c r="I46" s="42"/>
      <c r="J46" s="42">
        <f>ROUND(RFR_spot_no_VA!J46 + MAX(0.01,Shocks!$E46*ABS(RFR_spot_no_VA!J46) ),5)</f>
        <v>3.44E-2</v>
      </c>
      <c r="K46" s="42"/>
      <c r="L46" s="42"/>
      <c r="M46" s="42"/>
      <c r="N46" s="42"/>
      <c r="O46" s="42"/>
      <c r="P46" s="42"/>
      <c r="Q46" s="42"/>
      <c r="R46" s="42"/>
      <c r="S46" s="42"/>
      <c r="T46" s="42"/>
      <c r="U46" s="42"/>
      <c r="V46" s="42"/>
      <c r="W46" s="42"/>
      <c r="X46" s="42"/>
      <c r="Y46" s="42"/>
      <c r="Z46" s="42">
        <f>ROUND(RFR_spot_no_VA!Z46 + MAX(0.01,Shocks!$E46*ABS(RFR_spot_no_VA!Z46) ),5)</f>
        <v>4.2909999999999997E-2</v>
      </c>
      <c r="AA46" s="42"/>
      <c r="AB46" s="42"/>
      <c r="AC46" s="42"/>
      <c r="AD46" s="42"/>
      <c r="AE46" s="42"/>
      <c r="AF46" s="42"/>
      <c r="AG46" s="42"/>
      <c r="AH46" s="42">
        <f>ROUND(RFR_spot_no_VA!AH46 + MAX(0.01,Shocks!$E46*ABS(RFR_spot_no_VA!AH46) ),5)</f>
        <v>4.2079999999999999E-2</v>
      </c>
      <c r="AI46" s="42"/>
      <c r="AJ46" s="42">
        <f>ROUND(RFR_spot_no_VA!AJ46 + MAX(0.01,Shocks!$E46*ABS(RFR_spot_no_VA!AJ46) ),5)</f>
        <v>3.1119999999999998E-2</v>
      </c>
      <c r="AK46" s="42">
        <f>ROUND(RFR_spot_no_VA!AK46 + MAX(0.01,Shocks!$E46*ABS(RFR_spot_no_VA!AK46) ),5)</f>
        <v>4.3900000000000002E-2</v>
      </c>
      <c r="AL46" s="42"/>
      <c r="AM46" s="42">
        <f>ROUND(RFR_spot_no_VA!AM46 + MAX(0.01,Shocks!$E46*ABS(RFR_spot_no_VA!AM46) ),5)</f>
        <v>4.3470000000000002E-2</v>
      </c>
      <c r="AN46" s="42"/>
      <c r="AO46" s="42"/>
      <c r="AP46" s="42"/>
      <c r="AQ46" s="42"/>
      <c r="AR46" s="42"/>
      <c r="AS46" s="42">
        <f>ROUND(RFR_spot_no_VA!AS46 + MAX(0.01,Shocks!$E46*ABS(RFR_spot_no_VA!AS46) ),5)</f>
        <v>2.4989999999999998E-2</v>
      </c>
      <c r="AT46" s="42"/>
      <c r="AU46" s="42"/>
      <c r="AV46" s="42"/>
      <c r="AW46" s="42"/>
      <c r="AX46" s="42"/>
      <c r="AY46" s="42"/>
      <c r="AZ46" s="42"/>
      <c r="BA46" s="42"/>
      <c r="BB46" s="42"/>
      <c r="BC46" s="42">
        <f>ROUND(RFR_spot_no_VA!BC46 + MAX(0.01,Shocks!$E46*ABS(RFR_spot_no_VA!BC46) ),5)</f>
        <v>3.7679999999999998E-2</v>
      </c>
      <c r="BD46" s="21"/>
      <c r="BE46" s="17"/>
    </row>
    <row r="47" spans="1:57" ht="14.25" x14ac:dyDescent="0.2">
      <c r="A47" s="17"/>
      <c r="B47" s="17">
        <f>RFR_spot_no_VA!B47</f>
        <v>37</v>
      </c>
      <c r="C47" s="42">
        <f>ROUND(RFR_spot_no_VA!C47 + MAX(0.01,Shocks!$E47*ABS(RFR_spot_no_VA!C47) ),5)</f>
        <v>3.4689999999999999E-2</v>
      </c>
      <c r="D47" s="42"/>
      <c r="E47" s="42"/>
      <c r="F47" s="42"/>
      <c r="G47" s="42"/>
      <c r="H47" s="42"/>
      <c r="I47" s="42"/>
      <c r="J47" s="42">
        <f>ROUND(RFR_spot_no_VA!J47 + MAX(0.01,Shocks!$E47*ABS(RFR_spot_no_VA!J47) ),5)</f>
        <v>3.4619999999999998E-2</v>
      </c>
      <c r="K47" s="42"/>
      <c r="L47" s="42"/>
      <c r="M47" s="42"/>
      <c r="N47" s="42"/>
      <c r="O47" s="42"/>
      <c r="P47" s="42"/>
      <c r="Q47" s="42"/>
      <c r="R47" s="42"/>
      <c r="S47" s="42"/>
      <c r="T47" s="42"/>
      <c r="U47" s="42"/>
      <c r="V47" s="42"/>
      <c r="W47" s="42"/>
      <c r="X47" s="42"/>
      <c r="Y47" s="42"/>
      <c r="Z47" s="42">
        <f>ROUND(RFR_spot_no_VA!Z47 + MAX(0.01,Shocks!$E47*ABS(RFR_spot_no_VA!Z47) ),5)</f>
        <v>4.2939999999999999E-2</v>
      </c>
      <c r="AA47" s="42"/>
      <c r="AB47" s="42"/>
      <c r="AC47" s="42"/>
      <c r="AD47" s="42"/>
      <c r="AE47" s="42"/>
      <c r="AF47" s="42"/>
      <c r="AG47" s="42"/>
      <c r="AH47" s="42">
        <f>ROUND(RFR_spot_no_VA!AH47 + MAX(0.01,Shocks!$E47*ABS(RFR_spot_no_VA!AH47) ),5)</f>
        <v>4.2139999999999997E-2</v>
      </c>
      <c r="AI47" s="42"/>
      <c r="AJ47" s="42">
        <f>ROUND(RFR_spot_no_VA!AJ47 + MAX(0.01,Shocks!$E47*ABS(RFR_spot_no_VA!AJ47) ),5)</f>
        <v>3.0980000000000001E-2</v>
      </c>
      <c r="AK47" s="42">
        <f>ROUND(RFR_spot_no_VA!AK47 + MAX(0.01,Shocks!$E47*ABS(RFR_spot_no_VA!AK47) ),5)</f>
        <v>4.3790000000000003E-2</v>
      </c>
      <c r="AL47" s="42"/>
      <c r="AM47" s="42">
        <f>ROUND(RFR_spot_no_VA!AM47 + MAX(0.01,Shocks!$E47*ABS(RFR_spot_no_VA!AM47) ),5)</f>
        <v>4.3459999999999999E-2</v>
      </c>
      <c r="AN47" s="42"/>
      <c r="AO47" s="42"/>
      <c r="AP47" s="42"/>
      <c r="AQ47" s="42"/>
      <c r="AR47" s="42"/>
      <c r="AS47" s="42">
        <f>ROUND(RFR_spot_no_VA!AS47 + MAX(0.01,Shocks!$E47*ABS(RFR_spot_no_VA!AS47) ),5)</f>
        <v>2.537E-2</v>
      </c>
      <c r="AT47" s="42"/>
      <c r="AU47" s="42"/>
      <c r="AV47" s="42"/>
      <c r="AW47" s="42"/>
      <c r="AX47" s="42"/>
      <c r="AY47" s="42"/>
      <c r="AZ47" s="42"/>
      <c r="BA47" s="42"/>
      <c r="BB47" s="42"/>
      <c r="BC47" s="42">
        <f>ROUND(RFR_spot_no_VA!BC47 + MAX(0.01,Shocks!$E47*ABS(RFR_spot_no_VA!BC47) ),5)</f>
        <v>3.7719999999999997E-2</v>
      </c>
      <c r="BD47" s="21"/>
      <c r="BE47" s="17"/>
    </row>
    <row r="48" spans="1:57" ht="14.25" x14ac:dyDescent="0.2">
      <c r="A48" s="17"/>
      <c r="B48" s="17">
        <f>RFR_spot_no_VA!B48</f>
        <v>38</v>
      </c>
      <c r="C48" s="42">
        <f>ROUND(RFR_spot_no_VA!C48 + MAX(0.01,Shocks!$E48*ABS(RFR_spot_no_VA!C48) ),5)</f>
        <v>3.49E-2</v>
      </c>
      <c r="D48" s="42"/>
      <c r="E48" s="42"/>
      <c r="F48" s="42"/>
      <c r="G48" s="42"/>
      <c r="H48" s="42"/>
      <c r="I48" s="42"/>
      <c r="J48" s="42">
        <f>ROUND(RFR_spot_no_VA!J48 + MAX(0.01,Shocks!$E48*ABS(RFR_spot_no_VA!J48) ),5)</f>
        <v>3.4840000000000003E-2</v>
      </c>
      <c r="K48" s="42"/>
      <c r="L48" s="42"/>
      <c r="M48" s="42"/>
      <c r="N48" s="42"/>
      <c r="O48" s="42"/>
      <c r="P48" s="42"/>
      <c r="Q48" s="42"/>
      <c r="R48" s="42"/>
      <c r="S48" s="42"/>
      <c r="T48" s="42"/>
      <c r="U48" s="42"/>
      <c r="V48" s="42"/>
      <c r="W48" s="42"/>
      <c r="X48" s="42"/>
      <c r="Y48" s="42"/>
      <c r="Z48" s="42">
        <f>ROUND(RFR_spot_no_VA!Z48 + MAX(0.01,Shocks!$E48*ABS(RFR_spot_no_VA!Z48) ),5)</f>
        <v>4.2970000000000001E-2</v>
      </c>
      <c r="AA48" s="42"/>
      <c r="AB48" s="42"/>
      <c r="AC48" s="42"/>
      <c r="AD48" s="42"/>
      <c r="AE48" s="42"/>
      <c r="AF48" s="42"/>
      <c r="AG48" s="42"/>
      <c r="AH48" s="42">
        <f>ROUND(RFR_spot_no_VA!AH48 + MAX(0.01,Shocks!$E48*ABS(RFR_spot_no_VA!AH48) ),5)</f>
        <v>4.2200000000000001E-2</v>
      </c>
      <c r="AI48" s="42"/>
      <c r="AJ48" s="42">
        <f>ROUND(RFR_spot_no_VA!AJ48 + MAX(0.01,Shocks!$E48*ABS(RFR_spot_no_VA!AJ48) ),5)</f>
        <v>3.0839999999999999E-2</v>
      </c>
      <c r="AK48" s="42">
        <f>ROUND(RFR_spot_no_VA!AK48 + MAX(0.01,Shocks!$E48*ABS(RFR_spot_no_VA!AK48) ),5)</f>
        <v>4.369E-2</v>
      </c>
      <c r="AL48" s="42"/>
      <c r="AM48" s="42">
        <f>ROUND(RFR_spot_no_VA!AM48 + MAX(0.01,Shocks!$E48*ABS(RFR_spot_no_VA!AM48) ),5)</f>
        <v>4.3450000000000003E-2</v>
      </c>
      <c r="AN48" s="42"/>
      <c r="AO48" s="42"/>
      <c r="AP48" s="42"/>
      <c r="AQ48" s="42"/>
      <c r="AR48" s="42"/>
      <c r="AS48" s="42">
        <f>ROUND(RFR_spot_no_VA!AS48 + MAX(0.01,Shocks!$E48*ABS(RFR_spot_no_VA!AS48) ),5)</f>
        <v>2.5749999999999999E-2</v>
      </c>
      <c r="AT48" s="42"/>
      <c r="AU48" s="42"/>
      <c r="AV48" s="42"/>
      <c r="AW48" s="42"/>
      <c r="AX48" s="42"/>
      <c r="AY48" s="42"/>
      <c r="AZ48" s="42"/>
      <c r="BA48" s="42"/>
      <c r="BB48" s="42"/>
      <c r="BC48" s="42">
        <f>ROUND(RFR_spot_no_VA!BC48 + MAX(0.01,Shocks!$E48*ABS(RFR_spot_no_VA!BC48) ),5)</f>
        <v>3.7780000000000001E-2</v>
      </c>
      <c r="BD48" s="21"/>
      <c r="BE48" s="17"/>
    </row>
    <row r="49" spans="1:57" ht="14.25" x14ac:dyDescent="0.2">
      <c r="A49" s="17"/>
      <c r="B49" s="17">
        <f>RFR_spot_no_VA!B49</f>
        <v>39</v>
      </c>
      <c r="C49" s="42">
        <f>ROUND(RFR_spot_no_VA!C49 + MAX(0.01,Shocks!$E49*ABS(RFR_spot_no_VA!C49) ),5)</f>
        <v>3.5110000000000002E-2</v>
      </c>
      <c r="D49" s="42"/>
      <c r="E49" s="42"/>
      <c r="F49" s="42"/>
      <c r="G49" s="42"/>
      <c r="H49" s="42"/>
      <c r="I49" s="42"/>
      <c r="J49" s="42">
        <f>ROUND(RFR_spot_no_VA!J49 + MAX(0.01,Shocks!$E49*ABS(RFR_spot_no_VA!J49) ),5)</f>
        <v>3.5049999999999998E-2</v>
      </c>
      <c r="K49" s="42"/>
      <c r="L49" s="42"/>
      <c r="M49" s="42"/>
      <c r="N49" s="42"/>
      <c r="O49" s="42"/>
      <c r="P49" s="42"/>
      <c r="Q49" s="42"/>
      <c r="R49" s="42"/>
      <c r="S49" s="42"/>
      <c r="T49" s="42"/>
      <c r="U49" s="42"/>
      <c r="V49" s="42"/>
      <c r="W49" s="42"/>
      <c r="X49" s="42"/>
      <c r="Y49" s="42"/>
      <c r="Z49" s="42">
        <f>ROUND(RFR_spot_no_VA!Z49 + MAX(0.01,Shocks!$E49*ABS(RFR_spot_no_VA!Z49) ),5)</f>
        <v>4.2999999999999997E-2</v>
      </c>
      <c r="AA49" s="42"/>
      <c r="AB49" s="42"/>
      <c r="AC49" s="42"/>
      <c r="AD49" s="42"/>
      <c r="AE49" s="42"/>
      <c r="AF49" s="42"/>
      <c r="AG49" s="42"/>
      <c r="AH49" s="42">
        <f>ROUND(RFR_spot_no_VA!AH49 + MAX(0.01,Shocks!$E49*ABS(RFR_spot_no_VA!AH49) ),5)</f>
        <v>4.2259999999999999E-2</v>
      </c>
      <c r="AI49" s="42"/>
      <c r="AJ49" s="42">
        <f>ROUND(RFR_spot_no_VA!AJ49 + MAX(0.01,Shocks!$E49*ABS(RFR_spot_no_VA!AJ49) ),5)</f>
        <v>3.0679999999999999E-2</v>
      </c>
      <c r="AK49" s="42">
        <f>ROUND(RFR_spot_no_VA!AK49 + MAX(0.01,Shocks!$E49*ABS(RFR_spot_no_VA!AK49) ),5)</f>
        <v>4.3619999999999999E-2</v>
      </c>
      <c r="AL49" s="42"/>
      <c r="AM49" s="42">
        <f>ROUND(RFR_spot_no_VA!AM49 + MAX(0.01,Shocks!$E49*ABS(RFR_spot_no_VA!AM49) ),5)</f>
        <v>4.3439999999999999E-2</v>
      </c>
      <c r="AN49" s="42"/>
      <c r="AO49" s="42"/>
      <c r="AP49" s="42"/>
      <c r="AQ49" s="42"/>
      <c r="AR49" s="42"/>
      <c r="AS49" s="42">
        <f>ROUND(RFR_spot_no_VA!AS49 + MAX(0.01,Shocks!$E49*ABS(RFR_spot_no_VA!AS49) ),5)</f>
        <v>2.613E-2</v>
      </c>
      <c r="AT49" s="42"/>
      <c r="AU49" s="42"/>
      <c r="AV49" s="42"/>
      <c r="AW49" s="42"/>
      <c r="AX49" s="42"/>
      <c r="AY49" s="42"/>
      <c r="AZ49" s="42"/>
      <c r="BA49" s="42"/>
      <c r="BB49" s="42"/>
      <c r="BC49" s="42">
        <f>ROUND(RFR_spot_no_VA!BC49 + MAX(0.01,Shocks!$E49*ABS(RFR_spot_no_VA!BC49) ),5)</f>
        <v>3.7850000000000002E-2</v>
      </c>
      <c r="BD49" s="21"/>
      <c r="BE49" s="17"/>
    </row>
    <row r="50" spans="1:57" ht="14.25" x14ac:dyDescent="0.2">
      <c r="A50" s="17"/>
      <c r="B50" s="23">
        <f>RFR_spot_no_VA!B50</f>
        <v>40</v>
      </c>
      <c r="C50" s="43">
        <f>ROUND(RFR_spot_no_VA!C50 + MAX(0.01,Shocks!$E50*ABS(RFR_spot_no_VA!C50) ),5)</f>
        <v>3.5310000000000001E-2</v>
      </c>
      <c r="D50" s="43"/>
      <c r="E50" s="43"/>
      <c r="F50" s="43"/>
      <c r="G50" s="43"/>
      <c r="H50" s="43"/>
      <c r="I50" s="43"/>
      <c r="J50" s="43">
        <f>ROUND(RFR_spot_no_VA!J50 + MAX(0.01,Shocks!$E50*ABS(RFR_spot_no_VA!J50) ),5)</f>
        <v>3.5249999999999997E-2</v>
      </c>
      <c r="K50" s="43"/>
      <c r="L50" s="43"/>
      <c r="M50" s="43"/>
      <c r="N50" s="43"/>
      <c r="O50" s="43"/>
      <c r="P50" s="43"/>
      <c r="Q50" s="43"/>
      <c r="R50" s="43"/>
      <c r="S50" s="43"/>
      <c r="T50" s="43"/>
      <c r="U50" s="43"/>
      <c r="V50" s="43"/>
      <c r="W50" s="43"/>
      <c r="X50" s="43"/>
      <c r="Y50" s="43"/>
      <c r="Z50" s="43">
        <f>ROUND(RFR_spot_no_VA!Z50 + MAX(0.01,Shocks!$E50*ABS(RFR_spot_no_VA!Z50) ),5)</f>
        <v>4.3029999999999999E-2</v>
      </c>
      <c r="AA50" s="43"/>
      <c r="AB50" s="43"/>
      <c r="AC50" s="43"/>
      <c r="AD50" s="43"/>
      <c r="AE50" s="43"/>
      <c r="AF50" s="43"/>
      <c r="AG50" s="43"/>
      <c r="AH50" s="43">
        <f>ROUND(RFR_spot_no_VA!AH50 + MAX(0.01,Shocks!$E50*ABS(RFR_spot_no_VA!AH50) ),5)</f>
        <v>4.2320000000000003E-2</v>
      </c>
      <c r="AI50" s="43"/>
      <c r="AJ50" s="43">
        <f>ROUND(RFR_spot_no_VA!AJ50 + MAX(0.01,Shocks!$E50*ABS(RFR_spot_no_VA!AJ50) ),5)</f>
        <v>3.0499999999999999E-2</v>
      </c>
      <c r="AK50" s="43">
        <f>ROUND(RFR_spot_no_VA!AK50 + MAX(0.01,Shocks!$E50*ABS(RFR_spot_no_VA!AK50) ),5)</f>
        <v>4.3549999999999998E-2</v>
      </c>
      <c r="AL50" s="43"/>
      <c r="AM50" s="43">
        <f>ROUND(RFR_spot_no_VA!AM50 + MAX(0.01,Shocks!$E50*ABS(RFR_spot_no_VA!AM50) ),5)</f>
        <v>4.3439999999999999E-2</v>
      </c>
      <c r="AN50" s="43"/>
      <c r="AO50" s="43"/>
      <c r="AP50" s="43"/>
      <c r="AQ50" s="43"/>
      <c r="AR50" s="43"/>
      <c r="AS50" s="43">
        <f>ROUND(RFR_spot_no_VA!AS50 + MAX(0.01,Shocks!$E50*ABS(RFR_spot_no_VA!AS50) ),5)</f>
        <v>2.6499999999999999E-2</v>
      </c>
      <c r="AT50" s="43"/>
      <c r="AU50" s="43"/>
      <c r="AV50" s="43"/>
      <c r="AW50" s="43"/>
      <c r="AX50" s="43"/>
      <c r="AY50" s="43"/>
      <c r="AZ50" s="43"/>
      <c r="BA50" s="43"/>
      <c r="BB50" s="43"/>
      <c r="BC50" s="43">
        <f>ROUND(RFR_spot_no_VA!BC50 + MAX(0.01,Shocks!$E50*ABS(RFR_spot_no_VA!BC50) ),5)</f>
        <v>3.7929999999999998E-2</v>
      </c>
      <c r="BD50" s="21"/>
      <c r="BE50" s="17"/>
    </row>
    <row r="51" spans="1:57" ht="14.25" x14ac:dyDescent="0.2">
      <c r="A51" s="17"/>
      <c r="B51" s="17">
        <f>RFR_spot_no_VA!B51</f>
        <v>41</v>
      </c>
      <c r="C51" s="42">
        <f>ROUND(RFR_spot_no_VA!C51 + MAX(0.01,Shocks!$E51*ABS(RFR_spot_no_VA!C51) ),5)</f>
        <v>3.551E-2</v>
      </c>
      <c r="D51" s="42"/>
      <c r="E51" s="42"/>
      <c r="F51" s="42"/>
      <c r="G51" s="42"/>
      <c r="H51" s="42"/>
      <c r="I51" s="42"/>
      <c r="J51" s="42">
        <f>ROUND(RFR_spot_no_VA!J51 + MAX(0.01,Shocks!$E51*ABS(RFR_spot_no_VA!J51) ),5)</f>
        <v>3.5450000000000002E-2</v>
      </c>
      <c r="K51" s="42"/>
      <c r="L51" s="42"/>
      <c r="M51" s="42"/>
      <c r="N51" s="42"/>
      <c r="O51" s="42"/>
      <c r="P51" s="42"/>
      <c r="Q51" s="42"/>
      <c r="R51" s="42"/>
      <c r="S51" s="42"/>
      <c r="T51" s="42"/>
      <c r="U51" s="42"/>
      <c r="V51" s="42"/>
      <c r="W51" s="42"/>
      <c r="X51" s="42"/>
      <c r="Y51" s="42"/>
      <c r="Z51" s="42">
        <f>ROUND(RFR_spot_no_VA!Z51 + MAX(0.01,Shocks!$E51*ABS(RFR_spot_no_VA!Z51) ),5)</f>
        <v>4.3060000000000001E-2</v>
      </c>
      <c r="AA51" s="42"/>
      <c r="AB51" s="42"/>
      <c r="AC51" s="42"/>
      <c r="AD51" s="42"/>
      <c r="AE51" s="42"/>
      <c r="AF51" s="42"/>
      <c r="AG51" s="42"/>
      <c r="AH51" s="42">
        <f>ROUND(RFR_spot_no_VA!AH51 + MAX(0.01,Shocks!$E51*ABS(RFR_spot_no_VA!AH51) ),5)</f>
        <v>4.2369999999999998E-2</v>
      </c>
      <c r="AI51" s="42"/>
      <c r="AJ51" s="42">
        <f>ROUND(RFR_spot_no_VA!AJ51 + MAX(0.01,Shocks!$E51*ABS(RFR_spot_no_VA!AJ51) ),5)</f>
        <v>3.031E-2</v>
      </c>
      <c r="AK51" s="42">
        <f>ROUND(RFR_spot_no_VA!AK51 + MAX(0.01,Shocks!$E51*ABS(RFR_spot_no_VA!AK51) ),5)</f>
        <v>4.3499999999999997E-2</v>
      </c>
      <c r="AL51" s="42"/>
      <c r="AM51" s="42">
        <f>ROUND(RFR_spot_no_VA!AM51 + MAX(0.01,Shocks!$E51*ABS(RFR_spot_no_VA!AM51) ),5)</f>
        <v>4.3430000000000003E-2</v>
      </c>
      <c r="AN51" s="42"/>
      <c r="AO51" s="42"/>
      <c r="AP51" s="42"/>
      <c r="AQ51" s="42"/>
      <c r="AR51" s="42"/>
      <c r="AS51" s="42">
        <f>ROUND(RFR_spot_no_VA!AS51 + MAX(0.01,Shocks!$E51*ABS(RFR_spot_no_VA!AS51) ),5)</f>
        <v>2.6859999999999998E-2</v>
      </c>
      <c r="AT51" s="42"/>
      <c r="AU51" s="42"/>
      <c r="AV51" s="42"/>
      <c r="AW51" s="42"/>
      <c r="AX51" s="42"/>
      <c r="AY51" s="42"/>
      <c r="AZ51" s="42"/>
      <c r="BA51" s="42"/>
      <c r="BB51" s="42"/>
      <c r="BC51" s="42">
        <f>ROUND(RFR_spot_no_VA!BC51 + MAX(0.01,Shocks!$E51*ABS(RFR_spot_no_VA!BC51) ),5)</f>
        <v>3.8010000000000002E-2</v>
      </c>
      <c r="BD51" s="21"/>
      <c r="BE51" s="17"/>
    </row>
    <row r="52" spans="1:57" ht="14.25" x14ac:dyDescent="0.2">
      <c r="A52" s="17"/>
      <c r="B52" s="17">
        <f>RFR_spot_no_VA!B52</f>
        <v>42</v>
      </c>
      <c r="C52" s="42">
        <f>ROUND(RFR_spot_no_VA!C52 + MAX(0.01,Shocks!$E52*ABS(RFR_spot_no_VA!C52) ),5)</f>
        <v>3.5700000000000003E-2</v>
      </c>
      <c r="D52" s="42"/>
      <c r="E52" s="42"/>
      <c r="F52" s="42"/>
      <c r="G52" s="42"/>
      <c r="H52" s="42"/>
      <c r="I52" s="42"/>
      <c r="J52" s="42">
        <f>ROUND(RFR_spot_no_VA!J52 + MAX(0.01,Shocks!$E52*ABS(RFR_spot_no_VA!J52) ),5)</f>
        <v>3.5639999999999998E-2</v>
      </c>
      <c r="K52" s="42"/>
      <c r="L52" s="42"/>
      <c r="M52" s="42"/>
      <c r="N52" s="42"/>
      <c r="O52" s="42"/>
      <c r="P52" s="42"/>
      <c r="Q52" s="42"/>
      <c r="R52" s="42"/>
      <c r="S52" s="42"/>
      <c r="T52" s="42"/>
      <c r="U52" s="42"/>
      <c r="V52" s="42"/>
      <c r="W52" s="42"/>
      <c r="X52" s="42"/>
      <c r="Y52" s="42"/>
      <c r="Z52" s="42">
        <f>ROUND(RFR_spot_no_VA!Z52 + MAX(0.01,Shocks!$E52*ABS(RFR_spot_no_VA!Z52) ),5)</f>
        <v>4.308E-2</v>
      </c>
      <c r="AA52" s="42"/>
      <c r="AB52" s="42"/>
      <c r="AC52" s="42"/>
      <c r="AD52" s="42"/>
      <c r="AE52" s="42"/>
      <c r="AF52" s="42"/>
      <c r="AG52" s="42"/>
      <c r="AH52" s="42">
        <f>ROUND(RFR_spot_no_VA!AH52 + MAX(0.01,Shocks!$E52*ABS(RFR_spot_no_VA!AH52) ),5)</f>
        <v>4.2419999999999999E-2</v>
      </c>
      <c r="AI52" s="42"/>
      <c r="AJ52" s="42">
        <f>ROUND(RFR_spot_no_VA!AJ52 + MAX(0.01,Shocks!$E52*ABS(RFR_spot_no_VA!AJ52) ),5)</f>
        <v>3.0110000000000001E-2</v>
      </c>
      <c r="AK52" s="42">
        <f>ROUND(RFR_spot_no_VA!AK52 + MAX(0.01,Shocks!$E52*ABS(RFR_spot_no_VA!AK52) ),5)</f>
        <v>4.3459999999999999E-2</v>
      </c>
      <c r="AL52" s="42"/>
      <c r="AM52" s="42">
        <f>ROUND(RFR_spot_no_VA!AM52 + MAX(0.01,Shocks!$E52*ABS(RFR_spot_no_VA!AM52) ),5)</f>
        <v>4.3439999999999999E-2</v>
      </c>
      <c r="AN52" s="42"/>
      <c r="AO52" s="42"/>
      <c r="AP52" s="42"/>
      <c r="AQ52" s="42"/>
      <c r="AR52" s="42"/>
      <c r="AS52" s="42">
        <f>ROUND(RFR_spot_no_VA!AS52 + MAX(0.01,Shocks!$E52*ABS(RFR_spot_no_VA!AS52) ),5)</f>
        <v>2.7220000000000001E-2</v>
      </c>
      <c r="AT52" s="42"/>
      <c r="AU52" s="42"/>
      <c r="AV52" s="42"/>
      <c r="AW52" s="42"/>
      <c r="AX52" s="42"/>
      <c r="AY52" s="42"/>
      <c r="AZ52" s="42"/>
      <c r="BA52" s="42"/>
      <c r="BB52" s="42"/>
      <c r="BC52" s="42">
        <f>ROUND(RFR_spot_no_VA!BC52 + MAX(0.01,Shocks!$E52*ABS(RFR_spot_no_VA!BC52) ),5)</f>
        <v>3.8100000000000002E-2</v>
      </c>
      <c r="BD52" s="21"/>
      <c r="BE52" s="17"/>
    </row>
    <row r="53" spans="1:57" ht="14.25" x14ac:dyDescent="0.2">
      <c r="A53" s="17"/>
      <c r="B53" s="17">
        <f>RFR_spot_no_VA!B53</f>
        <v>43</v>
      </c>
      <c r="C53" s="42">
        <f>ROUND(RFR_spot_no_VA!C53 + MAX(0.01,Shocks!$E53*ABS(RFR_spot_no_VA!C53) ),5)</f>
        <v>3.5880000000000002E-2</v>
      </c>
      <c r="D53" s="42"/>
      <c r="E53" s="42"/>
      <c r="F53" s="42"/>
      <c r="G53" s="42"/>
      <c r="H53" s="42"/>
      <c r="I53" s="42"/>
      <c r="J53" s="42">
        <f>ROUND(RFR_spot_no_VA!J53 + MAX(0.01,Shocks!$E53*ABS(RFR_spot_no_VA!J53) ),5)</f>
        <v>3.5819999999999998E-2</v>
      </c>
      <c r="K53" s="42"/>
      <c r="L53" s="42"/>
      <c r="M53" s="42"/>
      <c r="N53" s="42"/>
      <c r="O53" s="42"/>
      <c r="P53" s="42"/>
      <c r="Q53" s="42"/>
      <c r="R53" s="42"/>
      <c r="S53" s="42"/>
      <c r="T53" s="42"/>
      <c r="U53" s="42"/>
      <c r="V53" s="42"/>
      <c r="W53" s="42"/>
      <c r="X53" s="42"/>
      <c r="Y53" s="42"/>
      <c r="Z53" s="42">
        <f>ROUND(RFR_spot_no_VA!Z53 + MAX(0.01,Shocks!$E53*ABS(RFR_spot_no_VA!Z53) ),5)</f>
        <v>4.3110000000000002E-2</v>
      </c>
      <c r="AA53" s="42"/>
      <c r="AB53" s="42"/>
      <c r="AC53" s="42"/>
      <c r="AD53" s="42"/>
      <c r="AE53" s="42"/>
      <c r="AF53" s="42"/>
      <c r="AG53" s="42"/>
      <c r="AH53" s="42">
        <f>ROUND(RFR_spot_no_VA!AH53 + MAX(0.01,Shocks!$E53*ABS(RFR_spot_no_VA!AH53) ),5)</f>
        <v>4.2470000000000001E-2</v>
      </c>
      <c r="AI53" s="42"/>
      <c r="AJ53" s="42">
        <f>ROUND(RFR_spot_no_VA!AJ53 + MAX(0.01,Shocks!$E53*ABS(RFR_spot_no_VA!AJ53) ),5)</f>
        <v>2.9919999999999999E-2</v>
      </c>
      <c r="AK53" s="42">
        <f>ROUND(RFR_spot_no_VA!AK53 + MAX(0.01,Shocks!$E53*ABS(RFR_spot_no_VA!AK53) ),5)</f>
        <v>4.3430000000000003E-2</v>
      </c>
      <c r="AL53" s="42"/>
      <c r="AM53" s="42">
        <f>ROUND(RFR_spot_no_VA!AM53 + MAX(0.01,Shocks!$E53*ABS(RFR_spot_no_VA!AM53) ),5)</f>
        <v>4.3439999999999999E-2</v>
      </c>
      <c r="AN53" s="42"/>
      <c r="AO53" s="42"/>
      <c r="AP53" s="42"/>
      <c r="AQ53" s="42"/>
      <c r="AR53" s="42"/>
      <c r="AS53" s="42">
        <f>ROUND(RFR_spot_no_VA!AS53 + MAX(0.01,Shocks!$E53*ABS(RFR_spot_no_VA!AS53) ),5)</f>
        <v>2.7570000000000001E-2</v>
      </c>
      <c r="AT53" s="42"/>
      <c r="AU53" s="42"/>
      <c r="AV53" s="42"/>
      <c r="AW53" s="42"/>
      <c r="AX53" s="42"/>
      <c r="AY53" s="42"/>
      <c r="AZ53" s="42"/>
      <c r="BA53" s="42"/>
      <c r="BB53" s="42"/>
      <c r="BC53" s="42">
        <f>ROUND(RFR_spot_no_VA!BC53 + MAX(0.01,Shocks!$E53*ABS(RFR_spot_no_VA!BC53) ),5)</f>
        <v>3.8190000000000002E-2</v>
      </c>
      <c r="BD53" s="21"/>
      <c r="BE53" s="17"/>
    </row>
    <row r="54" spans="1:57" ht="14.25" x14ac:dyDescent="0.2">
      <c r="A54" s="17"/>
      <c r="B54" s="17">
        <f>RFR_spot_no_VA!B54</f>
        <v>44</v>
      </c>
      <c r="C54" s="42">
        <f>ROUND(RFR_spot_no_VA!C54 + MAX(0.01,Shocks!$E54*ABS(RFR_spot_no_VA!C54) ),5)</f>
        <v>3.6060000000000002E-2</v>
      </c>
      <c r="D54" s="42"/>
      <c r="E54" s="42"/>
      <c r="F54" s="42"/>
      <c r="G54" s="42"/>
      <c r="H54" s="42"/>
      <c r="I54" s="42"/>
      <c r="J54" s="42">
        <f>ROUND(RFR_spot_no_VA!J54 + MAX(0.01,Shocks!$E54*ABS(RFR_spot_no_VA!J54) ),5)</f>
        <v>3.5999999999999997E-2</v>
      </c>
      <c r="K54" s="42"/>
      <c r="L54" s="42"/>
      <c r="M54" s="42"/>
      <c r="N54" s="42"/>
      <c r="O54" s="42"/>
      <c r="P54" s="42"/>
      <c r="Q54" s="42"/>
      <c r="R54" s="42"/>
      <c r="S54" s="42"/>
      <c r="T54" s="42"/>
      <c r="U54" s="42"/>
      <c r="V54" s="42"/>
      <c r="W54" s="42"/>
      <c r="X54" s="42"/>
      <c r="Y54" s="42"/>
      <c r="Z54" s="42">
        <f>ROUND(RFR_spot_no_VA!Z54 + MAX(0.01,Shocks!$E54*ABS(RFR_spot_no_VA!Z54) ),5)</f>
        <v>4.3130000000000002E-2</v>
      </c>
      <c r="AA54" s="42"/>
      <c r="AB54" s="42"/>
      <c r="AC54" s="42"/>
      <c r="AD54" s="42"/>
      <c r="AE54" s="42"/>
      <c r="AF54" s="42"/>
      <c r="AG54" s="42"/>
      <c r="AH54" s="42">
        <f>ROUND(RFR_spot_no_VA!AH54 + MAX(0.01,Shocks!$E54*ABS(RFR_spot_no_VA!AH54) ),5)</f>
        <v>4.2520000000000002E-2</v>
      </c>
      <c r="AI54" s="42"/>
      <c r="AJ54" s="42">
        <f>ROUND(RFR_spot_no_VA!AJ54 + MAX(0.01,Shocks!$E54*ABS(RFR_spot_no_VA!AJ54) ),5)</f>
        <v>2.9739999999999999E-2</v>
      </c>
      <c r="AK54" s="42">
        <f>ROUND(RFR_spot_no_VA!AK54 + MAX(0.01,Shocks!$E54*ABS(RFR_spot_no_VA!AK54) ),5)</f>
        <v>4.3409999999999997E-2</v>
      </c>
      <c r="AL54" s="42"/>
      <c r="AM54" s="42">
        <f>ROUND(RFR_spot_no_VA!AM54 + MAX(0.01,Shocks!$E54*ABS(RFR_spot_no_VA!AM54) ),5)</f>
        <v>4.3439999999999999E-2</v>
      </c>
      <c r="AN54" s="42"/>
      <c r="AO54" s="42"/>
      <c r="AP54" s="42"/>
      <c r="AQ54" s="42"/>
      <c r="AR54" s="42"/>
      <c r="AS54" s="42">
        <f>ROUND(RFR_spot_no_VA!AS54 + MAX(0.01,Shocks!$E54*ABS(RFR_spot_no_VA!AS54) ),5)</f>
        <v>2.7900000000000001E-2</v>
      </c>
      <c r="AT54" s="42"/>
      <c r="AU54" s="42"/>
      <c r="AV54" s="42"/>
      <c r="AW54" s="42"/>
      <c r="AX54" s="42"/>
      <c r="AY54" s="42"/>
      <c r="AZ54" s="42"/>
      <c r="BA54" s="42"/>
      <c r="BB54" s="42"/>
      <c r="BC54" s="42">
        <f>ROUND(RFR_spot_no_VA!BC54 + MAX(0.01,Shocks!$E54*ABS(RFR_spot_no_VA!BC54) ),5)</f>
        <v>3.8280000000000002E-2</v>
      </c>
      <c r="BD54" s="21"/>
      <c r="BE54" s="17"/>
    </row>
    <row r="55" spans="1:57" ht="14.25" x14ac:dyDescent="0.2">
      <c r="A55" s="17"/>
      <c r="B55" s="23">
        <f>RFR_spot_no_VA!B55</f>
        <v>45</v>
      </c>
      <c r="C55" s="43">
        <f>ROUND(RFR_spot_no_VA!C55 + MAX(0.01,Shocks!$E55*ABS(RFR_spot_no_VA!C55) ),5)</f>
        <v>3.6229999999999998E-2</v>
      </c>
      <c r="D55" s="43"/>
      <c r="E55" s="43"/>
      <c r="F55" s="43"/>
      <c r="G55" s="43"/>
      <c r="H55" s="43"/>
      <c r="I55" s="43"/>
      <c r="J55" s="43">
        <f>ROUND(RFR_spot_no_VA!J55 + MAX(0.01,Shocks!$E55*ABS(RFR_spot_no_VA!J55) ),5)</f>
        <v>3.6170000000000001E-2</v>
      </c>
      <c r="K55" s="43"/>
      <c r="L55" s="43"/>
      <c r="M55" s="43"/>
      <c r="N55" s="43"/>
      <c r="O55" s="43"/>
      <c r="P55" s="43"/>
      <c r="Q55" s="43"/>
      <c r="R55" s="43"/>
      <c r="S55" s="43"/>
      <c r="T55" s="43"/>
      <c r="U55" s="43"/>
      <c r="V55" s="43"/>
      <c r="W55" s="43"/>
      <c r="X55" s="43"/>
      <c r="Y55" s="43"/>
      <c r="Z55" s="43">
        <f>ROUND(RFR_spot_no_VA!Z55 + MAX(0.01,Shocks!$E55*ABS(RFR_spot_no_VA!Z55) ),5)</f>
        <v>4.3159999999999997E-2</v>
      </c>
      <c r="AA55" s="43"/>
      <c r="AB55" s="43"/>
      <c r="AC55" s="43"/>
      <c r="AD55" s="43"/>
      <c r="AE55" s="43"/>
      <c r="AF55" s="43"/>
      <c r="AG55" s="43"/>
      <c r="AH55" s="43">
        <f>ROUND(RFR_spot_no_VA!AH55 + MAX(0.01,Shocks!$E55*ABS(RFR_spot_no_VA!AH55) ),5)</f>
        <v>4.2560000000000001E-2</v>
      </c>
      <c r="AI55" s="43"/>
      <c r="AJ55" s="43">
        <f>ROUND(RFR_spot_no_VA!AJ55 + MAX(0.01,Shocks!$E55*ABS(RFR_spot_no_VA!AJ55) ),5)</f>
        <v>2.9579999999999999E-2</v>
      </c>
      <c r="AK55" s="43">
        <f>ROUND(RFR_spot_no_VA!AK55 + MAX(0.01,Shocks!$E55*ABS(RFR_spot_no_VA!AK55) ),5)</f>
        <v>4.3389999999999998E-2</v>
      </c>
      <c r="AL55" s="43"/>
      <c r="AM55" s="43">
        <f>ROUND(RFR_spot_no_VA!AM55 + MAX(0.01,Shocks!$E55*ABS(RFR_spot_no_VA!AM55) ),5)</f>
        <v>4.3450000000000003E-2</v>
      </c>
      <c r="AN55" s="43"/>
      <c r="AO55" s="43"/>
      <c r="AP55" s="43"/>
      <c r="AQ55" s="43"/>
      <c r="AR55" s="43"/>
      <c r="AS55" s="43">
        <f>ROUND(RFR_spot_no_VA!AS55 + MAX(0.01,Shocks!$E55*ABS(RFR_spot_no_VA!AS55) ),5)</f>
        <v>2.8230000000000002E-2</v>
      </c>
      <c r="AT55" s="43"/>
      <c r="AU55" s="43"/>
      <c r="AV55" s="43"/>
      <c r="AW55" s="43"/>
      <c r="AX55" s="43"/>
      <c r="AY55" s="43"/>
      <c r="AZ55" s="43"/>
      <c r="BA55" s="43"/>
      <c r="BB55" s="43"/>
      <c r="BC55" s="43">
        <f>ROUND(RFR_spot_no_VA!BC55 + MAX(0.01,Shocks!$E55*ABS(RFR_spot_no_VA!BC55) ),5)</f>
        <v>3.8379999999999997E-2</v>
      </c>
      <c r="BD55" s="21"/>
      <c r="BE55" s="17"/>
    </row>
    <row r="56" spans="1:57" ht="14.25" x14ac:dyDescent="0.2">
      <c r="A56" s="17"/>
      <c r="B56" s="17">
        <f>RFR_spot_no_VA!B56</f>
        <v>46</v>
      </c>
      <c r="C56" s="42">
        <f>ROUND(RFR_spot_no_VA!C56 + MAX(0.01,Shocks!$E56*ABS(RFR_spot_no_VA!C56) ),5)</f>
        <v>3.6389999999999999E-2</v>
      </c>
      <c r="D56" s="42"/>
      <c r="E56" s="42"/>
      <c r="F56" s="42"/>
      <c r="G56" s="42"/>
      <c r="H56" s="42"/>
      <c r="I56" s="42"/>
      <c r="J56" s="42">
        <f>ROUND(RFR_spot_no_VA!J56 + MAX(0.01,Shocks!$E56*ABS(RFR_spot_no_VA!J56) ),5)</f>
        <v>3.6339999999999997E-2</v>
      </c>
      <c r="K56" s="42"/>
      <c r="L56" s="42"/>
      <c r="M56" s="42"/>
      <c r="N56" s="42"/>
      <c r="O56" s="42"/>
      <c r="P56" s="42"/>
      <c r="Q56" s="42"/>
      <c r="R56" s="42"/>
      <c r="S56" s="42"/>
      <c r="T56" s="42"/>
      <c r="U56" s="42"/>
      <c r="V56" s="42"/>
      <c r="W56" s="42"/>
      <c r="X56" s="42"/>
      <c r="Y56" s="42"/>
      <c r="Z56" s="42">
        <f>ROUND(RFR_spot_no_VA!Z56 + MAX(0.01,Shocks!$E56*ABS(RFR_spot_no_VA!Z56) ),5)</f>
        <v>4.3180000000000003E-2</v>
      </c>
      <c r="AA56" s="42"/>
      <c r="AB56" s="42"/>
      <c r="AC56" s="42"/>
      <c r="AD56" s="42"/>
      <c r="AE56" s="42"/>
      <c r="AF56" s="42"/>
      <c r="AG56" s="42"/>
      <c r="AH56" s="42">
        <f>ROUND(RFR_spot_no_VA!AH56 + MAX(0.01,Shocks!$E56*ABS(RFR_spot_no_VA!AH56) ),5)</f>
        <v>4.2599999999999999E-2</v>
      </c>
      <c r="AI56" s="42"/>
      <c r="AJ56" s="42">
        <f>ROUND(RFR_spot_no_VA!AJ56 + MAX(0.01,Shocks!$E56*ABS(RFR_spot_no_VA!AJ56) ),5)</f>
        <v>2.945E-2</v>
      </c>
      <c r="AK56" s="42">
        <f>ROUND(RFR_spot_no_VA!AK56 + MAX(0.01,Shocks!$E56*ABS(RFR_spot_no_VA!AK56) ),5)</f>
        <v>4.3380000000000002E-2</v>
      </c>
      <c r="AL56" s="42"/>
      <c r="AM56" s="42">
        <f>ROUND(RFR_spot_no_VA!AM56 + MAX(0.01,Shocks!$E56*ABS(RFR_spot_no_VA!AM56) ),5)</f>
        <v>4.3450000000000003E-2</v>
      </c>
      <c r="AN56" s="42"/>
      <c r="AO56" s="42"/>
      <c r="AP56" s="42"/>
      <c r="AQ56" s="42"/>
      <c r="AR56" s="42"/>
      <c r="AS56" s="42">
        <f>ROUND(RFR_spot_no_VA!AS56 + MAX(0.01,Shocks!$E56*ABS(RFR_spot_no_VA!AS56) ),5)</f>
        <v>2.8559999999999999E-2</v>
      </c>
      <c r="AT56" s="42"/>
      <c r="AU56" s="42"/>
      <c r="AV56" s="42"/>
      <c r="AW56" s="42"/>
      <c r="AX56" s="42"/>
      <c r="AY56" s="42"/>
      <c r="AZ56" s="42"/>
      <c r="BA56" s="42"/>
      <c r="BB56" s="42"/>
      <c r="BC56" s="42">
        <f>ROUND(RFR_spot_no_VA!BC56 + MAX(0.01,Shocks!$E56*ABS(RFR_spot_no_VA!BC56) ),5)</f>
        <v>3.8469999999999997E-2</v>
      </c>
      <c r="BD56" s="21"/>
      <c r="BE56" s="17"/>
    </row>
    <row r="57" spans="1:57" ht="14.25" x14ac:dyDescent="0.2">
      <c r="A57" s="17"/>
      <c r="B57" s="17">
        <f>RFR_spot_no_VA!B57</f>
        <v>47</v>
      </c>
      <c r="C57" s="42">
        <f>ROUND(RFR_spot_no_VA!C57 + MAX(0.01,Shocks!$E57*ABS(RFR_spot_no_VA!C57) ),5)</f>
        <v>3.6549999999999999E-2</v>
      </c>
      <c r="D57" s="42"/>
      <c r="E57" s="42"/>
      <c r="F57" s="42"/>
      <c r="G57" s="42"/>
      <c r="H57" s="42"/>
      <c r="I57" s="42"/>
      <c r="J57" s="42">
        <f>ROUND(RFR_spot_no_VA!J57 + MAX(0.01,Shocks!$E57*ABS(RFR_spot_no_VA!J57) ),5)</f>
        <v>3.6499999999999998E-2</v>
      </c>
      <c r="K57" s="42"/>
      <c r="L57" s="42"/>
      <c r="M57" s="42"/>
      <c r="N57" s="42"/>
      <c r="O57" s="42"/>
      <c r="P57" s="42"/>
      <c r="Q57" s="42"/>
      <c r="R57" s="42"/>
      <c r="S57" s="42"/>
      <c r="T57" s="42"/>
      <c r="U57" s="42"/>
      <c r="V57" s="42"/>
      <c r="W57" s="42"/>
      <c r="X57" s="42"/>
      <c r="Y57" s="42"/>
      <c r="Z57" s="42">
        <f>ROUND(RFR_spot_no_VA!Z57 + MAX(0.01,Shocks!$E57*ABS(RFR_spot_no_VA!Z57) ),5)</f>
        <v>4.3200000000000002E-2</v>
      </c>
      <c r="AA57" s="42"/>
      <c r="AB57" s="42"/>
      <c r="AC57" s="42"/>
      <c r="AD57" s="42"/>
      <c r="AE57" s="42"/>
      <c r="AF57" s="42"/>
      <c r="AG57" s="42"/>
      <c r="AH57" s="42">
        <f>ROUND(RFR_spot_no_VA!AH57 + MAX(0.01,Shocks!$E57*ABS(RFR_spot_no_VA!AH57) ),5)</f>
        <v>4.2639999999999997E-2</v>
      </c>
      <c r="AI57" s="42"/>
      <c r="AJ57" s="42">
        <f>ROUND(RFR_spot_no_VA!AJ57 + MAX(0.01,Shocks!$E57*ABS(RFR_spot_no_VA!AJ57) ),5)</f>
        <v>2.9340000000000001E-2</v>
      </c>
      <c r="AK57" s="42">
        <f>ROUND(RFR_spot_no_VA!AK57 + MAX(0.01,Shocks!$E57*ABS(RFR_spot_no_VA!AK57) ),5)</f>
        <v>4.3369999999999999E-2</v>
      </c>
      <c r="AL57" s="42"/>
      <c r="AM57" s="42">
        <f>ROUND(RFR_spot_no_VA!AM57 + MAX(0.01,Shocks!$E57*ABS(RFR_spot_no_VA!AM57) ),5)</f>
        <v>4.3459999999999999E-2</v>
      </c>
      <c r="AN57" s="42"/>
      <c r="AO57" s="42"/>
      <c r="AP57" s="42"/>
      <c r="AQ57" s="42"/>
      <c r="AR57" s="42"/>
      <c r="AS57" s="42">
        <f>ROUND(RFR_spot_no_VA!AS57 + MAX(0.01,Shocks!$E57*ABS(RFR_spot_no_VA!AS57) ),5)</f>
        <v>2.887E-2</v>
      </c>
      <c r="AT57" s="42"/>
      <c r="AU57" s="42"/>
      <c r="AV57" s="42"/>
      <c r="AW57" s="42"/>
      <c r="AX57" s="42"/>
      <c r="AY57" s="42"/>
      <c r="AZ57" s="42"/>
      <c r="BA57" s="42"/>
      <c r="BB57" s="42"/>
      <c r="BC57" s="42">
        <f>ROUND(RFR_spot_no_VA!BC57 + MAX(0.01,Shocks!$E57*ABS(RFR_spot_no_VA!BC57) ),5)</f>
        <v>3.857E-2</v>
      </c>
      <c r="BD57" s="21"/>
      <c r="BE57" s="17"/>
    </row>
    <row r="58" spans="1:57" ht="14.25" x14ac:dyDescent="0.2">
      <c r="A58" s="17"/>
      <c r="B58" s="17">
        <f>RFR_spot_no_VA!B58</f>
        <v>48</v>
      </c>
      <c r="C58" s="42">
        <f>ROUND(RFR_spot_no_VA!C58 + MAX(0.01,Shocks!$E58*ABS(RFR_spot_no_VA!C58) ),5)</f>
        <v>3.671E-2</v>
      </c>
      <c r="D58" s="42"/>
      <c r="E58" s="42"/>
      <c r="F58" s="42"/>
      <c r="G58" s="42"/>
      <c r="H58" s="42"/>
      <c r="I58" s="42"/>
      <c r="J58" s="42">
        <f>ROUND(RFR_spot_no_VA!J58 + MAX(0.01,Shocks!$E58*ABS(RFR_spot_no_VA!J58) ),5)</f>
        <v>3.6659999999999998E-2</v>
      </c>
      <c r="K58" s="42"/>
      <c r="L58" s="42"/>
      <c r="M58" s="42"/>
      <c r="N58" s="42"/>
      <c r="O58" s="42"/>
      <c r="P58" s="42"/>
      <c r="Q58" s="42"/>
      <c r="R58" s="42"/>
      <c r="S58" s="42"/>
      <c r="T58" s="42"/>
      <c r="U58" s="42"/>
      <c r="V58" s="42"/>
      <c r="W58" s="42"/>
      <c r="X58" s="42"/>
      <c r="Y58" s="42"/>
      <c r="Z58" s="42">
        <f>ROUND(RFR_spot_no_VA!Z58 + MAX(0.01,Shocks!$E58*ABS(RFR_spot_no_VA!Z58) ),5)</f>
        <v>4.3229999999999998E-2</v>
      </c>
      <c r="AA58" s="42"/>
      <c r="AB58" s="42"/>
      <c r="AC58" s="42"/>
      <c r="AD58" s="42"/>
      <c r="AE58" s="42"/>
      <c r="AF58" s="42"/>
      <c r="AG58" s="42"/>
      <c r="AH58" s="42">
        <f>ROUND(RFR_spot_no_VA!AH58 + MAX(0.01,Shocks!$E58*ABS(RFR_spot_no_VA!AH58) ),5)</f>
        <v>4.2680000000000003E-2</v>
      </c>
      <c r="AI58" s="42"/>
      <c r="AJ58" s="42">
        <f>ROUND(RFR_spot_no_VA!AJ58 + MAX(0.01,Shocks!$E58*ABS(RFR_spot_no_VA!AJ58) ),5)</f>
        <v>2.9270000000000001E-2</v>
      </c>
      <c r="AK58" s="42">
        <f>ROUND(RFR_spot_no_VA!AK58 + MAX(0.01,Shocks!$E58*ABS(RFR_spot_no_VA!AK58) ),5)</f>
        <v>4.3360000000000003E-2</v>
      </c>
      <c r="AL58" s="42"/>
      <c r="AM58" s="42">
        <f>ROUND(RFR_spot_no_VA!AM58 + MAX(0.01,Shocks!$E58*ABS(RFR_spot_no_VA!AM58) ),5)</f>
        <v>4.3470000000000002E-2</v>
      </c>
      <c r="AN58" s="42"/>
      <c r="AO58" s="42"/>
      <c r="AP58" s="42"/>
      <c r="AQ58" s="42"/>
      <c r="AR58" s="42"/>
      <c r="AS58" s="42">
        <f>ROUND(RFR_spot_no_VA!AS58 + MAX(0.01,Shocks!$E58*ABS(RFR_spot_no_VA!AS58) ),5)</f>
        <v>2.9170000000000001E-2</v>
      </c>
      <c r="AT58" s="42"/>
      <c r="AU58" s="42"/>
      <c r="AV58" s="42"/>
      <c r="AW58" s="42"/>
      <c r="AX58" s="42"/>
      <c r="AY58" s="42"/>
      <c r="AZ58" s="42"/>
      <c r="BA58" s="42"/>
      <c r="BB58" s="42"/>
      <c r="BC58" s="42">
        <f>ROUND(RFR_spot_no_VA!BC58 + MAX(0.01,Shocks!$E58*ABS(RFR_spot_no_VA!BC58) ),5)</f>
        <v>3.866E-2</v>
      </c>
      <c r="BD58" s="21"/>
      <c r="BE58" s="17"/>
    </row>
    <row r="59" spans="1:57" ht="14.25" x14ac:dyDescent="0.2">
      <c r="A59" s="17"/>
      <c r="B59" s="17">
        <f>RFR_spot_no_VA!B59</f>
        <v>49</v>
      </c>
      <c r="C59" s="42">
        <f>ROUND(RFR_spot_no_VA!C59 + MAX(0.01,Shocks!$E59*ABS(RFR_spot_no_VA!C59) ),5)</f>
        <v>3.6859999999999997E-2</v>
      </c>
      <c r="D59" s="42"/>
      <c r="E59" s="42"/>
      <c r="F59" s="42"/>
      <c r="G59" s="42"/>
      <c r="H59" s="42"/>
      <c r="I59" s="42"/>
      <c r="J59" s="42">
        <f>ROUND(RFR_spot_no_VA!J59 + MAX(0.01,Shocks!$E59*ABS(RFR_spot_no_VA!J59) ),5)</f>
        <v>3.6810000000000002E-2</v>
      </c>
      <c r="K59" s="42"/>
      <c r="L59" s="42"/>
      <c r="M59" s="42"/>
      <c r="N59" s="42"/>
      <c r="O59" s="42"/>
      <c r="P59" s="42"/>
      <c r="Q59" s="42"/>
      <c r="R59" s="42"/>
      <c r="S59" s="42"/>
      <c r="T59" s="42"/>
      <c r="U59" s="42"/>
      <c r="V59" s="42"/>
      <c r="W59" s="42"/>
      <c r="X59" s="42"/>
      <c r="Y59" s="42"/>
      <c r="Z59" s="42">
        <f>ROUND(RFR_spot_no_VA!Z59 + MAX(0.01,Shocks!$E59*ABS(RFR_spot_no_VA!Z59) ),5)</f>
        <v>4.3249999999999997E-2</v>
      </c>
      <c r="AA59" s="42"/>
      <c r="AB59" s="42"/>
      <c r="AC59" s="42"/>
      <c r="AD59" s="42"/>
      <c r="AE59" s="42"/>
      <c r="AF59" s="42"/>
      <c r="AG59" s="42"/>
      <c r="AH59" s="42">
        <f>ROUND(RFR_spot_no_VA!AH59 + MAX(0.01,Shocks!$E59*ABS(RFR_spot_no_VA!AH59) ),5)</f>
        <v>4.2720000000000001E-2</v>
      </c>
      <c r="AI59" s="42"/>
      <c r="AJ59" s="42">
        <f>ROUND(RFR_spot_no_VA!AJ59 + MAX(0.01,Shocks!$E59*ABS(RFR_spot_no_VA!AJ59) ),5)</f>
        <v>2.9229999999999999E-2</v>
      </c>
      <c r="AK59" s="42">
        <f>ROUND(RFR_spot_no_VA!AK59 + MAX(0.01,Shocks!$E59*ABS(RFR_spot_no_VA!AK59) ),5)</f>
        <v>4.3360000000000003E-2</v>
      </c>
      <c r="AL59" s="42"/>
      <c r="AM59" s="42">
        <f>ROUND(RFR_spot_no_VA!AM59 + MAX(0.01,Shocks!$E59*ABS(RFR_spot_no_VA!AM59) ),5)</f>
        <v>4.3479999999999998E-2</v>
      </c>
      <c r="AN59" s="42"/>
      <c r="AO59" s="42"/>
      <c r="AP59" s="42"/>
      <c r="AQ59" s="42"/>
      <c r="AR59" s="42"/>
      <c r="AS59" s="42">
        <f>ROUND(RFR_spot_no_VA!AS59 + MAX(0.01,Shocks!$E59*ABS(RFR_spot_no_VA!AS59) ),5)</f>
        <v>2.946E-2</v>
      </c>
      <c r="AT59" s="42"/>
      <c r="AU59" s="42"/>
      <c r="AV59" s="42"/>
      <c r="AW59" s="42"/>
      <c r="AX59" s="42"/>
      <c r="AY59" s="42"/>
      <c r="AZ59" s="42"/>
      <c r="BA59" s="42"/>
      <c r="BB59" s="42"/>
      <c r="BC59" s="42">
        <f>ROUND(RFR_spot_no_VA!BC59 + MAX(0.01,Shocks!$E59*ABS(RFR_spot_no_VA!BC59) ),5)</f>
        <v>3.875E-2</v>
      </c>
      <c r="BD59" s="21"/>
      <c r="BE59" s="17"/>
    </row>
    <row r="60" spans="1:57" ht="14.25" x14ac:dyDescent="0.2">
      <c r="A60" s="17"/>
      <c r="B60" s="23">
        <f>RFR_spot_no_VA!B60</f>
        <v>50</v>
      </c>
      <c r="C60" s="43">
        <f>ROUND(RFR_spot_no_VA!C60 + MAX(0.01,Shocks!$E60*ABS(RFR_spot_no_VA!C60) ),5)</f>
        <v>3.6999999999999998E-2</v>
      </c>
      <c r="D60" s="43"/>
      <c r="E60" s="43"/>
      <c r="F60" s="43"/>
      <c r="G60" s="43"/>
      <c r="H60" s="43"/>
      <c r="I60" s="43"/>
      <c r="J60" s="43">
        <f>ROUND(RFR_spot_no_VA!J60 + MAX(0.01,Shocks!$E60*ABS(RFR_spot_no_VA!J60) ),5)</f>
        <v>3.6949999999999997E-2</v>
      </c>
      <c r="K60" s="43"/>
      <c r="L60" s="43"/>
      <c r="M60" s="43"/>
      <c r="N60" s="43"/>
      <c r="O60" s="43"/>
      <c r="P60" s="43"/>
      <c r="Q60" s="43"/>
      <c r="R60" s="43"/>
      <c r="S60" s="43"/>
      <c r="T60" s="43"/>
      <c r="U60" s="43"/>
      <c r="V60" s="43"/>
      <c r="W60" s="43"/>
      <c r="X60" s="43"/>
      <c r="Y60" s="43"/>
      <c r="Z60" s="43">
        <f>ROUND(RFR_spot_no_VA!Z60 + MAX(0.01,Shocks!$E60*ABS(RFR_spot_no_VA!Z60) ),5)</f>
        <v>4.3270000000000003E-2</v>
      </c>
      <c r="AA60" s="43"/>
      <c r="AB60" s="43"/>
      <c r="AC60" s="43"/>
      <c r="AD60" s="43"/>
      <c r="AE60" s="43"/>
      <c r="AF60" s="43"/>
      <c r="AG60" s="43"/>
      <c r="AH60" s="43">
        <f>ROUND(RFR_spot_no_VA!AH60 + MAX(0.01,Shocks!$E60*ABS(RFR_spot_no_VA!AH60) ),5)</f>
        <v>4.2750000000000003E-2</v>
      </c>
      <c r="AI60" s="43"/>
      <c r="AJ60" s="43">
        <f>ROUND(RFR_spot_no_VA!AJ60 + MAX(0.01,Shocks!$E60*ABS(RFR_spot_no_VA!AJ60) ),5)</f>
        <v>2.9229999999999999E-2</v>
      </c>
      <c r="AK60" s="43">
        <f>ROUND(RFR_spot_no_VA!AK60 + MAX(0.01,Shocks!$E60*ABS(RFR_spot_no_VA!AK60) ),5)</f>
        <v>4.3360000000000003E-2</v>
      </c>
      <c r="AL60" s="43"/>
      <c r="AM60" s="43">
        <f>ROUND(RFR_spot_no_VA!AM60 + MAX(0.01,Shocks!$E60*ABS(RFR_spot_no_VA!AM60) ),5)</f>
        <v>4.3490000000000001E-2</v>
      </c>
      <c r="AN60" s="43"/>
      <c r="AO60" s="43"/>
      <c r="AP60" s="43"/>
      <c r="AQ60" s="43"/>
      <c r="AR60" s="43"/>
      <c r="AS60" s="43">
        <f>ROUND(RFR_spot_no_VA!AS60 + MAX(0.01,Shocks!$E60*ABS(RFR_spot_no_VA!AS60) ),5)</f>
        <v>2.9749999999999999E-2</v>
      </c>
      <c r="AT60" s="43"/>
      <c r="AU60" s="43"/>
      <c r="AV60" s="43"/>
      <c r="AW60" s="43"/>
      <c r="AX60" s="43"/>
      <c r="AY60" s="43"/>
      <c r="AZ60" s="43"/>
      <c r="BA60" s="43"/>
      <c r="BB60" s="43"/>
      <c r="BC60" s="43">
        <f>ROUND(RFR_spot_no_VA!BC60 + MAX(0.01,Shocks!$E60*ABS(RFR_spot_no_VA!BC60) ),5)</f>
        <v>3.8850000000000003E-2</v>
      </c>
      <c r="BD60" s="21"/>
      <c r="BE60" s="17"/>
    </row>
    <row r="61" spans="1:57" ht="14.25" x14ac:dyDescent="0.2">
      <c r="A61" s="17"/>
      <c r="B61" s="17">
        <f>RFR_spot_no_VA!B61</f>
        <v>51</v>
      </c>
      <c r="C61" s="42">
        <f>ROUND(RFR_spot_no_VA!C61 + MAX(0.01,Shocks!$E61*ABS(RFR_spot_no_VA!C61) ),5)</f>
        <v>3.7139999999999999E-2</v>
      </c>
      <c r="D61" s="42"/>
      <c r="E61" s="42"/>
      <c r="F61" s="42"/>
      <c r="G61" s="42"/>
      <c r="H61" s="42"/>
      <c r="I61" s="42"/>
      <c r="J61" s="42">
        <f>ROUND(RFR_spot_no_VA!J61 + MAX(0.01,Shocks!$E61*ABS(RFR_spot_no_VA!J61) ),5)</f>
        <v>3.7100000000000001E-2</v>
      </c>
      <c r="K61" s="42"/>
      <c r="L61" s="42"/>
      <c r="M61" s="42"/>
      <c r="N61" s="42"/>
      <c r="O61" s="42"/>
      <c r="P61" s="42"/>
      <c r="Q61" s="42"/>
      <c r="R61" s="42"/>
      <c r="S61" s="42"/>
      <c r="T61" s="42"/>
      <c r="U61" s="42"/>
      <c r="V61" s="42"/>
      <c r="W61" s="42"/>
      <c r="X61" s="42"/>
      <c r="Y61" s="42"/>
      <c r="Z61" s="42">
        <f>ROUND(RFR_spot_no_VA!Z61 + MAX(0.01,Shocks!$E61*ABS(RFR_spot_no_VA!Z61) ),5)</f>
        <v>4.3290000000000002E-2</v>
      </c>
      <c r="AA61" s="42"/>
      <c r="AB61" s="42"/>
      <c r="AC61" s="42"/>
      <c r="AD61" s="42"/>
      <c r="AE61" s="42"/>
      <c r="AF61" s="42"/>
      <c r="AG61" s="42"/>
      <c r="AH61" s="42">
        <f>ROUND(RFR_spot_no_VA!AH61 + MAX(0.01,Shocks!$E61*ABS(RFR_spot_no_VA!AH61) ),5)</f>
        <v>4.2790000000000002E-2</v>
      </c>
      <c r="AI61" s="42"/>
      <c r="AJ61" s="42">
        <f>ROUND(RFR_spot_no_VA!AJ61 + MAX(0.01,Shocks!$E61*ABS(RFR_spot_no_VA!AJ61) ),5)</f>
        <v>2.9260000000000001E-2</v>
      </c>
      <c r="AK61" s="42">
        <f>ROUND(RFR_spot_no_VA!AK61 + MAX(0.01,Shocks!$E61*ABS(RFR_spot_no_VA!AK61) ),5)</f>
        <v>4.3369999999999999E-2</v>
      </c>
      <c r="AL61" s="42"/>
      <c r="AM61" s="42">
        <f>ROUND(RFR_spot_no_VA!AM61 + MAX(0.01,Shocks!$E61*ABS(RFR_spot_no_VA!AM61) ),5)</f>
        <v>4.3499999999999997E-2</v>
      </c>
      <c r="AN61" s="42"/>
      <c r="AO61" s="42"/>
      <c r="AP61" s="42"/>
      <c r="AQ61" s="42"/>
      <c r="AR61" s="42"/>
      <c r="AS61" s="42">
        <f>ROUND(RFR_spot_no_VA!AS61 + MAX(0.01,Shocks!$E61*ABS(RFR_spot_no_VA!AS61) ),5)</f>
        <v>3.0030000000000001E-2</v>
      </c>
      <c r="AT61" s="42"/>
      <c r="AU61" s="42"/>
      <c r="AV61" s="42"/>
      <c r="AW61" s="42"/>
      <c r="AX61" s="42"/>
      <c r="AY61" s="42"/>
      <c r="AZ61" s="42"/>
      <c r="BA61" s="42"/>
      <c r="BB61" s="42"/>
      <c r="BC61" s="42">
        <f>ROUND(RFR_spot_no_VA!BC61 + MAX(0.01,Shocks!$E61*ABS(RFR_spot_no_VA!BC61) ),5)</f>
        <v>3.8940000000000002E-2</v>
      </c>
      <c r="BD61" s="21"/>
      <c r="BE61" s="17"/>
    </row>
    <row r="62" spans="1:57" ht="14.25" x14ac:dyDescent="0.2">
      <c r="A62" s="17"/>
      <c r="B62" s="17">
        <f>RFR_spot_no_VA!B62</f>
        <v>52</v>
      </c>
      <c r="C62" s="42">
        <f>ROUND(RFR_spot_no_VA!C62 + MAX(0.01,Shocks!$E62*ABS(RFR_spot_no_VA!C62) ),5)</f>
        <v>3.7280000000000001E-2</v>
      </c>
      <c r="D62" s="42"/>
      <c r="E62" s="42"/>
      <c r="F62" s="42"/>
      <c r="G62" s="42"/>
      <c r="H62" s="42"/>
      <c r="I62" s="42"/>
      <c r="J62" s="42">
        <f>ROUND(RFR_spot_no_VA!J62 + MAX(0.01,Shocks!$E62*ABS(RFR_spot_no_VA!J62) ),5)</f>
        <v>3.7229999999999999E-2</v>
      </c>
      <c r="K62" s="42"/>
      <c r="L62" s="42"/>
      <c r="M62" s="42"/>
      <c r="N62" s="42"/>
      <c r="O62" s="42"/>
      <c r="P62" s="42"/>
      <c r="Q62" s="42"/>
      <c r="R62" s="42"/>
      <c r="S62" s="42"/>
      <c r="T62" s="42"/>
      <c r="U62" s="42"/>
      <c r="V62" s="42"/>
      <c r="W62" s="42"/>
      <c r="X62" s="42"/>
      <c r="Y62" s="42"/>
      <c r="Z62" s="42">
        <f>ROUND(RFR_spot_no_VA!Z62 + MAX(0.01,Shocks!$E62*ABS(RFR_spot_no_VA!Z62) ),5)</f>
        <v>4.3310000000000001E-2</v>
      </c>
      <c r="AA62" s="42"/>
      <c r="AB62" s="42"/>
      <c r="AC62" s="42"/>
      <c r="AD62" s="42"/>
      <c r="AE62" s="42"/>
      <c r="AF62" s="42"/>
      <c r="AG62" s="42"/>
      <c r="AH62" s="42">
        <f>ROUND(RFR_spot_no_VA!AH62 + MAX(0.01,Shocks!$E62*ABS(RFR_spot_no_VA!AH62) ),5)</f>
        <v>4.2819999999999997E-2</v>
      </c>
      <c r="AI62" s="42"/>
      <c r="AJ62" s="42">
        <f>ROUND(RFR_spot_no_VA!AJ62 + MAX(0.01,Shocks!$E62*ABS(RFR_spot_no_VA!AJ62) ),5)</f>
        <v>2.9319999999999999E-2</v>
      </c>
      <c r="AK62" s="42">
        <f>ROUND(RFR_spot_no_VA!AK62 + MAX(0.01,Shocks!$E62*ABS(RFR_spot_no_VA!AK62) ),5)</f>
        <v>4.3369999999999999E-2</v>
      </c>
      <c r="AL62" s="42"/>
      <c r="AM62" s="42">
        <f>ROUND(RFR_spot_no_VA!AM62 + MAX(0.01,Shocks!$E62*ABS(RFR_spot_no_VA!AM62) ),5)</f>
        <v>4.351E-2</v>
      </c>
      <c r="AN62" s="42"/>
      <c r="AO62" s="42"/>
      <c r="AP62" s="42"/>
      <c r="AQ62" s="42"/>
      <c r="AR62" s="42"/>
      <c r="AS62" s="42">
        <f>ROUND(RFR_spot_no_VA!AS62 + MAX(0.01,Shocks!$E62*ABS(RFR_spot_no_VA!AS62) ),5)</f>
        <v>3.0290000000000001E-2</v>
      </c>
      <c r="AT62" s="42"/>
      <c r="AU62" s="42"/>
      <c r="AV62" s="42"/>
      <c r="AW62" s="42"/>
      <c r="AX62" s="42"/>
      <c r="AY62" s="42"/>
      <c r="AZ62" s="42"/>
      <c r="BA62" s="42"/>
      <c r="BB62" s="42"/>
      <c r="BC62" s="42">
        <f>ROUND(RFR_spot_no_VA!BC62 + MAX(0.01,Shocks!$E62*ABS(RFR_spot_no_VA!BC62) ),5)</f>
        <v>3.9030000000000002E-2</v>
      </c>
      <c r="BD62" s="21"/>
      <c r="BE62" s="17"/>
    </row>
    <row r="63" spans="1:57" ht="14.25" x14ac:dyDescent="0.2">
      <c r="A63" s="17"/>
      <c r="B63" s="17">
        <f>RFR_spot_no_VA!B63</f>
        <v>53</v>
      </c>
      <c r="C63" s="42">
        <f>ROUND(RFR_spot_no_VA!C63 + MAX(0.01,Shocks!$E63*ABS(RFR_spot_no_VA!C63) ),5)</f>
        <v>3.7409999999999999E-2</v>
      </c>
      <c r="D63" s="42"/>
      <c r="E63" s="42"/>
      <c r="F63" s="42"/>
      <c r="G63" s="42"/>
      <c r="H63" s="42"/>
      <c r="I63" s="42"/>
      <c r="J63" s="42">
        <f>ROUND(RFR_spot_no_VA!J63 + MAX(0.01,Shocks!$E63*ABS(RFR_spot_no_VA!J63) ),5)</f>
        <v>3.7359999999999997E-2</v>
      </c>
      <c r="K63" s="42"/>
      <c r="L63" s="42"/>
      <c r="M63" s="42"/>
      <c r="N63" s="42"/>
      <c r="O63" s="42"/>
      <c r="P63" s="42"/>
      <c r="Q63" s="42"/>
      <c r="R63" s="42"/>
      <c r="S63" s="42"/>
      <c r="T63" s="42"/>
      <c r="U63" s="42"/>
      <c r="V63" s="42"/>
      <c r="W63" s="42"/>
      <c r="X63" s="42"/>
      <c r="Y63" s="42"/>
      <c r="Z63" s="42">
        <f>ROUND(RFR_spot_no_VA!Z63 + MAX(0.01,Shocks!$E63*ABS(RFR_spot_no_VA!Z63) ),5)</f>
        <v>4.333E-2</v>
      </c>
      <c r="AA63" s="42"/>
      <c r="AB63" s="42"/>
      <c r="AC63" s="42"/>
      <c r="AD63" s="42"/>
      <c r="AE63" s="42"/>
      <c r="AF63" s="42"/>
      <c r="AG63" s="42"/>
      <c r="AH63" s="42">
        <f>ROUND(RFR_spot_no_VA!AH63 + MAX(0.01,Shocks!$E63*ABS(RFR_spot_no_VA!AH63) ),5)</f>
        <v>4.2849999999999999E-2</v>
      </c>
      <c r="AI63" s="42"/>
      <c r="AJ63" s="42">
        <f>ROUND(RFR_spot_no_VA!AJ63 + MAX(0.01,Shocks!$E63*ABS(RFR_spot_no_VA!AJ63) ),5)</f>
        <v>2.9409999999999999E-2</v>
      </c>
      <c r="AK63" s="42">
        <f>ROUND(RFR_spot_no_VA!AK63 + MAX(0.01,Shocks!$E63*ABS(RFR_spot_no_VA!AK63) ),5)</f>
        <v>4.3380000000000002E-2</v>
      </c>
      <c r="AL63" s="42"/>
      <c r="AM63" s="42">
        <f>ROUND(RFR_spot_no_VA!AM63 + MAX(0.01,Shocks!$E63*ABS(RFR_spot_no_VA!AM63) ),5)</f>
        <v>4.3520000000000003E-2</v>
      </c>
      <c r="AN63" s="42"/>
      <c r="AO63" s="42"/>
      <c r="AP63" s="42"/>
      <c r="AQ63" s="42"/>
      <c r="AR63" s="42"/>
      <c r="AS63" s="42">
        <f>ROUND(RFR_spot_no_VA!AS63 + MAX(0.01,Shocks!$E63*ABS(RFR_spot_no_VA!AS63) ),5)</f>
        <v>3.0550000000000001E-2</v>
      </c>
      <c r="AT63" s="42"/>
      <c r="AU63" s="42"/>
      <c r="AV63" s="42"/>
      <c r="AW63" s="42"/>
      <c r="AX63" s="42"/>
      <c r="AY63" s="42"/>
      <c r="AZ63" s="42"/>
      <c r="BA63" s="42"/>
      <c r="BB63" s="42"/>
      <c r="BC63" s="42">
        <f>ROUND(RFR_spot_no_VA!BC63 + MAX(0.01,Shocks!$E63*ABS(RFR_spot_no_VA!BC63) ),5)</f>
        <v>3.9120000000000002E-2</v>
      </c>
      <c r="BD63" s="21"/>
      <c r="BE63" s="17"/>
    </row>
    <row r="64" spans="1:57" ht="14.25" x14ac:dyDescent="0.2">
      <c r="A64" s="17"/>
      <c r="B64" s="17">
        <f>RFR_spot_no_VA!B64</f>
        <v>54</v>
      </c>
      <c r="C64" s="42">
        <f>ROUND(RFR_spot_no_VA!C64 + MAX(0.01,Shocks!$E64*ABS(RFR_spot_no_VA!C64) ),5)</f>
        <v>3.7539999999999997E-2</v>
      </c>
      <c r="D64" s="42"/>
      <c r="E64" s="42"/>
      <c r="F64" s="42"/>
      <c r="G64" s="42"/>
      <c r="H64" s="42"/>
      <c r="I64" s="42"/>
      <c r="J64" s="42">
        <f>ROUND(RFR_spot_no_VA!J64 + MAX(0.01,Shocks!$E64*ABS(RFR_spot_no_VA!J64) ),5)</f>
        <v>3.7490000000000002E-2</v>
      </c>
      <c r="K64" s="42"/>
      <c r="L64" s="42"/>
      <c r="M64" s="42"/>
      <c r="N64" s="42"/>
      <c r="O64" s="42"/>
      <c r="P64" s="42"/>
      <c r="Q64" s="42"/>
      <c r="R64" s="42"/>
      <c r="S64" s="42"/>
      <c r="T64" s="42"/>
      <c r="U64" s="42"/>
      <c r="V64" s="42"/>
      <c r="W64" s="42"/>
      <c r="X64" s="42"/>
      <c r="Y64" s="42"/>
      <c r="Z64" s="42">
        <f>ROUND(RFR_spot_no_VA!Z64 + MAX(0.01,Shocks!$E64*ABS(RFR_spot_no_VA!Z64) ),5)</f>
        <v>4.335E-2</v>
      </c>
      <c r="AA64" s="42"/>
      <c r="AB64" s="42"/>
      <c r="AC64" s="42"/>
      <c r="AD64" s="42"/>
      <c r="AE64" s="42"/>
      <c r="AF64" s="42"/>
      <c r="AG64" s="42"/>
      <c r="AH64" s="42">
        <f>ROUND(RFR_spot_no_VA!AH64 + MAX(0.01,Shocks!$E64*ABS(RFR_spot_no_VA!AH64) ),5)</f>
        <v>4.2880000000000001E-2</v>
      </c>
      <c r="AI64" s="42"/>
      <c r="AJ64" s="42">
        <f>ROUND(RFR_spot_no_VA!AJ64 + MAX(0.01,Shocks!$E64*ABS(RFR_spot_no_VA!AJ64) ),5)</f>
        <v>2.9520000000000001E-2</v>
      </c>
      <c r="AK64" s="42">
        <f>ROUND(RFR_spot_no_VA!AK64 + MAX(0.01,Shocks!$E64*ABS(RFR_spot_no_VA!AK64) ),5)</f>
        <v>4.3389999999999998E-2</v>
      </c>
      <c r="AL64" s="42"/>
      <c r="AM64" s="42">
        <f>ROUND(RFR_spot_no_VA!AM64 + MAX(0.01,Shocks!$E64*ABS(RFR_spot_no_VA!AM64) ),5)</f>
        <v>4.3529999999999999E-2</v>
      </c>
      <c r="AN64" s="42"/>
      <c r="AO64" s="42"/>
      <c r="AP64" s="42"/>
      <c r="AQ64" s="42"/>
      <c r="AR64" s="42"/>
      <c r="AS64" s="42">
        <f>ROUND(RFR_spot_no_VA!AS64 + MAX(0.01,Shocks!$E64*ABS(RFR_spot_no_VA!AS64) ),5)</f>
        <v>3.0810000000000001E-2</v>
      </c>
      <c r="AT64" s="42"/>
      <c r="AU64" s="42"/>
      <c r="AV64" s="42"/>
      <c r="AW64" s="42"/>
      <c r="AX64" s="42"/>
      <c r="AY64" s="42"/>
      <c r="AZ64" s="42"/>
      <c r="BA64" s="42"/>
      <c r="BB64" s="42"/>
      <c r="BC64" s="42">
        <f>ROUND(RFR_spot_no_VA!BC64 + MAX(0.01,Shocks!$E64*ABS(RFR_spot_no_VA!BC64) ),5)</f>
        <v>3.9199999999999999E-2</v>
      </c>
      <c r="BD64" s="21"/>
      <c r="BE64" s="17"/>
    </row>
    <row r="65" spans="1:57" ht="14.25" x14ac:dyDescent="0.2">
      <c r="A65" s="17"/>
      <c r="B65" s="23">
        <f>RFR_spot_no_VA!B65</f>
        <v>55</v>
      </c>
      <c r="C65" s="43">
        <f>ROUND(RFR_spot_no_VA!C65 + MAX(0.01,Shocks!$E65*ABS(RFR_spot_no_VA!C65) ),5)</f>
        <v>3.7659999999999999E-2</v>
      </c>
      <c r="D65" s="43"/>
      <c r="E65" s="43"/>
      <c r="F65" s="43"/>
      <c r="G65" s="43"/>
      <c r="H65" s="43"/>
      <c r="I65" s="43"/>
      <c r="J65" s="43">
        <f>ROUND(RFR_spot_no_VA!J65 + MAX(0.01,Shocks!$E65*ABS(RFR_spot_no_VA!J65) ),5)</f>
        <v>3.7609999999999998E-2</v>
      </c>
      <c r="K65" s="43"/>
      <c r="L65" s="43"/>
      <c r="M65" s="43"/>
      <c r="N65" s="43"/>
      <c r="O65" s="43"/>
      <c r="P65" s="43"/>
      <c r="Q65" s="43"/>
      <c r="R65" s="43"/>
      <c r="S65" s="43"/>
      <c r="T65" s="43"/>
      <c r="U65" s="43"/>
      <c r="V65" s="43"/>
      <c r="W65" s="43"/>
      <c r="X65" s="43"/>
      <c r="Y65" s="43"/>
      <c r="Z65" s="43">
        <f>ROUND(RFR_spot_no_VA!Z65 + MAX(0.01,Shocks!$E65*ABS(RFR_spot_no_VA!Z65) ),5)</f>
        <v>4.3369999999999999E-2</v>
      </c>
      <c r="AA65" s="43"/>
      <c r="AB65" s="43"/>
      <c r="AC65" s="43"/>
      <c r="AD65" s="43"/>
      <c r="AE65" s="43"/>
      <c r="AF65" s="43"/>
      <c r="AG65" s="43"/>
      <c r="AH65" s="43">
        <f>ROUND(RFR_spot_no_VA!AH65 + MAX(0.01,Shocks!$E65*ABS(RFR_spot_no_VA!AH65) ),5)</f>
        <v>4.2909999999999997E-2</v>
      </c>
      <c r="AI65" s="43"/>
      <c r="AJ65" s="43">
        <f>ROUND(RFR_spot_no_VA!AJ65 + MAX(0.01,Shocks!$E65*ABS(RFR_spot_no_VA!AJ65) ),5)</f>
        <v>2.9649999999999999E-2</v>
      </c>
      <c r="AK65" s="43">
        <f>ROUND(RFR_spot_no_VA!AK65 + MAX(0.01,Shocks!$E65*ABS(RFR_spot_no_VA!AK65) ),5)</f>
        <v>4.3400000000000001E-2</v>
      </c>
      <c r="AL65" s="43"/>
      <c r="AM65" s="43">
        <f>ROUND(RFR_spot_no_VA!AM65 + MAX(0.01,Shocks!$E65*ABS(RFR_spot_no_VA!AM65) ),5)</f>
        <v>4.3540000000000002E-2</v>
      </c>
      <c r="AN65" s="43"/>
      <c r="AO65" s="43"/>
      <c r="AP65" s="43"/>
      <c r="AQ65" s="43"/>
      <c r="AR65" s="43"/>
      <c r="AS65" s="43">
        <f>ROUND(RFR_spot_no_VA!AS65 + MAX(0.01,Shocks!$E65*ABS(RFR_spot_no_VA!AS65) ),5)</f>
        <v>3.1050000000000001E-2</v>
      </c>
      <c r="AT65" s="43"/>
      <c r="AU65" s="43"/>
      <c r="AV65" s="43"/>
      <c r="AW65" s="43"/>
      <c r="AX65" s="43"/>
      <c r="AY65" s="43"/>
      <c r="AZ65" s="43"/>
      <c r="BA65" s="43"/>
      <c r="BB65" s="43"/>
      <c r="BC65" s="43">
        <f>ROUND(RFR_spot_no_VA!BC65 + MAX(0.01,Shocks!$E65*ABS(RFR_spot_no_VA!BC65) ),5)</f>
        <v>3.9289999999999999E-2</v>
      </c>
      <c r="BD65" s="21"/>
      <c r="BE65" s="17"/>
    </row>
    <row r="66" spans="1:57" ht="14.25" x14ac:dyDescent="0.2">
      <c r="A66" s="17"/>
      <c r="B66" s="17">
        <f>RFR_spot_no_VA!B66</f>
        <v>56</v>
      </c>
      <c r="C66" s="42">
        <f>ROUND(RFR_spot_no_VA!C66 + MAX(0.01,Shocks!$E66*ABS(RFR_spot_no_VA!C66) ),5)</f>
        <v>3.7780000000000001E-2</v>
      </c>
      <c r="D66" s="42"/>
      <c r="E66" s="42"/>
      <c r="F66" s="42"/>
      <c r="G66" s="42"/>
      <c r="H66" s="42"/>
      <c r="I66" s="42"/>
      <c r="J66" s="42">
        <f>ROUND(RFR_spot_no_VA!J66 + MAX(0.01,Shocks!$E66*ABS(RFR_spot_no_VA!J66) ),5)</f>
        <v>3.773E-2</v>
      </c>
      <c r="K66" s="42"/>
      <c r="L66" s="42"/>
      <c r="M66" s="42"/>
      <c r="N66" s="42"/>
      <c r="O66" s="42"/>
      <c r="P66" s="42"/>
      <c r="Q66" s="42"/>
      <c r="R66" s="42"/>
      <c r="S66" s="42"/>
      <c r="T66" s="42"/>
      <c r="U66" s="42"/>
      <c r="V66" s="42"/>
      <c r="W66" s="42"/>
      <c r="X66" s="42"/>
      <c r="Y66" s="42"/>
      <c r="Z66" s="42">
        <f>ROUND(RFR_spot_no_VA!Z66 + MAX(0.01,Shocks!$E66*ABS(RFR_spot_no_VA!Z66) ),5)</f>
        <v>4.3380000000000002E-2</v>
      </c>
      <c r="AA66" s="42"/>
      <c r="AB66" s="42"/>
      <c r="AC66" s="42"/>
      <c r="AD66" s="42"/>
      <c r="AE66" s="42"/>
      <c r="AF66" s="42"/>
      <c r="AG66" s="42"/>
      <c r="AH66" s="42">
        <f>ROUND(RFR_spot_no_VA!AH66 + MAX(0.01,Shocks!$E66*ABS(RFR_spot_no_VA!AH66) ),5)</f>
        <v>4.2939999999999999E-2</v>
      </c>
      <c r="AI66" s="42"/>
      <c r="AJ66" s="42">
        <f>ROUND(RFR_spot_no_VA!AJ66 + MAX(0.01,Shocks!$E66*ABS(RFR_spot_no_VA!AJ66) ),5)</f>
        <v>2.9790000000000001E-2</v>
      </c>
      <c r="AK66" s="42">
        <f>ROUND(RFR_spot_no_VA!AK66 + MAX(0.01,Shocks!$E66*ABS(RFR_spot_no_VA!AK66) ),5)</f>
        <v>4.3409999999999997E-2</v>
      </c>
      <c r="AL66" s="42"/>
      <c r="AM66" s="42">
        <f>ROUND(RFR_spot_no_VA!AM66 + MAX(0.01,Shocks!$E66*ABS(RFR_spot_no_VA!AM66) ),5)</f>
        <v>4.3549999999999998E-2</v>
      </c>
      <c r="AN66" s="42"/>
      <c r="AO66" s="42"/>
      <c r="AP66" s="42"/>
      <c r="AQ66" s="42"/>
      <c r="AR66" s="42"/>
      <c r="AS66" s="42">
        <f>ROUND(RFR_spot_no_VA!AS66 + MAX(0.01,Shocks!$E66*ABS(RFR_spot_no_VA!AS66) ),5)</f>
        <v>3.1289999999999998E-2</v>
      </c>
      <c r="AT66" s="42"/>
      <c r="AU66" s="42"/>
      <c r="AV66" s="42"/>
      <c r="AW66" s="42"/>
      <c r="AX66" s="42"/>
      <c r="AY66" s="42"/>
      <c r="AZ66" s="42"/>
      <c r="BA66" s="42"/>
      <c r="BB66" s="42"/>
      <c r="BC66" s="42">
        <f>ROUND(RFR_spot_no_VA!BC66 + MAX(0.01,Shocks!$E66*ABS(RFR_spot_no_VA!BC66) ),5)</f>
        <v>3.9370000000000002E-2</v>
      </c>
      <c r="BD66" s="21"/>
      <c r="BE66" s="17"/>
    </row>
    <row r="67" spans="1:57" ht="14.25" x14ac:dyDescent="0.2">
      <c r="A67" s="17"/>
      <c r="B67" s="17">
        <f>RFR_spot_no_VA!B67</f>
        <v>57</v>
      </c>
      <c r="C67" s="42">
        <f>ROUND(RFR_spot_no_VA!C67 + MAX(0.01,Shocks!$E67*ABS(RFR_spot_no_VA!C67) ),5)</f>
        <v>3.789E-2</v>
      </c>
      <c r="D67" s="42"/>
      <c r="E67" s="42"/>
      <c r="F67" s="42"/>
      <c r="G67" s="42"/>
      <c r="H67" s="42"/>
      <c r="I67" s="42"/>
      <c r="J67" s="42">
        <f>ROUND(RFR_spot_no_VA!J67 + MAX(0.01,Shocks!$E67*ABS(RFR_spot_no_VA!J67) ),5)</f>
        <v>3.7850000000000002E-2</v>
      </c>
      <c r="K67" s="42"/>
      <c r="L67" s="42"/>
      <c r="M67" s="42"/>
      <c r="N67" s="42"/>
      <c r="O67" s="42"/>
      <c r="P67" s="42"/>
      <c r="Q67" s="42"/>
      <c r="R67" s="42"/>
      <c r="S67" s="42"/>
      <c r="T67" s="42"/>
      <c r="U67" s="42"/>
      <c r="V67" s="42"/>
      <c r="W67" s="42"/>
      <c r="X67" s="42"/>
      <c r="Y67" s="42"/>
      <c r="Z67" s="42">
        <f>ROUND(RFR_spot_no_VA!Z67 + MAX(0.01,Shocks!$E67*ABS(RFR_spot_no_VA!Z67) ),5)</f>
        <v>4.3400000000000001E-2</v>
      </c>
      <c r="AA67" s="42"/>
      <c r="AB67" s="42"/>
      <c r="AC67" s="42"/>
      <c r="AD67" s="42"/>
      <c r="AE67" s="42"/>
      <c r="AF67" s="42"/>
      <c r="AG67" s="42"/>
      <c r="AH67" s="42">
        <f>ROUND(RFR_spot_no_VA!AH67 + MAX(0.01,Shocks!$E67*ABS(RFR_spot_no_VA!AH67) ),5)</f>
        <v>4.2970000000000001E-2</v>
      </c>
      <c r="AI67" s="42"/>
      <c r="AJ67" s="42">
        <f>ROUND(RFR_spot_no_VA!AJ67 + MAX(0.01,Shocks!$E67*ABS(RFR_spot_no_VA!AJ67) ),5)</f>
        <v>2.9929999999999998E-2</v>
      </c>
      <c r="AK67" s="42">
        <f>ROUND(RFR_spot_no_VA!AK67 + MAX(0.01,Shocks!$E67*ABS(RFR_spot_no_VA!AK67) ),5)</f>
        <v>4.342E-2</v>
      </c>
      <c r="AL67" s="42"/>
      <c r="AM67" s="42">
        <f>ROUND(RFR_spot_no_VA!AM67 + MAX(0.01,Shocks!$E67*ABS(RFR_spot_no_VA!AM67) ),5)</f>
        <v>4.3560000000000001E-2</v>
      </c>
      <c r="AN67" s="42"/>
      <c r="AO67" s="42"/>
      <c r="AP67" s="42"/>
      <c r="AQ67" s="42"/>
      <c r="AR67" s="42"/>
      <c r="AS67" s="42">
        <f>ROUND(RFR_spot_no_VA!AS67 + MAX(0.01,Shocks!$E67*ABS(RFR_spot_no_VA!AS67) ),5)</f>
        <v>3.1519999999999999E-2</v>
      </c>
      <c r="AT67" s="42"/>
      <c r="AU67" s="42"/>
      <c r="AV67" s="42"/>
      <c r="AW67" s="42"/>
      <c r="AX67" s="42"/>
      <c r="AY67" s="42"/>
      <c r="AZ67" s="42"/>
      <c r="BA67" s="42"/>
      <c r="BB67" s="42"/>
      <c r="BC67" s="42">
        <f>ROUND(RFR_spot_no_VA!BC67 + MAX(0.01,Shocks!$E67*ABS(RFR_spot_no_VA!BC67) ),5)</f>
        <v>3.9449999999999999E-2</v>
      </c>
      <c r="BD67" s="21"/>
      <c r="BE67" s="17"/>
    </row>
    <row r="68" spans="1:57" ht="14.25" x14ac:dyDescent="0.2">
      <c r="A68" s="17"/>
      <c r="B68" s="17">
        <f>RFR_spot_no_VA!B68</f>
        <v>58</v>
      </c>
      <c r="C68" s="42">
        <f>ROUND(RFR_spot_no_VA!C68 + MAX(0.01,Shocks!$E68*ABS(RFR_spot_no_VA!C68) ),5)</f>
        <v>3.7999999999999999E-2</v>
      </c>
      <c r="D68" s="42"/>
      <c r="E68" s="42"/>
      <c r="F68" s="42"/>
      <c r="G68" s="42"/>
      <c r="H68" s="42"/>
      <c r="I68" s="42"/>
      <c r="J68" s="42">
        <f>ROUND(RFR_spot_no_VA!J68 + MAX(0.01,Shocks!$E68*ABS(RFR_spot_no_VA!J68) ),5)</f>
        <v>3.7960000000000001E-2</v>
      </c>
      <c r="K68" s="42"/>
      <c r="L68" s="42"/>
      <c r="M68" s="42"/>
      <c r="N68" s="42"/>
      <c r="O68" s="42"/>
      <c r="P68" s="42"/>
      <c r="Q68" s="42"/>
      <c r="R68" s="42"/>
      <c r="S68" s="42"/>
      <c r="T68" s="42"/>
      <c r="U68" s="42"/>
      <c r="V68" s="42"/>
      <c r="W68" s="42"/>
      <c r="X68" s="42"/>
      <c r="Y68" s="42"/>
      <c r="Z68" s="42">
        <f>ROUND(RFR_spot_no_VA!Z68 + MAX(0.01,Shocks!$E68*ABS(RFR_spot_no_VA!Z68) ),5)</f>
        <v>4.342E-2</v>
      </c>
      <c r="AA68" s="42"/>
      <c r="AB68" s="42"/>
      <c r="AC68" s="42"/>
      <c r="AD68" s="42"/>
      <c r="AE68" s="42"/>
      <c r="AF68" s="42"/>
      <c r="AG68" s="42"/>
      <c r="AH68" s="42">
        <f>ROUND(RFR_spot_no_VA!AH68 + MAX(0.01,Shocks!$E68*ABS(RFR_spot_no_VA!AH68) ),5)</f>
        <v>4.299E-2</v>
      </c>
      <c r="AI68" s="42"/>
      <c r="AJ68" s="42">
        <f>ROUND(RFR_spot_no_VA!AJ68 + MAX(0.01,Shocks!$E68*ABS(RFR_spot_no_VA!AJ68) ),5)</f>
        <v>3.0089999999999999E-2</v>
      </c>
      <c r="AK68" s="42">
        <f>ROUND(RFR_spot_no_VA!AK68 + MAX(0.01,Shocks!$E68*ABS(RFR_spot_no_VA!AK68) ),5)</f>
        <v>4.3430000000000003E-2</v>
      </c>
      <c r="AL68" s="42"/>
      <c r="AM68" s="42">
        <f>ROUND(RFR_spot_no_VA!AM68 + MAX(0.01,Shocks!$E68*ABS(RFR_spot_no_VA!AM68) ),5)</f>
        <v>4.3580000000000001E-2</v>
      </c>
      <c r="AN68" s="42"/>
      <c r="AO68" s="42"/>
      <c r="AP68" s="42"/>
      <c r="AQ68" s="42"/>
      <c r="AR68" s="42"/>
      <c r="AS68" s="42">
        <f>ROUND(RFR_spot_no_VA!AS68 + MAX(0.01,Shocks!$E68*ABS(RFR_spot_no_VA!AS68) ),5)</f>
        <v>3.1739999999999997E-2</v>
      </c>
      <c r="AT68" s="42"/>
      <c r="AU68" s="42"/>
      <c r="AV68" s="42"/>
      <c r="AW68" s="42"/>
      <c r="AX68" s="42"/>
      <c r="AY68" s="42"/>
      <c r="AZ68" s="42"/>
      <c r="BA68" s="42"/>
      <c r="BB68" s="42"/>
      <c r="BC68" s="42">
        <f>ROUND(RFR_spot_no_VA!BC68 + MAX(0.01,Shocks!$E68*ABS(RFR_spot_no_VA!BC68) ),5)</f>
        <v>3.9530000000000003E-2</v>
      </c>
      <c r="BD68" s="21"/>
      <c r="BE68" s="17"/>
    </row>
    <row r="69" spans="1:57" ht="14.25" x14ac:dyDescent="0.2">
      <c r="A69" s="17"/>
      <c r="B69" s="17">
        <f>RFR_spot_no_VA!B69</f>
        <v>59</v>
      </c>
      <c r="C69" s="42">
        <f>ROUND(RFR_spot_no_VA!C69 + MAX(0.01,Shocks!$E69*ABS(RFR_spot_no_VA!C69) ),5)</f>
        <v>3.8109999999999998E-2</v>
      </c>
      <c r="D69" s="42"/>
      <c r="E69" s="42"/>
      <c r="F69" s="42"/>
      <c r="G69" s="42"/>
      <c r="H69" s="42"/>
      <c r="I69" s="42"/>
      <c r="J69" s="42">
        <f>ROUND(RFR_spot_no_VA!J69 + MAX(0.01,Shocks!$E69*ABS(RFR_spot_no_VA!J69) ),5)</f>
        <v>3.807E-2</v>
      </c>
      <c r="K69" s="42"/>
      <c r="L69" s="42"/>
      <c r="M69" s="42"/>
      <c r="N69" s="42"/>
      <c r="O69" s="42"/>
      <c r="P69" s="42"/>
      <c r="Q69" s="42"/>
      <c r="R69" s="42"/>
      <c r="S69" s="42"/>
      <c r="T69" s="42"/>
      <c r="U69" s="42"/>
      <c r="V69" s="42"/>
      <c r="W69" s="42"/>
      <c r="X69" s="42"/>
      <c r="Y69" s="42"/>
      <c r="Z69" s="42">
        <f>ROUND(RFR_spot_no_VA!Z69 + MAX(0.01,Shocks!$E69*ABS(RFR_spot_no_VA!Z69) ),5)</f>
        <v>4.3430000000000003E-2</v>
      </c>
      <c r="AA69" s="42"/>
      <c r="AB69" s="42"/>
      <c r="AC69" s="42"/>
      <c r="AD69" s="42"/>
      <c r="AE69" s="42"/>
      <c r="AF69" s="42"/>
      <c r="AG69" s="42"/>
      <c r="AH69" s="42">
        <f>ROUND(RFR_spot_no_VA!AH69 + MAX(0.01,Shocks!$E69*ABS(RFR_spot_no_VA!AH69) ),5)</f>
        <v>4.3020000000000003E-2</v>
      </c>
      <c r="AI69" s="42"/>
      <c r="AJ69" s="42">
        <f>ROUND(RFR_spot_no_VA!AJ69 + MAX(0.01,Shocks!$E69*ABS(RFR_spot_no_VA!AJ69) ),5)</f>
        <v>3.0249999999999999E-2</v>
      </c>
      <c r="AK69" s="42">
        <f>ROUND(RFR_spot_no_VA!AK69 + MAX(0.01,Shocks!$E69*ABS(RFR_spot_no_VA!AK69) ),5)</f>
        <v>4.3439999999999999E-2</v>
      </c>
      <c r="AL69" s="42"/>
      <c r="AM69" s="42">
        <f>ROUND(RFR_spot_no_VA!AM69 + MAX(0.01,Shocks!$E69*ABS(RFR_spot_no_VA!AM69) ),5)</f>
        <v>4.3589999999999997E-2</v>
      </c>
      <c r="AN69" s="42"/>
      <c r="AO69" s="42"/>
      <c r="AP69" s="42"/>
      <c r="AQ69" s="42"/>
      <c r="AR69" s="42"/>
      <c r="AS69" s="42">
        <f>ROUND(RFR_spot_no_VA!AS69 + MAX(0.01,Shocks!$E69*ABS(RFR_spot_no_VA!AS69) ),5)</f>
        <v>3.1960000000000002E-2</v>
      </c>
      <c r="AT69" s="42"/>
      <c r="AU69" s="42"/>
      <c r="AV69" s="42"/>
      <c r="AW69" s="42"/>
      <c r="AX69" s="42"/>
      <c r="AY69" s="42"/>
      <c r="AZ69" s="42"/>
      <c r="BA69" s="42"/>
      <c r="BB69" s="42"/>
      <c r="BC69" s="42">
        <f>ROUND(RFR_spot_no_VA!BC69 + MAX(0.01,Shocks!$E69*ABS(RFR_spot_no_VA!BC69) ),5)</f>
        <v>3.9609999999999999E-2</v>
      </c>
      <c r="BD69" s="21"/>
      <c r="BE69" s="17"/>
    </row>
    <row r="70" spans="1:57" ht="14.25" x14ac:dyDescent="0.2">
      <c r="A70" s="17"/>
      <c r="B70" s="23">
        <f>RFR_spot_no_VA!B70</f>
        <v>60</v>
      </c>
      <c r="C70" s="43">
        <f>ROUND(RFR_spot_no_VA!C70 + MAX(0.01,Shocks!$E70*ABS(RFR_spot_no_VA!C70) ),5)</f>
        <v>3.8219999999999997E-2</v>
      </c>
      <c r="D70" s="43"/>
      <c r="E70" s="43"/>
      <c r="F70" s="43"/>
      <c r="G70" s="43"/>
      <c r="H70" s="43"/>
      <c r="I70" s="43"/>
      <c r="J70" s="43">
        <f>ROUND(RFR_spot_no_VA!J70 + MAX(0.01,Shocks!$E70*ABS(RFR_spot_no_VA!J70) ),5)</f>
        <v>3.8170000000000003E-2</v>
      </c>
      <c r="K70" s="43"/>
      <c r="L70" s="43"/>
      <c r="M70" s="43"/>
      <c r="N70" s="43"/>
      <c r="O70" s="43"/>
      <c r="P70" s="43"/>
      <c r="Q70" s="43"/>
      <c r="R70" s="43"/>
      <c r="S70" s="43"/>
      <c r="T70" s="43"/>
      <c r="U70" s="43"/>
      <c r="V70" s="43"/>
      <c r="W70" s="43"/>
      <c r="X70" s="43"/>
      <c r="Y70" s="43"/>
      <c r="Z70" s="43">
        <f>ROUND(RFR_spot_no_VA!Z70 + MAX(0.01,Shocks!$E70*ABS(RFR_spot_no_VA!Z70) ),5)</f>
        <v>4.3450000000000003E-2</v>
      </c>
      <c r="AA70" s="43"/>
      <c r="AB70" s="43"/>
      <c r="AC70" s="43"/>
      <c r="AD70" s="43"/>
      <c r="AE70" s="43"/>
      <c r="AF70" s="43"/>
      <c r="AG70" s="43"/>
      <c r="AH70" s="43">
        <f>ROUND(RFR_spot_no_VA!AH70 + MAX(0.01,Shocks!$E70*ABS(RFR_spot_no_VA!AH70) ),5)</f>
        <v>4.3040000000000002E-2</v>
      </c>
      <c r="AI70" s="43"/>
      <c r="AJ70" s="43">
        <f>ROUND(RFR_spot_no_VA!AJ70 + MAX(0.01,Shocks!$E70*ABS(RFR_spot_no_VA!AJ70) ),5)</f>
        <v>3.0419999999999999E-2</v>
      </c>
      <c r="AK70" s="43">
        <f>ROUND(RFR_spot_no_VA!AK70 + MAX(0.01,Shocks!$E70*ABS(RFR_spot_no_VA!AK70) ),5)</f>
        <v>4.3450000000000003E-2</v>
      </c>
      <c r="AL70" s="43"/>
      <c r="AM70" s="43">
        <f>ROUND(RFR_spot_no_VA!AM70 + MAX(0.01,Shocks!$E70*ABS(RFR_spot_no_VA!AM70) ),5)</f>
        <v>4.36E-2</v>
      </c>
      <c r="AN70" s="43"/>
      <c r="AO70" s="43"/>
      <c r="AP70" s="43"/>
      <c r="AQ70" s="43"/>
      <c r="AR70" s="43"/>
      <c r="AS70" s="43">
        <f>ROUND(RFR_spot_no_VA!AS70 + MAX(0.01,Shocks!$E70*ABS(RFR_spot_no_VA!AS70) ),5)</f>
        <v>3.2169999999999997E-2</v>
      </c>
      <c r="AT70" s="43"/>
      <c r="AU70" s="43"/>
      <c r="AV70" s="43"/>
      <c r="AW70" s="43"/>
      <c r="AX70" s="43"/>
      <c r="AY70" s="43"/>
      <c r="AZ70" s="43"/>
      <c r="BA70" s="43"/>
      <c r="BB70" s="43"/>
      <c r="BC70" s="43">
        <f>ROUND(RFR_spot_no_VA!BC70 + MAX(0.01,Shocks!$E70*ABS(RFR_spot_no_VA!BC70) ),5)</f>
        <v>3.968E-2</v>
      </c>
      <c r="BD70" s="21"/>
      <c r="BE70" s="17"/>
    </row>
    <row r="71" spans="1:57" ht="14.25" x14ac:dyDescent="0.2">
      <c r="A71" s="17"/>
      <c r="B71" s="17">
        <f>RFR_spot_no_VA!B71</f>
        <v>61</v>
      </c>
      <c r="C71" s="42">
        <f>ROUND(RFR_spot_no_VA!C71 + MAX(0.01,Shocks!$E71*ABS(RFR_spot_no_VA!C71) ),5)</f>
        <v>3.832E-2</v>
      </c>
      <c r="D71" s="42"/>
      <c r="E71" s="42"/>
      <c r="F71" s="42"/>
      <c r="G71" s="42"/>
      <c r="H71" s="42"/>
      <c r="I71" s="42"/>
      <c r="J71" s="42">
        <f>ROUND(RFR_spot_no_VA!J71 + MAX(0.01,Shocks!$E71*ABS(RFR_spot_no_VA!J71) ),5)</f>
        <v>3.8280000000000002E-2</v>
      </c>
      <c r="K71" s="42"/>
      <c r="L71" s="42"/>
      <c r="M71" s="42"/>
      <c r="N71" s="42"/>
      <c r="O71" s="42"/>
      <c r="P71" s="42"/>
      <c r="Q71" s="42"/>
      <c r="R71" s="42"/>
      <c r="S71" s="42"/>
      <c r="T71" s="42"/>
      <c r="U71" s="42"/>
      <c r="V71" s="42"/>
      <c r="W71" s="42"/>
      <c r="X71" s="42"/>
      <c r="Y71" s="42"/>
      <c r="Z71" s="42">
        <f>ROUND(RFR_spot_no_VA!Z71 + MAX(0.01,Shocks!$E71*ABS(RFR_spot_no_VA!Z71) ),5)</f>
        <v>4.3470000000000002E-2</v>
      </c>
      <c r="AA71" s="42"/>
      <c r="AB71" s="42"/>
      <c r="AC71" s="42"/>
      <c r="AD71" s="42"/>
      <c r="AE71" s="42"/>
      <c r="AF71" s="42"/>
      <c r="AG71" s="42"/>
      <c r="AH71" s="42">
        <f>ROUND(RFR_spot_no_VA!AH71 + MAX(0.01,Shocks!$E71*ABS(RFR_spot_no_VA!AH71) ),5)</f>
        <v>4.3069999999999997E-2</v>
      </c>
      <c r="AI71" s="42"/>
      <c r="AJ71" s="42">
        <f>ROUND(RFR_spot_no_VA!AJ71 + MAX(0.01,Shocks!$E71*ABS(RFR_spot_no_VA!AJ71) ),5)</f>
        <v>3.058E-2</v>
      </c>
      <c r="AK71" s="42">
        <f>ROUND(RFR_spot_no_VA!AK71 + MAX(0.01,Shocks!$E71*ABS(RFR_spot_no_VA!AK71) ),5)</f>
        <v>4.3470000000000002E-2</v>
      </c>
      <c r="AL71" s="42"/>
      <c r="AM71" s="42">
        <f>ROUND(RFR_spot_no_VA!AM71 + MAX(0.01,Shocks!$E71*ABS(RFR_spot_no_VA!AM71) ),5)</f>
        <v>4.3610000000000003E-2</v>
      </c>
      <c r="AN71" s="42"/>
      <c r="AO71" s="42"/>
      <c r="AP71" s="42"/>
      <c r="AQ71" s="42"/>
      <c r="AR71" s="42"/>
      <c r="AS71" s="42">
        <f>ROUND(RFR_spot_no_VA!AS71 + MAX(0.01,Shocks!$E71*ABS(RFR_spot_no_VA!AS71) ),5)</f>
        <v>3.2370000000000003E-2</v>
      </c>
      <c r="AT71" s="42"/>
      <c r="AU71" s="42"/>
      <c r="AV71" s="42"/>
      <c r="AW71" s="42"/>
      <c r="AX71" s="42"/>
      <c r="AY71" s="42"/>
      <c r="AZ71" s="42"/>
      <c r="BA71" s="42"/>
      <c r="BB71" s="42"/>
      <c r="BC71" s="42">
        <f>ROUND(RFR_spot_no_VA!BC71 + MAX(0.01,Shocks!$E71*ABS(RFR_spot_no_VA!BC71) ),5)</f>
        <v>3.9759999999999997E-2</v>
      </c>
      <c r="BD71" s="21"/>
      <c r="BE71" s="17"/>
    </row>
    <row r="72" spans="1:57" ht="14.25" x14ac:dyDescent="0.2">
      <c r="A72" s="17"/>
      <c r="B72" s="17">
        <f>RFR_spot_no_VA!B72</f>
        <v>62</v>
      </c>
      <c r="C72" s="42">
        <f>ROUND(RFR_spot_no_VA!C72 + MAX(0.01,Shocks!$E72*ABS(RFR_spot_no_VA!C72) ),5)</f>
        <v>3.8420000000000003E-2</v>
      </c>
      <c r="D72" s="42"/>
      <c r="E72" s="42"/>
      <c r="F72" s="42"/>
      <c r="G72" s="42"/>
      <c r="H72" s="42"/>
      <c r="I72" s="42"/>
      <c r="J72" s="42">
        <f>ROUND(RFR_spot_no_VA!J72 + MAX(0.01,Shocks!$E72*ABS(RFR_spot_no_VA!J72) ),5)</f>
        <v>3.8379999999999997E-2</v>
      </c>
      <c r="K72" s="42"/>
      <c r="L72" s="42"/>
      <c r="M72" s="42"/>
      <c r="N72" s="42"/>
      <c r="O72" s="42"/>
      <c r="P72" s="42"/>
      <c r="Q72" s="42"/>
      <c r="R72" s="42"/>
      <c r="S72" s="42"/>
      <c r="T72" s="42"/>
      <c r="U72" s="42"/>
      <c r="V72" s="42"/>
      <c r="W72" s="42"/>
      <c r="X72" s="42"/>
      <c r="Y72" s="42"/>
      <c r="Z72" s="42">
        <f>ROUND(RFR_spot_no_VA!Z72 + MAX(0.01,Shocks!$E72*ABS(RFR_spot_no_VA!Z72) ),5)</f>
        <v>4.3479999999999998E-2</v>
      </c>
      <c r="AA72" s="42"/>
      <c r="AB72" s="42"/>
      <c r="AC72" s="42"/>
      <c r="AD72" s="42"/>
      <c r="AE72" s="42"/>
      <c r="AF72" s="42"/>
      <c r="AG72" s="42"/>
      <c r="AH72" s="42">
        <f>ROUND(RFR_spot_no_VA!AH72 + MAX(0.01,Shocks!$E72*ABS(RFR_spot_no_VA!AH72) ),5)</f>
        <v>4.3090000000000003E-2</v>
      </c>
      <c r="AI72" s="42"/>
      <c r="AJ72" s="42">
        <f>ROUND(RFR_spot_no_VA!AJ72 + MAX(0.01,Shocks!$E72*ABS(RFR_spot_no_VA!AJ72) ),5)</f>
        <v>3.075E-2</v>
      </c>
      <c r="AK72" s="42">
        <f>ROUND(RFR_spot_no_VA!AK72 + MAX(0.01,Shocks!$E72*ABS(RFR_spot_no_VA!AK72) ),5)</f>
        <v>4.3479999999999998E-2</v>
      </c>
      <c r="AL72" s="42"/>
      <c r="AM72" s="42">
        <f>ROUND(RFR_spot_no_VA!AM72 + MAX(0.01,Shocks!$E72*ABS(RFR_spot_no_VA!AM72) ),5)</f>
        <v>4.3619999999999999E-2</v>
      </c>
      <c r="AN72" s="42"/>
      <c r="AO72" s="42"/>
      <c r="AP72" s="42"/>
      <c r="AQ72" s="42"/>
      <c r="AR72" s="42"/>
      <c r="AS72" s="42">
        <f>ROUND(RFR_spot_no_VA!AS72 + MAX(0.01,Shocks!$E72*ABS(RFR_spot_no_VA!AS72) ),5)</f>
        <v>3.2570000000000002E-2</v>
      </c>
      <c r="AT72" s="42"/>
      <c r="AU72" s="42"/>
      <c r="AV72" s="42"/>
      <c r="AW72" s="42"/>
      <c r="AX72" s="42"/>
      <c r="AY72" s="42"/>
      <c r="AZ72" s="42"/>
      <c r="BA72" s="42"/>
      <c r="BB72" s="42"/>
      <c r="BC72" s="42">
        <f>ROUND(RFR_spot_no_VA!BC72 + MAX(0.01,Shocks!$E72*ABS(RFR_spot_no_VA!BC72) ),5)</f>
        <v>3.9829999999999997E-2</v>
      </c>
      <c r="BD72" s="21"/>
      <c r="BE72" s="17"/>
    </row>
    <row r="73" spans="1:57" ht="14.25" x14ac:dyDescent="0.2">
      <c r="A73" s="17"/>
      <c r="B73" s="17">
        <f>RFR_spot_no_VA!B73</f>
        <v>63</v>
      </c>
      <c r="C73" s="42">
        <f>ROUND(RFR_spot_no_VA!C73 + MAX(0.01,Shocks!$E73*ABS(RFR_spot_no_VA!C73) ),5)</f>
        <v>3.8510000000000003E-2</v>
      </c>
      <c r="D73" s="42"/>
      <c r="E73" s="42"/>
      <c r="F73" s="42"/>
      <c r="G73" s="42"/>
      <c r="H73" s="42"/>
      <c r="I73" s="42"/>
      <c r="J73" s="42">
        <f>ROUND(RFR_spot_no_VA!J73 + MAX(0.01,Shocks!$E73*ABS(RFR_spot_no_VA!J73) ),5)</f>
        <v>3.8469999999999997E-2</v>
      </c>
      <c r="K73" s="42"/>
      <c r="L73" s="42"/>
      <c r="M73" s="42"/>
      <c r="N73" s="42"/>
      <c r="O73" s="42"/>
      <c r="P73" s="42"/>
      <c r="Q73" s="42"/>
      <c r="R73" s="42"/>
      <c r="S73" s="42"/>
      <c r="T73" s="42"/>
      <c r="U73" s="42"/>
      <c r="V73" s="42"/>
      <c r="W73" s="42"/>
      <c r="X73" s="42"/>
      <c r="Y73" s="42"/>
      <c r="Z73" s="42">
        <f>ROUND(RFR_spot_no_VA!Z73 + MAX(0.01,Shocks!$E73*ABS(RFR_spot_no_VA!Z73) ),5)</f>
        <v>4.3499999999999997E-2</v>
      </c>
      <c r="AA73" s="42"/>
      <c r="AB73" s="42"/>
      <c r="AC73" s="42"/>
      <c r="AD73" s="42"/>
      <c r="AE73" s="42"/>
      <c r="AF73" s="42"/>
      <c r="AG73" s="42"/>
      <c r="AH73" s="42">
        <f>ROUND(RFR_spot_no_VA!AH73 + MAX(0.01,Shocks!$E73*ABS(RFR_spot_no_VA!AH73) ),5)</f>
        <v>4.3110000000000002E-2</v>
      </c>
      <c r="AI73" s="42"/>
      <c r="AJ73" s="42">
        <f>ROUND(RFR_spot_no_VA!AJ73 + MAX(0.01,Shocks!$E73*ABS(RFR_spot_no_VA!AJ73) ),5)</f>
        <v>3.092E-2</v>
      </c>
      <c r="AK73" s="42">
        <f>ROUND(RFR_spot_no_VA!AK73 + MAX(0.01,Shocks!$E73*ABS(RFR_spot_no_VA!AK73) ),5)</f>
        <v>4.3490000000000001E-2</v>
      </c>
      <c r="AL73" s="42"/>
      <c r="AM73" s="42">
        <f>ROUND(RFR_spot_no_VA!AM73 + MAX(0.01,Shocks!$E73*ABS(RFR_spot_no_VA!AM73) ),5)</f>
        <v>4.3630000000000002E-2</v>
      </c>
      <c r="AN73" s="42"/>
      <c r="AO73" s="42"/>
      <c r="AP73" s="42"/>
      <c r="AQ73" s="42"/>
      <c r="AR73" s="42"/>
      <c r="AS73" s="42">
        <f>ROUND(RFR_spot_no_VA!AS73 + MAX(0.01,Shocks!$E73*ABS(RFR_spot_no_VA!AS73) ),5)</f>
        <v>3.2759999999999997E-2</v>
      </c>
      <c r="AT73" s="42"/>
      <c r="AU73" s="42"/>
      <c r="AV73" s="42"/>
      <c r="AW73" s="42"/>
      <c r="AX73" s="42"/>
      <c r="AY73" s="42"/>
      <c r="AZ73" s="42"/>
      <c r="BA73" s="42"/>
      <c r="BB73" s="42"/>
      <c r="BC73" s="42">
        <f>ROUND(RFR_spot_no_VA!BC73 + MAX(0.01,Shocks!$E73*ABS(RFR_spot_no_VA!BC73) ),5)</f>
        <v>3.9899999999999998E-2</v>
      </c>
      <c r="BD73" s="21"/>
      <c r="BE73" s="17"/>
    </row>
    <row r="74" spans="1:57" ht="14.25" x14ac:dyDescent="0.2">
      <c r="A74" s="17"/>
      <c r="B74" s="17">
        <f>RFR_spot_no_VA!B74</f>
        <v>64</v>
      </c>
      <c r="C74" s="42">
        <f>ROUND(RFR_spot_no_VA!C74 + MAX(0.01,Shocks!$E74*ABS(RFR_spot_no_VA!C74) ),5)</f>
        <v>3.8600000000000002E-2</v>
      </c>
      <c r="D74" s="42"/>
      <c r="E74" s="42"/>
      <c r="F74" s="42"/>
      <c r="G74" s="42"/>
      <c r="H74" s="42"/>
      <c r="I74" s="42"/>
      <c r="J74" s="42">
        <f>ROUND(RFR_spot_no_VA!J74 + MAX(0.01,Shocks!$E74*ABS(RFR_spot_no_VA!J74) ),5)</f>
        <v>3.8559999999999997E-2</v>
      </c>
      <c r="K74" s="42"/>
      <c r="L74" s="42"/>
      <c r="M74" s="42"/>
      <c r="N74" s="42"/>
      <c r="O74" s="42"/>
      <c r="P74" s="42"/>
      <c r="Q74" s="42"/>
      <c r="R74" s="42"/>
      <c r="S74" s="42"/>
      <c r="T74" s="42"/>
      <c r="U74" s="42"/>
      <c r="V74" s="42"/>
      <c r="W74" s="42"/>
      <c r="X74" s="42"/>
      <c r="Y74" s="42"/>
      <c r="Z74" s="42">
        <f>ROUND(RFR_spot_no_VA!Z74 + MAX(0.01,Shocks!$E74*ABS(RFR_spot_no_VA!Z74) ),5)</f>
        <v>4.351E-2</v>
      </c>
      <c r="AA74" s="42"/>
      <c r="AB74" s="42"/>
      <c r="AC74" s="42"/>
      <c r="AD74" s="42"/>
      <c r="AE74" s="42"/>
      <c r="AF74" s="42"/>
      <c r="AG74" s="42"/>
      <c r="AH74" s="42">
        <f>ROUND(RFR_spot_no_VA!AH74 + MAX(0.01,Shocks!$E74*ABS(RFR_spot_no_VA!AH74) ),5)</f>
        <v>4.3139999999999998E-2</v>
      </c>
      <c r="AI74" s="42"/>
      <c r="AJ74" s="42">
        <f>ROUND(RFR_spot_no_VA!AJ74 + MAX(0.01,Shocks!$E74*ABS(RFR_spot_no_VA!AJ74) ),5)</f>
        <v>3.109E-2</v>
      </c>
      <c r="AK74" s="42">
        <f>ROUND(RFR_spot_no_VA!AK74 + MAX(0.01,Shocks!$E74*ABS(RFR_spot_no_VA!AK74) ),5)</f>
        <v>4.3499999999999997E-2</v>
      </c>
      <c r="AL74" s="42"/>
      <c r="AM74" s="42">
        <f>ROUND(RFR_spot_no_VA!AM74 + MAX(0.01,Shocks!$E74*ABS(RFR_spot_no_VA!AM74) ),5)</f>
        <v>4.3639999999999998E-2</v>
      </c>
      <c r="AN74" s="42"/>
      <c r="AO74" s="42"/>
      <c r="AP74" s="42"/>
      <c r="AQ74" s="42"/>
      <c r="AR74" s="42"/>
      <c r="AS74" s="42">
        <f>ROUND(RFR_spot_no_VA!AS74 + MAX(0.01,Shocks!$E74*ABS(RFR_spot_no_VA!AS74) ),5)</f>
        <v>3.295E-2</v>
      </c>
      <c r="AT74" s="42"/>
      <c r="AU74" s="42"/>
      <c r="AV74" s="42"/>
      <c r="AW74" s="42"/>
      <c r="AX74" s="42"/>
      <c r="AY74" s="42"/>
      <c r="AZ74" s="42"/>
      <c r="BA74" s="42"/>
      <c r="BB74" s="42"/>
      <c r="BC74" s="42">
        <f>ROUND(RFR_spot_no_VA!BC74 + MAX(0.01,Shocks!$E74*ABS(RFR_spot_no_VA!BC74) ),5)</f>
        <v>3.9969999999999999E-2</v>
      </c>
      <c r="BD74" s="21"/>
      <c r="BE74" s="17"/>
    </row>
    <row r="75" spans="1:57" ht="14.25" x14ac:dyDescent="0.2">
      <c r="A75" s="17"/>
      <c r="B75" s="23">
        <f>RFR_spot_no_VA!B75</f>
        <v>65</v>
      </c>
      <c r="C75" s="43">
        <f>ROUND(RFR_spot_no_VA!C75 + MAX(0.01,Shocks!$E75*ABS(RFR_spot_no_VA!C75) ),5)</f>
        <v>3.8690000000000002E-2</v>
      </c>
      <c r="D75" s="43"/>
      <c r="E75" s="43"/>
      <c r="F75" s="43"/>
      <c r="G75" s="43"/>
      <c r="H75" s="43"/>
      <c r="I75" s="43"/>
      <c r="J75" s="43">
        <f>ROUND(RFR_spot_no_VA!J75 + MAX(0.01,Shocks!$E75*ABS(RFR_spot_no_VA!J75) ),5)</f>
        <v>3.8649999999999997E-2</v>
      </c>
      <c r="K75" s="43"/>
      <c r="L75" s="43"/>
      <c r="M75" s="43"/>
      <c r="N75" s="43"/>
      <c r="O75" s="43"/>
      <c r="P75" s="43"/>
      <c r="Q75" s="43"/>
      <c r="R75" s="43"/>
      <c r="S75" s="43"/>
      <c r="T75" s="43"/>
      <c r="U75" s="43"/>
      <c r="V75" s="43"/>
      <c r="W75" s="43"/>
      <c r="X75" s="43"/>
      <c r="Y75" s="43"/>
      <c r="Z75" s="43">
        <f>ROUND(RFR_spot_no_VA!Z75 + MAX(0.01,Shocks!$E75*ABS(RFR_spot_no_VA!Z75) ),5)</f>
        <v>4.3520000000000003E-2</v>
      </c>
      <c r="AA75" s="43"/>
      <c r="AB75" s="43"/>
      <c r="AC75" s="43"/>
      <c r="AD75" s="43"/>
      <c r="AE75" s="43"/>
      <c r="AF75" s="43"/>
      <c r="AG75" s="43"/>
      <c r="AH75" s="43">
        <f>ROUND(RFR_spot_no_VA!AH75 + MAX(0.01,Shocks!$E75*ABS(RFR_spot_no_VA!AH75) ),5)</f>
        <v>4.3159999999999997E-2</v>
      </c>
      <c r="AI75" s="43"/>
      <c r="AJ75" s="43">
        <f>ROUND(RFR_spot_no_VA!AJ75 + MAX(0.01,Shocks!$E75*ABS(RFR_spot_no_VA!AJ75) ),5)</f>
        <v>3.1260000000000003E-2</v>
      </c>
      <c r="AK75" s="43">
        <f>ROUND(RFR_spot_no_VA!AK75 + MAX(0.01,Shocks!$E75*ABS(RFR_spot_no_VA!AK75) ),5)</f>
        <v>4.351E-2</v>
      </c>
      <c r="AL75" s="43"/>
      <c r="AM75" s="43">
        <f>ROUND(RFR_spot_no_VA!AM75 + MAX(0.01,Shocks!$E75*ABS(RFR_spot_no_VA!AM75) ),5)</f>
        <v>4.3650000000000001E-2</v>
      </c>
      <c r="AN75" s="43"/>
      <c r="AO75" s="43"/>
      <c r="AP75" s="43"/>
      <c r="AQ75" s="43"/>
      <c r="AR75" s="43"/>
      <c r="AS75" s="43">
        <f>ROUND(RFR_spot_no_VA!AS75 + MAX(0.01,Shocks!$E75*ABS(RFR_spot_no_VA!AS75) ),5)</f>
        <v>3.313E-2</v>
      </c>
      <c r="AT75" s="43"/>
      <c r="AU75" s="43"/>
      <c r="AV75" s="43"/>
      <c r="AW75" s="43"/>
      <c r="AX75" s="43"/>
      <c r="AY75" s="43"/>
      <c r="AZ75" s="43"/>
      <c r="BA75" s="43"/>
      <c r="BB75" s="43"/>
      <c r="BC75" s="43">
        <f>ROUND(RFR_spot_no_VA!BC75 + MAX(0.01,Shocks!$E75*ABS(RFR_spot_no_VA!BC75) ),5)</f>
        <v>4.0030000000000003E-2</v>
      </c>
      <c r="BD75" s="21"/>
      <c r="BE75" s="17"/>
    </row>
    <row r="76" spans="1:57" ht="14.25" x14ac:dyDescent="0.2">
      <c r="A76" s="17"/>
      <c r="B76" s="17">
        <f>RFR_spot_no_VA!B76</f>
        <v>66</v>
      </c>
      <c r="C76" s="42">
        <f>ROUND(RFR_spot_no_VA!C76 + MAX(0.01,Shocks!$E76*ABS(RFR_spot_no_VA!C76) ),5)</f>
        <v>3.8780000000000002E-2</v>
      </c>
      <c r="D76" s="42"/>
      <c r="E76" s="42"/>
      <c r="F76" s="42"/>
      <c r="G76" s="42"/>
      <c r="H76" s="42"/>
      <c r="I76" s="42"/>
      <c r="J76" s="42">
        <f>ROUND(RFR_spot_no_VA!J76 + MAX(0.01,Shocks!$E76*ABS(RFR_spot_no_VA!J76) ),5)</f>
        <v>3.8739999999999997E-2</v>
      </c>
      <c r="K76" s="42"/>
      <c r="L76" s="42"/>
      <c r="M76" s="42"/>
      <c r="N76" s="42"/>
      <c r="O76" s="42"/>
      <c r="P76" s="42"/>
      <c r="Q76" s="42"/>
      <c r="R76" s="42"/>
      <c r="S76" s="42"/>
      <c r="T76" s="42"/>
      <c r="U76" s="42"/>
      <c r="V76" s="42"/>
      <c r="W76" s="42"/>
      <c r="X76" s="42"/>
      <c r="Y76" s="42"/>
      <c r="Z76" s="42">
        <f>ROUND(RFR_spot_no_VA!Z76 + MAX(0.01,Shocks!$E76*ABS(RFR_spot_no_VA!Z76) ),5)</f>
        <v>4.3540000000000002E-2</v>
      </c>
      <c r="AA76" s="42"/>
      <c r="AB76" s="42"/>
      <c r="AC76" s="42"/>
      <c r="AD76" s="42"/>
      <c r="AE76" s="42"/>
      <c r="AF76" s="42"/>
      <c r="AG76" s="42"/>
      <c r="AH76" s="42">
        <f>ROUND(RFR_spot_no_VA!AH76 + MAX(0.01,Shocks!$E76*ABS(RFR_spot_no_VA!AH76) ),5)</f>
        <v>4.3180000000000003E-2</v>
      </c>
      <c r="AI76" s="42"/>
      <c r="AJ76" s="42">
        <f>ROUND(RFR_spot_no_VA!AJ76 + MAX(0.01,Shocks!$E76*ABS(RFR_spot_no_VA!AJ76) ),5)</f>
        <v>3.143E-2</v>
      </c>
      <c r="AK76" s="42">
        <f>ROUND(RFR_spot_no_VA!AK76 + MAX(0.01,Shocks!$E76*ABS(RFR_spot_no_VA!AK76) ),5)</f>
        <v>4.3529999999999999E-2</v>
      </c>
      <c r="AL76" s="42"/>
      <c r="AM76" s="42">
        <f>ROUND(RFR_spot_no_VA!AM76 + MAX(0.01,Shocks!$E76*ABS(RFR_spot_no_VA!AM76) ),5)</f>
        <v>4.3659999999999997E-2</v>
      </c>
      <c r="AN76" s="42"/>
      <c r="AO76" s="42"/>
      <c r="AP76" s="42"/>
      <c r="AQ76" s="42"/>
      <c r="AR76" s="42"/>
      <c r="AS76" s="42">
        <f>ROUND(RFR_spot_no_VA!AS76 + MAX(0.01,Shocks!$E76*ABS(RFR_spot_no_VA!AS76) ),5)</f>
        <v>3.3309999999999999E-2</v>
      </c>
      <c r="AT76" s="42"/>
      <c r="AU76" s="42"/>
      <c r="AV76" s="42"/>
      <c r="AW76" s="42"/>
      <c r="AX76" s="42"/>
      <c r="AY76" s="42"/>
      <c r="AZ76" s="42"/>
      <c r="BA76" s="42"/>
      <c r="BB76" s="42"/>
      <c r="BC76" s="42">
        <f>ROUND(RFR_spot_no_VA!BC76 + MAX(0.01,Shocks!$E76*ABS(RFR_spot_no_VA!BC76) ),5)</f>
        <v>4.0099999999999997E-2</v>
      </c>
      <c r="BD76" s="21"/>
      <c r="BE76" s="17"/>
    </row>
    <row r="77" spans="1:57" ht="14.25" x14ac:dyDescent="0.2">
      <c r="A77" s="17"/>
      <c r="B77" s="17">
        <f>RFR_spot_no_VA!B77</f>
        <v>67</v>
      </c>
      <c r="C77" s="42">
        <f>ROUND(RFR_spot_no_VA!C77 + MAX(0.01,Shocks!$E77*ABS(RFR_spot_no_VA!C77) ),5)</f>
        <v>3.8859999999999999E-2</v>
      </c>
      <c r="D77" s="42"/>
      <c r="E77" s="42"/>
      <c r="F77" s="42"/>
      <c r="G77" s="42"/>
      <c r="H77" s="42"/>
      <c r="I77" s="42"/>
      <c r="J77" s="42">
        <f>ROUND(RFR_spot_no_VA!J77 + MAX(0.01,Shocks!$E77*ABS(RFR_spot_no_VA!J77) ),5)</f>
        <v>3.8830000000000003E-2</v>
      </c>
      <c r="K77" s="42"/>
      <c r="L77" s="42"/>
      <c r="M77" s="42"/>
      <c r="N77" s="42"/>
      <c r="O77" s="42"/>
      <c r="P77" s="42"/>
      <c r="Q77" s="42"/>
      <c r="R77" s="42"/>
      <c r="S77" s="42"/>
      <c r="T77" s="42"/>
      <c r="U77" s="42"/>
      <c r="V77" s="42"/>
      <c r="W77" s="42"/>
      <c r="X77" s="42"/>
      <c r="Y77" s="42"/>
      <c r="Z77" s="42">
        <f>ROUND(RFR_spot_no_VA!Z77 + MAX(0.01,Shocks!$E77*ABS(RFR_spot_no_VA!Z77) ),5)</f>
        <v>4.3549999999999998E-2</v>
      </c>
      <c r="AA77" s="42"/>
      <c r="AB77" s="42"/>
      <c r="AC77" s="42"/>
      <c r="AD77" s="42"/>
      <c r="AE77" s="42"/>
      <c r="AF77" s="42"/>
      <c r="AG77" s="42"/>
      <c r="AH77" s="42">
        <f>ROUND(RFR_spot_no_VA!AH77 + MAX(0.01,Shocks!$E77*ABS(RFR_spot_no_VA!AH77) ),5)</f>
        <v>4.3200000000000002E-2</v>
      </c>
      <c r="AI77" s="42"/>
      <c r="AJ77" s="42">
        <f>ROUND(RFR_spot_no_VA!AJ77 + MAX(0.01,Shocks!$E77*ABS(RFR_spot_no_VA!AJ77) ),5)</f>
        <v>3.1600000000000003E-2</v>
      </c>
      <c r="AK77" s="42">
        <f>ROUND(RFR_spot_no_VA!AK77 + MAX(0.01,Shocks!$E77*ABS(RFR_spot_no_VA!AK77) ),5)</f>
        <v>4.3540000000000002E-2</v>
      </c>
      <c r="AL77" s="42"/>
      <c r="AM77" s="42">
        <f>ROUND(RFR_spot_no_VA!AM77 + MAX(0.01,Shocks!$E77*ABS(RFR_spot_no_VA!AM77) ),5)</f>
        <v>4.367E-2</v>
      </c>
      <c r="AN77" s="42"/>
      <c r="AO77" s="42"/>
      <c r="AP77" s="42"/>
      <c r="AQ77" s="42"/>
      <c r="AR77" s="42"/>
      <c r="AS77" s="42">
        <f>ROUND(RFR_spot_no_VA!AS77 + MAX(0.01,Shocks!$E77*ABS(RFR_spot_no_VA!AS77) ),5)</f>
        <v>3.3480000000000003E-2</v>
      </c>
      <c r="AT77" s="42"/>
      <c r="AU77" s="42"/>
      <c r="AV77" s="42"/>
      <c r="AW77" s="42"/>
      <c r="AX77" s="42"/>
      <c r="AY77" s="42"/>
      <c r="AZ77" s="42"/>
      <c r="BA77" s="42"/>
      <c r="BB77" s="42"/>
      <c r="BC77" s="42">
        <f>ROUND(RFR_spot_no_VA!BC77 + MAX(0.01,Shocks!$E77*ABS(RFR_spot_no_VA!BC77) ),5)</f>
        <v>4.0160000000000001E-2</v>
      </c>
      <c r="BD77" s="21"/>
      <c r="BE77" s="17"/>
    </row>
    <row r="78" spans="1:57" ht="14.25" x14ac:dyDescent="0.2">
      <c r="A78" s="17"/>
      <c r="B78" s="17">
        <f>RFR_spot_no_VA!B78</f>
        <v>68</v>
      </c>
      <c r="C78" s="42">
        <f>ROUND(RFR_spot_no_VA!C78 + MAX(0.01,Shocks!$E78*ABS(RFR_spot_no_VA!C78) ),5)</f>
        <v>3.8949999999999999E-2</v>
      </c>
      <c r="D78" s="42"/>
      <c r="E78" s="42"/>
      <c r="F78" s="42"/>
      <c r="G78" s="42"/>
      <c r="H78" s="42"/>
      <c r="I78" s="42"/>
      <c r="J78" s="42">
        <f>ROUND(RFR_spot_no_VA!J78 + MAX(0.01,Shocks!$E78*ABS(RFR_spot_no_VA!J78) ),5)</f>
        <v>3.891E-2</v>
      </c>
      <c r="K78" s="42"/>
      <c r="L78" s="42"/>
      <c r="M78" s="42"/>
      <c r="N78" s="42"/>
      <c r="O78" s="42"/>
      <c r="P78" s="42"/>
      <c r="Q78" s="42"/>
      <c r="R78" s="42"/>
      <c r="S78" s="42"/>
      <c r="T78" s="42"/>
      <c r="U78" s="42"/>
      <c r="V78" s="42"/>
      <c r="W78" s="42"/>
      <c r="X78" s="42"/>
      <c r="Y78" s="42"/>
      <c r="Z78" s="42">
        <f>ROUND(RFR_spot_no_VA!Z78 + MAX(0.01,Shocks!$E78*ABS(RFR_spot_no_VA!Z78) ),5)</f>
        <v>4.3560000000000001E-2</v>
      </c>
      <c r="AA78" s="42"/>
      <c r="AB78" s="42"/>
      <c r="AC78" s="42"/>
      <c r="AD78" s="42"/>
      <c r="AE78" s="42"/>
      <c r="AF78" s="42"/>
      <c r="AG78" s="42"/>
      <c r="AH78" s="42">
        <f>ROUND(RFR_spot_no_VA!AH78 + MAX(0.01,Shocks!$E78*ABS(RFR_spot_no_VA!AH78) ),5)</f>
        <v>4.3220000000000001E-2</v>
      </c>
      <c r="AI78" s="42"/>
      <c r="AJ78" s="42">
        <f>ROUND(RFR_spot_no_VA!AJ78 + MAX(0.01,Shocks!$E78*ABS(RFR_spot_no_VA!AJ78) ),5)</f>
        <v>3.177E-2</v>
      </c>
      <c r="AK78" s="42">
        <f>ROUND(RFR_spot_no_VA!AK78 + MAX(0.01,Shocks!$E78*ABS(RFR_spot_no_VA!AK78) ),5)</f>
        <v>4.3549999999999998E-2</v>
      </c>
      <c r="AL78" s="42"/>
      <c r="AM78" s="42">
        <f>ROUND(RFR_spot_no_VA!AM78 + MAX(0.01,Shocks!$E78*ABS(RFR_spot_no_VA!AM78) ),5)</f>
        <v>4.3679999999999997E-2</v>
      </c>
      <c r="AN78" s="42"/>
      <c r="AO78" s="42"/>
      <c r="AP78" s="42"/>
      <c r="AQ78" s="42"/>
      <c r="AR78" s="42"/>
      <c r="AS78" s="42">
        <f>ROUND(RFR_spot_no_VA!AS78 + MAX(0.01,Shocks!$E78*ABS(RFR_spot_no_VA!AS78) ),5)</f>
        <v>3.3640000000000003E-2</v>
      </c>
      <c r="AT78" s="42"/>
      <c r="AU78" s="42"/>
      <c r="AV78" s="42"/>
      <c r="AW78" s="42"/>
      <c r="AX78" s="42"/>
      <c r="AY78" s="42"/>
      <c r="AZ78" s="42"/>
      <c r="BA78" s="42"/>
      <c r="BB78" s="42"/>
      <c r="BC78" s="42">
        <f>ROUND(RFR_spot_no_VA!BC78 + MAX(0.01,Shocks!$E78*ABS(RFR_spot_no_VA!BC78) ),5)</f>
        <v>4.0219999999999999E-2</v>
      </c>
      <c r="BD78" s="21"/>
      <c r="BE78" s="17"/>
    </row>
    <row r="79" spans="1:57" ht="14.25" x14ac:dyDescent="0.2">
      <c r="A79" s="17"/>
      <c r="B79" s="17">
        <f>RFR_spot_no_VA!B79</f>
        <v>69</v>
      </c>
      <c r="C79" s="42">
        <f>ROUND(RFR_spot_no_VA!C79 + MAX(0.01,Shocks!$E79*ABS(RFR_spot_no_VA!C79) ),5)</f>
        <v>3.9030000000000002E-2</v>
      </c>
      <c r="D79" s="42"/>
      <c r="E79" s="42"/>
      <c r="F79" s="42"/>
      <c r="G79" s="42"/>
      <c r="H79" s="42"/>
      <c r="I79" s="42"/>
      <c r="J79" s="42">
        <f>ROUND(RFR_spot_no_VA!J79 + MAX(0.01,Shocks!$E79*ABS(RFR_spot_no_VA!J79) ),5)</f>
        <v>3.8989999999999997E-2</v>
      </c>
      <c r="K79" s="42"/>
      <c r="L79" s="42"/>
      <c r="M79" s="42"/>
      <c r="N79" s="42"/>
      <c r="O79" s="42"/>
      <c r="P79" s="42"/>
      <c r="Q79" s="42"/>
      <c r="R79" s="42"/>
      <c r="S79" s="42"/>
      <c r="T79" s="42"/>
      <c r="U79" s="42"/>
      <c r="V79" s="42"/>
      <c r="W79" s="42"/>
      <c r="X79" s="42"/>
      <c r="Y79" s="42"/>
      <c r="Z79" s="42">
        <f>ROUND(RFR_spot_no_VA!Z79 + MAX(0.01,Shocks!$E79*ABS(RFR_spot_no_VA!Z79) ),5)</f>
        <v>4.3580000000000001E-2</v>
      </c>
      <c r="AA79" s="42"/>
      <c r="AB79" s="42"/>
      <c r="AC79" s="42"/>
      <c r="AD79" s="42"/>
      <c r="AE79" s="42"/>
      <c r="AF79" s="42"/>
      <c r="AG79" s="42"/>
      <c r="AH79" s="42">
        <f>ROUND(RFR_spot_no_VA!AH79 + MAX(0.01,Shocks!$E79*ABS(RFR_spot_no_VA!AH79) ),5)</f>
        <v>4.3229999999999998E-2</v>
      </c>
      <c r="AI79" s="42"/>
      <c r="AJ79" s="42">
        <f>ROUND(RFR_spot_no_VA!AJ79 + MAX(0.01,Shocks!$E79*ABS(RFR_spot_no_VA!AJ79) ),5)</f>
        <v>3.193E-2</v>
      </c>
      <c r="AK79" s="42">
        <f>ROUND(RFR_spot_no_VA!AK79 + MAX(0.01,Shocks!$E79*ABS(RFR_spot_no_VA!AK79) ),5)</f>
        <v>4.3560000000000001E-2</v>
      </c>
      <c r="AL79" s="42"/>
      <c r="AM79" s="42">
        <f>ROUND(RFR_spot_no_VA!AM79 + MAX(0.01,Shocks!$E79*ABS(RFR_spot_no_VA!AM79) ),5)</f>
        <v>4.369E-2</v>
      </c>
      <c r="AN79" s="42"/>
      <c r="AO79" s="42"/>
      <c r="AP79" s="42"/>
      <c r="AQ79" s="42"/>
      <c r="AR79" s="42"/>
      <c r="AS79" s="42">
        <f>ROUND(RFR_spot_no_VA!AS79 + MAX(0.01,Shocks!$E79*ABS(RFR_spot_no_VA!AS79) ),5)</f>
        <v>3.381E-2</v>
      </c>
      <c r="AT79" s="42"/>
      <c r="AU79" s="42"/>
      <c r="AV79" s="42"/>
      <c r="AW79" s="42"/>
      <c r="AX79" s="42"/>
      <c r="AY79" s="42"/>
      <c r="AZ79" s="42"/>
      <c r="BA79" s="42"/>
      <c r="BB79" s="42"/>
      <c r="BC79" s="42">
        <f>ROUND(RFR_spot_no_VA!BC79 + MAX(0.01,Shocks!$E79*ABS(RFR_spot_no_VA!BC79) ),5)</f>
        <v>4.0280000000000003E-2</v>
      </c>
      <c r="BD79" s="21"/>
      <c r="BE79" s="17"/>
    </row>
    <row r="80" spans="1:57" ht="14.25" x14ac:dyDescent="0.2">
      <c r="A80" s="17"/>
      <c r="B80" s="23">
        <f>RFR_spot_no_VA!B80</f>
        <v>70</v>
      </c>
      <c r="C80" s="43">
        <f>ROUND(RFR_spot_no_VA!C80 + MAX(0.01,Shocks!$E80*ABS(RFR_spot_no_VA!C80) ),5)</f>
        <v>3.9100000000000003E-2</v>
      </c>
      <c r="D80" s="43"/>
      <c r="E80" s="43"/>
      <c r="F80" s="43"/>
      <c r="G80" s="43"/>
      <c r="H80" s="43"/>
      <c r="I80" s="43"/>
      <c r="J80" s="43">
        <f>ROUND(RFR_spot_no_VA!J80 + MAX(0.01,Shocks!$E80*ABS(RFR_spot_no_VA!J80) ),5)</f>
        <v>3.9070000000000001E-2</v>
      </c>
      <c r="K80" s="43"/>
      <c r="L80" s="43"/>
      <c r="M80" s="43"/>
      <c r="N80" s="43"/>
      <c r="O80" s="43"/>
      <c r="P80" s="43"/>
      <c r="Q80" s="43"/>
      <c r="R80" s="43"/>
      <c r="S80" s="43"/>
      <c r="T80" s="43"/>
      <c r="U80" s="43"/>
      <c r="V80" s="43"/>
      <c r="W80" s="43"/>
      <c r="X80" s="43"/>
      <c r="Y80" s="43"/>
      <c r="Z80" s="43">
        <f>ROUND(RFR_spot_no_VA!Z80 + MAX(0.01,Shocks!$E80*ABS(RFR_spot_no_VA!Z80) ),5)</f>
        <v>4.3589999999999997E-2</v>
      </c>
      <c r="AA80" s="43"/>
      <c r="AB80" s="43"/>
      <c r="AC80" s="43"/>
      <c r="AD80" s="43"/>
      <c r="AE80" s="43"/>
      <c r="AF80" s="43"/>
      <c r="AG80" s="43"/>
      <c r="AH80" s="43">
        <f>ROUND(RFR_spot_no_VA!AH80 + MAX(0.01,Shocks!$E80*ABS(RFR_spot_no_VA!AH80) ),5)</f>
        <v>4.3249999999999997E-2</v>
      </c>
      <c r="AI80" s="43"/>
      <c r="AJ80" s="43">
        <f>ROUND(RFR_spot_no_VA!AJ80 + MAX(0.01,Shocks!$E80*ABS(RFR_spot_no_VA!AJ80) ),5)</f>
        <v>3.209E-2</v>
      </c>
      <c r="AK80" s="43">
        <f>ROUND(RFR_spot_no_VA!AK80 + MAX(0.01,Shocks!$E80*ABS(RFR_spot_no_VA!AK80) ),5)</f>
        <v>4.3580000000000001E-2</v>
      </c>
      <c r="AL80" s="43"/>
      <c r="AM80" s="43">
        <f>ROUND(RFR_spot_no_VA!AM80 + MAX(0.01,Shocks!$E80*ABS(RFR_spot_no_VA!AM80) ),5)</f>
        <v>4.3700000000000003E-2</v>
      </c>
      <c r="AN80" s="43"/>
      <c r="AO80" s="43"/>
      <c r="AP80" s="43"/>
      <c r="AQ80" s="43"/>
      <c r="AR80" s="43"/>
      <c r="AS80" s="43">
        <f>ROUND(RFR_spot_no_VA!AS80 + MAX(0.01,Shocks!$E80*ABS(RFR_spot_no_VA!AS80) ),5)</f>
        <v>3.3959999999999997E-2</v>
      </c>
      <c r="AT80" s="43"/>
      <c r="AU80" s="43"/>
      <c r="AV80" s="43"/>
      <c r="AW80" s="43"/>
      <c r="AX80" s="43"/>
      <c r="AY80" s="43"/>
      <c r="AZ80" s="43"/>
      <c r="BA80" s="43"/>
      <c r="BB80" s="43"/>
      <c r="BC80" s="43">
        <f>ROUND(RFR_spot_no_VA!BC80 + MAX(0.01,Shocks!$E80*ABS(RFR_spot_no_VA!BC80) ),5)</f>
        <v>4.0340000000000001E-2</v>
      </c>
      <c r="BD80" s="21"/>
      <c r="BE80" s="17"/>
    </row>
    <row r="81" spans="1:57" ht="14.25" x14ac:dyDescent="0.2">
      <c r="A81" s="17"/>
      <c r="B81" s="17">
        <f>RFR_spot_no_VA!B81</f>
        <v>71</v>
      </c>
      <c r="C81" s="42">
        <f>ROUND(RFR_spot_no_VA!C81 + MAX(0.01,Shocks!$E81*ABS(RFR_spot_no_VA!C81) ),5)</f>
        <v>3.918E-2</v>
      </c>
      <c r="D81" s="42"/>
      <c r="E81" s="42"/>
      <c r="F81" s="42"/>
      <c r="G81" s="42"/>
      <c r="H81" s="42"/>
      <c r="I81" s="42"/>
      <c r="J81" s="42">
        <f>ROUND(RFR_spot_no_VA!J81 + MAX(0.01,Shocks!$E81*ABS(RFR_spot_no_VA!J81) ),5)</f>
        <v>3.9140000000000001E-2</v>
      </c>
      <c r="K81" s="42"/>
      <c r="L81" s="42"/>
      <c r="M81" s="42"/>
      <c r="N81" s="42"/>
      <c r="O81" s="42"/>
      <c r="P81" s="42"/>
      <c r="Q81" s="42"/>
      <c r="R81" s="42"/>
      <c r="S81" s="42"/>
      <c r="T81" s="42"/>
      <c r="U81" s="42"/>
      <c r="V81" s="42"/>
      <c r="W81" s="42"/>
      <c r="X81" s="42"/>
      <c r="Y81" s="42"/>
      <c r="Z81" s="42">
        <f>ROUND(RFR_spot_no_VA!Z81 + MAX(0.01,Shocks!$E81*ABS(RFR_spot_no_VA!Z81) ),5)</f>
        <v>4.36E-2</v>
      </c>
      <c r="AA81" s="42"/>
      <c r="AB81" s="42"/>
      <c r="AC81" s="42"/>
      <c r="AD81" s="42"/>
      <c r="AE81" s="42"/>
      <c r="AF81" s="42"/>
      <c r="AG81" s="42"/>
      <c r="AH81" s="42">
        <f>ROUND(RFR_spot_no_VA!AH81 + MAX(0.01,Shocks!$E81*ABS(RFR_spot_no_VA!AH81) ),5)</f>
        <v>4.3270000000000003E-2</v>
      </c>
      <c r="AI81" s="42"/>
      <c r="AJ81" s="42">
        <f>ROUND(RFR_spot_no_VA!AJ81 + MAX(0.01,Shocks!$E81*ABS(RFR_spot_no_VA!AJ81) ),5)</f>
        <v>3.2250000000000001E-2</v>
      </c>
      <c r="AK81" s="42">
        <f>ROUND(RFR_spot_no_VA!AK81 + MAX(0.01,Shocks!$E81*ABS(RFR_spot_no_VA!AK81) ),5)</f>
        <v>4.3589999999999997E-2</v>
      </c>
      <c r="AL81" s="42"/>
      <c r="AM81" s="42">
        <f>ROUND(RFR_spot_no_VA!AM81 + MAX(0.01,Shocks!$E81*ABS(RFR_spot_no_VA!AM81) ),5)</f>
        <v>4.3709999999999999E-2</v>
      </c>
      <c r="AN81" s="42"/>
      <c r="AO81" s="42"/>
      <c r="AP81" s="42"/>
      <c r="AQ81" s="42"/>
      <c r="AR81" s="42"/>
      <c r="AS81" s="42">
        <f>ROUND(RFR_spot_no_VA!AS81 + MAX(0.01,Shocks!$E81*ABS(RFR_spot_no_VA!AS81) ),5)</f>
        <v>3.4119999999999998E-2</v>
      </c>
      <c r="AT81" s="42"/>
      <c r="AU81" s="42"/>
      <c r="AV81" s="42"/>
      <c r="AW81" s="42"/>
      <c r="AX81" s="42"/>
      <c r="AY81" s="42"/>
      <c r="AZ81" s="42"/>
      <c r="BA81" s="42"/>
      <c r="BB81" s="42"/>
      <c r="BC81" s="42">
        <f>ROUND(RFR_spot_no_VA!BC81 + MAX(0.01,Shocks!$E81*ABS(RFR_spot_no_VA!BC81) ),5)</f>
        <v>4.0399999999999998E-2</v>
      </c>
      <c r="BD81" s="21"/>
      <c r="BE81" s="17"/>
    </row>
    <row r="82" spans="1:57" ht="14.25" x14ac:dyDescent="0.2">
      <c r="A82" s="17"/>
      <c r="B82" s="17">
        <f>RFR_spot_no_VA!B82</f>
        <v>72</v>
      </c>
      <c r="C82" s="42">
        <f>ROUND(RFR_spot_no_VA!C82 + MAX(0.01,Shocks!$E82*ABS(RFR_spot_no_VA!C82) ),5)</f>
        <v>3.925E-2</v>
      </c>
      <c r="D82" s="42"/>
      <c r="E82" s="42"/>
      <c r="F82" s="42"/>
      <c r="G82" s="42"/>
      <c r="H82" s="42"/>
      <c r="I82" s="42"/>
      <c r="J82" s="42">
        <f>ROUND(RFR_spot_no_VA!J82 + MAX(0.01,Shocks!$E82*ABS(RFR_spot_no_VA!J82) ),5)</f>
        <v>3.9219999999999998E-2</v>
      </c>
      <c r="K82" s="42"/>
      <c r="L82" s="42"/>
      <c r="M82" s="42"/>
      <c r="N82" s="42"/>
      <c r="O82" s="42"/>
      <c r="P82" s="42"/>
      <c r="Q82" s="42"/>
      <c r="R82" s="42"/>
      <c r="S82" s="42"/>
      <c r="T82" s="42"/>
      <c r="U82" s="42"/>
      <c r="V82" s="42"/>
      <c r="W82" s="42"/>
      <c r="X82" s="42"/>
      <c r="Y82" s="42"/>
      <c r="Z82" s="42">
        <f>ROUND(RFR_spot_no_VA!Z82 + MAX(0.01,Shocks!$E82*ABS(RFR_spot_no_VA!Z82) ),5)</f>
        <v>4.3610000000000003E-2</v>
      </c>
      <c r="AA82" s="42"/>
      <c r="AB82" s="42"/>
      <c r="AC82" s="42"/>
      <c r="AD82" s="42"/>
      <c r="AE82" s="42"/>
      <c r="AF82" s="42"/>
      <c r="AG82" s="42"/>
      <c r="AH82" s="42">
        <f>ROUND(RFR_spot_no_VA!AH82 + MAX(0.01,Shocks!$E82*ABS(RFR_spot_no_VA!AH82) ),5)</f>
        <v>4.3290000000000002E-2</v>
      </c>
      <c r="AI82" s="42"/>
      <c r="AJ82" s="42">
        <f>ROUND(RFR_spot_no_VA!AJ82 + MAX(0.01,Shocks!$E82*ABS(RFR_spot_no_VA!AJ82) ),5)</f>
        <v>3.2399999999999998E-2</v>
      </c>
      <c r="AK82" s="42">
        <f>ROUND(RFR_spot_no_VA!AK82 + MAX(0.01,Shocks!$E82*ABS(RFR_spot_no_VA!AK82) ),5)</f>
        <v>4.36E-2</v>
      </c>
      <c r="AL82" s="42"/>
      <c r="AM82" s="42">
        <f>ROUND(RFR_spot_no_VA!AM82 + MAX(0.01,Shocks!$E82*ABS(RFR_spot_no_VA!AM82) ),5)</f>
        <v>4.3720000000000002E-2</v>
      </c>
      <c r="AN82" s="42"/>
      <c r="AO82" s="42"/>
      <c r="AP82" s="42"/>
      <c r="AQ82" s="42"/>
      <c r="AR82" s="42"/>
      <c r="AS82" s="42">
        <f>ROUND(RFR_spot_no_VA!AS82 + MAX(0.01,Shocks!$E82*ABS(RFR_spot_no_VA!AS82) ),5)</f>
        <v>3.4270000000000002E-2</v>
      </c>
      <c r="AT82" s="42"/>
      <c r="AU82" s="42"/>
      <c r="AV82" s="42"/>
      <c r="AW82" s="42"/>
      <c r="AX82" s="42"/>
      <c r="AY82" s="42"/>
      <c r="AZ82" s="42"/>
      <c r="BA82" s="42"/>
      <c r="BB82" s="42"/>
      <c r="BC82" s="42">
        <f>ROUND(RFR_spot_no_VA!BC82 + MAX(0.01,Shocks!$E82*ABS(RFR_spot_no_VA!BC82) ),5)</f>
        <v>4.0460000000000003E-2</v>
      </c>
      <c r="BD82" s="21"/>
      <c r="BE82" s="17"/>
    </row>
    <row r="83" spans="1:57" ht="14.25" x14ac:dyDescent="0.2">
      <c r="A83" s="17"/>
      <c r="B83" s="17">
        <f>RFR_spot_no_VA!B83</f>
        <v>73</v>
      </c>
      <c r="C83" s="42">
        <f>ROUND(RFR_spot_no_VA!C83 + MAX(0.01,Shocks!$E83*ABS(RFR_spot_no_VA!C83) ),5)</f>
        <v>3.9320000000000001E-2</v>
      </c>
      <c r="D83" s="42"/>
      <c r="E83" s="42"/>
      <c r="F83" s="42"/>
      <c r="G83" s="42"/>
      <c r="H83" s="42"/>
      <c r="I83" s="42"/>
      <c r="J83" s="42">
        <f>ROUND(RFR_spot_no_VA!J83 + MAX(0.01,Shocks!$E83*ABS(RFR_spot_no_VA!J83) ),5)</f>
        <v>3.9289999999999999E-2</v>
      </c>
      <c r="K83" s="42"/>
      <c r="L83" s="42"/>
      <c r="M83" s="42"/>
      <c r="N83" s="42"/>
      <c r="O83" s="42"/>
      <c r="P83" s="42"/>
      <c r="Q83" s="42"/>
      <c r="R83" s="42"/>
      <c r="S83" s="42"/>
      <c r="T83" s="42"/>
      <c r="U83" s="42"/>
      <c r="V83" s="42"/>
      <c r="W83" s="42"/>
      <c r="X83" s="42"/>
      <c r="Y83" s="42"/>
      <c r="Z83" s="42">
        <f>ROUND(RFR_spot_no_VA!Z83 + MAX(0.01,Shocks!$E83*ABS(RFR_spot_no_VA!Z83) ),5)</f>
        <v>4.3619999999999999E-2</v>
      </c>
      <c r="AA83" s="42"/>
      <c r="AB83" s="42"/>
      <c r="AC83" s="42"/>
      <c r="AD83" s="42"/>
      <c r="AE83" s="42"/>
      <c r="AF83" s="42"/>
      <c r="AG83" s="42"/>
      <c r="AH83" s="42">
        <f>ROUND(RFR_spot_no_VA!AH83 + MAX(0.01,Shocks!$E83*ABS(RFR_spot_no_VA!AH83) ),5)</f>
        <v>4.3299999999999998E-2</v>
      </c>
      <c r="AI83" s="42"/>
      <c r="AJ83" s="42">
        <f>ROUND(RFR_spot_no_VA!AJ83 + MAX(0.01,Shocks!$E83*ABS(RFR_spot_no_VA!AJ83) ),5)</f>
        <v>3.2559999999999999E-2</v>
      </c>
      <c r="AK83" s="42">
        <f>ROUND(RFR_spot_no_VA!AK83 + MAX(0.01,Shocks!$E83*ABS(RFR_spot_no_VA!AK83) ),5)</f>
        <v>4.3610000000000003E-2</v>
      </c>
      <c r="AL83" s="42"/>
      <c r="AM83" s="42">
        <f>ROUND(RFR_spot_no_VA!AM83 + MAX(0.01,Shocks!$E83*ABS(RFR_spot_no_VA!AM83) ),5)</f>
        <v>4.3729999999999998E-2</v>
      </c>
      <c r="AN83" s="42"/>
      <c r="AO83" s="42"/>
      <c r="AP83" s="42"/>
      <c r="AQ83" s="42"/>
      <c r="AR83" s="42"/>
      <c r="AS83" s="42">
        <f>ROUND(RFR_spot_no_VA!AS83 + MAX(0.01,Shocks!$E83*ABS(RFR_spot_no_VA!AS83) ),5)</f>
        <v>3.4410000000000003E-2</v>
      </c>
      <c r="AT83" s="42"/>
      <c r="AU83" s="42"/>
      <c r="AV83" s="42"/>
      <c r="AW83" s="42"/>
      <c r="AX83" s="42"/>
      <c r="AY83" s="42"/>
      <c r="AZ83" s="42"/>
      <c r="BA83" s="42"/>
      <c r="BB83" s="42"/>
      <c r="BC83" s="42">
        <f>ROUND(RFR_spot_no_VA!BC83 + MAX(0.01,Shocks!$E83*ABS(RFR_spot_no_VA!BC83) ),5)</f>
        <v>4.0509999999999997E-2</v>
      </c>
      <c r="BD83" s="21"/>
      <c r="BE83" s="17"/>
    </row>
    <row r="84" spans="1:57" ht="14.25" x14ac:dyDescent="0.2">
      <c r="A84" s="17"/>
      <c r="B84" s="17">
        <f>RFR_spot_no_VA!B84</f>
        <v>74</v>
      </c>
      <c r="C84" s="42">
        <f>ROUND(RFR_spot_no_VA!C84 + MAX(0.01,Shocks!$E84*ABS(RFR_spot_no_VA!C84) ),5)</f>
        <v>3.9390000000000001E-2</v>
      </c>
      <c r="D84" s="42"/>
      <c r="E84" s="42"/>
      <c r="F84" s="42"/>
      <c r="G84" s="42"/>
      <c r="H84" s="42"/>
      <c r="I84" s="42"/>
      <c r="J84" s="42">
        <f>ROUND(RFR_spot_no_VA!J84 + MAX(0.01,Shocks!$E84*ABS(RFR_spot_no_VA!J84) ),5)</f>
        <v>3.9359999999999999E-2</v>
      </c>
      <c r="K84" s="42"/>
      <c r="L84" s="42"/>
      <c r="M84" s="42"/>
      <c r="N84" s="42"/>
      <c r="O84" s="42"/>
      <c r="P84" s="42"/>
      <c r="Q84" s="42"/>
      <c r="R84" s="42"/>
      <c r="S84" s="42"/>
      <c r="T84" s="42"/>
      <c r="U84" s="42"/>
      <c r="V84" s="42"/>
      <c r="W84" s="42"/>
      <c r="X84" s="42"/>
      <c r="Y84" s="42"/>
      <c r="Z84" s="42">
        <f>ROUND(RFR_spot_no_VA!Z84 + MAX(0.01,Shocks!$E84*ABS(RFR_spot_no_VA!Z84) ),5)</f>
        <v>4.3639999999999998E-2</v>
      </c>
      <c r="AA84" s="42"/>
      <c r="AB84" s="42"/>
      <c r="AC84" s="42"/>
      <c r="AD84" s="42"/>
      <c r="AE84" s="42"/>
      <c r="AF84" s="42"/>
      <c r="AG84" s="42"/>
      <c r="AH84" s="42">
        <f>ROUND(RFR_spot_no_VA!AH84 + MAX(0.01,Shocks!$E84*ABS(RFR_spot_no_VA!AH84) ),5)</f>
        <v>4.3319999999999997E-2</v>
      </c>
      <c r="AI84" s="42"/>
      <c r="AJ84" s="42">
        <f>ROUND(RFR_spot_no_VA!AJ84 + MAX(0.01,Shocks!$E84*ABS(RFR_spot_no_VA!AJ84) ),5)</f>
        <v>3.2710000000000003E-2</v>
      </c>
      <c r="AK84" s="42">
        <f>ROUND(RFR_spot_no_VA!AK84 + MAX(0.01,Shocks!$E84*ABS(RFR_spot_no_VA!AK84) ),5)</f>
        <v>4.3619999999999999E-2</v>
      </c>
      <c r="AL84" s="42"/>
      <c r="AM84" s="42">
        <f>ROUND(RFR_spot_no_VA!AM84 + MAX(0.01,Shocks!$E84*ABS(RFR_spot_no_VA!AM84) ),5)</f>
        <v>4.3740000000000001E-2</v>
      </c>
      <c r="AN84" s="42"/>
      <c r="AO84" s="42"/>
      <c r="AP84" s="42"/>
      <c r="AQ84" s="42"/>
      <c r="AR84" s="42"/>
      <c r="AS84" s="42">
        <f>ROUND(RFR_spot_no_VA!AS84 + MAX(0.01,Shocks!$E84*ABS(RFR_spot_no_VA!AS84) ),5)</f>
        <v>3.4549999999999997E-2</v>
      </c>
      <c r="AT84" s="42"/>
      <c r="AU84" s="42"/>
      <c r="AV84" s="42"/>
      <c r="AW84" s="42"/>
      <c r="AX84" s="42"/>
      <c r="AY84" s="42"/>
      <c r="AZ84" s="42"/>
      <c r="BA84" s="42"/>
      <c r="BB84" s="42"/>
      <c r="BC84" s="42">
        <f>ROUND(RFR_spot_no_VA!BC84 + MAX(0.01,Shocks!$E84*ABS(RFR_spot_no_VA!BC84) ),5)</f>
        <v>4.0559999999999999E-2</v>
      </c>
      <c r="BD84" s="21"/>
      <c r="BE84" s="17"/>
    </row>
    <row r="85" spans="1:57" ht="14.25" x14ac:dyDescent="0.2">
      <c r="A85" s="17"/>
      <c r="B85" s="23">
        <f>RFR_spot_no_VA!B85</f>
        <v>75</v>
      </c>
      <c r="C85" s="43">
        <f>ROUND(RFR_spot_no_VA!C85 + MAX(0.01,Shocks!$E85*ABS(RFR_spot_no_VA!C85) ),5)</f>
        <v>3.9460000000000002E-2</v>
      </c>
      <c r="D85" s="43"/>
      <c r="E85" s="43"/>
      <c r="F85" s="43"/>
      <c r="G85" s="43"/>
      <c r="H85" s="43"/>
      <c r="I85" s="43"/>
      <c r="J85" s="43">
        <f>ROUND(RFR_spot_no_VA!J85 + MAX(0.01,Shocks!$E85*ABS(RFR_spot_no_VA!J85) ),5)</f>
        <v>3.943E-2</v>
      </c>
      <c r="K85" s="43"/>
      <c r="L85" s="43"/>
      <c r="M85" s="43"/>
      <c r="N85" s="43"/>
      <c r="O85" s="43"/>
      <c r="P85" s="43"/>
      <c r="Q85" s="43"/>
      <c r="R85" s="43"/>
      <c r="S85" s="43"/>
      <c r="T85" s="43"/>
      <c r="U85" s="43"/>
      <c r="V85" s="43"/>
      <c r="W85" s="43"/>
      <c r="X85" s="43"/>
      <c r="Y85" s="43"/>
      <c r="Z85" s="43">
        <f>ROUND(RFR_spot_no_VA!Z85 + MAX(0.01,Shocks!$E85*ABS(RFR_spot_no_VA!Z85) ),5)</f>
        <v>4.3650000000000001E-2</v>
      </c>
      <c r="AA85" s="43"/>
      <c r="AB85" s="43"/>
      <c r="AC85" s="43"/>
      <c r="AD85" s="43"/>
      <c r="AE85" s="43"/>
      <c r="AF85" s="43"/>
      <c r="AG85" s="43"/>
      <c r="AH85" s="43">
        <f>ROUND(RFR_spot_no_VA!AH85 + MAX(0.01,Shocks!$E85*ABS(RFR_spot_no_VA!AH85) ),5)</f>
        <v>4.3339999999999997E-2</v>
      </c>
      <c r="AI85" s="43"/>
      <c r="AJ85" s="43">
        <f>ROUND(RFR_spot_no_VA!AJ85 + MAX(0.01,Shocks!$E85*ABS(RFR_spot_no_VA!AJ85) ),5)</f>
        <v>3.2849999999999997E-2</v>
      </c>
      <c r="AK85" s="43">
        <f>ROUND(RFR_spot_no_VA!AK85 + MAX(0.01,Shocks!$E85*ABS(RFR_spot_no_VA!AK85) ),5)</f>
        <v>4.3630000000000002E-2</v>
      </c>
      <c r="AL85" s="43"/>
      <c r="AM85" s="43">
        <f>ROUND(RFR_spot_no_VA!AM85 + MAX(0.01,Shocks!$E85*ABS(RFR_spot_no_VA!AM85) ),5)</f>
        <v>4.3749999999999997E-2</v>
      </c>
      <c r="AN85" s="43"/>
      <c r="AO85" s="43"/>
      <c r="AP85" s="43"/>
      <c r="AQ85" s="43"/>
      <c r="AR85" s="43"/>
      <c r="AS85" s="43">
        <f>ROUND(RFR_spot_no_VA!AS85 + MAX(0.01,Shocks!$E85*ABS(RFR_spot_no_VA!AS85) ),5)</f>
        <v>3.4689999999999999E-2</v>
      </c>
      <c r="AT85" s="43"/>
      <c r="AU85" s="43"/>
      <c r="AV85" s="43"/>
      <c r="AW85" s="43"/>
      <c r="AX85" s="43"/>
      <c r="AY85" s="43"/>
      <c r="AZ85" s="43"/>
      <c r="BA85" s="43"/>
      <c r="BB85" s="43"/>
      <c r="BC85" s="43">
        <f>ROUND(RFR_spot_no_VA!BC85 + MAX(0.01,Shocks!$E85*ABS(RFR_spot_no_VA!BC85) ),5)</f>
        <v>4.061E-2</v>
      </c>
      <c r="BD85" s="21"/>
      <c r="BE85" s="17"/>
    </row>
    <row r="86" spans="1:57" ht="14.25" x14ac:dyDescent="0.2">
      <c r="A86" s="17"/>
      <c r="B86" s="17">
        <f>RFR_spot_no_VA!B86</f>
        <v>76</v>
      </c>
      <c r="C86" s="42">
        <f>ROUND(RFR_spot_no_VA!C86 + MAX(0.01,Shocks!$E86*ABS(RFR_spot_no_VA!C86) ),5)</f>
        <v>3.9530000000000003E-2</v>
      </c>
      <c r="D86" s="42"/>
      <c r="E86" s="42"/>
      <c r="F86" s="42"/>
      <c r="G86" s="42"/>
      <c r="H86" s="42"/>
      <c r="I86" s="42"/>
      <c r="J86" s="42">
        <f>ROUND(RFR_spot_no_VA!J86 + MAX(0.01,Shocks!$E86*ABS(RFR_spot_no_VA!J86) ),5)</f>
        <v>3.9489999999999997E-2</v>
      </c>
      <c r="K86" s="42"/>
      <c r="L86" s="42"/>
      <c r="M86" s="42"/>
      <c r="N86" s="42"/>
      <c r="O86" s="42"/>
      <c r="P86" s="42"/>
      <c r="Q86" s="42"/>
      <c r="R86" s="42"/>
      <c r="S86" s="42"/>
      <c r="T86" s="42"/>
      <c r="U86" s="42"/>
      <c r="V86" s="42"/>
      <c r="W86" s="42"/>
      <c r="X86" s="42"/>
      <c r="Y86" s="42"/>
      <c r="Z86" s="42">
        <f>ROUND(RFR_spot_no_VA!Z86 + MAX(0.01,Shocks!$E86*ABS(RFR_spot_no_VA!Z86) ),5)</f>
        <v>4.3659999999999997E-2</v>
      </c>
      <c r="AA86" s="42"/>
      <c r="AB86" s="42"/>
      <c r="AC86" s="42"/>
      <c r="AD86" s="42"/>
      <c r="AE86" s="42"/>
      <c r="AF86" s="42"/>
      <c r="AG86" s="42"/>
      <c r="AH86" s="42">
        <f>ROUND(RFR_spot_no_VA!AH86 + MAX(0.01,Shocks!$E86*ABS(RFR_spot_no_VA!AH86) ),5)</f>
        <v>4.335E-2</v>
      </c>
      <c r="AI86" s="42"/>
      <c r="AJ86" s="42">
        <f>ROUND(RFR_spot_no_VA!AJ86 + MAX(0.01,Shocks!$E86*ABS(RFR_spot_no_VA!AJ86) ),5)</f>
        <v>3.3000000000000002E-2</v>
      </c>
      <c r="AK86" s="42">
        <f>ROUND(RFR_spot_no_VA!AK86 + MAX(0.01,Shocks!$E86*ABS(RFR_spot_no_VA!AK86) ),5)</f>
        <v>4.3639999999999998E-2</v>
      </c>
      <c r="AL86" s="42"/>
      <c r="AM86" s="42">
        <f>ROUND(RFR_spot_no_VA!AM86 + MAX(0.01,Shocks!$E86*ABS(RFR_spot_no_VA!AM86) ),5)</f>
        <v>4.376E-2</v>
      </c>
      <c r="AN86" s="42"/>
      <c r="AO86" s="42"/>
      <c r="AP86" s="42"/>
      <c r="AQ86" s="42"/>
      <c r="AR86" s="42"/>
      <c r="AS86" s="42">
        <f>ROUND(RFR_spot_no_VA!AS86 + MAX(0.01,Shocks!$E86*ABS(RFR_spot_no_VA!AS86) ),5)</f>
        <v>3.4819999999999997E-2</v>
      </c>
      <c r="AT86" s="42"/>
      <c r="AU86" s="42"/>
      <c r="AV86" s="42"/>
      <c r="AW86" s="42"/>
      <c r="AX86" s="42"/>
      <c r="AY86" s="42"/>
      <c r="AZ86" s="42"/>
      <c r="BA86" s="42"/>
      <c r="BB86" s="42"/>
      <c r="BC86" s="42">
        <f>ROUND(RFR_spot_no_VA!BC86 + MAX(0.01,Shocks!$E86*ABS(RFR_spot_no_VA!BC86) ),5)</f>
        <v>4.0660000000000002E-2</v>
      </c>
      <c r="BD86" s="21"/>
      <c r="BE86" s="17"/>
    </row>
    <row r="87" spans="1:57" ht="14.25" x14ac:dyDescent="0.2">
      <c r="A87" s="17"/>
      <c r="B87" s="17">
        <f>RFR_spot_no_VA!B87</f>
        <v>77</v>
      </c>
      <c r="C87" s="42">
        <f>ROUND(RFR_spot_no_VA!C87 + MAX(0.01,Shocks!$E87*ABS(RFR_spot_no_VA!C87) ),5)</f>
        <v>3.959E-2</v>
      </c>
      <c r="D87" s="42"/>
      <c r="E87" s="42"/>
      <c r="F87" s="42"/>
      <c r="G87" s="42"/>
      <c r="H87" s="42"/>
      <c r="I87" s="42"/>
      <c r="J87" s="42">
        <f>ROUND(RFR_spot_no_VA!J87 + MAX(0.01,Shocks!$E87*ABS(RFR_spot_no_VA!J87) ),5)</f>
        <v>3.9559999999999998E-2</v>
      </c>
      <c r="K87" s="42"/>
      <c r="L87" s="42"/>
      <c r="M87" s="42"/>
      <c r="N87" s="42"/>
      <c r="O87" s="42"/>
      <c r="P87" s="42"/>
      <c r="Q87" s="42"/>
      <c r="R87" s="42"/>
      <c r="S87" s="42"/>
      <c r="T87" s="42"/>
      <c r="U87" s="42"/>
      <c r="V87" s="42"/>
      <c r="W87" s="42"/>
      <c r="X87" s="42"/>
      <c r="Y87" s="42"/>
      <c r="Z87" s="42">
        <f>ROUND(RFR_spot_no_VA!Z87 + MAX(0.01,Shocks!$E87*ABS(RFR_spot_no_VA!Z87) ),5)</f>
        <v>4.367E-2</v>
      </c>
      <c r="AA87" s="42"/>
      <c r="AB87" s="42"/>
      <c r="AC87" s="42"/>
      <c r="AD87" s="42"/>
      <c r="AE87" s="42"/>
      <c r="AF87" s="42"/>
      <c r="AG87" s="42"/>
      <c r="AH87" s="42">
        <f>ROUND(RFR_spot_no_VA!AH87 + MAX(0.01,Shocks!$E87*ABS(RFR_spot_no_VA!AH87) ),5)</f>
        <v>4.3369999999999999E-2</v>
      </c>
      <c r="AI87" s="42"/>
      <c r="AJ87" s="42">
        <f>ROUND(RFR_spot_no_VA!AJ87 + MAX(0.01,Shocks!$E87*ABS(RFR_spot_no_VA!AJ87) ),5)</f>
        <v>3.3140000000000003E-2</v>
      </c>
      <c r="AK87" s="42">
        <f>ROUND(RFR_spot_no_VA!AK87 + MAX(0.01,Shocks!$E87*ABS(RFR_spot_no_VA!AK87) ),5)</f>
        <v>4.3650000000000001E-2</v>
      </c>
      <c r="AL87" s="42"/>
      <c r="AM87" s="42">
        <f>ROUND(RFR_spot_no_VA!AM87 + MAX(0.01,Shocks!$E87*ABS(RFR_spot_no_VA!AM87) ),5)</f>
        <v>4.3770000000000003E-2</v>
      </c>
      <c r="AN87" s="42"/>
      <c r="AO87" s="42"/>
      <c r="AP87" s="42"/>
      <c r="AQ87" s="42"/>
      <c r="AR87" s="42"/>
      <c r="AS87" s="42">
        <f>ROUND(RFR_spot_no_VA!AS87 + MAX(0.01,Shocks!$E87*ABS(RFR_spot_no_VA!AS87) ),5)</f>
        <v>3.4959999999999998E-2</v>
      </c>
      <c r="AT87" s="42"/>
      <c r="AU87" s="42"/>
      <c r="AV87" s="42"/>
      <c r="AW87" s="42"/>
      <c r="AX87" s="42"/>
      <c r="AY87" s="42"/>
      <c r="AZ87" s="42"/>
      <c r="BA87" s="42"/>
      <c r="BB87" s="42"/>
      <c r="BC87" s="42">
        <f>ROUND(RFR_spot_no_VA!BC87 + MAX(0.01,Shocks!$E87*ABS(RFR_spot_no_VA!BC87) ),5)</f>
        <v>4.0710000000000003E-2</v>
      </c>
      <c r="BD87" s="21"/>
      <c r="BE87" s="17"/>
    </row>
    <row r="88" spans="1:57" ht="14.25" x14ac:dyDescent="0.2">
      <c r="A88" s="17"/>
      <c r="B88" s="17">
        <f>RFR_spot_no_VA!B88</f>
        <v>78</v>
      </c>
      <c r="C88" s="42">
        <f>ROUND(RFR_spot_no_VA!C88 + MAX(0.01,Shocks!$E88*ABS(RFR_spot_no_VA!C88) ),5)</f>
        <v>3.9649999999999998E-2</v>
      </c>
      <c r="D88" s="42"/>
      <c r="E88" s="42"/>
      <c r="F88" s="42"/>
      <c r="G88" s="42"/>
      <c r="H88" s="42"/>
      <c r="I88" s="42"/>
      <c r="J88" s="42">
        <f>ROUND(RFR_spot_no_VA!J88 + MAX(0.01,Shocks!$E88*ABS(RFR_spot_no_VA!J88) ),5)</f>
        <v>3.9620000000000002E-2</v>
      </c>
      <c r="K88" s="42"/>
      <c r="L88" s="42"/>
      <c r="M88" s="42"/>
      <c r="N88" s="42"/>
      <c r="O88" s="42"/>
      <c r="P88" s="42"/>
      <c r="Q88" s="42"/>
      <c r="R88" s="42"/>
      <c r="S88" s="42"/>
      <c r="T88" s="42"/>
      <c r="U88" s="42"/>
      <c r="V88" s="42"/>
      <c r="W88" s="42"/>
      <c r="X88" s="42"/>
      <c r="Y88" s="42"/>
      <c r="Z88" s="42">
        <f>ROUND(RFR_spot_no_VA!Z88 + MAX(0.01,Shocks!$E88*ABS(RFR_spot_no_VA!Z88) ),5)</f>
        <v>4.3679999999999997E-2</v>
      </c>
      <c r="AA88" s="42"/>
      <c r="AB88" s="42"/>
      <c r="AC88" s="42"/>
      <c r="AD88" s="42"/>
      <c r="AE88" s="42"/>
      <c r="AF88" s="42"/>
      <c r="AG88" s="42"/>
      <c r="AH88" s="42">
        <f>ROUND(RFR_spot_no_VA!AH88 + MAX(0.01,Shocks!$E88*ABS(RFR_spot_no_VA!AH88) ),5)</f>
        <v>4.3380000000000002E-2</v>
      </c>
      <c r="AI88" s="42"/>
      <c r="AJ88" s="42">
        <f>ROUND(RFR_spot_no_VA!AJ88 + MAX(0.01,Shocks!$E88*ABS(RFR_spot_no_VA!AJ88) ),5)</f>
        <v>3.3279999999999997E-2</v>
      </c>
      <c r="AK88" s="42">
        <f>ROUND(RFR_spot_no_VA!AK88 + MAX(0.01,Shocks!$E88*ABS(RFR_spot_no_VA!AK88) ),5)</f>
        <v>4.3659999999999997E-2</v>
      </c>
      <c r="AL88" s="42"/>
      <c r="AM88" s="42">
        <f>ROUND(RFR_spot_no_VA!AM88 + MAX(0.01,Shocks!$E88*ABS(RFR_spot_no_VA!AM88) ),5)</f>
        <v>4.3779999999999999E-2</v>
      </c>
      <c r="AN88" s="42"/>
      <c r="AO88" s="42"/>
      <c r="AP88" s="42"/>
      <c r="AQ88" s="42"/>
      <c r="AR88" s="42"/>
      <c r="AS88" s="42">
        <f>ROUND(RFR_spot_no_VA!AS88 + MAX(0.01,Shocks!$E88*ABS(RFR_spot_no_VA!AS88) ),5)</f>
        <v>3.508E-2</v>
      </c>
      <c r="AT88" s="42"/>
      <c r="AU88" s="42"/>
      <c r="AV88" s="42"/>
      <c r="AW88" s="42"/>
      <c r="AX88" s="42"/>
      <c r="AY88" s="42"/>
      <c r="AZ88" s="42"/>
      <c r="BA88" s="42"/>
      <c r="BB88" s="42"/>
      <c r="BC88" s="42">
        <f>ROUND(RFR_spot_no_VA!BC88 + MAX(0.01,Shocks!$E88*ABS(RFR_spot_no_VA!BC88) ),5)</f>
        <v>4.0759999999999998E-2</v>
      </c>
      <c r="BD88" s="21"/>
      <c r="BE88" s="17"/>
    </row>
    <row r="89" spans="1:57" ht="14.25" x14ac:dyDescent="0.2">
      <c r="A89" s="17"/>
      <c r="B89" s="17">
        <f>RFR_spot_no_VA!B89</f>
        <v>79</v>
      </c>
      <c r="C89" s="42">
        <f>ROUND(RFR_spot_no_VA!C89 + MAX(0.01,Shocks!$E89*ABS(RFR_spot_no_VA!C89) ),5)</f>
        <v>3.9710000000000002E-2</v>
      </c>
      <c r="D89" s="42"/>
      <c r="E89" s="42"/>
      <c r="F89" s="42"/>
      <c r="G89" s="42"/>
      <c r="H89" s="42"/>
      <c r="I89" s="42"/>
      <c r="J89" s="42">
        <f>ROUND(RFR_spot_no_VA!J89 + MAX(0.01,Shocks!$E89*ABS(RFR_spot_no_VA!J89) ),5)</f>
        <v>3.968E-2</v>
      </c>
      <c r="K89" s="42"/>
      <c r="L89" s="42"/>
      <c r="M89" s="42"/>
      <c r="N89" s="42"/>
      <c r="O89" s="42"/>
      <c r="P89" s="42"/>
      <c r="Q89" s="42"/>
      <c r="R89" s="42"/>
      <c r="S89" s="42"/>
      <c r="T89" s="42"/>
      <c r="U89" s="42"/>
      <c r="V89" s="42"/>
      <c r="W89" s="42"/>
      <c r="X89" s="42"/>
      <c r="Y89" s="42"/>
      <c r="Z89" s="42">
        <f>ROUND(RFR_spot_no_VA!Z89 + MAX(0.01,Shocks!$E89*ABS(RFR_spot_no_VA!Z89) ),5)</f>
        <v>4.369E-2</v>
      </c>
      <c r="AA89" s="42"/>
      <c r="AB89" s="42"/>
      <c r="AC89" s="42"/>
      <c r="AD89" s="42"/>
      <c r="AE89" s="42"/>
      <c r="AF89" s="42"/>
      <c r="AG89" s="42"/>
      <c r="AH89" s="42">
        <f>ROUND(RFR_spot_no_VA!AH89 + MAX(0.01,Shocks!$E89*ABS(RFR_spot_no_VA!AH89) ),5)</f>
        <v>4.3389999999999998E-2</v>
      </c>
      <c r="AI89" s="42"/>
      <c r="AJ89" s="42">
        <f>ROUND(RFR_spot_no_VA!AJ89 + MAX(0.01,Shocks!$E89*ABS(RFR_spot_no_VA!AJ89) ),5)</f>
        <v>3.3419999999999998E-2</v>
      </c>
      <c r="AK89" s="42">
        <f>ROUND(RFR_spot_no_VA!AK89 + MAX(0.01,Shocks!$E89*ABS(RFR_spot_no_VA!AK89) ),5)</f>
        <v>4.367E-2</v>
      </c>
      <c r="AL89" s="42"/>
      <c r="AM89" s="42">
        <f>ROUND(RFR_spot_no_VA!AM89 + MAX(0.01,Shocks!$E89*ABS(RFR_spot_no_VA!AM89) ),5)</f>
        <v>4.3790000000000003E-2</v>
      </c>
      <c r="AN89" s="42"/>
      <c r="AO89" s="42"/>
      <c r="AP89" s="42"/>
      <c r="AQ89" s="42"/>
      <c r="AR89" s="42"/>
      <c r="AS89" s="42">
        <f>ROUND(RFR_spot_no_VA!AS89 + MAX(0.01,Shocks!$E89*ABS(RFR_spot_no_VA!AS89) ),5)</f>
        <v>3.5209999999999998E-2</v>
      </c>
      <c r="AT89" s="42"/>
      <c r="AU89" s="42"/>
      <c r="AV89" s="42"/>
      <c r="AW89" s="42"/>
      <c r="AX89" s="42"/>
      <c r="AY89" s="42"/>
      <c r="AZ89" s="42"/>
      <c r="BA89" s="42"/>
      <c r="BB89" s="42"/>
      <c r="BC89" s="42">
        <f>ROUND(RFR_spot_no_VA!BC89 + MAX(0.01,Shocks!$E89*ABS(RFR_spot_no_VA!BC89) ),5)</f>
        <v>4.0809999999999999E-2</v>
      </c>
      <c r="BD89" s="21"/>
      <c r="BE89" s="17"/>
    </row>
    <row r="90" spans="1:57" ht="14.25" x14ac:dyDescent="0.2">
      <c r="A90" s="17"/>
      <c r="B90" s="23">
        <f>RFR_spot_no_VA!B90</f>
        <v>80</v>
      </c>
      <c r="C90" s="43">
        <f>ROUND(RFR_spot_no_VA!C90 + MAX(0.01,Shocks!$E90*ABS(RFR_spot_no_VA!C90) ),5)</f>
        <v>3.977E-2</v>
      </c>
      <c r="D90" s="43"/>
      <c r="E90" s="43"/>
      <c r="F90" s="43"/>
      <c r="G90" s="43"/>
      <c r="H90" s="43"/>
      <c r="I90" s="43"/>
      <c r="J90" s="43">
        <f>ROUND(RFR_spot_no_VA!J90 + MAX(0.01,Shocks!$E90*ABS(RFR_spot_no_VA!J90) ),5)</f>
        <v>3.9739999999999998E-2</v>
      </c>
      <c r="K90" s="43"/>
      <c r="L90" s="43"/>
      <c r="M90" s="43"/>
      <c r="N90" s="43"/>
      <c r="O90" s="43"/>
      <c r="P90" s="43"/>
      <c r="Q90" s="43"/>
      <c r="R90" s="43"/>
      <c r="S90" s="43"/>
      <c r="T90" s="43"/>
      <c r="U90" s="43"/>
      <c r="V90" s="43"/>
      <c r="W90" s="43"/>
      <c r="X90" s="43"/>
      <c r="Y90" s="43"/>
      <c r="Z90" s="43">
        <f>ROUND(RFR_spot_no_VA!Z90 + MAX(0.01,Shocks!$E90*ABS(RFR_spot_no_VA!Z90) ),5)</f>
        <v>4.3700000000000003E-2</v>
      </c>
      <c r="AA90" s="43"/>
      <c r="AB90" s="43"/>
      <c r="AC90" s="43"/>
      <c r="AD90" s="43"/>
      <c r="AE90" s="43"/>
      <c r="AF90" s="43"/>
      <c r="AG90" s="43"/>
      <c r="AH90" s="43">
        <f>ROUND(RFR_spot_no_VA!AH90 + MAX(0.01,Shocks!$E90*ABS(RFR_spot_no_VA!AH90) ),5)</f>
        <v>4.3409999999999997E-2</v>
      </c>
      <c r="AI90" s="43"/>
      <c r="AJ90" s="43">
        <f>ROUND(RFR_spot_no_VA!AJ90 + MAX(0.01,Shocks!$E90*ABS(RFR_spot_no_VA!AJ90) ),5)</f>
        <v>3.3550000000000003E-2</v>
      </c>
      <c r="AK90" s="43">
        <f>ROUND(RFR_spot_no_VA!AK90 + MAX(0.01,Shocks!$E90*ABS(RFR_spot_no_VA!AK90) ),5)</f>
        <v>4.3679999999999997E-2</v>
      </c>
      <c r="AL90" s="43"/>
      <c r="AM90" s="43">
        <f>ROUND(RFR_spot_no_VA!AM90 + MAX(0.01,Shocks!$E90*ABS(RFR_spot_no_VA!AM90) ),5)</f>
        <v>4.3790000000000003E-2</v>
      </c>
      <c r="AN90" s="43"/>
      <c r="AO90" s="43"/>
      <c r="AP90" s="43"/>
      <c r="AQ90" s="43"/>
      <c r="AR90" s="43"/>
      <c r="AS90" s="43">
        <f>ROUND(RFR_spot_no_VA!AS90 + MAX(0.01,Shocks!$E90*ABS(RFR_spot_no_VA!AS90) ),5)</f>
        <v>3.533E-2</v>
      </c>
      <c r="AT90" s="43"/>
      <c r="AU90" s="43"/>
      <c r="AV90" s="43"/>
      <c r="AW90" s="43"/>
      <c r="AX90" s="43"/>
      <c r="AY90" s="43"/>
      <c r="AZ90" s="43"/>
      <c r="BA90" s="43"/>
      <c r="BB90" s="43"/>
      <c r="BC90" s="43">
        <f>ROUND(RFR_spot_no_VA!BC90 + MAX(0.01,Shocks!$E90*ABS(RFR_spot_no_VA!BC90) ),5)</f>
        <v>4.0849999999999997E-2</v>
      </c>
      <c r="BD90" s="21"/>
      <c r="BE90" s="17"/>
    </row>
    <row r="91" spans="1:57" ht="14.25" x14ac:dyDescent="0.2">
      <c r="A91" s="17"/>
      <c r="B91" s="17">
        <f>RFR_spot_no_VA!B91</f>
        <v>81</v>
      </c>
      <c r="C91" s="42">
        <f>ROUND(RFR_spot_no_VA!C91 + MAX(0.01,Shocks!$E91*ABS(RFR_spot_no_VA!C91) ),5)</f>
        <v>3.9829999999999997E-2</v>
      </c>
      <c r="D91" s="42"/>
      <c r="E91" s="42"/>
      <c r="F91" s="42"/>
      <c r="G91" s="42"/>
      <c r="H91" s="42"/>
      <c r="I91" s="42"/>
      <c r="J91" s="42">
        <f>ROUND(RFR_spot_no_VA!J91 + MAX(0.01,Shocks!$E91*ABS(RFR_spot_no_VA!J91) ),5)</f>
        <v>3.9800000000000002E-2</v>
      </c>
      <c r="K91" s="42"/>
      <c r="L91" s="42"/>
      <c r="M91" s="42"/>
      <c r="N91" s="42"/>
      <c r="O91" s="42"/>
      <c r="P91" s="42"/>
      <c r="Q91" s="42"/>
      <c r="R91" s="42"/>
      <c r="S91" s="42"/>
      <c r="T91" s="42"/>
      <c r="U91" s="42"/>
      <c r="V91" s="42"/>
      <c r="W91" s="42"/>
      <c r="X91" s="42"/>
      <c r="Y91" s="42"/>
      <c r="Z91" s="42">
        <f>ROUND(RFR_spot_no_VA!Z91 + MAX(0.01,Shocks!$E91*ABS(RFR_spot_no_VA!Z91) ),5)</f>
        <v>4.3709999999999999E-2</v>
      </c>
      <c r="AA91" s="42"/>
      <c r="AB91" s="42"/>
      <c r="AC91" s="42"/>
      <c r="AD91" s="42"/>
      <c r="AE91" s="42"/>
      <c r="AF91" s="42"/>
      <c r="AG91" s="42"/>
      <c r="AH91" s="42">
        <f>ROUND(RFR_spot_no_VA!AH91 + MAX(0.01,Shocks!$E91*ABS(RFR_spot_no_VA!AH91) ),5)</f>
        <v>4.342E-2</v>
      </c>
      <c r="AI91" s="42"/>
      <c r="AJ91" s="42">
        <f>ROUND(RFR_spot_no_VA!AJ91 + MAX(0.01,Shocks!$E91*ABS(RFR_spot_no_VA!AJ91) ),5)</f>
        <v>3.3680000000000002E-2</v>
      </c>
      <c r="AK91" s="42">
        <f>ROUND(RFR_spot_no_VA!AK91 + MAX(0.01,Shocks!$E91*ABS(RFR_spot_no_VA!AK91) ),5)</f>
        <v>4.369E-2</v>
      </c>
      <c r="AL91" s="42"/>
      <c r="AM91" s="42">
        <f>ROUND(RFR_spot_no_VA!AM91 + MAX(0.01,Shocks!$E91*ABS(RFR_spot_no_VA!AM91) ),5)</f>
        <v>4.3799999999999999E-2</v>
      </c>
      <c r="AN91" s="42"/>
      <c r="AO91" s="42"/>
      <c r="AP91" s="42"/>
      <c r="AQ91" s="42"/>
      <c r="AR91" s="42"/>
      <c r="AS91" s="42">
        <f>ROUND(RFR_spot_no_VA!AS91 + MAX(0.01,Shocks!$E91*ABS(RFR_spot_no_VA!AS91) ),5)</f>
        <v>3.5450000000000002E-2</v>
      </c>
      <c r="AT91" s="42"/>
      <c r="AU91" s="42"/>
      <c r="AV91" s="42"/>
      <c r="AW91" s="42"/>
      <c r="AX91" s="42"/>
      <c r="AY91" s="42"/>
      <c r="AZ91" s="42"/>
      <c r="BA91" s="42"/>
      <c r="BB91" s="42"/>
      <c r="BC91" s="42">
        <f>ROUND(RFR_spot_no_VA!BC91 + MAX(0.01,Shocks!$E91*ABS(RFR_spot_no_VA!BC91) ),5)</f>
        <v>4.0899999999999999E-2</v>
      </c>
      <c r="BD91" s="21"/>
      <c r="BE91" s="17"/>
    </row>
    <row r="92" spans="1:57" ht="14.25" x14ac:dyDescent="0.2">
      <c r="A92" s="17"/>
      <c r="B92" s="17">
        <f>RFR_spot_no_VA!B92</f>
        <v>82</v>
      </c>
      <c r="C92" s="42">
        <f>ROUND(RFR_spot_no_VA!C92 + MAX(0.01,Shocks!$E92*ABS(RFR_spot_no_VA!C92) ),5)</f>
        <v>3.9890000000000002E-2</v>
      </c>
      <c r="D92" s="42"/>
      <c r="E92" s="42"/>
      <c r="F92" s="42"/>
      <c r="G92" s="42"/>
      <c r="H92" s="42"/>
      <c r="I92" s="42"/>
      <c r="J92" s="42">
        <f>ROUND(RFR_spot_no_VA!J92 + MAX(0.01,Shocks!$E92*ABS(RFR_spot_no_VA!J92) ),5)</f>
        <v>3.986E-2</v>
      </c>
      <c r="K92" s="42"/>
      <c r="L92" s="42"/>
      <c r="M92" s="42"/>
      <c r="N92" s="42"/>
      <c r="O92" s="42"/>
      <c r="P92" s="42"/>
      <c r="Q92" s="42"/>
      <c r="R92" s="42"/>
      <c r="S92" s="42"/>
      <c r="T92" s="42"/>
      <c r="U92" s="42"/>
      <c r="V92" s="42"/>
      <c r="W92" s="42"/>
      <c r="X92" s="42"/>
      <c r="Y92" s="42"/>
      <c r="Z92" s="42">
        <f>ROUND(RFR_spot_no_VA!Z92 + MAX(0.01,Shocks!$E92*ABS(RFR_spot_no_VA!Z92) ),5)</f>
        <v>4.3720000000000002E-2</v>
      </c>
      <c r="AA92" s="42"/>
      <c r="AB92" s="42"/>
      <c r="AC92" s="42"/>
      <c r="AD92" s="42"/>
      <c r="AE92" s="42"/>
      <c r="AF92" s="42"/>
      <c r="AG92" s="42"/>
      <c r="AH92" s="42">
        <f>ROUND(RFR_spot_no_VA!AH92 + MAX(0.01,Shocks!$E92*ABS(RFR_spot_no_VA!AH92) ),5)</f>
        <v>4.3439999999999999E-2</v>
      </c>
      <c r="AI92" s="42"/>
      <c r="AJ92" s="42">
        <f>ROUND(RFR_spot_no_VA!AJ92 + MAX(0.01,Shocks!$E92*ABS(RFR_spot_no_VA!AJ92) ),5)</f>
        <v>3.381E-2</v>
      </c>
      <c r="AK92" s="42">
        <f>ROUND(RFR_spot_no_VA!AK92 + MAX(0.01,Shocks!$E92*ABS(RFR_spot_no_VA!AK92) ),5)</f>
        <v>4.3700000000000003E-2</v>
      </c>
      <c r="AL92" s="42"/>
      <c r="AM92" s="42">
        <f>ROUND(RFR_spot_no_VA!AM92 + MAX(0.01,Shocks!$E92*ABS(RFR_spot_no_VA!AM92) ),5)</f>
        <v>4.3810000000000002E-2</v>
      </c>
      <c r="AN92" s="42"/>
      <c r="AO92" s="42"/>
      <c r="AP92" s="42"/>
      <c r="AQ92" s="42"/>
      <c r="AR92" s="42"/>
      <c r="AS92" s="42">
        <f>ROUND(RFR_spot_no_VA!AS92 + MAX(0.01,Shocks!$E92*ABS(RFR_spot_no_VA!AS92) ),5)</f>
        <v>3.5560000000000001E-2</v>
      </c>
      <c r="AT92" s="42"/>
      <c r="AU92" s="42"/>
      <c r="AV92" s="42"/>
      <c r="AW92" s="42"/>
      <c r="AX92" s="42"/>
      <c r="AY92" s="42"/>
      <c r="AZ92" s="42"/>
      <c r="BA92" s="42"/>
      <c r="BB92" s="42"/>
      <c r="BC92" s="42">
        <f>ROUND(RFR_spot_no_VA!BC92 + MAX(0.01,Shocks!$E92*ABS(RFR_spot_no_VA!BC92) ),5)</f>
        <v>4.0939999999999997E-2</v>
      </c>
      <c r="BD92" s="21"/>
      <c r="BE92" s="17"/>
    </row>
    <row r="93" spans="1:57" ht="14.25" x14ac:dyDescent="0.2">
      <c r="A93" s="17"/>
      <c r="B93" s="17">
        <f>RFR_spot_no_VA!B93</f>
        <v>83</v>
      </c>
      <c r="C93" s="42">
        <f>ROUND(RFR_spot_no_VA!C93 + MAX(0.01,Shocks!$E93*ABS(RFR_spot_no_VA!C93) ),5)</f>
        <v>3.9940000000000003E-2</v>
      </c>
      <c r="D93" s="42"/>
      <c r="E93" s="42"/>
      <c r="F93" s="42"/>
      <c r="G93" s="42"/>
      <c r="H93" s="42"/>
      <c r="I93" s="42"/>
      <c r="J93" s="42">
        <f>ROUND(RFR_spot_no_VA!J93 + MAX(0.01,Shocks!$E93*ABS(RFR_spot_no_VA!J93) ),5)</f>
        <v>3.9910000000000001E-2</v>
      </c>
      <c r="K93" s="42"/>
      <c r="L93" s="42"/>
      <c r="M93" s="42"/>
      <c r="N93" s="42"/>
      <c r="O93" s="42"/>
      <c r="P93" s="42"/>
      <c r="Q93" s="42"/>
      <c r="R93" s="42"/>
      <c r="S93" s="42"/>
      <c r="T93" s="42"/>
      <c r="U93" s="42"/>
      <c r="V93" s="42"/>
      <c r="W93" s="42"/>
      <c r="X93" s="42"/>
      <c r="Y93" s="42"/>
      <c r="Z93" s="42">
        <f>ROUND(RFR_spot_no_VA!Z93 + MAX(0.01,Shocks!$E93*ABS(RFR_spot_no_VA!Z93) ),5)</f>
        <v>4.3729999999999998E-2</v>
      </c>
      <c r="AA93" s="42"/>
      <c r="AB93" s="42"/>
      <c r="AC93" s="42"/>
      <c r="AD93" s="42"/>
      <c r="AE93" s="42"/>
      <c r="AF93" s="42"/>
      <c r="AG93" s="42"/>
      <c r="AH93" s="42">
        <f>ROUND(RFR_spot_no_VA!AH93 + MAX(0.01,Shocks!$E93*ABS(RFR_spot_no_VA!AH93) ),5)</f>
        <v>4.3450000000000003E-2</v>
      </c>
      <c r="AI93" s="42"/>
      <c r="AJ93" s="42">
        <f>ROUND(RFR_spot_no_VA!AJ93 + MAX(0.01,Shocks!$E93*ABS(RFR_spot_no_VA!AJ93) ),5)</f>
        <v>3.3930000000000002E-2</v>
      </c>
      <c r="AK93" s="42">
        <f>ROUND(RFR_spot_no_VA!AK93 + MAX(0.01,Shocks!$E93*ABS(RFR_spot_no_VA!AK93) ),5)</f>
        <v>4.3709999999999999E-2</v>
      </c>
      <c r="AL93" s="42"/>
      <c r="AM93" s="42">
        <f>ROUND(RFR_spot_no_VA!AM93 + MAX(0.01,Shocks!$E93*ABS(RFR_spot_no_VA!AM93) ),5)</f>
        <v>4.3819999999999998E-2</v>
      </c>
      <c r="AN93" s="42"/>
      <c r="AO93" s="42"/>
      <c r="AP93" s="42"/>
      <c r="AQ93" s="42"/>
      <c r="AR93" s="42"/>
      <c r="AS93" s="42">
        <f>ROUND(RFR_spot_no_VA!AS93 + MAX(0.01,Shocks!$E93*ABS(RFR_spot_no_VA!AS93) ),5)</f>
        <v>3.5680000000000003E-2</v>
      </c>
      <c r="AT93" s="42"/>
      <c r="AU93" s="42"/>
      <c r="AV93" s="42"/>
      <c r="AW93" s="42"/>
      <c r="AX93" s="42"/>
      <c r="AY93" s="42"/>
      <c r="AZ93" s="42"/>
      <c r="BA93" s="42"/>
      <c r="BB93" s="42"/>
      <c r="BC93" s="42">
        <f>ROUND(RFR_spot_no_VA!BC93 + MAX(0.01,Shocks!$E93*ABS(RFR_spot_no_VA!BC93) ),5)</f>
        <v>4.0980000000000003E-2</v>
      </c>
      <c r="BD93" s="21"/>
      <c r="BE93" s="17"/>
    </row>
    <row r="94" spans="1:57" ht="14.25" x14ac:dyDescent="0.2">
      <c r="A94" s="17"/>
      <c r="B94" s="17">
        <f>RFR_spot_no_VA!B94</f>
        <v>84</v>
      </c>
      <c r="C94" s="42">
        <f>ROUND(RFR_spot_no_VA!C94 + MAX(0.01,Shocks!$E94*ABS(RFR_spot_no_VA!C94) ),5)</f>
        <v>0.04</v>
      </c>
      <c r="D94" s="42"/>
      <c r="E94" s="42"/>
      <c r="F94" s="42"/>
      <c r="G94" s="42"/>
      <c r="H94" s="42"/>
      <c r="I94" s="42"/>
      <c r="J94" s="42">
        <f>ROUND(RFR_spot_no_VA!J94 + MAX(0.01,Shocks!$E94*ABS(RFR_spot_no_VA!J94) ),5)</f>
        <v>3.9969999999999999E-2</v>
      </c>
      <c r="K94" s="42"/>
      <c r="L94" s="42"/>
      <c r="M94" s="42"/>
      <c r="N94" s="42"/>
      <c r="O94" s="42"/>
      <c r="P94" s="42"/>
      <c r="Q94" s="42"/>
      <c r="R94" s="42"/>
      <c r="S94" s="42"/>
      <c r="T94" s="42"/>
      <c r="U94" s="42"/>
      <c r="V94" s="42"/>
      <c r="W94" s="42"/>
      <c r="X94" s="42"/>
      <c r="Y94" s="42"/>
      <c r="Z94" s="42">
        <f>ROUND(RFR_spot_no_VA!Z94 + MAX(0.01,Shocks!$E94*ABS(RFR_spot_no_VA!Z94) ),5)</f>
        <v>4.3729999999999998E-2</v>
      </c>
      <c r="AA94" s="42"/>
      <c r="AB94" s="42"/>
      <c r="AC94" s="42"/>
      <c r="AD94" s="42"/>
      <c r="AE94" s="42"/>
      <c r="AF94" s="42"/>
      <c r="AG94" s="42"/>
      <c r="AH94" s="42">
        <f>ROUND(RFR_spot_no_VA!AH94 + MAX(0.01,Shocks!$E94*ABS(RFR_spot_no_VA!AH94) ),5)</f>
        <v>4.3459999999999999E-2</v>
      </c>
      <c r="AI94" s="42"/>
      <c r="AJ94" s="42">
        <f>ROUND(RFR_spot_no_VA!AJ94 + MAX(0.01,Shocks!$E94*ABS(RFR_spot_no_VA!AJ94) ),5)</f>
        <v>3.406E-2</v>
      </c>
      <c r="AK94" s="42">
        <f>ROUND(RFR_spot_no_VA!AK94 + MAX(0.01,Shocks!$E94*ABS(RFR_spot_no_VA!AK94) ),5)</f>
        <v>4.3720000000000002E-2</v>
      </c>
      <c r="AL94" s="42"/>
      <c r="AM94" s="42">
        <f>ROUND(RFR_spot_no_VA!AM94 + MAX(0.01,Shocks!$E94*ABS(RFR_spot_no_VA!AM94) ),5)</f>
        <v>4.3830000000000001E-2</v>
      </c>
      <c r="AN94" s="42"/>
      <c r="AO94" s="42"/>
      <c r="AP94" s="42"/>
      <c r="AQ94" s="42"/>
      <c r="AR94" s="42"/>
      <c r="AS94" s="42">
        <f>ROUND(RFR_spot_no_VA!AS94 + MAX(0.01,Shocks!$E94*ABS(RFR_spot_no_VA!AS94) ),5)</f>
        <v>3.5790000000000002E-2</v>
      </c>
      <c r="AT94" s="42"/>
      <c r="AU94" s="42"/>
      <c r="AV94" s="42"/>
      <c r="AW94" s="42"/>
      <c r="AX94" s="42"/>
      <c r="AY94" s="42"/>
      <c r="AZ94" s="42"/>
      <c r="BA94" s="42"/>
      <c r="BB94" s="42"/>
      <c r="BC94" s="42">
        <f>ROUND(RFR_spot_no_VA!BC94 + MAX(0.01,Shocks!$E94*ABS(RFR_spot_no_VA!BC94) ),5)</f>
        <v>4.1029999999999997E-2</v>
      </c>
      <c r="BD94" s="21"/>
      <c r="BE94" s="17"/>
    </row>
    <row r="95" spans="1:57" ht="14.25" x14ac:dyDescent="0.2">
      <c r="A95" s="17"/>
      <c r="B95" s="23">
        <f>RFR_spot_no_VA!B95</f>
        <v>85</v>
      </c>
      <c r="C95" s="43">
        <f>ROUND(RFR_spot_no_VA!C95 + MAX(0.01,Shocks!$E95*ABS(RFR_spot_no_VA!C95) ),5)</f>
        <v>4.0050000000000002E-2</v>
      </c>
      <c r="D95" s="43"/>
      <c r="E95" s="43"/>
      <c r="F95" s="43"/>
      <c r="G95" s="43"/>
      <c r="H95" s="43"/>
      <c r="I95" s="43"/>
      <c r="J95" s="43">
        <f>ROUND(RFR_spot_no_VA!J95 + MAX(0.01,Shocks!$E95*ABS(RFR_spot_no_VA!J95) ),5)</f>
        <v>4.002E-2</v>
      </c>
      <c r="K95" s="43"/>
      <c r="L95" s="43"/>
      <c r="M95" s="43"/>
      <c r="N95" s="43"/>
      <c r="O95" s="43"/>
      <c r="P95" s="43"/>
      <c r="Q95" s="43"/>
      <c r="R95" s="43"/>
      <c r="S95" s="43"/>
      <c r="T95" s="43"/>
      <c r="U95" s="43"/>
      <c r="V95" s="43"/>
      <c r="W95" s="43"/>
      <c r="X95" s="43"/>
      <c r="Y95" s="43"/>
      <c r="Z95" s="43">
        <f>ROUND(RFR_spot_no_VA!Z95 + MAX(0.01,Shocks!$E95*ABS(RFR_spot_no_VA!Z95) ),5)</f>
        <v>4.3740000000000001E-2</v>
      </c>
      <c r="AA95" s="43"/>
      <c r="AB95" s="43"/>
      <c r="AC95" s="43"/>
      <c r="AD95" s="43"/>
      <c r="AE95" s="43"/>
      <c r="AF95" s="43"/>
      <c r="AG95" s="43"/>
      <c r="AH95" s="43">
        <f>ROUND(RFR_spot_no_VA!AH95 + MAX(0.01,Shocks!$E95*ABS(RFR_spot_no_VA!AH95) ),5)</f>
        <v>4.3470000000000002E-2</v>
      </c>
      <c r="AI95" s="43"/>
      <c r="AJ95" s="43">
        <f>ROUND(RFR_spot_no_VA!AJ95 + MAX(0.01,Shocks!$E95*ABS(RFR_spot_no_VA!AJ95) ),5)</f>
        <v>3.4180000000000002E-2</v>
      </c>
      <c r="AK95" s="43">
        <f>ROUND(RFR_spot_no_VA!AK95 + MAX(0.01,Shocks!$E95*ABS(RFR_spot_no_VA!AK95) ),5)</f>
        <v>4.3729999999999998E-2</v>
      </c>
      <c r="AL95" s="43"/>
      <c r="AM95" s="43">
        <f>ROUND(RFR_spot_no_VA!AM95 + MAX(0.01,Shocks!$E95*ABS(RFR_spot_no_VA!AM95) ),5)</f>
        <v>4.3830000000000001E-2</v>
      </c>
      <c r="AN95" s="43"/>
      <c r="AO95" s="43"/>
      <c r="AP95" s="43"/>
      <c r="AQ95" s="43"/>
      <c r="AR95" s="43"/>
      <c r="AS95" s="43">
        <f>ROUND(RFR_spot_no_VA!AS95 + MAX(0.01,Shocks!$E95*ABS(RFR_spot_no_VA!AS95) ),5)</f>
        <v>3.5889999999999998E-2</v>
      </c>
      <c r="AT95" s="43"/>
      <c r="AU95" s="43"/>
      <c r="AV95" s="43"/>
      <c r="AW95" s="43"/>
      <c r="AX95" s="43"/>
      <c r="AY95" s="43"/>
      <c r="AZ95" s="43"/>
      <c r="BA95" s="43"/>
      <c r="BB95" s="43"/>
      <c r="BC95" s="43">
        <f>ROUND(RFR_spot_no_VA!BC95 + MAX(0.01,Shocks!$E95*ABS(RFR_spot_no_VA!BC95) ),5)</f>
        <v>4.1070000000000002E-2</v>
      </c>
      <c r="BD95" s="21"/>
      <c r="BE95" s="17"/>
    </row>
    <row r="96" spans="1:57" ht="14.25" x14ac:dyDescent="0.2">
      <c r="A96" s="17"/>
      <c r="B96" s="17">
        <f>RFR_spot_no_VA!B96</f>
        <v>86</v>
      </c>
      <c r="C96" s="42">
        <f>ROUND(RFR_spot_no_VA!C96 + MAX(0.01,Shocks!$E96*ABS(RFR_spot_no_VA!C96) ),5)</f>
        <v>4.0099999999999997E-2</v>
      </c>
      <c r="D96" s="42"/>
      <c r="E96" s="42"/>
      <c r="F96" s="42"/>
      <c r="G96" s="42"/>
      <c r="H96" s="42"/>
      <c r="I96" s="42"/>
      <c r="J96" s="42">
        <f>ROUND(RFR_spot_no_VA!J96 + MAX(0.01,Shocks!$E96*ABS(RFR_spot_no_VA!J96) ),5)</f>
        <v>4.0070000000000001E-2</v>
      </c>
      <c r="K96" s="42"/>
      <c r="L96" s="42"/>
      <c r="M96" s="42"/>
      <c r="N96" s="42"/>
      <c r="O96" s="42"/>
      <c r="P96" s="42"/>
      <c r="Q96" s="42"/>
      <c r="R96" s="42"/>
      <c r="S96" s="42"/>
      <c r="T96" s="42"/>
      <c r="U96" s="42"/>
      <c r="V96" s="42"/>
      <c r="W96" s="42"/>
      <c r="X96" s="42"/>
      <c r="Y96" s="42"/>
      <c r="Z96" s="42">
        <f>ROUND(RFR_spot_no_VA!Z96 + MAX(0.01,Shocks!$E96*ABS(RFR_spot_no_VA!Z96) ),5)</f>
        <v>4.3749999999999997E-2</v>
      </c>
      <c r="AA96" s="42"/>
      <c r="AB96" s="42"/>
      <c r="AC96" s="42"/>
      <c r="AD96" s="42"/>
      <c r="AE96" s="42"/>
      <c r="AF96" s="42"/>
      <c r="AG96" s="42"/>
      <c r="AH96" s="42">
        <f>ROUND(RFR_spot_no_VA!AH96 + MAX(0.01,Shocks!$E96*ABS(RFR_spot_no_VA!AH96) ),5)</f>
        <v>4.3479999999999998E-2</v>
      </c>
      <c r="AI96" s="42"/>
      <c r="AJ96" s="42">
        <f>ROUND(RFR_spot_no_VA!AJ96 + MAX(0.01,Shocks!$E96*ABS(RFR_spot_no_VA!AJ96) ),5)</f>
        <v>3.4290000000000001E-2</v>
      </c>
      <c r="AK96" s="42">
        <f>ROUND(RFR_spot_no_VA!AK96 + MAX(0.01,Shocks!$E96*ABS(RFR_spot_no_VA!AK96) ),5)</f>
        <v>4.3740000000000001E-2</v>
      </c>
      <c r="AL96" s="42"/>
      <c r="AM96" s="42">
        <f>ROUND(RFR_spot_no_VA!AM96 + MAX(0.01,Shocks!$E96*ABS(RFR_spot_no_VA!AM96) ),5)</f>
        <v>4.3839999999999997E-2</v>
      </c>
      <c r="AN96" s="42"/>
      <c r="AO96" s="42"/>
      <c r="AP96" s="42"/>
      <c r="AQ96" s="42"/>
      <c r="AR96" s="42"/>
      <c r="AS96" s="42">
        <f>ROUND(RFR_spot_no_VA!AS96 + MAX(0.01,Shocks!$E96*ABS(RFR_spot_no_VA!AS96) ),5)</f>
        <v>3.5999999999999997E-2</v>
      </c>
      <c r="AT96" s="42"/>
      <c r="AU96" s="42"/>
      <c r="AV96" s="42"/>
      <c r="AW96" s="42"/>
      <c r="AX96" s="42"/>
      <c r="AY96" s="42"/>
      <c r="AZ96" s="42"/>
      <c r="BA96" s="42"/>
      <c r="BB96" s="42"/>
      <c r="BC96" s="42">
        <f>ROUND(RFR_spot_no_VA!BC96 + MAX(0.01,Shocks!$E96*ABS(RFR_spot_no_VA!BC96) ),5)</f>
        <v>4.1110000000000001E-2</v>
      </c>
      <c r="BD96" s="21"/>
      <c r="BE96" s="17"/>
    </row>
    <row r="97" spans="1:57" ht="14.25" x14ac:dyDescent="0.2">
      <c r="A97" s="17"/>
      <c r="B97" s="17">
        <f>RFR_spot_no_VA!B97</f>
        <v>87</v>
      </c>
      <c r="C97" s="42">
        <f>ROUND(RFR_spot_no_VA!C97 + MAX(0.01,Shocks!$E97*ABS(RFR_spot_no_VA!C97) ),5)</f>
        <v>4.0149999999999998E-2</v>
      </c>
      <c r="D97" s="42"/>
      <c r="E97" s="42"/>
      <c r="F97" s="42"/>
      <c r="G97" s="42"/>
      <c r="H97" s="42"/>
      <c r="I97" s="42"/>
      <c r="J97" s="42">
        <f>ROUND(RFR_spot_no_VA!J97 + MAX(0.01,Shocks!$E97*ABS(RFR_spot_no_VA!J97) ),5)</f>
        <v>4.0120000000000003E-2</v>
      </c>
      <c r="K97" s="42"/>
      <c r="L97" s="42"/>
      <c r="M97" s="42"/>
      <c r="N97" s="42"/>
      <c r="O97" s="42"/>
      <c r="P97" s="42"/>
      <c r="Q97" s="42"/>
      <c r="R97" s="42"/>
      <c r="S97" s="42"/>
      <c r="T97" s="42"/>
      <c r="U97" s="42"/>
      <c r="V97" s="42"/>
      <c r="W97" s="42"/>
      <c r="X97" s="42"/>
      <c r="Y97" s="42"/>
      <c r="Z97" s="42">
        <f>ROUND(RFR_spot_no_VA!Z97 + MAX(0.01,Shocks!$E97*ABS(RFR_spot_no_VA!Z97) ),5)</f>
        <v>4.376E-2</v>
      </c>
      <c r="AA97" s="42"/>
      <c r="AB97" s="42"/>
      <c r="AC97" s="42"/>
      <c r="AD97" s="42"/>
      <c r="AE97" s="42"/>
      <c r="AF97" s="42"/>
      <c r="AG97" s="42"/>
      <c r="AH97" s="42">
        <f>ROUND(RFR_spot_no_VA!AH97 + MAX(0.01,Shocks!$E97*ABS(RFR_spot_no_VA!AH97) ),5)</f>
        <v>4.3499999999999997E-2</v>
      </c>
      <c r="AI97" s="42"/>
      <c r="AJ97" s="42">
        <f>ROUND(RFR_spot_no_VA!AJ97 + MAX(0.01,Shocks!$E97*ABS(RFR_spot_no_VA!AJ97) ),5)</f>
        <v>3.4410000000000003E-2</v>
      </c>
      <c r="AK97" s="42">
        <f>ROUND(RFR_spot_no_VA!AK97 + MAX(0.01,Shocks!$E97*ABS(RFR_spot_no_VA!AK97) ),5)</f>
        <v>4.3749999999999997E-2</v>
      </c>
      <c r="AL97" s="42"/>
      <c r="AM97" s="42">
        <f>ROUND(RFR_spot_no_VA!AM97 + MAX(0.01,Shocks!$E97*ABS(RFR_spot_no_VA!AM97) ),5)</f>
        <v>4.385E-2</v>
      </c>
      <c r="AN97" s="42"/>
      <c r="AO97" s="42"/>
      <c r="AP97" s="42"/>
      <c r="AQ97" s="42"/>
      <c r="AR97" s="42"/>
      <c r="AS97" s="42">
        <f>ROUND(RFR_spot_no_VA!AS97 + MAX(0.01,Shocks!$E97*ABS(RFR_spot_no_VA!AS97) ),5)</f>
        <v>3.61E-2</v>
      </c>
      <c r="AT97" s="42"/>
      <c r="AU97" s="42"/>
      <c r="AV97" s="42"/>
      <c r="AW97" s="42"/>
      <c r="AX97" s="42"/>
      <c r="AY97" s="42"/>
      <c r="AZ97" s="42"/>
      <c r="BA97" s="42"/>
      <c r="BB97" s="42"/>
      <c r="BC97" s="42">
        <f>ROUND(RFR_spot_no_VA!BC97 + MAX(0.01,Shocks!$E97*ABS(RFR_spot_no_VA!BC97) ),5)</f>
        <v>4.1149999999999999E-2</v>
      </c>
      <c r="BD97" s="21"/>
      <c r="BE97" s="17"/>
    </row>
    <row r="98" spans="1:57" ht="14.25" x14ac:dyDescent="0.2">
      <c r="A98" s="17"/>
      <c r="B98" s="17">
        <f>RFR_spot_no_VA!B98</f>
        <v>88</v>
      </c>
      <c r="C98" s="42">
        <f>ROUND(RFR_spot_no_VA!C98 + MAX(0.01,Shocks!$E98*ABS(RFR_spot_no_VA!C98) ),5)</f>
        <v>4.02E-2</v>
      </c>
      <c r="D98" s="42"/>
      <c r="E98" s="42"/>
      <c r="F98" s="42"/>
      <c r="G98" s="42"/>
      <c r="H98" s="42"/>
      <c r="I98" s="42"/>
      <c r="J98" s="42">
        <f>ROUND(RFR_spot_no_VA!J98 + MAX(0.01,Shocks!$E98*ABS(RFR_spot_no_VA!J98) ),5)</f>
        <v>4.0169999999999997E-2</v>
      </c>
      <c r="K98" s="42"/>
      <c r="L98" s="42"/>
      <c r="M98" s="42"/>
      <c r="N98" s="42"/>
      <c r="O98" s="42"/>
      <c r="P98" s="42"/>
      <c r="Q98" s="42"/>
      <c r="R98" s="42"/>
      <c r="S98" s="42"/>
      <c r="T98" s="42"/>
      <c r="U98" s="42"/>
      <c r="V98" s="42"/>
      <c r="W98" s="42"/>
      <c r="X98" s="42"/>
      <c r="Y98" s="42"/>
      <c r="Z98" s="42">
        <f>ROUND(RFR_spot_no_VA!Z98 + MAX(0.01,Shocks!$E98*ABS(RFR_spot_no_VA!Z98) ),5)</f>
        <v>4.3770000000000003E-2</v>
      </c>
      <c r="AA98" s="42"/>
      <c r="AB98" s="42"/>
      <c r="AC98" s="42"/>
      <c r="AD98" s="42"/>
      <c r="AE98" s="42"/>
      <c r="AF98" s="42"/>
      <c r="AG98" s="42"/>
      <c r="AH98" s="42">
        <f>ROUND(RFR_spot_no_VA!AH98 + MAX(0.01,Shocks!$E98*ABS(RFR_spot_no_VA!AH98) ),5)</f>
        <v>4.351E-2</v>
      </c>
      <c r="AI98" s="42"/>
      <c r="AJ98" s="42">
        <f>ROUND(RFR_spot_no_VA!AJ98 + MAX(0.01,Shocks!$E98*ABS(RFR_spot_no_VA!AJ98) ),5)</f>
        <v>3.4520000000000002E-2</v>
      </c>
      <c r="AK98" s="42">
        <f>ROUND(RFR_spot_no_VA!AK98 + MAX(0.01,Shocks!$E98*ABS(RFR_spot_no_VA!AK98) ),5)</f>
        <v>4.376E-2</v>
      </c>
      <c r="AL98" s="42"/>
      <c r="AM98" s="42">
        <f>ROUND(RFR_spot_no_VA!AM98 + MAX(0.01,Shocks!$E98*ABS(RFR_spot_no_VA!AM98) ),5)</f>
        <v>4.3860000000000003E-2</v>
      </c>
      <c r="AN98" s="42"/>
      <c r="AO98" s="42"/>
      <c r="AP98" s="42"/>
      <c r="AQ98" s="42"/>
      <c r="AR98" s="42"/>
      <c r="AS98" s="42">
        <f>ROUND(RFR_spot_no_VA!AS98 + MAX(0.01,Shocks!$E98*ABS(RFR_spot_no_VA!AS98) ),5)</f>
        <v>3.6200000000000003E-2</v>
      </c>
      <c r="AT98" s="42"/>
      <c r="AU98" s="42"/>
      <c r="AV98" s="42"/>
      <c r="AW98" s="42"/>
      <c r="AX98" s="42"/>
      <c r="AY98" s="42"/>
      <c r="AZ98" s="42"/>
      <c r="BA98" s="42"/>
      <c r="BB98" s="42"/>
      <c r="BC98" s="42">
        <f>ROUND(RFR_spot_no_VA!BC98 + MAX(0.01,Shocks!$E98*ABS(RFR_spot_no_VA!BC98) ),5)</f>
        <v>4.1180000000000001E-2</v>
      </c>
      <c r="BD98" s="21"/>
      <c r="BE98" s="17"/>
    </row>
    <row r="99" spans="1:57" ht="14.25" x14ac:dyDescent="0.2">
      <c r="A99" s="17"/>
      <c r="B99" s="17">
        <f>RFR_spot_no_VA!B99</f>
        <v>89</v>
      </c>
      <c r="C99" s="42">
        <f>ROUND(RFR_spot_no_VA!C99 + MAX(0.01,Shocks!$E99*ABS(RFR_spot_no_VA!C99) ),5)</f>
        <v>4.0250000000000001E-2</v>
      </c>
      <c r="D99" s="42"/>
      <c r="E99" s="42"/>
      <c r="F99" s="42"/>
      <c r="G99" s="42"/>
      <c r="H99" s="42"/>
      <c r="I99" s="42"/>
      <c r="J99" s="42">
        <f>ROUND(RFR_spot_no_VA!J99 + MAX(0.01,Shocks!$E99*ABS(RFR_spot_no_VA!J99) ),5)</f>
        <v>4.0219999999999999E-2</v>
      </c>
      <c r="K99" s="42"/>
      <c r="L99" s="42"/>
      <c r="M99" s="42"/>
      <c r="N99" s="42"/>
      <c r="O99" s="42"/>
      <c r="P99" s="42"/>
      <c r="Q99" s="42"/>
      <c r="R99" s="42"/>
      <c r="S99" s="42"/>
      <c r="T99" s="42"/>
      <c r="U99" s="42"/>
      <c r="V99" s="42"/>
      <c r="W99" s="42"/>
      <c r="X99" s="42"/>
      <c r="Y99" s="42"/>
      <c r="Z99" s="42">
        <f>ROUND(RFR_spot_no_VA!Z99 + MAX(0.01,Shocks!$E99*ABS(RFR_spot_no_VA!Z99) ),5)</f>
        <v>4.3779999999999999E-2</v>
      </c>
      <c r="AA99" s="42"/>
      <c r="AB99" s="42"/>
      <c r="AC99" s="42"/>
      <c r="AD99" s="42"/>
      <c r="AE99" s="42"/>
      <c r="AF99" s="42"/>
      <c r="AG99" s="42"/>
      <c r="AH99" s="42">
        <f>ROUND(RFR_spot_no_VA!AH99 + MAX(0.01,Shocks!$E99*ABS(RFR_spot_no_VA!AH99) ),5)</f>
        <v>4.3520000000000003E-2</v>
      </c>
      <c r="AI99" s="42"/>
      <c r="AJ99" s="42">
        <f>ROUND(RFR_spot_no_VA!AJ99 + MAX(0.01,Shocks!$E99*ABS(RFR_spot_no_VA!AJ99) ),5)</f>
        <v>3.4630000000000001E-2</v>
      </c>
      <c r="AK99" s="42">
        <f>ROUND(RFR_spot_no_VA!AK99 + MAX(0.01,Shocks!$E99*ABS(RFR_spot_no_VA!AK99) ),5)</f>
        <v>4.376E-2</v>
      </c>
      <c r="AL99" s="42"/>
      <c r="AM99" s="42">
        <f>ROUND(RFR_spot_no_VA!AM99 + MAX(0.01,Shocks!$E99*ABS(RFR_spot_no_VA!AM99) ),5)</f>
        <v>4.3860000000000003E-2</v>
      </c>
      <c r="AN99" s="42"/>
      <c r="AO99" s="42"/>
      <c r="AP99" s="42"/>
      <c r="AQ99" s="42"/>
      <c r="AR99" s="42"/>
      <c r="AS99" s="42">
        <f>ROUND(RFR_spot_no_VA!AS99 + MAX(0.01,Shocks!$E99*ABS(RFR_spot_no_VA!AS99) ),5)</f>
        <v>3.6299999999999999E-2</v>
      </c>
      <c r="AT99" s="42"/>
      <c r="AU99" s="42"/>
      <c r="AV99" s="42"/>
      <c r="AW99" s="42"/>
      <c r="AX99" s="42"/>
      <c r="AY99" s="42"/>
      <c r="AZ99" s="42"/>
      <c r="BA99" s="42"/>
      <c r="BB99" s="42"/>
      <c r="BC99" s="42">
        <f>ROUND(RFR_spot_no_VA!BC99 + MAX(0.01,Shocks!$E99*ABS(RFR_spot_no_VA!BC99) ),5)</f>
        <v>4.122E-2</v>
      </c>
      <c r="BD99" s="21"/>
      <c r="BE99" s="17"/>
    </row>
    <row r="100" spans="1:57" ht="14.25" x14ac:dyDescent="0.2">
      <c r="A100" s="17"/>
      <c r="B100" s="23">
        <f>RFR_spot_no_VA!B100</f>
        <v>90</v>
      </c>
      <c r="C100" s="43">
        <f>ROUND(RFR_spot_no_VA!C100 + MAX(0.01,Shocks!$E100*ABS(RFR_spot_no_VA!C100) ),5)</f>
        <v>4.0300000000000002E-2</v>
      </c>
      <c r="D100" s="43"/>
      <c r="E100" s="43"/>
      <c r="F100" s="43"/>
      <c r="G100" s="43"/>
      <c r="H100" s="43"/>
      <c r="I100" s="43"/>
      <c r="J100" s="43">
        <f>ROUND(RFR_spot_no_VA!J100 + MAX(0.01,Shocks!$E100*ABS(RFR_spot_no_VA!J100) ),5)</f>
        <v>4.027E-2</v>
      </c>
      <c r="K100" s="43"/>
      <c r="L100" s="43"/>
      <c r="M100" s="43"/>
      <c r="N100" s="43"/>
      <c r="O100" s="43"/>
      <c r="P100" s="43"/>
      <c r="Q100" s="43"/>
      <c r="R100" s="43"/>
      <c r="S100" s="43"/>
      <c r="T100" s="43"/>
      <c r="U100" s="43"/>
      <c r="V100" s="43"/>
      <c r="W100" s="43"/>
      <c r="X100" s="43"/>
      <c r="Y100" s="43"/>
      <c r="Z100" s="43">
        <f>ROUND(RFR_spot_no_VA!Z100 + MAX(0.01,Shocks!$E100*ABS(RFR_spot_no_VA!Z100) ),5)</f>
        <v>4.3779999999999999E-2</v>
      </c>
      <c r="AA100" s="43"/>
      <c r="AB100" s="43"/>
      <c r="AC100" s="43"/>
      <c r="AD100" s="43"/>
      <c r="AE100" s="43"/>
      <c r="AF100" s="43"/>
      <c r="AG100" s="43"/>
      <c r="AH100" s="43">
        <f>ROUND(RFR_spot_no_VA!AH100 + MAX(0.01,Shocks!$E100*ABS(RFR_spot_no_VA!AH100) ),5)</f>
        <v>4.3529999999999999E-2</v>
      </c>
      <c r="AI100" s="43"/>
      <c r="AJ100" s="43">
        <f>ROUND(RFR_spot_no_VA!AJ100 + MAX(0.01,Shocks!$E100*ABS(RFR_spot_no_VA!AJ100) ),5)</f>
        <v>3.474E-2</v>
      </c>
      <c r="AK100" s="43">
        <f>ROUND(RFR_spot_no_VA!AK100 + MAX(0.01,Shocks!$E100*ABS(RFR_spot_no_VA!AK100) ),5)</f>
        <v>4.3770000000000003E-2</v>
      </c>
      <c r="AL100" s="43"/>
      <c r="AM100" s="43">
        <f>ROUND(RFR_spot_no_VA!AM100 + MAX(0.01,Shocks!$E100*ABS(RFR_spot_no_VA!AM100) ),5)</f>
        <v>4.3869999999999999E-2</v>
      </c>
      <c r="AN100" s="43"/>
      <c r="AO100" s="43"/>
      <c r="AP100" s="43"/>
      <c r="AQ100" s="43"/>
      <c r="AR100" s="43"/>
      <c r="AS100" s="43">
        <f>ROUND(RFR_spot_no_VA!AS100 + MAX(0.01,Shocks!$E100*ABS(RFR_spot_no_VA!AS100) ),5)</f>
        <v>3.6400000000000002E-2</v>
      </c>
      <c r="AT100" s="43"/>
      <c r="AU100" s="43"/>
      <c r="AV100" s="43"/>
      <c r="AW100" s="43"/>
      <c r="AX100" s="43"/>
      <c r="AY100" s="43"/>
      <c r="AZ100" s="43"/>
      <c r="BA100" s="43"/>
      <c r="BB100" s="43"/>
      <c r="BC100" s="43">
        <f>ROUND(RFR_spot_no_VA!BC100 + MAX(0.01,Shocks!$E100*ABS(RFR_spot_no_VA!BC100) ),5)</f>
        <v>4.1259999999999998E-2</v>
      </c>
      <c r="BD100" s="21"/>
      <c r="BE100" s="17"/>
    </row>
    <row r="101" spans="1:57" ht="14.25" x14ac:dyDescent="0.2">
      <c r="A101" s="17"/>
      <c r="B101" s="17">
        <f>RFR_spot_no_VA!B101</f>
        <v>91</v>
      </c>
      <c r="C101" s="42">
        <f>ROUND(RFR_spot_no_VA!C101 + MAX(0.01,Shocks!$E101*ABS(RFR_spot_no_VA!C101) ),5)</f>
        <v>4.0340000000000001E-2</v>
      </c>
      <c r="D101" s="42"/>
      <c r="E101" s="42"/>
      <c r="F101" s="42"/>
      <c r="G101" s="42"/>
      <c r="H101" s="42"/>
      <c r="I101" s="42"/>
      <c r="J101" s="42">
        <f>ROUND(RFR_spot_no_VA!J101 + MAX(0.01,Shocks!$E101*ABS(RFR_spot_no_VA!J101) ),5)</f>
        <v>4.0320000000000002E-2</v>
      </c>
      <c r="K101" s="42"/>
      <c r="L101" s="42"/>
      <c r="M101" s="42"/>
      <c r="N101" s="42"/>
      <c r="O101" s="42"/>
      <c r="P101" s="42"/>
      <c r="Q101" s="42"/>
      <c r="R101" s="42"/>
      <c r="S101" s="42"/>
      <c r="T101" s="42"/>
      <c r="U101" s="42"/>
      <c r="V101" s="42"/>
      <c r="W101" s="42"/>
      <c r="X101" s="42"/>
      <c r="Y101" s="42"/>
      <c r="Z101" s="42">
        <f>ROUND(RFR_spot_no_VA!Z101 + MAX(0.01,Shocks!$E101*ABS(RFR_spot_no_VA!Z101) ),5)</f>
        <v>4.3790000000000003E-2</v>
      </c>
      <c r="AA101" s="42"/>
      <c r="AB101" s="42"/>
      <c r="AC101" s="42"/>
      <c r="AD101" s="42"/>
      <c r="AE101" s="42"/>
      <c r="AF101" s="42"/>
      <c r="AG101" s="42"/>
      <c r="AH101" s="42">
        <f>ROUND(RFR_spot_no_VA!AH101 + MAX(0.01,Shocks!$E101*ABS(RFR_spot_no_VA!AH101) ),5)</f>
        <v>4.3540000000000002E-2</v>
      </c>
      <c r="AI101" s="42"/>
      <c r="AJ101" s="42">
        <f>ROUND(RFR_spot_no_VA!AJ101 + MAX(0.01,Shocks!$E101*ABS(RFR_spot_no_VA!AJ101) ),5)</f>
        <v>3.4840000000000003E-2</v>
      </c>
      <c r="AK101" s="42">
        <f>ROUND(RFR_spot_no_VA!AK101 + MAX(0.01,Shocks!$E101*ABS(RFR_spot_no_VA!AK101) ),5)</f>
        <v>4.3779999999999999E-2</v>
      </c>
      <c r="AL101" s="42"/>
      <c r="AM101" s="42">
        <f>ROUND(RFR_spot_no_VA!AM101 + MAX(0.01,Shocks!$E101*ABS(RFR_spot_no_VA!AM101) ),5)</f>
        <v>4.3880000000000002E-2</v>
      </c>
      <c r="AN101" s="42"/>
      <c r="AO101" s="42"/>
      <c r="AP101" s="42"/>
      <c r="AQ101" s="42"/>
      <c r="AR101" s="42"/>
      <c r="AS101" s="42">
        <f>ROUND(RFR_spot_no_VA!AS101 + MAX(0.01,Shocks!$E101*ABS(RFR_spot_no_VA!AS101) ),5)</f>
        <v>3.6490000000000002E-2</v>
      </c>
      <c r="AT101" s="42"/>
      <c r="AU101" s="42"/>
      <c r="AV101" s="42"/>
      <c r="AW101" s="42"/>
      <c r="AX101" s="42"/>
      <c r="AY101" s="42"/>
      <c r="AZ101" s="42"/>
      <c r="BA101" s="42"/>
      <c r="BB101" s="42"/>
      <c r="BC101" s="42">
        <f>ROUND(RFR_spot_no_VA!BC101 + MAX(0.01,Shocks!$E101*ABS(RFR_spot_no_VA!BC101) ),5)</f>
        <v>4.129E-2</v>
      </c>
      <c r="BD101" s="21"/>
      <c r="BE101" s="17"/>
    </row>
    <row r="102" spans="1:57" ht="14.25" x14ac:dyDescent="0.2">
      <c r="A102" s="17"/>
      <c r="B102" s="17">
        <f>RFR_spot_no_VA!B102</f>
        <v>92</v>
      </c>
      <c r="C102" s="42">
        <f>ROUND(RFR_spot_no_VA!C102 + MAX(0.01,Shocks!$E102*ABS(RFR_spot_no_VA!C102) ),5)</f>
        <v>4.0390000000000002E-2</v>
      </c>
      <c r="D102" s="42"/>
      <c r="E102" s="42"/>
      <c r="F102" s="42"/>
      <c r="G102" s="42"/>
      <c r="H102" s="42"/>
      <c r="I102" s="42"/>
      <c r="J102" s="42">
        <f>ROUND(RFR_spot_no_VA!J102 + MAX(0.01,Shocks!$E102*ABS(RFR_spot_no_VA!J102) ),5)</f>
        <v>4.036E-2</v>
      </c>
      <c r="K102" s="42"/>
      <c r="L102" s="42"/>
      <c r="M102" s="42"/>
      <c r="N102" s="42"/>
      <c r="O102" s="42"/>
      <c r="P102" s="42"/>
      <c r="Q102" s="42"/>
      <c r="R102" s="42"/>
      <c r="S102" s="42"/>
      <c r="T102" s="42"/>
      <c r="U102" s="42"/>
      <c r="V102" s="42"/>
      <c r="W102" s="42"/>
      <c r="X102" s="42"/>
      <c r="Y102" s="42"/>
      <c r="Z102" s="42">
        <f>ROUND(RFR_spot_no_VA!Z102 + MAX(0.01,Shocks!$E102*ABS(RFR_spot_no_VA!Z102) ),5)</f>
        <v>4.3799999999999999E-2</v>
      </c>
      <c r="AA102" s="42"/>
      <c r="AB102" s="42"/>
      <c r="AC102" s="42"/>
      <c r="AD102" s="42"/>
      <c r="AE102" s="42"/>
      <c r="AF102" s="42"/>
      <c r="AG102" s="42"/>
      <c r="AH102" s="42">
        <f>ROUND(RFR_spot_no_VA!AH102 + MAX(0.01,Shocks!$E102*ABS(RFR_spot_no_VA!AH102) ),5)</f>
        <v>4.3549999999999998E-2</v>
      </c>
      <c r="AI102" s="42"/>
      <c r="AJ102" s="42">
        <f>ROUND(RFR_spot_no_VA!AJ102 + MAX(0.01,Shocks!$E102*ABS(RFR_spot_no_VA!AJ102) ),5)</f>
        <v>3.4950000000000002E-2</v>
      </c>
      <c r="AK102" s="42">
        <f>ROUND(RFR_spot_no_VA!AK102 + MAX(0.01,Shocks!$E102*ABS(RFR_spot_no_VA!AK102) ),5)</f>
        <v>4.3790000000000003E-2</v>
      </c>
      <c r="AL102" s="42"/>
      <c r="AM102" s="42">
        <f>ROUND(RFR_spot_no_VA!AM102 + MAX(0.01,Shocks!$E102*ABS(RFR_spot_no_VA!AM102) ),5)</f>
        <v>4.3880000000000002E-2</v>
      </c>
      <c r="AN102" s="42"/>
      <c r="AO102" s="42"/>
      <c r="AP102" s="42"/>
      <c r="AQ102" s="42"/>
      <c r="AR102" s="42"/>
      <c r="AS102" s="42">
        <f>ROUND(RFR_spot_no_VA!AS102 + MAX(0.01,Shocks!$E102*ABS(RFR_spot_no_VA!AS102) ),5)</f>
        <v>3.6580000000000001E-2</v>
      </c>
      <c r="AT102" s="42"/>
      <c r="AU102" s="42"/>
      <c r="AV102" s="42"/>
      <c r="AW102" s="42"/>
      <c r="AX102" s="42"/>
      <c r="AY102" s="42"/>
      <c r="AZ102" s="42"/>
      <c r="BA102" s="42"/>
      <c r="BB102" s="42"/>
      <c r="BC102" s="42">
        <f>ROUND(RFR_spot_no_VA!BC102 + MAX(0.01,Shocks!$E102*ABS(RFR_spot_no_VA!BC102) ),5)</f>
        <v>4.1329999999999999E-2</v>
      </c>
      <c r="BD102" s="21"/>
      <c r="BE102" s="17"/>
    </row>
    <row r="103" spans="1:57" ht="14.25" x14ac:dyDescent="0.2">
      <c r="A103" s="17"/>
      <c r="B103" s="17">
        <f>RFR_spot_no_VA!B103</f>
        <v>93</v>
      </c>
      <c r="C103" s="42">
        <f>ROUND(RFR_spot_no_VA!C103 + MAX(0.01,Shocks!$E103*ABS(RFR_spot_no_VA!C103) ),5)</f>
        <v>4.0430000000000001E-2</v>
      </c>
      <c r="D103" s="42"/>
      <c r="E103" s="42"/>
      <c r="F103" s="42"/>
      <c r="G103" s="42"/>
      <c r="H103" s="42"/>
      <c r="I103" s="42"/>
      <c r="J103" s="42">
        <f>ROUND(RFR_spot_no_VA!J103 + MAX(0.01,Shocks!$E103*ABS(RFR_spot_no_VA!J103) ),5)</f>
        <v>4.0410000000000001E-2</v>
      </c>
      <c r="K103" s="42"/>
      <c r="L103" s="42"/>
      <c r="M103" s="42"/>
      <c r="N103" s="42"/>
      <c r="O103" s="42"/>
      <c r="P103" s="42"/>
      <c r="Q103" s="42"/>
      <c r="R103" s="42"/>
      <c r="S103" s="42"/>
      <c r="T103" s="42"/>
      <c r="U103" s="42"/>
      <c r="V103" s="42"/>
      <c r="W103" s="42"/>
      <c r="X103" s="42"/>
      <c r="Y103" s="42"/>
      <c r="Z103" s="42">
        <f>ROUND(RFR_spot_no_VA!Z103 + MAX(0.01,Shocks!$E103*ABS(RFR_spot_no_VA!Z103) ),5)</f>
        <v>4.3810000000000002E-2</v>
      </c>
      <c r="AA103" s="42"/>
      <c r="AB103" s="42"/>
      <c r="AC103" s="42"/>
      <c r="AD103" s="42"/>
      <c r="AE103" s="42"/>
      <c r="AF103" s="42"/>
      <c r="AG103" s="42"/>
      <c r="AH103" s="42">
        <f>ROUND(RFR_spot_no_VA!AH103 + MAX(0.01,Shocks!$E103*ABS(RFR_spot_no_VA!AH103) ),5)</f>
        <v>4.3560000000000001E-2</v>
      </c>
      <c r="AI103" s="42"/>
      <c r="AJ103" s="42">
        <f>ROUND(RFR_spot_no_VA!AJ103 + MAX(0.01,Shocks!$E103*ABS(RFR_spot_no_VA!AJ103) ),5)</f>
        <v>3.5049999999999998E-2</v>
      </c>
      <c r="AK103" s="42">
        <f>ROUND(RFR_spot_no_VA!AK103 + MAX(0.01,Shocks!$E103*ABS(RFR_spot_no_VA!AK103) ),5)</f>
        <v>4.3790000000000003E-2</v>
      </c>
      <c r="AL103" s="42"/>
      <c r="AM103" s="42">
        <f>ROUND(RFR_spot_no_VA!AM103 + MAX(0.01,Shocks!$E103*ABS(RFR_spot_no_VA!AM103) ),5)</f>
        <v>4.3889999999999998E-2</v>
      </c>
      <c r="AN103" s="42"/>
      <c r="AO103" s="42"/>
      <c r="AP103" s="42"/>
      <c r="AQ103" s="42"/>
      <c r="AR103" s="42"/>
      <c r="AS103" s="42">
        <f>ROUND(RFR_spot_no_VA!AS103 + MAX(0.01,Shocks!$E103*ABS(RFR_spot_no_VA!AS103) ),5)</f>
        <v>3.6670000000000001E-2</v>
      </c>
      <c r="AT103" s="42"/>
      <c r="AU103" s="42"/>
      <c r="AV103" s="42"/>
      <c r="AW103" s="42"/>
      <c r="AX103" s="42"/>
      <c r="AY103" s="42"/>
      <c r="AZ103" s="42"/>
      <c r="BA103" s="42"/>
      <c r="BB103" s="42"/>
      <c r="BC103" s="42">
        <f>ROUND(RFR_spot_no_VA!BC103 + MAX(0.01,Shocks!$E103*ABS(RFR_spot_no_VA!BC103) ),5)</f>
        <v>4.1360000000000001E-2</v>
      </c>
      <c r="BD103" s="21"/>
      <c r="BE103" s="17"/>
    </row>
    <row r="104" spans="1:57" ht="14.25" x14ac:dyDescent="0.2">
      <c r="A104" s="17"/>
      <c r="B104" s="17">
        <f>RFR_spot_no_VA!B104</f>
        <v>94</v>
      </c>
      <c r="C104" s="42">
        <f>ROUND(RFR_spot_no_VA!C104 + MAX(0.01,Shocks!$E104*ABS(RFR_spot_no_VA!C104) ),5)</f>
        <v>4.0480000000000002E-2</v>
      </c>
      <c r="D104" s="42"/>
      <c r="E104" s="42"/>
      <c r="F104" s="42"/>
      <c r="G104" s="42"/>
      <c r="H104" s="42"/>
      <c r="I104" s="42"/>
      <c r="J104" s="42">
        <f>ROUND(RFR_spot_no_VA!J104 + MAX(0.01,Shocks!$E104*ABS(RFR_spot_no_VA!J104) ),5)</f>
        <v>4.045E-2</v>
      </c>
      <c r="K104" s="42"/>
      <c r="L104" s="42"/>
      <c r="M104" s="42"/>
      <c r="N104" s="42"/>
      <c r="O104" s="42"/>
      <c r="P104" s="42"/>
      <c r="Q104" s="42"/>
      <c r="R104" s="42"/>
      <c r="S104" s="42"/>
      <c r="T104" s="42"/>
      <c r="U104" s="42"/>
      <c r="V104" s="42"/>
      <c r="W104" s="42"/>
      <c r="X104" s="42"/>
      <c r="Y104" s="42"/>
      <c r="Z104" s="42">
        <f>ROUND(RFR_spot_no_VA!Z104 + MAX(0.01,Shocks!$E104*ABS(RFR_spot_no_VA!Z104) ),5)</f>
        <v>4.3810000000000002E-2</v>
      </c>
      <c r="AA104" s="42"/>
      <c r="AB104" s="42"/>
      <c r="AC104" s="42"/>
      <c r="AD104" s="42"/>
      <c r="AE104" s="42"/>
      <c r="AF104" s="42"/>
      <c r="AG104" s="42"/>
      <c r="AH104" s="42">
        <f>ROUND(RFR_spot_no_VA!AH104 + MAX(0.01,Shocks!$E104*ABS(RFR_spot_no_VA!AH104) ),5)</f>
        <v>4.3569999999999998E-2</v>
      </c>
      <c r="AI104" s="42"/>
      <c r="AJ104" s="42">
        <f>ROUND(RFR_spot_no_VA!AJ104 + MAX(0.01,Shocks!$E104*ABS(RFR_spot_no_VA!AJ104) ),5)</f>
        <v>3.5150000000000001E-2</v>
      </c>
      <c r="AK104" s="42">
        <f>ROUND(RFR_spot_no_VA!AK104 + MAX(0.01,Shocks!$E104*ABS(RFR_spot_no_VA!AK104) ),5)</f>
        <v>4.3799999999999999E-2</v>
      </c>
      <c r="AL104" s="42"/>
      <c r="AM104" s="42">
        <f>ROUND(RFR_spot_no_VA!AM104 + MAX(0.01,Shocks!$E104*ABS(RFR_spot_no_VA!AM104) ),5)</f>
        <v>4.3900000000000002E-2</v>
      </c>
      <c r="AN104" s="42"/>
      <c r="AO104" s="42"/>
      <c r="AP104" s="42"/>
      <c r="AQ104" s="42"/>
      <c r="AR104" s="42"/>
      <c r="AS104" s="42">
        <f>ROUND(RFR_spot_no_VA!AS104 + MAX(0.01,Shocks!$E104*ABS(RFR_spot_no_VA!AS104) ),5)</f>
        <v>3.6760000000000001E-2</v>
      </c>
      <c r="AT104" s="42"/>
      <c r="AU104" s="42"/>
      <c r="AV104" s="42"/>
      <c r="AW104" s="42"/>
      <c r="AX104" s="42"/>
      <c r="AY104" s="42"/>
      <c r="AZ104" s="42"/>
      <c r="BA104" s="42"/>
      <c r="BB104" s="42"/>
      <c r="BC104" s="42">
        <f>ROUND(RFR_spot_no_VA!BC104 + MAX(0.01,Shocks!$E104*ABS(RFR_spot_no_VA!BC104) ),5)</f>
        <v>4.1390000000000003E-2</v>
      </c>
      <c r="BD104" s="21"/>
      <c r="BE104" s="17"/>
    </row>
    <row r="105" spans="1:57" ht="14.25" x14ac:dyDescent="0.2">
      <c r="A105" s="17"/>
      <c r="B105" s="23">
        <f>RFR_spot_no_VA!B105</f>
        <v>95</v>
      </c>
      <c r="C105" s="43">
        <f>ROUND(RFR_spot_no_VA!C105 + MAX(0.01,Shocks!$E105*ABS(RFR_spot_no_VA!C105) ),5)</f>
        <v>4.052E-2</v>
      </c>
      <c r="D105" s="43"/>
      <c r="E105" s="43"/>
      <c r="F105" s="43"/>
      <c r="G105" s="43"/>
      <c r="H105" s="43"/>
      <c r="I105" s="43"/>
      <c r="J105" s="43">
        <f>ROUND(RFR_spot_no_VA!J105 + MAX(0.01,Shocks!$E105*ABS(RFR_spot_no_VA!J105) ),5)</f>
        <v>4.0489999999999998E-2</v>
      </c>
      <c r="K105" s="43"/>
      <c r="L105" s="43"/>
      <c r="M105" s="43"/>
      <c r="N105" s="43"/>
      <c r="O105" s="43"/>
      <c r="P105" s="43"/>
      <c r="Q105" s="43"/>
      <c r="R105" s="43"/>
      <c r="S105" s="43"/>
      <c r="T105" s="43"/>
      <c r="U105" s="43"/>
      <c r="V105" s="43"/>
      <c r="W105" s="43"/>
      <c r="X105" s="43"/>
      <c r="Y105" s="43"/>
      <c r="Z105" s="43">
        <f>ROUND(RFR_spot_no_VA!Z105 + MAX(0.01,Shocks!$E105*ABS(RFR_spot_no_VA!Z105) ),5)</f>
        <v>4.3819999999999998E-2</v>
      </c>
      <c r="AA105" s="43"/>
      <c r="AB105" s="43"/>
      <c r="AC105" s="43"/>
      <c r="AD105" s="43"/>
      <c r="AE105" s="43"/>
      <c r="AF105" s="43"/>
      <c r="AG105" s="43"/>
      <c r="AH105" s="43">
        <f>ROUND(RFR_spot_no_VA!AH105 + MAX(0.01,Shocks!$E105*ABS(RFR_spot_no_VA!AH105) ),5)</f>
        <v>4.3580000000000001E-2</v>
      </c>
      <c r="AI105" s="43"/>
      <c r="AJ105" s="43">
        <f>ROUND(RFR_spot_no_VA!AJ105 + MAX(0.01,Shocks!$E105*ABS(RFR_spot_no_VA!AJ105) ),5)</f>
        <v>3.5249999999999997E-2</v>
      </c>
      <c r="AK105" s="43">
        <f>ROUND(RFR_spot_no_VA!AK105 + MAX(0.01,Shocks!$E105*ABS(RFR_spot_no_VA!AK105) ),5)</f>
        <v>4.3810000000000002E-2</v>
      </c>
      <c r="AL105" s="43"/>
      <c r="AM105" s="43">
        <f>ROUND(RFR_spot_no_VA!AM105 + MAX(0.01,Shocks!$E105*ABS(RFR_spot_no_VA!AM105) ),5)</f>
        <v>4.3900000000000002E-2</v>
      </c>
      <c r="AN105" s="43"/>
      <c r="AO105" s="43"/>
      <c r="AP105" s="43"/>
      <c r="AQ105" s="43"/>
      <c r="AR105" s="43"/>
      <c r="AS105" s="43">
        <f>ROUND(RFR_spot_no_VA!AS105 + MAX(0.01,Shocks!$E105*ABS(RFR_spot_no_VA!AS105) ),5)</f>
        <v>3.6850000000000001E-2</v>
      </c>
      <c r="AT105" s="43"/>
      <c r="AU105" s="43"/>
      <c r="AV105" s="43"/>
      <c r="AW105" s="43"/>
      <c r="AX105" s="43"/>
      <c r="AY105" s="43"/>
      <c r="AZ105" s="43"/>
      <c r="BA105" s="43"/>
      <c r="BB105" s="43"/>
      <c r="BC105" s="43">
        <f>ROUND(RFR_spot_no_VA!BC105 + MAX(0.01,Shocks!$E105*ABS(RFR_spot_no_VA!BC105) ),5)</f>
        <v>4.1430000000000002E-2</v>
      </c>
      <c r="BD105" s="21"/>
      <c r="BE105" s="17"/>
    </row>
    <row r="106" spans="1:57" ht="14.25" x14ac:dyDescent="0.2">
      <c r="A106" s="17"/>
      <c r="B106" s="17">
        <f>RFR_spot_no_VA!B106</f>
        <v>96</v>
      </c>
      <c r="C106" s="42">
        <f>ROUND(RFR_spot_no_VA!C106 + MAX(0.01,Shocks!$E106*ABS(RFR_spot_no_VA!C106) ),5)</f>
        <v>4.0559999999999999E-2</v>
      </c>
      <c r="D106" s="42"/>
      <c r="E106" s="42"/>
      <c r="F106" s="42"/>
      <c r="G106" s="42"/>
      <c r="H106" s="42"/>
      <c r="I106" s="42"/>
      <c r="J106" s="42">
        <f>ROUND(RFR_spot_no_VA!J106 + MAX(0.01,Shocks!$E106*ABS(RFR_spot_no_VA!J106) ),5)</f>
        <v>4.0529999999999997E-2</v>
      </c>
      <c r="K106" s="42"/>
      <c r="L106" s="42"/>
      <c r="M106" s="42"/>
      <c r="N106" s="42"/>
      <c r="O106" s="42"/>
      <c r="P106" s="42"/>
      <c r="Q106" s="42"/>
      <c r="R106" s="42"/>
      <c r="S106" s="42"/>
      <c r="T106" s="42"/>
      <c r="U106" s="42"/>
      <c r="V106" s="42"/>
      <c r="W106" s="42"/>
      <c r="X106" s="42"/>
      <c r="Y106" s="42"/>
      <c r="Z106" s="42">
        <f>ROUND(RFR_spot_no_VA!Z106 + MAX(0.01,Shocks!$E106*ABS(RFR_spot_no_VA!Z106) ),5)</f>
        <v>4.3830000000000001E-2</v>
      </c>
      <c r="AA106" s="42"/>
      <c r="AB106" s="42"/>
      <c r="AC106" s="42"/>
      <c r="AD106" s="42"/>
      <c r="AE106" s="42"/>
      <c r="AF106" s="42"/>
      <c r="AG106" s="42"/>
      <c r="AH106" s="42">
        <f>ROUND(RFR_spot_no_VA!AH106 + MAX(0.01,Shocks!$E106*ABS(RFR_spot_no_VA!AH106) ),5)</f>
        <v>4.3589999999999997E-2</v>
      </c>
      <c r="AI106" s="42"/>
      <c r="AJ106" s="42">
        <f>ROUND(RFR_spot_no_VA!AJ106 + MAX(0.01,Shocks!$E106*ABS(RFR_spot_no_VA!AJ106) ),5)</f>
        <v>3.5340000000000003E-2</v>
      </c>
      <c r="AK106" s="42">
        <f>ROUND(RFR_spot_no_VA!AK106 + MAX(0.01,Shocks!$E106*ABS(RFR_spot_no_VA!AK106) ),5)</f>
        <v>4.3819999999999998E-2</v>
      </c>
      <c r="AL106" s="42"/>
      <c r="AM106" s="42">
        <f>ROUND(RFR_spot_no_VA!AM106 + MAX(0.01,Shocks!$E106*ABS(RFR_spot_no_VA!AM106) ),5)</f>
        <v>4.3909999999999998E-2</v>
      </c>
      <c r="AN106" s="42"/>
      <c r="AO106" s="42"/>
      <c r="AP106" s="42"/>
      <c r="AQ106" s="42"/>
      <c r="AR106" s="42"/>
      <c r="AS106" s="42">
        <f>ROUND(RFR_spot_no_VA!AS106 + MAX(0.01,Shocks!$E106*ABS(RFR_spot_no_VA!AS106) ),5)</f>
        <v>3.6929999999999998E-2</v>
      </c>
      <c r="AT106" s="42"/>
      <c r="AU106" s="42"/>
      <c r="AV106" s="42"/>
      <c r="AW106" s="42"/>
      <c r="AX106" s="42"/>
      <c r="AY106" s="42"/>
      <c r="AZ106" s="42"/>
      <c r="BA106" s="42"/>
      <c r="BB106" s="42"/>
      <c r="BC106" s="42">
        <f>ROUND(RFR_spot_no_VA!BC106 + MAX(0.01,Shocks!$E106*ABS(RFR_spot_no_VA!BC106) ),5)</f>
        <v>4.1459999999999997E-2</v>
      </c>
      <c r="BD106" s="21"/>
      <c r="BE106" s="17"/>
    </row>
    <row r="107" spans="1:57" ht="14.25" x14ac:dyDescent="0.2">
      <c r="A107" s="17"/>
      <c r="B107" s="17">
        <f>RFR_spot_no_VA!B107</f>
        <v>97</v>
      </c>
      <c r="C107" s="42">
        <f>ROUND(RFR_spot_no_VA!C107 + MAX(0.01,Shocks!$E107*ABS(RFR_spot_no_VA!C107) ),5)</f>
        <v>4.0599999999999997E-2</v>
      </c>
      <c r="D107" s="42"/>
      <c r="E107" s="42"/>
      <c r="F107" s="42"/>
      <c r="G107" s="42"/>
      <c r="H107" s="42"/>
      <c r="I107" s="42"/>
      <c r="J107" s="42">
        <f>ROUND(RFR_spot_no_VA!J107 + MAX(0.01,Shocks!$E107*ABS(RFR_spot_no_VA!J107) ),5)</f>
        <v>4.0570000000000002E-2</v>
      </c>
      <c r="K107" s="42"/>
      <c r="L107" s="42"/>
      <c r="M107" s="42"/>
      <c r="N107" s="42"/>
      <c r="O107" s="42"/>
      <c r="P107" s="42"/>
      <c r="Q107" s="42"/>
      <c r="R107" s="42"/>
      <c r="S107" s="42"/>
      <c r="T107" s="42"/>
      <c r="U107" s="42"/>
      <c r="V107" s="42"/>
      <c r="W107" s="42"/>
      <c r="X107" s="42"/>
      <c r="Y107" s="42"/>
      <c r="Z107" s="42">
        <f>ROUND(RFR_spot_no_VA!Z107 + MAX(0.01,Shocks!$E107*ABS(RFR_spot_no_VA!Z107) ),5)</f>
        <v>4.3839999999999997E-2</v>
      </c>
      <c r="AA107" s="42"/>
      <c r="AB107" s="42"/>
      <c r="AC107" s="42"/>
      <c r="AD107" s="42"/>
      <c r="AE107" s="42"/>
      <c r="AF107" s="42"/>
      <c r="AG107" s="42"/>
      <c r="AH107" s="42">
        <f>ROUND(RFR_spot_no_VA!AH107 + MAX(0.01,Shocks!$E107*ABS(RFR_spot_no_VA!AH107) ),5)</f>
        <v>4.36E-2</v>
      </c>
      <c r="AI107" s="42"/>
      <c r="AJ107" s="42">
        <f>ROUND(RFR_spot_no_VA!AJ107 + MAX(0.01,Shocks!$E107*ABS(RFR_spot_no_VA!AJ107) ),5)</f>
        <v>3.5430000000000003E-2</v>
      </c>
      <c r="AK107" s="42">
        <f>ROUND(RFR_spot_no_VA!AK107 + MAX(0.01,Shocks!$E107*ABS(RFR_spot_no_VA!AK107) ),5)</f>
        <v>4.3819999999999998E-2</v>
      </c>
      <c r="AL107" s="42"/>
      <c r="AM107" s="42">
        <f>ROUND(RFR_spot_no_VA!AM107 + MAX(0.01,Shocks!$E107*ABS(RFR_spot_no_VA!AM107) ),5)</f>
        <v>4.3909999999999998E-2</v>
      </c>
      <c r="AN107" s="42"/>
      <c r="AO107" s="42"/>
      <c r="AP107" s="42"/>
      <c r="AQ107" s="42"/>
      <c r="AR107" s="42"/>
      <c r="AS107" s="42">
        <f>ROUND(RFR_spot_no_VA!AS107 + MAX(0.01,Shocks!$E107*ABS(RFR_spot_no_VA!AS107) ),5)</f>
        <v>3.7010000000000001E-2</v>
      </c>
      <c r="AT107" s="42"/>
      <c r="AU107" s="42"/>
      <c r="AV107" s="42"/>
      <c r="AW107" s="42"/>
      <c r="AX107" s="42"/>
      <c r="AY107" s="42"/>
      <c r="AZ107" s="42"/>
      <c r="BA107" s="42"/>
      <c r="BB107" s="42"/>
      <c r="BC107" s="42">
        <f>ROUND(RFR_spot_no_VA!BC107 + MAX(0.01,Shocks!$E107*ABS(RFR_spot_no_VA!BC107) ),5)</f>
        <v>4.1489999999999999E-2</v>
      </c>
      <c r="BD107" s="21"/>
      <c r="BE107" s="17"/>
    </row>
    <row r="108" spans="1:57" ht="14.25" x14ac:dyDescent="0.2">
      <c r="A108" s="17"/>
      <c r="B108" s="17">
        <f>RFR_spot_no_VA!B108</f>
        <v>98</v>
      </c>
      <c r="C108" s="42">
        <f>ROUND(RFR_spot_no_VA!C108 + MAX(0.01,Shocks!$E108*ABS(RFR_spot_no_VA!C108) ),5)</f>
        <v>4.0640000000000003E-2</v>
      </c>
      <c r="D108" s="42"/>
      <c r="E108" s="42"/>
      <c r="F108" s="42"/>
      <c r="G108" s="42"/>
      <c r="H108" s="42"/>
      <c r="I108" s="42"/>
      <c r="J108" s="42">
        <f>ROUND(RFR_spot_no_VA!J108 + MAX(0.01,Shocks!$E108*ABS(RFR_spot_no_VA!J108) ),5)</f>
        <v>4.061E-2</v>
      </c>
      <c r="K108" s="42"/>
      <c r="L108" s="42"/>
      <c r="M108" s="42"/>
      <c r="N108" s="42"/>
      <c r="O108" s="42"/>
      <c r="P108" s="42"/>
      <c r="Q108" s="42"/>
      <c r="R108" s="42"/>
      <c r="S108" s="42"/>
      <c r="T108" s="42"/>
      <c r="U108" s="42"/>
      <c r="V108" s="42"/>
      <c r="W108" s="42"/>
      <c r="X108" s="42"/>
      <c r="Y108" s="42"/>
      <c r="Z108" s="42">
        <f>ROUND(RFR_spot_no_VA!Z108 + MAX(0.01,Shocks!$E108*ABS(RFR_spot_no_VA!Z108) ),5)</f>
        <v>4.3839999999999997E-2</v>
      </c>
      <c r="AA108" s="42"/>
      <c r="AB108" s="42"/>
      <c r="AC108" s="42"/>
      <c r="AD108" s="42"/>
      <c r="AE108" s="42"/>
      <c r="AF108" s="42"/>
      <c r="AG108" s="42"/>
      <c r="AH108" s="42">
        <f>ROUND(RFR_spot_no_VA!AH108 + MAX(0.01,Shocks!$E108*ABS(RFR_spot_no_VA!AH108) ),5)</f>
        <v>4.3610000000000003E-2</v>
      </c>
      <c r="AI108" s="42"/>
      <c r="AJ108" s="42">
        <f>ROUND(RFR_spot_no_VA!AJ108 + MAX(0.01,Shocks!$E108*ABS(RFR_spot_no_VA!AJ108) ),5)</f>
        <v>3.5529999999999999E-2</v>
      </c>
      <c r="AK108" s="42">
        <f>ROUND(RFR_spot_no_VA!AK108 + MAX(0.01,Shocks!$E108*ABS(RFR_spot_no_VA!AK108) ),5)</f>
        <v>4.3830000000000001E-2</v>
      </c>
      <c r="AL108" s="42"/>
      <c r="AM108" s="42">
        <f>ROUND(RFR_spot_no_VA!AM108 + MAX(0.01,Shocks!$E108*ABS(RFR_spot_no_VA!AM108) ),5)</f>
        <v>4.3920000000000001E-2</v>
      </c>
      <c r="AN108" s="42"/>
      <c r="AO108" s="42"/>
      <c r="AP108" s="42"/>
      <c r="AQ108" s="42"/>
      <c r="AR108" s="42"/>
      <c r="AS108" s="42">
        <f>ROUND(RFR_spot_no_VA!AS108 + MAX(0.01,Shocks!$E108*ABS(RFR_spot_no_VA!AS108) ),5)</f>
        <v>3.7100000000000001E-2</v>
      </c>
      <c r="AT108" s="42"/>
      <c r="AU108" s="42"/>
      <c r="AV108" s="42"/>
      <c r="AW108" s="42"/>
      <c r="AX108" s="42"/>
      <c r="AY108" s="42"/>
      <c r="AZ108" s="42"/>
      <c r="BA108" s="42"/>
      <c r="BB108" s="42"/>
      <c r="BC108" s="42">
        <f>ROUND(RFR_spot_no_VA!BC108 + MAX(0.01,Shocks!$E108*ABS(RFR_spot_no_VA!BC108) ),5)</f>
        <v>4.1520000000000001E-2</v>
      </c>
      <c r="BD108" s="21"/>
      <c r="BE108" s="17"/>
    </row>
    <row r="109" spans="1:57" ht="14.25" x14ac:dyDescent="0.2">
      <c r="A109" s="17"/>
      <c r="B109" s="17">
        <f>RFR_spot_no_VA!B109</f>
        <v>99</v>
      </c>
      <c r="C109" s="42">
        <f>ROUND(RFR_spot_no_VA!C109 + MAX(0.01,Shocks!$E109*ABS(RFR_spot_no_VA!C109) ),5)</f>
        <v>4.0680000000000001E-2</v>
      </c>
      <c r="D109" s="42"/>
      <c r="E109" s="42"/>
      <c r="F109" s="42"/>
      <c r="G109" s="42"/>
      <c r="H109" s="42"/>
      <c r="I109" s="42"/>
      <c r="J109" s="42">
        <f>ROUND(RFR_spot_no_VA!J109 + MAX(0.01,Shocks!$E109*ABS(RFR_spot_no_VA!J109) ),5)</f>
        <v>4.0649999999999999E-2</v>
      </c>
      <c r="K109" s="42"/>
      <c r="L109" s="42"/>
      <c r="M109" s="42"/>
      <c r="N109" s="42"/>
      <c r="O109" s="42"/>
      <c r="P109" s="42"/>
      <c r="Q109" s="42"/>
      <c r="R109" s="42"/>
      <c r="S109" s="42"/>
      <c r="T109" s="42"/>
      <c r="U109" s="42"/>
      <c r="V109" s="42"/>
      <c r="W109" s="42"/>
      <c r="X109" s="42"/>
      <c r="Y109" s="42"/>
      <c r="Z109" s="42">
        <f>ROUND(RFR_spot_no_VA!Z109 + MAX(0.01,Shocks!$E109*ABS(RFR_spot_no_VA!Z109) ),5)</f>
        <v>4.385E-2</v>
      </c>
      <c r="AA109" s="42"/>
      <c r="AB109" s="42"/>
      <c r="AC109" s="42"/>
      <c r="AD109" s="42"/>
      <c r="AE109" s="42"/>
      <c r="AF109" s="42"/>
      <c r="AG109" s="42"/>
      <c r="AH109" s="42">
        <f>ROUND(RFR_spot_no_VA!AH109 + MAX(0.01,Shocks!$E109*ABS(RFR_spot_no_VA!AH109) ),5)</f>
        <v>4.3619999999999999E-2</v>
      </c>
      <c r="AI109" s="42"/>
      <c r="AJ109" s="42">
        <f>ROUND(RFR_spot_no_VA!AJ109 + MAX(0.01,Shocks!$E109*ABS(RFR_spot_no_VA!AJ109) ),5)</f>
        <v>3.5619999999999999E-2</v>
      </c>
      <c r="AK109" s="42">
        <f>ROUND(RFR_spot_no_VA!AK109 + MAX(0.01,Shocks!$E109*ABS(RFR_spot_no_VA!AK109) ),5)</f>
        <v>4.3839999999999997E-2</v>
      </c>
      <c r="AL109" s="42"/>
      <c r="AM109" s="42">
        <f>ROUND(RFR_spot_no_VA!AM109 + MAX(0.01,Shocks!$E109*ABS(RFR_spot_no_VA!AM109) ),5)</f>
        <v>4.3929999999999997E-2</v>
      </c>
      <c r="AN109" s="42"/>
      <c r="AO109" s="42"/>
      <c r="AP109" s="42"/>
      <c r="AQ109" s="42"/>
      <c r="AR109" s="42"/>
      <c r="AS109" s="42">
        <f>ROUND(RFR_spot_no_VA!AS109 + MAX(0.01,Shocks!$E109*ABS(RFR_spot_no_VA!AS109) ),5)</f>
        <v>3.7179999999999998E-2</v>
      </c>
      <c r="AT109" s="42"/>
      <c r="AU109" s="42"/>
      <c r="AV109" s="42"/>
      <c r="AW109" s="42"/>
      <c r="AX109" s="42"/>
      <c r="AY109" s="42"/>
      <c r="AZ109" s="42"/>
      <c r="BA109" s="42"/>
      <c r="BB109" s="42"/>
      <c r="BC109" s="42">
        <f>ROUND(RFR_spot_no_VA!BC109 + MAX(0.01,Shocks!$E109*ABS(RFR_spot_no_VA!BC109) ),5)</f>
        <v>4.1549999999999997E-2</v>
      </c>
      <c r="BD109" s="21"/>
      <c r="BE109" s="17"/>
    </row>
    <row r="110" spans="1:57" ht="14.25" x14ac:dyDescent="0.2">
      <c r="A110" s="17"/>
      <c r="B110" s="23">
        <f>RFR_spot_no_VA!B110</f>
        <v>100</v>
      </c>
      <c r="C110" s="43">
        <f>ROUND(RFR_spot_no_VA!C110 + MAX(0.01,Shocks!$E110*ABS(RFR_spot_no_VA!C110) ),5)</f>
        <v>4.0719999999999999E-2</v>
      </c>
      <c r="D110" s="43"/>
      <c r="E110" s="43"/>
      <c r="F110" s="43"/>
      <c r="G110" s="43"/>
      <c r="H110" s="43"/>
      <c r="I110" s="43"/>
      <c r="J110" s="43">
        <f>ROUND(RFR_spot_no_VA!J110 + MAX(0.01,Shocks!$E110*ABS(RFR_spot_no_VA!J110) ),5)</f>
        <v>4.0689999999999997E-2</v>
      </c>
      <c r="K110" s="43"/>
      <c r="L110" s="43"/>
      <c r="M110" s="43"/>
      <c r="N110" s="43"/>
      <c r="O110" s="43"/>
      <c r="P110" s="43"/>
      <c r="Q110" s="43"/>
      <c r="R110" s="43"/>
      <c r="S110" s="43"/>
      <c r="T110" s="43"/>
      <c r="U110" s="43"/>
      <c r="V110" s="43"/>
      <c r="W110" s="43"/>
      <c r="X110" s="43"/>
      <c r="Y110" s="43"/>
      <c r="Z110" s="43">
        <f>ROUND(RFR_spot_no_VA!Z110 + MAX(0.01,Shocks!$E110*ABS(RFR_spot_no_VA!Z110) ),5)</f>
        <v>4.385E-2</v>
      </c>
      <c r="AA110" s="43"/>
      <c r="AB110" s="43"/>
      <c r="AC110" s="43"/>
      <c r="AD110" s="43"/>
      <c r="AE110" s="43"/>
      <c r="AF110" s="43"/>
      <c r="AG110" s="43"/>
      <c r="AH110" s="43">
        <f>ROUND(RFR_spot_no_VA!AH110 + MAX(0.01,Shocks!$E110*ABS(RFR_spot_no_VA!AH110) ),5)</f>
        <v>4.3630000000000002E-2</v>
      </c>
      <c r="AI110" s="43"/>
      <c r="AJ110" s="43">
        <f>ROUND(RFR_spot_no_VA!AJ110 + MAX(0.01,Shocks!$E110*ABS(RFR_spot_no_VA!AJ110) ),5)</f>
        <v>3.5700000000000003E-2</v>
      </c>
      <c r="AK110" s="43">
        <f>ROUND(RFR_spot_no_VA!AK110 + MAX(0.01,Shocks!$E110*ABS(RFR_spot_no_VA!AK110) ),5)</f>
        <v>4.3839999999999997E-2</v>
      </c>
      <c r="AL110" s="43"/>
      <c r="AM110" s="43">
        <f>ROUND(RFR_spot_no_VA!AM110 + MAX(0.01,Shocks!$E110*ABS(RFR_spot_no_VA!AM110) ),5)</f>
        <v>4.3929999999999997E-2</v>
      </c>
      <c r="AN110" s="43"/>
      <c r="AO110" s="43"/>
      <c r="AP110" s="43"/>
      <c r="AQ110" s="43"/>
      <c r="AR110" s="43"/>
      <c r="AS110" s="43">
        <f>ROUND(RFR_spot_no_VA!AS110 + MAX(0.01,Shocks!$E110*ABS(RFR_spot_no_VA!AS110) ),5)</f>
        <v>3.7249999999999998E-2</v>
      </c>
      <c r="AT110" s="43"/>
      <c r="AU110" s="43"/>
      <c r="AV110" s="43"/>
      <c r="AW110" s="43"/>
      <c r="AX110" s="43"/>
      <c r="AY110" s="43"/>
      <c r="AZ110" s="43"/>
      <c r="BA110" s="43"/>
      <c r="BB110" s="43"/>
      <c r="BC110" s="43">
        <f>ROUND(RFR_spot_no_VA!BC110 + MAX(0.01,Shocks!$E110*ABS(RFR_spot_no_VA!BC110) ),5)</f>
        <v>4.1579999999999999E-2</v>
      </c>
      <c r="BD110" s="21"/>
      <c r="BE110" s="17"/>
    </row>
    <row r="111" spans="1:57" ht="14.25" x14ac:dyDescent="0.2">
      <c r="A111" s="17"/>
      <c r="B111" s="17">
        <f>RFR_spot_no_VA!B111</f>
        <v>101</v>
      </c>
      <c r="C111" s="42">
        <f>ROUND(RFR_spot_no_VA!C111 + MAX(0.01,Shocks!$E111*ABS(RFR_spot_no_VA!C111) ),5)</f>
        <v>4.0750000000000001E-2</v>
      </c>
      <c r="D111" s="42"/>
      <c r="E111" s="42"/>
      <c r="F111" s="42"/>
      <c r="G111" s="42"/>
      <c r="H111" s="42"/>
      <c r="I111" s="42"/>
      <c r="J111" s="42">
        <f>ROUND(RFR_spot_no_VA!J111 + MAX(0.01,Shocks!$E111*ABS(RFR_spot_no_VA!J111) ),5)</f>
        <v>4.0730000000000002E-2</v>
      </c>
      <c r="K111" s="42"/>
      <c r="L111" s="42"/>
      <c r="M111" s="42"/>
      <c r="N111" s="42"/>
      <c r="O111" s="42"/>
      <c r="P111" s="42"/>
      <c r="Q111" s="42"/>
      <c r="R111" s="42"/>
      <c r="S111" s="42"/>
      <c r="T111" s="42"/>
      <c r="U111" s="42"/>
      <c r="V111" s="42"/>
      <c r="W111" s="42"/>
      <c r="X111" s="42"/>
      <c r="Y111" s="42"/>
      <c r="Z111" s="42">
        <f>ROUND(RFR_spot_no_VA!Z111 + MAX(0.01,Shocks!$E111*ABS(RFR_spot_no_VA!Z111) ),5)</f>
        <v>4.3860000000000003E-2</v>
      </c>
      <c r="AA111" s="42"/>
      <c r="AB111" s="42"/>
      <c r="AC111" s="42"/>
      <c r="AD111" s="42"/>
      <c r="AE111" s="42"/>
      <c r="AF111" s="42"/>
      <c r="AG111" s="42"/>
      <c r="AH111" s="42">
        <f>ROUND(RFR_spot_no_VA!AH111 + MAX(0.01,Shocks!$E111*ABS(RFR_spot_no_VA!AH111) ),5)</f>
        <v>4.3639999999999998E-2</v>
      </c>
      <c r="AI111" s="42"/>
      <c r="AJ111" s="42">
        <f>ROUND(RFR_spot_no_VA!AJ111 + MAX(0.01,Shocks!$E111*ABS(RFR_spot_no_VA!AJ111) ),5)</f>
        <v>3.5790000000000002E-2</v>
      </c>
      <c r="AK111" s="42">
        <f>ROUND(RFR_spot_no_VA!AK111 + MAX(0.01,Shocks!$E111*ABS(RFR_spot_no_VA!AK111) ),5)</f>
        <v>4.385E-2</v>
      </c>
      <c r="AL111" s="42"/>
      <c r="AM111" s="42">
        <f>ROUND(RFR_spot_no_VA!AM111 + MAX(0.01,Shocks!$E111*ABS(RFR_spot_no_VA!AM111) ),5)</f>
        <v>4.394E-2</v>
      </c>
      <c r="AN111" s="42"/>
      <c r="AO111" s="42"/>
      <c r="AP111" s="42"/>
      <c r="AQ111" s="42"/>
      <c r="AR111" s="42"/>
      <c r="AS111" s="42">
        <f>ROUND(RFR_spot_no_VA!AS111 + MAX(0.01,Shocks!$E111*ABS(RFR_spot_no_VA!AS111) ),5)</f>
        <v>3.7330000000000002E-2</v>
      </c>
      <c r="AT111" s="42"/>
      <c r="AU111" s="42"/>
      <c r="AV111" s="42"/>
      <c r="AW111" s="42"/>
      <c r="AX111" s="42"/>
      <c r="AY111" s="42"/>
      <c r="AZ111" s="42"/>
      <c r="BA111" s="42"/>
      <c r="BB111" s="42"/>
      <c r="BC111" s="42">
        <f>ROUND(RFR_spot_no_VA!BC111 + MAX(0.01,Shocks!$E111*ABS(RFR_spot_no_VA!BC111) ),5)</f>
        <v>4.1610000000000001E-2</v>
      </c>
      <c r="BD111" s="21"/>
      <c r="BE111" s="17"/>
    </row>
    <row r="112" spans="1:57" ht="14.25" x14ac:dyDescent="0.2">
      <c r="A112" s="17"/>
      <c r="B112" s="17">
        <f>RFR_spot_no_VA!B112</f>
        <v>102</v>
      </c>
      <c r="C112" s="42">
        <f>ROUND(RFR_spot_no_VA!C112 + MAX(0.01,Shocks!$E112*ABS(RFR_spot_no_VA!C112) ),5)</f>
        <v>4.079E-2</v>
      </c>
      <c r="D112" s="42"/>
      <c r="E112" s="42"/>
      <c r="F112" s="42"/>
      <c r="G112" s="42"/>
      <c r="H112" s="42"/>
      <c r="I112" s="42"/>
      <c r="J112" s="42">
        <f>ROUND(RFR_spot_no_VA!J112 + MAX(0.01,Shocks!$E112*ABS(RFR_spot_no_VA!J112) ),5)</f>
        <v>4.0770000000000001E-2</v>
      </c>
      <c r="K112" s="42"/>
      <c r="L112" s="42"/>
      <c r="M112" s="42"/>
      <c r="N112" s="42"/>
      <c r="O112" s="42"/>
      <c r="P112" s="42"/>
      <c r="Q112" s="42"/>
      <c r="R112" s="42"/>
      <c r="S112" s="42"/>
      <c r="T112" s="42"/>
      <c r="U112" s="42"/>
      <c r="V112" s="42"/>
      <c r="W112" s="42"/>
      <c r="X112" s="42"/>
      <c r="Y112" s="42"/>
      <c r="Z112" s="42">
        <f>ROUND(RFR_spot_no_VA!Z112 + MAX(0.01,Shocks!$E112*ABS(RFR_spot_no_VA!Z112) ),5)</f>
        <v>4.3869999999999999E-2</v>
      </c>
      <c r="AA112" s="42"/>
      <c r="AB112" s="42"/>
      <c r="AC112" s="42"/>
      <c r="AD112" s="42"/>
      <c r="AE112" s="42"/>
      <c r="AF112" s="42"/>
      <c r="AG112" s="42"/>
      <c r="AH112" s="42">
        <f>ROUND(RFR_spot_no_VA!AH112 + MAX(0.01,Shocks!$E112*ABS(RFR_spot_no_VA!AH112) ),5)</f>
        <v>4.3639999999999998E-2</v>
      </c>
      <c r="AI112" s="42"/>
      <c r="AJ112" s="42">
        <f>ROUND(RFR_spot_no_VA!AJ112 + MAX(0.01,Shocks!$E112*ABS(RFR_spot_no_VA!AJ112) ),5)</f>
        <v>3.5880000000000002E-2</v>
      </c>
      <c r="AK112" s="42">
        <f>ROUND(RFR_spot_no_VA!AK112 + MAX(0.01,Shocks!$E112*ABS(RFR_spot_no_VA!AK112) ),5)</f>
        <v>4.3860000000000003E-2</v>
      </c>
      <c r="AL112" s="42"/>
      <c r="AM112" s="42">
        <f>ROUND(RFR_spot_no_VA!AM112 + MAX(0.01,Shocks!$E112*ABS(RFR_spot_no_VA!AM112) ),5)</f>
        <v>4.394E-2</v>
      </c>
      <c r="AN112" s="42"/>
      <c r="AO112" s="42"/>
      <c r="AP112" s="42"/>
      <c r="AQ112" s="42"/>
      <c r="AR112" s="42"/>
      <c r="AS112" s="42">
        <f>ROUND(RFR_spot_no_VA!AS112 + MAX(0.01,Shocks!$E112*ABS(RFR_spot_no_VA!AS112) ),5)</f>
        <v>3.7400000000000003E-2</v>
      </c>
      <c r="AT112" s="42"/>
      <c r="AU112" s="42"/>
      <c r="AV112" s="42"/>
      <c r="AW112" s="42"/>
      <c r="AX112" s="42"/>
      <c r="AY112" s="42"/>
      <c r="AZ112" s="42"/>
      <c r="BA112" s="42"/>
      <c r="BB112" s="42"/>
      <c r="BC112" s="42">
        <f>ROUND(RFR_spot_no_VA!BC112 + MAX(0.01,Shocks!$E112*ABS(RFR_spot_no_VA!BC112) ),5)</f>
        <v>4.1640000000000003E-2</v>
      </c>
      <c r="BD112" s="21"/>
      <c r="BE112" s="17"/>
    </row>
    <row r="113" spans="1:57" ht="14.25" x14ac:dyDescent="0.2">
      <c r="A113" s="17"/>
      <c r="B113" s="17">
        <f>RFR_spot_no_VA!B113</f>
        <v>103</v>
      </c>
      <c r="C113" s="42">
        <f>ROUND(RFR_spot_no_VA!C113 + MAX(0.01,Shocks!$E113*ABS(RFR_spot_no_VA!C113) ),5)</f>
        <v>4.0829999999999998E-2</v>
      </c>
      <c r="D113" s="42"/>
      <c r="E113" s="42"/>
      <c r="F113" s="42"/>
      <c r="G113" s="42"/>
      <c r="H113" s="42"/>
      <c r="I113" s="42"/>
      <c r="J113" s="42">
        <f>ROUND(RFR_spot_no_VA!J113 + MAX(0.01,Shocks!$E113*ABS(RFR_spot_no_VA!J113) ),5)</f>
        <v>4.0800000000000003E-2</v>
      </c>
      <c r="K113" s="42"/>
      <c r="L113" s="42"/>
      <c r="M113" s="42"/>
      <c r="N113" s="42"/>
      <c r="O113" s="42"/>
      <c r="P113" s="42"/>
      <c r="Q113" s="42"/>
      <c r="R113" s="42"/>
      <c r="S113" s="42"/>
      <c r="T113" s="42"/>
      <c r="U113" s="42"/>
      <c r="V113" s="42"/>
      <c r="W113" s="42"/>
      <c r="X113" s="42"/>
      <c r="Y113" s="42"/>
      <c r="Z113" s="42">
        <f>ROUND(RFR_spot_no_VA!Z113 + MAX(0.01,Shocks!$E113*ABS(RFR_spot_no_VA!Z113) ),5)</f>
        <v>4.3869999999999999E-2</v>
      </c>
      <c r="AA113" s="42"/>
      <c r="AB113" s="42"/>
      <c r="AC113" s="42"/>
      <c r="AD113" s="42"/>
      <c r="AE113" s="42"/>
      <c r="AF113" s="42"/>
      <c r="AG113" s="42"/>
      <c r="AH113" s="42">
        <f>ROUND(RFR_spot_no_VA!AH113 + MAX(0.01,Shocks!$E113*ABS(RFR_spot_no_VA!AH113) ),5)</f>
        <v>4.3650000000000001E-2</v>
      </c>
      <c r="AI113" s="42"/>
      <c r="AJ113" s="42">
        <f>ROUND(RFR_spot_no_VA!AJ113 + MAX(0.01,Shocks!$E113*ABS(RFR_spot_no_VA!AJ113) ),5)</f>
        <v>3.5959999999999999E-2</v>
      </c>
      <c r="AK113" s="42">
        <f>ROUND(RFR_spot_no_VA!AK113 + MAX(0.01,Shocks!$E113*ABS(RFR_spot_no_VA!AK113) ),5)</f>
        <v>4.3860000000000003E-2</v>
      </c>
      <c r="AL113" s="42"/>
      <c r="AM113" s="42">
        <f>ROUND(RFR_spot_no_VA!AM113 + MAX(0.01,Shocks!$E113*ABS(RFR_spot_no_VA!AM113) ),5)</f>
        <v>4.3950000000000003E-2</v>
      </c>
      <c r="AN113" s="42"/>
      <c r="AO113" s="42"/>
      <c r="AP113" s="42"/>
      <c r="AQ113" s="42"/>
      <c r="AR113" s="42"/>
      <c r="AS113" s="42">
        <f>ROUND(RFR_spot_no_VA!AS113 + MAX(0.01,Shocks!$E113*ABS(RFR_spot_no_VA!AS113) ),5)</f>
        <v>3.7479999999999999E-2</v>
      </c>
      <c r="AT113" s="42"/>
      <c r="AU113" s="42"/>
      <c r="AV113" s="42"/>
      <c r="AW113" s="42"/>
      <c r="AX113" s="42"/>
      <c r="AY113" s="42"/>
      <c r="AZ113" s="42"/>
      <c r="BA113" s="42"/>
      <c r="BB113" s="42"/>
      <c r="BC113" s="42">
        <f>ROUND(RFR_spot_no_VA!BC113 + MAX(0.01,Shocks!$E113*ABS(RFR_spot_no_VA!BC113) ),5)</f>
        <v>4.1660000000000003E-2</v>
      </c>
      <c r="BD113" s="21"/>
      <c r="BE113" s="17"/>
    </row>
    <row r="114" spans="1:57" ht="14.25" x14ac:dyDescent="0.2">
      <c r="A114" s="17"/>
      <c r="B114" s="17">
        <f>RFR_spot_no_VA!B114</f>
        <v>104</v>
      </c>
      <c r="C114" s="42">
        <f>ROUND(RFR_spot_no_VA!C114 + MAX(0.01,Shocks!$E114*ABS(RFR_spot_no_VA!C114) ),5)</f>
        <v>4.086E-2</v>
      </c>
      <c r="D114" s="42"/>
      <c r="E114" s="42"/>
      <c r="F114" s="42"/>
      <c r="G114" s="42"/>
      <c r="H114" s="42"/>
      <c r="I114" s="42"/>
      <c r="J114" s="42">
        <f>ROUND(RFR_spot_no_VA!J114 + MAX(0.01,Shocks!$E114*ABS(RFR_spot_no_VA!J114) ),5)</f>
        <v>4.0840000000000001E-2</v>
      </c>
      <c r="K114" s="42"/>
      <c r="L114" s="42"/>
      <c r="M114" s="42"/>
      <c r="N114" s="42"/>
      <c r="O114" s="42"/>
      <c r="P114" s="42"/>
      <c r="Q114" s="42"/>
      <c r="R114" s="42"/>
      <c r="S114" s="42"/>
      <c r="T114" s="42"/>
      <c r="U114" s="42"/>
      <c r="V114" s="42"/>
      <c r="W114" s="42"/>
      <c r="X114" s="42"/>
      <c r="Y114" s="42"/>
      <c r="Z114" s="42">
        <f>ROUND(RFR_spot_no_VA!Z114 + MAX(0.01,Shocks!$E114*ABS(RFR_spot_no_VA!Z114) ),5)</f>
        <v>4.3880000000000002E-2</v>
      </c>
      <c r="AA114" s="42"/>
      <c r="AB114" s="42"/>
      <c r="AC114" s="42"/>
      <c r="AD114" s="42"/>
      <c r="AE114" s="42"/>
      <c r="AF114" s="42"/>
      <c r="AG114" s="42"/>
      <c r="AH114" s="42">
        <f>ROUND(RFR_spot_no_VA!AH114 + MAX(0.01,Shocks!$E114*ABS(RFR_spot_no_VA!AH114) ),5)</f>
        <v>4.3659999999999997E-2</v>
      </c>
      <c r="AI114" s="42"/>
      <c r="AJ114" s="42">
        <f>ROUND(RFR_spot_no_VA!AJ114 + MAX(0.01,Shocks!$E114*ABS(RFR_spot_no_VA!AJ114) ),5)</f>
        <v>3.6040000000000003E-2</v>
      </c>
      <c r="AK114" s="42">
        <f>ROUND(RFR_spot_no_VA!AK114 + MAX(0.01,Shocks!$E114*ABS(RFR_spot_no_VA!AK114) ),5)</f>
        <v>4.3869999999999999E-2</v>
      </c>
      <c r="AL114" s="42"/>
      <c r="AM114" s="42">
        <f>ROUND(RFR_spot_no_VA!AM114 + MAX(0.01,Shocks!$E114*ABS(RFR_spot_no_VA!AM114) ),5)</f>
        <v>4.3950000000000003E-2</v>
      </c>
      <c r="AN114" s="42"/>
      <c r="AO114" s="42"/>
      <c r="AP114" s="42"/>
      <c r="AQ114" s="42"/>
      <c r="AR114" s="42"/>
      <c r="AS114" s="42">
        <f>ROUND(RFR_spot_no_VA!AS114 + MAX(0.01,Shocks!$E114*ABS(RFR_spot_no_VA!AS114) ),5)</f>
        <v>3.755E-2</v>
      </c>
      <c r="AT114" s="42"/>
      <c r="AU114" s="42"/>
      <c r="AV114" s="42"/>
      <c r="AW114" s="42"/>
      <c r="AX114" s="42"/>
      <c r="AY114" s="42"/>
      <c r="AZ114" s="42"/>
      <c r="BA114" s="42"/>
      <c r="BB114" s="42"/>
      <c r="BC114" s="42">
        <f>ROUND(RFR_spot_no_VA!BC114 + MAX(0.01,Shocks!$E114*ABS(RFR_spot_no_VA!BC114) ),5)</f>
        <v>4.1689999999999998E-2</v>
      </c>
      <c r="BD114" s="21"/>
      <c r="BE114" s="17"/>
    </row>
    <row r="115" spans="1:57" ht="14.25" x14ac:dyDescent="0.2">
      <c r="A115" s="17"/>
      <c r="B115" s="23">
        <f>RFR_spot_no_VA!B115</f>
        <v>105</v>
      </c>
      <c r="C115" s="43">
        <f>ROUND(RFR_spot_no_VA!C115 + MAX(0.01,Shocks!$E115*ABS(RFR_spot_no_VA!C115) ),5)</f>
        <v>4.0899999999999999E-2</v>
      </c>
      <c r="D115" s="43"/>
      <c r="E115" s="43"/>
      <c r="F115" s="43"/>
      <c r="G115" s="43"/>
      <c r="H115" s="43"/>
      <c r="I115" s="43"/>
      <c r="J115" s="43">
        <f>ROUND(RFR_spot_no_VA!J115 + MAX(0.01,Shocks!$E115*ABS(RFR_spot_no_VA!J115) ),5)</f>
        <v>4.0869999999999997E-2</v>
      </c>
      <c r="K115" s="43"/>
      <c r="L115" s="43"/>
      <c r="M115" s="43"/>
      <c r="N115" s="43"/>
      <c r="O115" s="43"/>
      <c r="P115" s="43"/>
      <c r="Q115" s="43"/>
      <c r="R115" s="43"/>
      <c r="S115" s="43"/>
      <c r="T115" s="43"/>
      <c r="U115" s="43"/>
      <c r="V115" s="43"/>
      <c r="W115" s="43"/>
      <c r="X115" s="43"/>
      <c r="Y115" s="43"/>
      <c r="Z115" s="43">
        <f>ROUND(RFR_spot_no_VA!Z115 + MAX(0.01,Shocks!$E115*ABS(RFR_spot_no_VA!Z115) ),5)</f>
        <v>4.3889999999999998E-2</v>
      </c>
      <c r="AA115" s="43"/>
      <c r="AB115" s="43"/>
      <c r="AC115" s="43"/>
      <c r="AD115" s="43"/>
      <c r="AE115" s="43"/>
      <c r="AF115" s="43"/>
      <c r="AG115" s="43"/>
      <c r="AH115" s="43">
        <f>ROUND(RFR_spot_no_VA!AH115 + MAX(0.01,Shocks!$E115*ABS(RFR_spot_no_VA!AH115) ),5)</f>
        <v>4.367E-2</v>
      </c>
      <c r="AI115" s="43"/>
      <c r="AJ115" s="43">
        <f>ROUND(RFR_spot_no_VA!AJ115 + MAX(0.01,Shocks!$E115*ABS(RFR_spot_no_VA!AJ115) ),5)</f>
        <v>3.6119999999999999E-2</v>
      </c>
      <c r="AK115" s="43">
        <f>ROUND(RFR_spot_no_VA!AK115 + MAX(0.01,Shocks!$E115*ABS(RFR_spot_no_VA!AK115) ),5)</f>
        <v>4.3869999999999999E-2</v>
      </c>
      <c r="AL115" s="43"/>
      <c r="AM115" s="43">
        <f>ROUND(RFR_spot_no_VA!AM115 + MAX(0.01,Shocks!$E115*ABS(RFR_spot_no_VA!AM115) ),5)</f>
        <v>4.3959999999999999E-2</v>
      </c>
      <c r="AN115" s="43"/>
      <c r="AO115" s="43"/>
      <c r="AP115" s="43"/>
      <c r="AQ115" s="43"/>
      <c r="AR115" s="43"/>
      <c r="AS115" s="43">
        <f>ROUND(RFR_spot_no_VA!AS115 + MAX(0.01,Shocks!$E115*ABS(RFR_spot_no_VA!AS115) ),5)</f>
        <v>3.7620000000000001E-2</v>
      </c>
      <c r="AT115" s="43"/>
      <c r="AU115" s="43"/>
      <c r="AV115" s="43"/>
      <c r="AW115" s="43"/>
      <c r="AX115" s="43"/>
      <c r="AY115" s="43"/>
      <c r="AZ115" s="43"/>
      <c r="BA115" s="43"/>
      <c r="BB115" s="43"/>
      <c r="BC115" s="43">
        <f>ROUND(RFR_spot_no_VA!BC115 + MAX(0.01,Shocks!$E115*ABS(RFR_spot_no_VA!BC115) ),5)</f>
        <v>4.172E-2</v>
      </c>
      <c r="BD115" s="21"/>
      <c r="BE115" s="17"/>
    </row>
    <row r="116" spans="1:57" ht="14.25" x14ac:dyDescent="0.2">
      <c r="A116" s="17"/>
      <c r="B116" s="17">
        <f>RFR_spot_no_VA!B116</f>
        <v>106</v>
      </c>
      <c r="C116" s="42">
        <f>ROUND(RFR_spot_no_VA!C116 + MAX(0.01,Shocks!$E116*ABS(RFR_spot_no_VA!C116) ),5)</f>
        <v>4.0930000000000001E-2</v>
      </c>
      <c r="D116" s="42"/>
      <c r="E116" s="42"/>
      <c r="F116" s="42"/>
      <c r="G116" s="42"/>
      <c r="H116" s="42"/>
      <c r="I116" s="42"/>
      <c r="J116" s="42">
        <f>ROUND(RFR_spot_no_VA!J116 + MAX(0.01,Shocks!$E116*ABS(RFR_spot_no_VA!J116) ),5)</f>
        <v>4.0910000000000002E-2</v>
      </c>
      <c r="K116" s="42"/>
      <c r="L116" s="42"/>
      <c r="M116" s="42"/>
      <c r="N116" s="42"/>
      <c r="O116" s="42"/>
      <c r="P116" s="42"/>
      <c r="Q116" s="42"/>
      <c r="R116" s="42"/>
      <c r="S116" s="42"/>
      <c r="T116" s="42"/>
      <c r="U116" s="42"/>
      <c r="V116" s="42"/>
      <c r="W116" s="42"/>
      <c r="X116" s="42"/>
      <c r="Y116" s="42"/>
      <c r="Z116" s="42">
        <f>ROUND(RFR_spot_no_VA!Z116 + MAX(0.01,Shocks!$E116*ABS(RFR_spot_no_VA!Z116) ),5)</f>
        <v>4.3889999999999998E-2</v>
      </c>
      <c r="AA116" s="42"/>
      <c r="AB116" s="42"/>
      <c r="AC116" s="42"/>
      <c r="AD116" s="42"/>
      <c r="AE116" s="42"/>
      <c r="AF116" s="42"/>
      <c r="AG116" s="42"/>
      <c r="AH116" s="42">
        <f>ROUND(RFR_spot_no_VA!AH116 + MAX(0.01,Shocks!$E116*ABS(RFR_spot_no_VA!AH116) ),5)</f>
        <v>4.3679999999999997E-2</v>
      </c>
      <c r="AI116" s="42"/>
      <c r="AJ116" s="42">
        <f>ROUND(RFR_spot_no_VA!AJ116 + MAX(0.01,Shocks!$E116*ABS(RFR_spot_no_VA!AJ116) ),5)</f>
        <v>3.6200000000000003E-2</v>
      </c>
      <c r="AK116" s="42">
        <f>ROUND(RFR_spot_no_VA!AK116 + MAX(0.01,Shocks!$E116*ABS(RFR_spot_no_VA!AK116) ),5)</f>
        <v>4.3880000000000002E-2</v>
      </c>
      <c r="AL116" s="42"/>
      <c r="AM116" s="42">
        <f>ROUND(RFR_spot_no_VA!AM116 + MAX(0.01,Shocks!$E116*ABS(RFR_spot_no_VA!AM116) ),5)</f>
        <v>4.3959999999999999E-2</v>
      </c>
      <c r="AN116" s="42"/>
      <c r="AO116" s="42"/>
      <c r="AP116" s="42"/>
      <c r="AQ116" s="42"/>
      <c r="AR116" s="42"/>
      <c r="AS116" s="42">
        <f>ROUND(RFR_spot_no_VA!AS116 + MAX(0.01,Shocks!$E116*ABS(RFR_spot_no_VA!AS116) ),5)</f>
        <v>3.7690000000000001E-2</v>
      </c>
      <c r="AT116" s="42"/>
      <c r="AU116" s="42"/>
      <c r="AV116" s="42"/>
      <c r="AW116" s="42"/>
      <c r="AX116" s="42"/>
      <c r="AY116" s="42"/>
      <c r="AZ116" s="42"/>
      <c r="BA116" s="42"/>
      <c r="BB116" s="42"/>
      <c r="BC116" s="42">
        <f>ROUND(RFR_spot_no_VA!BC116 + MAX(0.01,Shocks!$E116*ABS(RFR_spot_no_VA!BC116) ),5)</f>
        <v>4.1739999999999999E-2</v>
      </c>
      <c r="BD116" s="21"/>
      <c r="BE116" s="17"/>
    </row>
    <row r="117" spans="1:57" ht="14.25" x14ac:dyDescent="0.2">
      <c r="A117" s="17"/>
      <c r="B117" s="17">
        <f>RFR_spot_no_VA!B117</f>
        <v>107</v>
      </c>
      <c r="C117" s="42">
        <f>ROUND(RFR_spot_no_VA!C117 + MAX(0.01,Shocks!$E117*ABS(RFR_spot_no_VA!C117) ),5)</f>
        <v>4.0960000000000003E-2</v>
      </c>
      <c r="D117" s="42"/>
      <c r="E117" s="42"/>
      <c r="F117" s="42"/>
      <c r="G117" s="42"/>
      <c r="H117" s="42"/>
      <c r="I117" s="42"/>
      <c r="J117" s="42">
        <f>ROUND(RFR_spot_no_VA!J117 + MAX(0.01,Shocks!$E117*ABS(RFR_spot_no_VA!J117) ),5)</f>
        <v>4.0939999999999997E-2</v>
      </c>
      <c r="K117" s="42"/>
      <c r="L117" s="42"/>
      <c r="M117" s="42"/>
      <c r="N117" s="42"/>
      <c r="O117" s="42"/>
      <c r="P117" s="42"/>
      <c r="Q117" s="42"/>
      <c r="R117" s="42"/>
      <c r="S117" s="42"/>
      <c r="T117" s="42"/>
      <c r="U117" s="42"/>
      <c r="V117" s="42"/>
      <c r="W117" s="42"/>
      <c r="X117" s="42"/>
      <c r="Y117" s="42"/>
      <c r="Z117" s="42">
        <f>ROUND(RFR_spot_no_VA!Z117 + MAX(0.01,Shocks!$E117*ABS(RFR_spot_no_VA!Z117) ),5)</f>
        <v>4.3900000000000002E-2</v>
      </c>
      <c r="AA117" s="42"/>
      <c r="AB117" s="42"/>
      <c r="AC117" s="42"/>
      <c r="AD117" s="42"/>
      <c r="AE117" s="42"/>
      <c r="AF117" s="42"/>
      <c r="AG117" s="42"/>
      <c r="AH117" s="42">
        <f>ROUND(RFR_spot_no_VA!AH117 + MAX(0.01,Shocks!$E117*ABS(RFR_spot_no_VA!AH117) ),5)</f>
        <v>4.3679999999999997E-2</v>
      </c>
      <c r="AI117" s="42"/>
      <c r="AJ117" s="42">
        <f>ROUND(RFR_spot_no_VA!AJ117 + MAX(0.01,Shocks!$E117*ABS(RFR_spot_no_VA!AJ117) ),5)</f>
        <v>3.628E-2</v>
      </c>
      <c r="AK117" s="42">
        <f>ROUND(RFR_spot_no_VA!AK117 + MAX(0.01,Shocks!$E117*ABS(RFR_spot_no_VA!AK117) ),5)</f>
        <v>4.3889999999999998E-2</v>
      </c>
      <c r="AL117" s="42"/>
      <c r="AM117" s="42">
        <f>ROUND(RFR_spot_no_VA!AM117 + MAX(0.01,Shocks!$E117*ABS(RFR_spot_no_VA!AM117) ),5)</f>
        <v>4.3970000000000002E-2</v>
      </c>
      <c r="AN117" s="42"/>
      <c r="AO117" s="42"/>
      <c r="AP117" s="42"/>
      <c r="AQ117" s="42"/>
      <c r="AR117" s="42"/>
      <c r="AS117" s="42">
        <f>ROUND(RFR_spot_no_VA!AS117 + MAX(0.01,Shocks!$E117*ABS(RFR_spot_no_VA!AS117) ),5)</f>
        <v>3.7760000000000002E-2</v>
      </c>
      <c r="AT117" s="42"/>
      <c r="AU117" s="42"/>
      <c r="AV117" s="42"/>
      <c r="AW117" s="42"/>
      <c r="AX117" s="42"/>
      <c r="AY117" s="42"/>
      <c r="AZ117" s="42"/>
      <c r="BA117" s="42"/>
      <c r="BB117" s="42"/>
      <c r="BC117" s="42">
        <f>ROUND(RFR_spot_no_VA!BC117 + MAX(0.01,Shocks!$E117*ABS(RFR_spot_no_VA!BC117) ),5)</f>
        <v>4.1770000000000002E-2</v>
      </c>
      <c r="BD117" s="21"/>
      <c r="BE117" s="17"/>
    </row>
    <row r="118" spans="1:57" ht="14.25" x14ac:dyDescent="0.2">
      <c r="A118" s="17"/>
      <c r="B118" s="17">
        <f>RFR_spot_no_VA!B118</f>
        <v>108</v>
      </c>
      <c r="C118" s="42">
        <f>ROUND(RFR_spot_no_VA!C118 + MAX(0.01,Shocks!$E118*ABS(RFR_spot_no_VA!C118) ),5)</f>
        <v>4.1000000000000002E-2</v>
      </c>
      <c r="D118" s="42"/>
      <c r="E118" s="42"/>
      <c r="F118" s="42"/>
      <c r="G118" s="42"/>
      <c r="H118" s="42"/>
      <c r="I118" s="42"/>
      <c r="J118" s="42">
        <f>ROUND(RFR_spot_no_VA!J118 + MAX(0.01,Shocks!$E118*ABS(RFR_spot_no_VA!J118) ),5)</f>
        <v>4.0969999999999999E-2</v>
      </c>
      <c r="K118" s="42"/>
      <c r="L118" s="42"/>
      <c r="M118" s="42"/>
      <c r="N118" s="42"/>
      <c r="O118" s="42"/>
      <c r="P118" s="42"/>
      <c r="Q118" s="42"/>
      <c r="R118" s="42"/>
      <c r="S118" s="42"/>
      <c r="T118" s="42"/>
      <c r="U118" s="42"/>
      <c r="V118" s="42"/>
      <c r="W118" s="42"/>
      <c r="X118" s="42"/>
      <c r="Y118" s="42"/>
      <c r="Z118" s="42">
        <f>ROUND(RFR_spot_no_VA!Z118 + MAX(0.01,Shocks!$E118*ABS(RFR_spot_no_VA!Z118) ),5)</f>
        <v>4.3900000000000002E-2</v>
      </c>
      <c r="AA118" s="42"/>
      <c r="AB118" s="42"/>
      <c r="AC118" s="42"/>
      <c r="AD118" s="42"/>
      <c r="AE118" s="42"/>
      <c r="AF118" s="42"/>
      <c r="AG118" s="42"/>
      <c r="AH118" s="42">
        <f>ROUND(RFR_spot_no_VA!AH118 + MAX(0.01,Shocks!$E118*ABS(RFR_spot_no_VA!AH118) ),5)</f>
        <v>4.369E-2</v>
      </c>
      <c r="AI118" s="42"/>
      <c r="AJ118" s="42">
        <f>ROUND(RFR_spot_no_VA!AJ118 + MAX(0.01,Shocks!$E118*ABS(RFR_spot_no_VA!AJ118) ),5)</f>
        <v>3.635E-2</v>
      </c>
      <c r="AK118" s="42">
        <f>ROUND(RFR_spot_no_VA!AK118 + MAX(0.01,Shocks!$E118*ABS(RFR_spot_no_VA!AK118) ),5)</f>
        <v>4.3889999999999998E-2</v>
      </c>
      <c r="AL118" s="42"/>
      <c r="AM118" s="42">
        <f>ROUND(RFR_spot_no_VA!AM118 + MAX(0.01,Shocks!$E118*ABS(RFR_spot_no_VA!AM118) ),5)</f>
        <v>4.3970000000000002E-2</v>
      </c>
      <c r="AN118" s="42"/>
      <c r="AO118" s="42"/>
      <c r="AP118" s="42"/>
      <c r="AQ118" s="42"/>
      <c r="AR118" s="42"/>
      <c r="AS118" s="42">
        <f>ROUND(RFR_spot_no_VA!AS118 + MAX(0.01,Shocks!$E118*ABS(RFR_spot_no_VA!AS118) ),5)</f>
        <v>3.7819999999999999E-2</v>
      </c>
      <c r="AT118" s="42"/>
      <c r="AU118" s="42"/>
      <c r="AV118" s="42"/>
      <c r="AW118" s="42"/>
      <c r="AX118" s="42"/>
      <c r="AY118" s="42"/>
      <c r="AZ118" s="42"/>
      <c r="BA118" s="42"/>
      <c r="BB118" s="42"/>
      <c r="BC118" s="42">
        <f>ROUND(RFR_spot_no_VA!BC118 + MAX(0.01,Shocks!$E118*ABS(RFR_spot_no_VA!BC118) ),5)</f>
        <v>4.1799999999999997E-2</v>
      </c>
      <c r="BD118" s="21"/>
      <c r="BE118" s="17"/>
    </row>
    <row r="119" spans="1:57" ht="14.25" x14ac:dyDescent="0.2">
      <c r="A119" s="17"/>
      <c r="B119" s="17">
        <f>RFR_spot_no_VA!B119</f>
        <v>109</v>
      </c>
      <c r="C119" s="42">
        <f>ROUND(RFR_spot_no_VA!C119 + MAX(0.01,Shocks!$E119*ABS(RFR_spot_no_VA!C119) ),5)</f>
        <v>4.1029999999999997E-2</v>
      </c>
      <c r="D119" s="42"/>
      <c r="E119" s="42"/>
      <c r="F119" s="42"/>
      <c r="G119" s="42"/>
      <c r="H119" s="42"/>
      <c r="I119" s="42"/>
      <c r="J119" s="42">
        <f>ROUND(RFR_spot_no_VA!J119 + MAX(0.01,Shocks!$E119*ABS(RFR_spot_no_VA!J119) ),5)</f>
        <v>4.1009999999999998E-2</v>
      </c>
      <c r="K119" s="42"/>
      <c r="L119" s="42"/>
      <c r="M119" s="42"/>
      <c r="N119" s="42"/>
      <c r="O119" s="42"/>
      <c r="P119" s="42"/>
      <c r="Q119" s="42"/>
      <c r="R119" s="42"/>
      <c r="S119" s="42"/>
      <c r="T119" s="42"/>
      <c r="U119" s="42"/>
      <c r="V119" s="42"/>
      <c r="W119" s="42"/>
      <c r="X119" s="42"/>
      <c r="Y119" s="42"/>
      <c r="Z119" s="42">
        <f>ROUND(RFR_spot_no_VA!Z119 + MAX(0.01,Shocks!$E119*ABS(RFR_spot_no_VA!Z119) ),5)</f>
        <v>4.3909999999999998E-2</v>
      </c>
      <c r="AA119" s="42"/>
      <c r="AB119" s="42"/>
      <c r="AC119" s="42"/>
      <c r="AD119" s="42"/>
      <c r="AE119" s="42"/>
      <c r="AF119" s="42"/>
      <c r="AG119" s="42"/>
      <c r="AH119" s="42">
        <f>ROUND(RFR_spot_no_VA!AH119 + MAX(0.01,Shocks!$E119*ABS(RFR_spot_no_VA!AH119) ),5)</f>
        <v>4.3700000000000003E-2</v>
      </c>
      <c r="AI119" s="42"/>
      <c r="AJ119" s="42">
        <f>ROUND(RFR_spot_no_VA!AJ119 + MAX(0.01,Shocks!$E119*ABS(RFR_spot_no_VA!AJ119) ),5)</f>
        <v>3.6429999999999997E-2</v>
      </c>
      <c r="AK119" s="42">
        <f>ROUND(RFR_spot_no_VA!AK119 + MAX(0.01,Shocks!$E119*ABS(RFR_spot_no_VA!AK119) ),5)</f>
        <v>4.3900000000000002E-2</v>
      </c>
      <c r="AL119" s="42"/>
      <c r="AM119" s="42">
        <f>ROUND(RFR_spot_no_VA!AM119 + MAX(0.01,Shocks!$E119*ABS(RFR_spot_no_VA!AM119) ),5)</f>
        <v>4.3979999999999998E-2</v>
      </c>
      <c r="AN119" s="42"/>
      <c r="AO119" s="42"/>
      <c r="AP119" s="42"/>
      <c r="AQ119" s="42"/>
      <c r="AR119" s="42"/>
      <c r="AS119" s="42">
        <f>ROUND(RFR_spot_no_VA!AS119 + MAX(0.01,Shocks!$E119*ABS(RFR_spot_no_VA!AS119) ),5)</f>
        <v>3.789E-2</v>
      </c>
      <c r="AT119" s="42"/>
      <c r="AU119" s="42"/>
      <c r="AV119" s="42"/>
      <c r="AW119" s="42"/>
      <c r="AX119" s="42"/>
      <c r="AY119" s="42"/>
      <c r="AZ119" s="42"/>
      <c r="BA119" s="42"/>
      <c r="BB119" s="42"/>
      <c r="BC119" s="42">
        <f>ROUND(RFR_spot_no_VA!BC119 + MAX(0.01,Shocks!$E119*ABS(RFR_spot_no_VA!BC119) ),5)</f>
        <v>4.1820000000000003E-2</v>
      </c>
      <c r="BD119" s="21"/>
      <c r="BE119" s="17"/>
    </row>
    <row r="120" spans="1:57" ht="14.25" x14ac:dyDescent="0.2">
      <c r="A120" s="17"/>
      <c r="B120" s="23">
        <f>RFR_spot_no_VA!B120</f>
        <v>110</v>
      </c>
      <c r="C120" s="43">
        <f>ROUND(RFR_spot_no_VA!C120 + MAX(0.01,Shocks!$E120*ABS(RFR_spot_no_VA!C120) ),5)</f>
        <v>4.1059999999999999E-2</v>
      </c>
      <c r="D120" s="43"/>
      <c r="E120" s="43"/>
      <c r="F120" s="43"/>
      <c r="G120" s="43"/>
      <c r="H120" s="43"/>
      <c r="I120" s="43"/>
      <c r="J120" s="43">
        <f>ROUND(RFR_spot_no_VA!J120 + MAX(0.01,Shocks!$E120*ABS(RFR_spot_no_VA!J120) ),5)</f>
        <v>4.104E-2</v>
      </c>
      <c r="K120" s="43"/>
      <c r="L120" s="43"/>
      <c r="M120" s="43"/>
      <c r="N120" s="43"/>
      <c r="O120" s="43"/>
      <c r="P120" s="43"/>
      <c r="Q120" s="43"/>
      <c r="R120" s="43"/>
      <c r="S120" s="43"/>
      <c r="T120" s="43"/>
      <c r="U120" s="43"/>
      <c r="V120" s="43"/>
      <c r="W120" s="43"/>
      <c r="X120" s="43"/>
      <c r="Y120" s="43"/>
      <c r="Z120" s="43">
        <f>ROUND(RFR_spot_no_VA!Z120 + MAX(0.01,Shocks!$E120*ABS(RFR_spot_no_VA!Z120) ),5)</f>
        <v>4.3909999999999998E-2</v>
      </c>
      <c r="AA120" s="43"/>
      <c r="AB120" s="43"/>
      <c r="AC120" s="43"/>
      <c r="AD120" s="43"/>
      <c r="AE120" s="43"/>
      <c r="AF120" s="43"/>
      <c r="AG120" s="43"/>
      <c r="AH120" s="43">
        <f>ROUND(RFR_spot_no_VA!AH120 + MAX(0.01,Shocks!$E120*ABS(RFR_spot_no_VA!AH120) ),5)</f>
        <v>4.3709999999999999E-2</v>
      </c>
      <c r="AI120" s="43"/>
      <c r="AJ120" s="43">
        <f>ROUND(RFR_spot_no_VA!AJ120 + MAX(0.01,Shocks!$E120*ABS(RFR_spot_no_VA!AJ120) ),5)</f>
        <v>3.6499999999999998E-2</v>
      </c>
      <c r="AK120" s="43">
        <f>ROUND(RFR_spot_no_VA!AK120 + MAX(0.01,Shocks!$E120*ABS(RFR_spot_no_VA!AK120) ),5)</f>
        <v>4.3900000000000002E-2</v>
      </c>
      <c r="AL120" s="43"/>
      <c r="AM120" s="43">
        <f>ROUND(RFR_spot_no_VA!AM120 + MAX(0.01,Shocks!$E120*ABS(RFR_spot_no_VA!AM120) ),5)</f>
        <v>4.3979999999999998E-2</v>
      </c>
      <c r="AN120" s="43"/>
      <c r="AO120" s="43"/>
      <c r="AP120" s="43"/>
      <c r="AQ120" s="43"/>
      <c r="AR120" s="43"/>
      <c r="AS120" s="43">
        <f>ROUND(RFR_spot_no_VA!AS120 + MAX(0.01,Shocks!$E120*ABS(RFR_spot_no_VA!AS120) ),5)</f>
        <v>3.7949999999999998E-2</v>
      </c>
      <c r="AT120" s="43"/>
      <c r="AU120" s="43"/>
      <c r="AV120" s="43"/>
      <c r="AW120" s="43"/>
      <c r="AX120" s="43"/>
      <c r="AY120" s="43"/>
      <c r="AZ120" s="43"/>
      <c r="BA120" s="43"/>
      <c r="BB120" s="43"/>
      <c r="BC120" s="43">
        <f>ROUND(RFR_spot_no_VA!BC120 + MAX(0.01,Shocks!$E120*ABS(RFR_spot_no_VA!BC120) ),5)</f>
        <v>4.1840000000000002E-2</v>
      </c>
      <c r="BD120" s="21"/>
      <c r="BE120" s="17"/>
    </row>
    <row r="121" spans="1:57" ht="14.25" x14ac:dyDescent="0.2">
      <c r="A121" s="17"/>
      <c r="B121" s="17">
        <f>RFR_spot_no_VA!B121</f>
        <v>111</v>
      </c>
      <c r="C121" s="42">
        <f>ROUND(RFR_spot_no_VA!C121 + MAX(0.01,Shocks!$E121*ABS(RFR_spot_no_VA!C121) ),5)</f>
        <v>4.1090000000000002E-2</v>
      </c>
      <c r="D121" s="42"/>
      <c r="E121" s="42"/>
      <c r="F121" s="42"/>
      <c r="G121" s="42"/>
      <c r="H121" s="42"/>
      <c r="I121" s="42"/>
      <c r="J121" s="42">
        <f>ROUND(RFR_spot_no_VA!J121 + MAX(0.01,Shocks!$E121*ABS(RFR_spot_no_VA!J121) ),5)</f>
        <v>4.1070000000000002E-2</v>
      </c>
      <c r="K121" s="42"/>
      <c r="L121" s="42"/>
      <c r="M121" s="42"/>
      <c r="N121" s="42"/>
      <c r="O121" s="42"/>
      <c r="P121" s="42"/>
      <c r="Q121" s="42"/>
      <c r="R121" s="42"/>
      <c r="S121" s="42"/>
      <c r="T121" s="42"/>
      <c r="U121" s="42"/>
      <c r="V121" s="42"/>
      <c r="W121" s="42"/>
      <c r="X121" s="42"/>
      <c r="Y121" s="42"/>
      <c r="Z121" s="42">
        <f>ROUND(RFR_spot_no_VA!Z121 + MAX(0.01,Shocks!$E121*ABS(RFR_spot_no_VA!Z121) ),5)</f>
        <v>4.3920000000000001E-2</v>
      </c>
      <c r="AA121" s="42"/>
      <c r="AB121" s="42"/>
      <c r="AC121" s="42"/>
      <c r="AD121" s="42"/>
      <c r="AE121" s="42"/>
      <c r="AF121" s="42"/>
      <c r="AG121" s="42"/>
      <c r="AH121" s="42">
        <f>ROUND(RFR_spot_no_VA!AH121 + MAX(0.01,Shocks!$E121*ABS(RFR_spot_no_VA!AH121) ),5)</f>
        <v>4.3709999999999999E-2</v>
      </c>
      <c r="AI121" s="42"/>
      <c r="AJ121" s="42">
        <f>ROUND(RFR_spot_no_VA!AJ121 + MAX(0.01,Shocks!$E121*ABS(RFR_spot_no_VA!AJ121) ),5)</f>
        <v>3.6569999999999998E-2</v>
      </c>
      <c r="AK121" s="42">
        <f>ROUND(RFR_spot_no_VA!AK121 + MAX(0.01,Shocks!$E121*ABS(RFR_spot_no_VA!AK121) ),5)</f>
        <v>4.3909999999999998E-2</v>
      </c>
      <c r="AL121" s="42"/>
      <c r="AM121" s="42">
        <f>ROUND(RFR_spot_no_VA!AM121 + MAX(0.01,Shocks!$E121*ABS(RFR_spot_no_VA!AM121) ),5)</f>
        <v>4.3990000000000001E-2</v>
      </c>
      <c r="AN121" s="42"/>
      <c r="AO121" s="42"/>
      <c r="AP121" s="42"/>
      <c r="AQ121" s="42"/>
      <c r="AR121" s="42"/>
      <c r="AS121" s="42">
        <f>ROUND(RFR_spot_no_VA!AS121 + MAX(0.01,Shocks!$E121*ABS(RFR_spot_no_VA!AS121) ),5)</f>
        <v>3.8019999999999998E-2</v>
      </c>
      <c r="AT121" s="42"/>
      <c r="AU121" s="42"/>
      <c r="AV121" s="42"/>
      <c r="AW121" s="42"/>
      <c r="AX121" s="42"/>
      <c r="AY121" s="42"/>
      <c r="AZ121" s="42"/>
      <c r="BA121" s="42"/>
      <c r="BB121" s="42"/>
      <c r="BC121" s="42">
        <f>ROUND(RFR_spot_no_VA!BC121 + MAX(0.01,Shocks!$E121*ABS(RFR_spot_no_VA!BC121) ),5)</f>
        <v>4.1869999999999997E-2</v>
      </c>
      <c r="BD121" s="21"/>
      <c r="BE121" s="17"/>
    </row>
    <row r="122" spans="1:57" ht="14.25" x14ac:dyDescent="0.2">
      <c r="A122" s="17"/>
      <c r="B122" s="17">
        <f>RFR_spot_no_VA!B122</f>
        <v>112</v>
      </c>
      <c r="C122" s="42">
        <f>ROUND(RFR_spot_no_VA!C122 + MAX(0.01,Shocks!$E122*ABS(RFR_spot_no_VA!C122) ),5)</f>
        <v>4.1119999999999997E-2</v>
      </c>
      <c r="D122" s="42"/>
      <c r="E122" s="42"/>
      <c r="F122" s="42"/>
      <c r="G122" s="42"/>
      <c r="H122" s="42"/>
      <c r="I122" s="42"/>
      <c r="J122" s="42">
        <f>ROUND(RFR_spot_no_VA!J122 + MAX(0.01,Shocks!$E122*ABS(RFR_spot_no_VA!J122) ),5)</f>
        <v>4.1099999999999998E-2</v>
      </c>
      <c r="K122" s="42"/>
      <c r="L122" s="42"/>
      <c r="M122" s="42"/>
      <c r="N122" s="42"/>
      <c r="O122" s="42"/>
      <c r="P122" s="42"/>
      <c r="Q122" s="42"/>
      <c r="R122" s="42"/>
      <c r="S122" s="42"/>
      <c r="T122" s="42"/>
      <c r="U122" s="42"/>
      <c r="V122" s="42"/>
      <c r="W122" s="42"/>
      <c r="X122" s="42"/>
      <c r="Y122" s="42"/>
      <c r="Z122" s="42">
        <f>ROUND(RFR_spot_no_VA!Z122 + MAX(0.01,Shocks!$E122*ABS(RFR_spot_no_VA!Z122) ),5)</f>
        <v>4.3920000000000001E-2</v>
      </c>
      <c r="AA122" s="42"/>
      <c r="AB122" s="42"/>
      <c r="AC122" s="42"/>
      <c r="AD122" s="42"/>
      <c r="AE122" s="42"/>
      <c r="AF122" s="42"/>
      <c r="AG122" s="42"/>
      <c r="AH122" s="42">
        <f>ROUND(RFR_spot_no_VA!AH122 + MAX(0.01,Shocks!$E122*ABS(RFR_spot_no_VA!AH122) ),5)</f>
        <v>4.3720000000000002E-2</v>
      </c>
      <c r="AI122" s="42"/>
      <c r="AJ122" s="42">
        <f>ROUND(RFR_spot_no_VA!AJ122 + MAX(0.01,Shocks!$E122*ABS(RFR_spot_no_VA!AJ122) ),5)</f>
        <v>3.6639999999999999E-2</v>
      </c>
      <c r="AK122" s="42">
        <f>ROUND(RFR_spot_no_VA!AK122 + MAX(0.01,Shocks!$E122*ABS(RFR_spot_no_VA!AK122) ),5)</f>
        <v>4.3909999999999998E-2</v>
      </c>
      <c r="AL122" s="42"/>
      <c r="AM122" s="42">
        <f>ROUND(RFR_spot_no_VA!AM122 + MAX(0.01,Shocks!$E122*ABS(RFR_spot_no_VA!AM122) ),5)</f>
        <v>4.3990000000000001E-2</v>
      </c>
      <c r="AN122" s="42"/>
      <c r="AO122" s="42"/>
      <c r="AP122" s="42"/>
      <c r="AQ122" s="42"/>
      <c r="AR122" s="42"/>
      <c r="AS122" s="42">
        <f>ROUND(RFR_spot_no_VA!AS122 + MAX(0.01,Shocks!$E122*ABS(RFR_spot_no_VA!AS122) ),5)</f>
        <v>3.8080000000000003E-2</v>
      </c>
      <c r="AT122" s="42"/>
      <c r="AU122" s="42"/>
      <c r="AV122" s="42"/>
      <c r="AW122" s="42"/>
      <c r="AX122" s="42"/>
      <c r="AY122" s="42"/>
      <c r="AZ122" s="42"/>
      <c r="BA122" s="42"/>
      <c r="BB122" s="42"/>
      <c r="BC122" s="42">
        <f>ROUND(RFR_spot_no_VA!BC122 + MAX(0.01,Shocks!$E122*ABS(RFR_spot_no_VA!BC122) ),5)</f>
        <v>4.1889999999999997E-2</v>
      </c>
      <c r="BD122" s="21"/>
      <c r="BE122" s="17"/>
    </row>
    <row r="123" spans="1:57" ht="14.25" x14ac:dyDescent="0.2">
      <c r="A123" s="17"/>
      <c r="B123" s="17">
        <f>RFR_spot_no_VA!B123</f>
        <v>113</v>
      </c>
      <c r="C123" s="42">
        <f>ROUND(RFR_spot_no_VA!C123 + MAX(0.01,Shocks!$E123*ABS(RFR_spot_no_VA!C123) ),5)</f>
        <v>4.1149999999999999E-2</v>
      </c>
      <c r="D123" s="42"/>
      <c r="E123" s="42"/>
      <c r="F123" s="42"/>
      <c r="G123" s="42"/>
      <c r="H123" s="42"/>
      <c r="I123" s="42"/>
      <c r="J123" s="42">
        <f>ROUND(RFR_spot_no_VA!J123 + MAX(0.01,Shocks!$E123*ABS(RFR_spot_no_VA!J123) ),5)</f>
        <v>4.113E-2</v>
      </c>
      <c r="K123" s="42"/>
      <c r="L123" s="42"/>
      <c r="M123" s="42"/>
      <c r="N123" s="42"/>
      <c r="O123" s="42"/>
      <c r="P123" s="42"/>
      <c r="Q123" s="42"/>
      <c r="R123" s="42"/>
      <c r="S123" s="42"/>
      <c r="T123" s="42"/>
      <c r="U123" s="42"/>
      <c r="V123" s="42"/>
      <c r="W123" s="42"/>
      <c r="X123" s="42"/>
      <c r="Y123" s="42"/>
      <c r="Z123" s="42">
        <f>ROUND(RFR_spot_no_VA!Z123 + MAX(0.01,Shocks!$E123*ABS(RFR_spot_no_VA!Z123) ),5)</f>
        <v>4.3929999999999997E-2</v>
      </c>
      <c r="AA123" s="42"/>
      <c r="AB123" s="42"/>
      <c r="AC123" s="42"/>
      <c r="AD123" s="42"/>
      <c r="AE123" s="42"/>
      <c r="AF123" s="42"/>
      <c r="AG123" s="42"/>
      <c r="AH123" s="42">
        <f>ROUND(RFR_spot_no_VA!AH123 + MAX(0.01,Shocks!$E123*ABS(RFR_spot_no_VA!AH123) ),5)</f>
        <v>4.3729999999999998E-2</v>
      </c>
      <c r="AI123" s="42"/>
      <c r="AJ123" s="42">
        <f>ROUND(RFR_spot_no_VA!AJ123 + MAX(0.01,Shocks!$E123*ABS(RFR_spot_no_VA!AJ123) ),5)</f>
        <v>3.671E-2</v>
      </c>
      <c r="AK123" s="42">
        <f>ROUND(RFR_spot_no_VA!AK123 + MAX(0.01,Shocks!$E123*ABS(RFR_spot_no_VA!AK123) ),5)</f>
        <v>4.3920000000000001E-2</v>
      </c>
      <c r="AL123" s="42"/>
      <c r="AM123" s="42">
        <f>ROUND(RFR_spot_no_VA!AM123 + MAX(0.01,Shocks!$E123*ABS(RFR_spot_no_VA!AM123) ),5)</f>
        <v>4.3999999999999997E-2</v>
      </c>
      <c r="AN123" s="42"/>
      <c r="AO123" s="42"/>
      <c r="AP123" s="42"/>
      <c r="AQ123" s="42"/>
      <c r="AR123" s="42"/>
      <c r="AS123" s="42">
        <f>ROUND(RFR_spot_no_VA!AS123 + MAX(0.01,Shocks!$E123*ABS(RFR_spot_no_VA!AS123) ),5)</f>
        <v>3.814E-2</v>
      </c>
      <c r="AT123" s="42"/>
      <c r="AU123" s="42"/>
      <c r="AV123" s="42"/>
      <c r="AW123" s="42"/>
      <c r="AX123" s="42"/>
      <c r="AY123" s="42"/>
      <c r="AZ123" s="42"/>
      <c r="BA123" s="42"/>
      <c r="BB123" s="42"/>
      <c r="BC123" s="42">
        <f>ROUND(RFR_spot_no_VA!BC123 + MAX(0.01,Shocks!$E123*ABS(RFR_spot_no_VA!BC123) ),5)</f>
        <v>4.1919999999999999E-2</v>
      </c>
      <c r="BD123" s="21"/>
      <c r="BE123" s="17"/>
    </row>
    <row r="124" spans="1:57" ht="14.25" x14ac:dyDescent="0.2">
      <c r="A124" s="17"/>
      <c r="B124" s="17">
        <f>RFR_spot_no_VA!B124</f>
        <v>114</v>
      </c>
      <c r="C124" s="42">
        <f>ROUND(RFR_spot_no_VA!C124 + MAX(0.01,Shocks!$E124*ABS(RFR_spot_no_VA!C124) ),5)</f>
        <v>4.1180000000000001E-2</v>
      </c>
      <c r="D124" s="42"/>
      <c r="E124" s="42"/>
      <c r="F124" s="42"/>
      <c r="G124" s="42"/>
      <c r="H124" s="42"/>
      <c r="I124" s="42"/>
      <c r="J124" s="42">
        <f>ROUND(RFR_spot_no_VA!J124 + MAX(0.01,Shocks!$E124*ABS(RFR_spot_no_VA!J124) ),5)</f>
        <v>4.1160000000000002E-2</v>
      </c>
      <c r="K124" s="42"/>
      <c r="L124" s="42"/>
      <c r="M124" s="42"/>
      <c r="N124" s="42"/>
      <c r="O124" s="42"/>
      <c r="P124" s="42"/>
      <c r="Q124" s="42"/>
      <c r="R124" s="42"/>
      <c r="S124" s="42"/>
      <c r="T124" s="42"/>
      <c r="U124" s="42"/>
      <c r="V124" s="42"/>
      <c r="W124" s="42"/>
      <c r="X124" s="42"/>
      <c r="Y124" s="42"/>
      <c r="Z124" s="42">
        <f>ROUND(RFR_spot_no_VA!Z124 + MAX(0.01,Shocks!$E124*ABS(RFR_spot_no_VA!Z124) ),5)</f>
        <v>4.3929999999999997E-2</v>
      </c>
      <c r="AA124" s="42"/>
      <c r="AB124" s="42"/>
      <c r="AC124" s="42"/>
      <c r="AD124" s="42"/>
      <c r="AE124" s="42"/>
      <c r="AF124" s="42"/>
      <c r="AG124" s="42"/>
      <c r="AH124" s="42">
        <f>ROUND(RFR_spot_no_VA!AH124 + MAX(0.01,Shocks!$E124*ABS(RFR_spot_no_VA!AH124) ),5)</f>
        <v>4.3729999999999998E-2</v>
      </c>
      <c r="AI124" s="42"/>
      <c r="AJ124" s="42">
        <f>ROUND(RFR_spot_no_VA!AJ124 + MAX(0.01,Shocks!$E124*ABS(RFR_spot_no_VA!AJ124) ),5)</f>
        <v>3.678E-2</v>
      </c>
      <c r="AK124" s="42">
        <f>ROUND(RFR_spot_no_VA!AK124 + MAX(0.01,Shocks!$E124*ABS(RFR_spot_no_VA!AK124) ),5)</f>
        <v>4.3920000000000001E-2</v>
      </c>
      <c r="AL124" s="42"/>
      <c r="AM124" s="42">
        <f>ROUND(RFR_spot_no_VA!AM124 + MAX(0.01,Shocks!$E124*ABS(RFR_spot_no_VA!AM124) ),5)</f>
        <v>4.3999999999999997E-2</v>
      </c>
      <c r="AN124" s="42"/>
      <c r="AO124" s="42"/>
      <c r="AP124" s="42"/>
      <c r="AQ124" s="42"/>
      <c r="AR124" s="42"/>
      <c r="AS124" s="42">
        <f>ROUND(RFR_spot_no_VA!AS124 + MAX(0.01,Shocks!$E124*ABS(RFR_spot_no_VA!AS124) ),5)</f>
        <v>3.8199999999999998E-2</v>
      </c>
      <c r="AT124" s="42"/>
      <c r="AU124" s="42"/>
      <c r="AV124" s="42"/>
      <c r="AW124" s="42"/>
      <c r="AX124" s="42"/>
      <c r="AY124" s="42"/>
      <c r="AZ124" s="42"/>
      <c r="BA124" s="42"/>
      <c r="BB124" s="42"/>
      <c r="BC124" s="42">
        <f>ROUND(RFR_spot_no_VA!BC124 + MAX(0.01,Shocks!$E124*ABS(RFR_spot_no_VA!BC124) ),5)</f>
        <v>4.1939999999999998E-2</v>
      </c>
      <c r="BD124" s="21"/>
      <c r="BE124" s="17"/>
    </row>
    <row r="125" spans="1:57" ht="14.25" x14ac:dyDescent="0.2">
      <c r="A125" s="17"/>
      <c r="B125" s="23">
        <f>RFR_spot_no_VA!B125</f>
        <v>115</v>
      </c>
      <c r="C125" s="43">
        <f>ROUND(RFR_spot_no_VA!C125 + MAX(0.01,Shocks!$E125*ABS(RFR_spot_no_VA!C125) ),5)</f>
        <v>4.1209999999999997E-2</v>
      </c>
      <c r="D125" s="43"/>
      <c r="E125" s="43"/>
      <c r="F125" s="43"/>
      <c r="G125" s="43"/>
      <c r="H125" s="43"/>
      <c r="I125" s="43"/>
      <c r="J125" s="43">
        <f>ROUND(RFR_spot_no_VA!J125 + MAX(0.01,Shocks!$E125*ABS(RFR_spot_no_VA!J125) ),5)</f>
        <v>4.1189999999999997E-2</v>
      </c>
      <c r="K125" s="43"/>
      <c r="L125" s="43"/>
      <c r="M125" s="43"/>
      <c r="N125" s="43"/>
      <c r="O125" s="43"/>
      <c r="P125" s="43"/>
      <c r="Q125" s="43"/>
      <c r="R125" s="43"/>
      <c r="S125" s="43"/>
      <c r="T125" s="43"/>
      <c r="U125" s="43"/>
      <c r="V125" s="43"/>
      <c r="W125" s="43"/>
      <c r="X125" s="43"/>
      <c r="Y125" s="43"/>
      <c r="Z125" s="43">
        <f>ROUND(RFR_spot_no_VA!Z125 + MAX(0.01,Shocks!$E125*ABS(RFR_spot_no_VA!Z125) ),5)</f>
        <v>4.394E-2</v>
      </c>
      <c r="AA125" s="43"/>
      <c r="AB125" s="43"/>
      <c r="AC125" s="43"/>
      <c r="AD125" s="43"/>
      <c r="AE125" s="43"/>
      <c r="AF125" s="43"/>
      <c r="AG125" s="43"/>
      <c r="AH125" s="43">
        <f>ROUND(RFR_spot_no_VA!AH125 + MAX(0.01,Shocks!$E125*ABS(RFR_spot_no_VA!AH125) ),5)</f>
        <v>4.3740000000000001E-2</v>
      </c>
      <c r="AI125" s="43"/>
      <c r="AJ125" s="43">
        <f>ROUND(RFR_spot_no_VA!AJ125 + MAX(0.01,Shocks!$E125*ABS(RFR_spot_no_VA!AJ125) ),5)</f>
        <v>3.6850000000000001E-2</v>
      </c>
      <c r="AK125" s="43">
        <f>ROUND(RFR_spot_no_VA!AK125 + MAX(0.01,Shocks!$E125*ABS(RFR_spot_no_VA!AK125) ),5)</f>
        <v>4.3929999999999997E-2</v>
      </c>
      <c r="AL125" s="43"/>
      <c r="AM125" s="43">
        <f>ROUND(RFR_spot_no_VA!AM125 + MAX(0.01,Shocks!$E125*ABS(RFR_spot_no_VA!AM125) ),5)</f>
        <v>4.3999999999999997E-2</v>
      </c>
      <c r="AN125" s="43"/>
      <c r="AO125" s="43"/>
      <c r="AP125" s="43"/>
      <c r="AQ125" s="43"/>
      <c r="AR125" s="43"/>
      <c r="AS125" s="43">
        <f>ROUND(RFR_spot_no_VA!AS125 + MAX(0.01,Shocks!$E125*ABS(RFR_spot_no_VA!AS125) ),5)</f>
        <v>3.8260000000000002E-2</v>
      </c>
      <c r="AT125" s="43"/>
      <c r="AU125" s="43"/>
      <c r="AV125" s="43"/>
      <c r="AW125" s="43"/>
      <c r="AX125" s="43"/>
      <c r="AY125" s="43"/>
      <c r="AZ125" s="43"/>
      <c r="BA125" s="43"/>
      <c r="BB125" s="43"/>
      <c r="BC125" s="43">
        <f>ROUND(RFR_spot_no_VA!BC125 + MAX(0.01,Shocks!$E125*ABS(RFR_spot_no_VA!BC125) ),5)</f>
        <v>4.1959999999999997E-2</v>
      </c>
      <c r="BD125" s="21"/>
      <c r="BE125" s="17"/>
    </row>
    <row r="126" spans="1:57" ht="14.25" x14ac:dyDescent="0.2">
      <c r="A126" s="17"/>
      <c r="B126" s="17">
        <f>RFR_spot_no_VA!B126</f>
        <v>116</v>
      </c>
      <c r="C126" s="42">
        <f>ROUND(RFR_spot_no_VA!C126 + MAX(0.01,Shocks!$E126*ABS(RFR_spot_no_VA!C126) ),5)</f>
        <v>4.1239999999999999E-2</v>
      </c>
      <c r="D126" s="42"/>
      <c r="E126" s="42"/>
      <c r="F126" s="42"/>
      <c r="G126" s="42"/>
      <c r="H126" s="42"/>
      <c r="I126" s="42"/>
      <c r="J126" s="42">
        <f>ROUND(RFR_spot_no_VA!J126 + MAX(0.01,Shocks!$E126*ABS(RFR_spot_no_VA!J126) ),5)</f>
        <v>4.122E-2</v>
      </c>
      <c r="K126" s="42"/>
      <c r="L126" s="42"/>
      <c r="M126" s="42"/>
      <c r="N126" s="42"/>
      <c r="O126" s="42"/>
      <c r="P126" s="42"/>
      <c r="Q126" s="42"/>
      <c r="R126" s="42"/>
      <c r="S126" s="42"/>
      <c r="T126" s="42"/>
      <c r="U126" s="42"/>
      <c r="V126" s="42"/>
      <c r="W126" s="42"/>
      <c r="X126" s="42"/>
      <c r="Y126" s="42"/>
      <c r="Z126" s="42">
        <f>ROUND(RFR_spot_no_VA!Z126 + MAX(0.01,Shocks!$E126*ABS(RFR_spot_no_VA!Z126) ),5)</f>
        <v>4.394E-2</v>
      </c>
      <c r="AA126" s="42"/>
      <c r="AB126" s="42"/>
      <c r="AC126" s="42"/>
      <c r="AD126" s="42"/>
      <c r="AE126" s="42"/>
      <c r="AF126" s="42"/>
      <c r="AG126" s="42"/>
      <c r="AH126" s="42">
        <f>ROUND(RFR_spot_no_VA!AH126 + MAX(0.01,Shocks!$E126*ABS(RFR_spot_no_VA!AH126) ),5)</f>
        <v>4.3749999999999997E-2</v>
      </c>
      <c r="AI126" s="42"/>
      <c r="AJ126" s="42">
        <f>ROUND(RFR_spot_no_VA!AJ126 + MAX(0.01,Shocks!$E126*ABS(RFR_spot_no_VA!AJ126) ),5)</f>
        <v>3.6909999999999998E-2</v>
      </c>
      <c r="AK126" s="42">
        <f>ROUND(RFR_spot_no_VA!AK126 + MAX(0.01,Shocks!$E126*ABS(RFR_spot_no_VA!AK126) ),5)</f>
        <v>4.3929999999999997E-2</v>
      </c>
      <c r="AL126" s="42"/>
      <c r="AM126" s="42">
        <f>ROUND(RFR_spot_no_VA!AM126 + MAX(0.01,Shocks!$E126*ABS(RFR_spot_no_VA!AM126) ),5)</f>
        <v>4.4010000000000001E-2</v>
      </c>
      <c r="AN126" s="42"/>
      <c r="AO126" s="42"/>
      <c r="AP126" s="42"/>
      <c r="AQ126" s="42"/>
      <c r="AR126" s="42"/>
      <c r="AS126" s="42">
        <f>ROUND(RFR_spot_no_VA!AS126 + MAX(0.01,Shocks!$E126*ABS(RFR_spot_no_VA!AS126) ),5)</f>
        <v>3.832E-2</v>
      </c>
      <c r="AT126" s="42"/>
      <c r="AU126" s="42"/>
      <c r="AV126" s="42"/>
      <c r="AW126" s="42"/>
      <c r="AX126" s="42"/>
      <c r="AY126" s="42"/>
      <c r="AZ126" s="42"/>
      <c r="BA126" s="42"/>
      <c r="BB126" s="42"/>
      <c r="BC126" s="42">
        <f>ROUND(RFR_spot_no_VA!BC126 + MAX(0.01,Shocks!$E126*ABS(RFR_spot_no_VA!BC126) ),5)</f>
        <v>4.1980000000000003E-2</v>
      </c>
      <c r="BD126" s="21"/>
      <c r="BE126" s="17"/>
    </row>
    <row r="127" spans="1:57" ht="14.25" x14ac:dyDescent="0.2">
      <c r="A127" s="17"/>
      <c r="B127" s="17">
        <f>RFR_spot_no_VA!B127</f>
        <v>117</v>
      </c>
      <c r="C127" s="42">
        <f>ROUND(RFR_spot_no_VA!C127 + MAX(0.01,Shocks!$E127*ABS(RFR_spot_no_VA!C127) ),5)</f>
        <v>4.1270000000000001E-2</v>
      </c>
      <c r="D127" s="42"/>
      <c r="E127" s="42"/>
      <c r="F127" s="42"/>
      <c r="G127" s="42"/>
      <c r="H127" s="42"/>
      <c r="I127" s="42"/>
      <c r="J127" s="42">
        <f>ROUND(RFR_spot_no_VA!J127 + MAX(0.01,Shocks!$E127*ABS(RFR_spot_no_VA!J127) ),5)</f>
        <v>4.1239999999999999E-2</v>
      </c>
      <c r="K127" s="42"/>
      <c r="L127" s="42"/>
      <c r="M127" s="42"/>
      <c r="N127" s="42"/>
      <c r="O127" s="42"/>
      <c r="P127" s="42"/>
      <c r="Q127" s="42"/>
      <c r="R127" s="42"/>
      <c r="S127" s="42"/>
      <c r="T127" s="42"/>
      <c r="U127" s="42"/>
      <c r="V127" s="42"/>
      <c r="W127" s="42"/>
      <c r="X127" s="42"/>
      <c r="Y127" s="42"/>
      <c r="Z127" s="42">
        <f>ROUND(RFR_spot_no_VA!Z127 + MAX(0.01,Shocks!$E127*ABS(RFR_spot_no_VA!Z127) ),5)</f>
        <v>4.3950000000000003E-2</v>
      </c>
      <c r="AA127" s="42"/>
      <c r="AB127" s="42"/>
      <c r="AC127" s="42"/>
      <c r="AD127" s="42"/>
      <c r="AE127" s="42"/>
      <c r="AF127" s="42"/>
      <c r="AG127" s="42"/>
      <c r="AH127" s="42">
        <f>ROUND(RFR_spot_no_VA!AH127 + MAX(0.01,Shocks!$E127*ABS(RFR_spot_no_VA!AH127) ),5)</f>
        <v>4.3749999999999997E-2</v>
      </c>
      <c r="AI127" s="42"/>
      <c r="AJ127" s="42">
        <f>ROUND(RFR_spot_no_VA!AJ127 + MAX(0.01,Shocks!$E127*ABS(RFR_spot_no_VA!AJ127) ),5)</f>
        <v>3.6979999999999999E-2</v>
      </c>
      <c r="AK127" s="42">
        <f>ROUND(RFR_spot_no_VA!AK127 + MAX(0.01,Shocks!$E127*ABS(RFR_spot_no_VA!AK127) ),5)</f>
        <v>4.394E-2</v>
      </c>
      <c r="AL127" s="42"/>
      <c r="AM127" s="42">
        <f>ROUND(RFR_spot_no_VA!AM127 + MAX(0.01,Shocks!$E127*ABS(RFR_spot_no_VA!AM127) ),5)</f>
        <v>4.4010000000000001E-2</v>
      </c>
      <c r="AN127" s="42"/>
      <c r="AO127" s="42"/>
      <c r="AP127" s="42"/>
      <c r="AQ127" s="42"/>
      <c r="AR127" s="42"/>
      <c r="AS127" s="42">
        <f>ROUND(RFR_spot_no_VA!AS127 + MAX(0.01,Shocks!$E127*ABS(RFR_spot_no_VA!AS127) ),5)</f>
        <v>3.8379999999999997E-2</v>
      </c>
      <c r="AT127" s="42"/>
      <c r="AU127" s="42"/>
      <c r="AV127" s="42"/>
      <c r="AW127" s="42"/>
      <c r="AX127" s="42"/>
      <c r="AY127" s="42"/>
      <c r="AZ127" s="42"/>
      <c r="BA127" s="42"/>
      <c r="BB127" s="42"/>
      <c r="BC127" s="42">
        <f>ROUND(RFR_spot_no_VA!BC127 + MAX(0.01,Shocks!$E127*ABS(RFR_spot_no_VA!BC127) ),5)</f>
        <v>4.2000000000000003E-2</v>
      </c>
      <c r="BD127" s="21"/>
      <c r="BE127" s="17"/>
    </row>
    <row r="128" spans="1:57" ht="14.25" x14ac:dyDescent="0.2">
      <c r="A128" s="17"/>
      <c r="B128" s="17">
        <f>RFR_spot_no_VA!B128</f>
        <v>118</v>
      </c>
      <c r="C128" s="42">
        <f>ROUND(RFR_spot_no_VA!C128 + MAX(0.01,Shocks!$E128*ABS(RFR_spot_no_VA!C128) ),5)</f>
        <v>4.129E-2</v>
      </c>
      <c r="D128" s="42"/>
      <c r="E128" s="42"/>
      <c r="F128" s="42"/>
      <c r="G128" s="42"/>
      <c r="H128" s="42"/>
      <c r="I128" s="42"/>
      <c r="J128" s="42">
        <f>ROUND(RFR_spot_no_VA!J128 + MAX(0.01,Shocks!$E128*ABS(RFR_spot_no_VA!J128) ),5)</f>
        <v>4.1270000000000001E-2</v>
      </c>
      <c r="K128" s="42"/>
      <c r="L128" s="42"/>
      <c r="M128" s="42"/>
      <c r="N128" s="42"/>
      <c r="O128" s="42"/>
      <c r="P128" s="42"/>
      <c r="Q128" s="42"/>
      <c r="R128" s="42"/>
      <c r="S128" s="42"/>
      <c r="T128" s="42"/>
      <c r="U128" s="42"/>
      <c r="V128" s="42"/>
      <c r="W128" s="42"/>
      <c r="X128" s="42"/>
      <c r="Y128" s="42"/>
      <c r="Z128" s="42">
        <f>ROUND(RFR_spot_no_VA!Z128 + MAX(0.01,Shocks!$E128*ABS(RFR_spot_no_VA!Z128) ),5)</f>
        <v>4.3950000000000003E-2</v>
      </c>
      <c r="AA128" s="42"/>
      <c r="AB128" s="42"/>
      <c r="AC128" s="42"/>
      <c r="AD128" s="42"/>
      <c r="AE128" s="42"/>
      <c r="AF128" s="42"/>
      <c r="AG128" s="42"/>
      <c r="AH128" s="42">
        <f>ROUND(RFR_spot_no_VA!AH128 + MAX(0.01,Shocks!$E128*ABS(RFR_spot_no_VA!AH128) ),5)</f>
        <v>4.376E-2</v>
      </c>
      <c r="AI128" s="42"/>
      <c r="AJ128" s="42">
        <f>ROUND(RFR_spot_no_VA!AJ128 + MAX(0.01,Shocks!$E128*ABS(RFR_spot_no_VA!AJ128) ),5)</f>
        <v>3.7039999999999997E-2</v>
      </c>
      <c r="AK128" s="42">
        <f>ROUND(RFR_spot_no_VA!AK128 + MAX(0.01,Shocks!$E128*ABS(RFR_spot_no_VA!AK128) ),5)</f>
        <v>4.394E-2</v>
      </c>
      <c r="AL128" s="42"/>
      <c r="AM128" s="42">
        <f>ROUND(RFR_spot_no_VA!AM128 + MAX(0.01,Shocks!$E128*ABS(RFR_spot_no_VA!AM128) ),5)</f>
        <v>4.4019999999999997E-2</v>
      </c>
      <c r="AN128" s="42"/>
      <c r="AO128" s="42"/>
      <c r="AP128" s="42"/>
      <c r="AQ128" s="42"/>
      <c r="AR128" s="42"/>
      <c r="AS128" s="42">
        <f>ROUND(RFR_spot_no_VA!AS128 + MAX(0.01,Shocks!$E128*ABS(RFR_spot_no_VA!AS128) ),5)</f>
        <v>3.8429999999999999E-2</v>
      </c>
      <c r="AT128" s="42"/>
      <c r="AU128" s="42"/>
      <c r="AV128" s="42"/>
      <c r="AW128" s="42"/>
      <c r="AX128" s="42"/>
      <c r="AY128" s="42"/>
      <c r="AZ128" s="42"/>
      <c r="BA128" s="42"/>
      <c r="BB128" s="42"/>
      <c r="BC128" s="42">
        <f>ROUND(RFR_spot_no_VA!BC128 + MAX(0.01,Shocks!$E128*ABS(RFR_spot_no_VA!BC128) ),5)</f>
        <v>4.2020000000000002E-2</v>
      </c>
      <c r="BD128" s="21"/>
      <c r="BE128" s="17"/>
    </row>
    <row r="129" spans="1:57" ht="14.25" x14ac:dyDescent="0.2">
      <c r="A129" s="17"/>
      <c r="B129" s="17">
        <f>RFR_spot_no_VA!B129</f>
        <v>119</v>
      </c>
      <c r="C129" s="42">
        <f>ROUND(RFR_spot_no_VA!C129 + MAX(0.01,Shocks!$E129*ABS(RFR_spot_no_VA!C129) ),5)</f>
        <v>4.1320000000000003E-2</v>
      </c>
      <c r="D129" s="42"/>
      <c r="E129" s="42"/>
      <c r="F129" s="42"/>
      <c r="G129" s="42"/>
      <c r="H129" s="42"/>
      <c r="I129" s="42"/>
      <c r="J129" s="42">
        <f>ROUND(RFR_spot_no_VA!J129 + MAX(0.01,Shocks!$E129*ABS(RFR_spot_no_VA!J129) ),5)</f>
        <v>4.1300000000000003E-2</v>
      </c>
      <c r="K129" s="42"/>
      <c r="L129" s="42"/>
      <c r="M129" s="42"/>
      <c r="N129" s="42"/>
      <c r="O129" s="42"/>
      <c r="P129" s="42"/>
      <c r="Q129" s="42"/>
      <c r="R129" s="42"/>
      <c r="S129" s="42"/>
      <c r="T129" s="42"/>
      <c r="U129" s="42"/>
      <c r="V129" s="42"/>
      <c r="W129" s="42"/>
      <c r="X129" s="42"/>
      <c r="Y129" s="42"/>
      <c r="Z129" s="42">
        <f>ROUND(RFR_spot_no_VA!Z129 + MAX(0.01,Shocks!$E129*ABS(RFR_spot_no_VA!Z129) ),5)</f>
        <v>4.3959999999999999E-2</v>
      </c>
      <c r="AA129" s="42"/>
      <c r="AB129" s="42"/>
      <c r="AC129" s="42"/>
      <c r="AD129" s="42"/>
      <c r="AE129" s="42"/>
      <c r="AF129" s="42"/>
      <c r="AG129" s="42"/>
      <c r="AH129" s="42">
        <f>ROUND(RFR_spot_no_VA!AH129 + MAX(0.01,Shocks!$E129*ABS(RFR_spot_no_VA!AH129) ),5)</f>
        <v>4.3770000000000003E-2</v>
      </c>
      <c r="AI129" s="42"/>
      <c r="AJ129" s="42">
        <f>ROUND(RFR_spot_no_VA!AJ129 + MAX(0.01,Shocks!$E129*ABS(RFR_spot_no_VA!AJ129) ),5)</f>
        <v>3.7100000000000001E-2</v>
      </c>
      <c r="AK129" s="42">
        <f>ROUND(RFR_spot_no_VA!AK129 + MAX(0.01,Shocks!$E129*ABS(RFR_spot_no_VA!AK129) ),5)</f>
        <v>4.3950000000000003E-2</v>
      </c>
      <c r="AL129" s="42"/>
      <c r="AM129" s="42">
        <f>ROUND(RFR_spot_no_VA!AM129 + MAX(0.01,Shocks!$E129*ABS(RFR_spot_no_VA!AM129) ),5)</f>
        <v>4.4019999999999997E-2</v>
      </c>
      <c r="AN129" s="42"/>
      <c r="AO129" s="42"/>
      <c r="AP129" s="42"/>
      <c r="AQ129" s="42"/>
      <c r="AR129" s="42"/>
      <c r="AS129" s="42">
        <f>ROUND(RFR_spot_no_VA!AS129 + MAX(0.01,Shocks!$E129*ABS(RFR_spot_no_VA!AS129) ),5)</f>
        <v>3.8490000000000003E-2</v>
      </c>
      <c r="AT129" s="42"/>
      <c r="AU129" s="42"/>
      <c r="AV129" s="42"/>
      <c r="AW129" s="42"/>
      <c r="AX129" s="42"/>
      <c r="AY129" s="42"/>
      <c r="AZ129" s="42"/>
      <c r="BA129" s="42"/>
      <c r="BB129" s="42"/>
      <c r="BC129" s="42">
        <f>ROUND(RFR_spot_no_VA!BC129 + MAX(0.01,Shocks!$E129*ABS(RFR_spot_no_VA!BC129) ),5)</f>
        <v>4.2049999999999997E-2</v>
      </c>
      <c r="BD129" s="21"/>
      <c r="BE129" s="17"/>
    </row>
    <row r="130" spans="1:57" ht="14.25" x14ac:dyDescent="0.2">
      <c r="A130" s="17"/>
      <c r="B130" s="23">
        <f>RFR_spot_no_VA!B130</f>
        <v>120</v>
      </c>
      <c r="C130" s="43">
        <f>ROUND(RFR_spot_no_VA!C130 + MAX(0.01,Shocks!$E130*ABS(RFR_spot_no_VA!C130) ),5)</f>
        <v>4.1349999999999998E-2</v>
      </c>
      <c r="D130" s="43"/>
      <c r="E130" s="43"/>
      <c r="F130" s="43"/>
      <c r="G130" s="43"/>
      <c r="H130" s="43"/>
      <c r="I130" s="43"/>
      <c r="J130" s="43">
        <f>ROUND(RFR_spot_no_VA!J130 + MAX(0.01,Shocks!$E130*ABS(RFR_spot_no_VA!J130) ),5)</f>
        <v>4.1329999999999999E-2</v>
      </c>
      <c r="K130" s="43"/>
      <c r="L130" s="43"/>
      <c r="M130" s="43"/>
      <c r="N130" s="43"/>
      <c r="O130" s="43"/>
      <c r="P130" s="43"/>
      <c r="Q130" s="43"/>
      <c r="R130" s="43"/>
      <c r="S130" s="43"/>
      <c r="T130" s="43"/>
      <c r="U130" s="43"/>
      <c r="V130" s="43"/>
      <c r="W130" s="43"/>
      <c r="X130" s="43"/>
      <c r="Y130" s="43"/>
      <c r="Z130" s="43">
        <f>ROUND(RFR_spot_no_VA!Z130 + MAX(0.01,Shocks!$E130*ABS(RFR_spot_no_VA!Z130) ),5)</f>
        <v>4.3959999999999999E-2</v>
      </c>
      <c r="AA130" s="43"/>
      <c r="AB130" s="43"/>
      <c r="AC130" s="43"/>
      <c r="AD130" s="43"/>
      <c r="AE130" s="43"/>
      <c r="AF130" s="43"/>
      <c r="AG130" s="43"/>
      <c r="AH130" s="43">
        <f>ROUND(RFR_spot_no_VA!AH130 + MAX(0.01,Shocks!$E130*ABS(RFR_spot_no_VA!AH130) ),5)</f>
        <v>4.3770000000000003E-2</v>
      </c>
      <c r="AI130" s="43"/>
      <c r="AJ130" s="43">
        <f>ROUND(RFR_spot_no_VA!AJ130 + MAX(0.01,Shocks!$E130*ABS(RFR_spot_no_VA!AJ130) ),5)</f>
        <v>3.7159999999999999E-2</v>
      </c>
      <c r="AK130" s="43">
        <f>ROUND(RFR_spot_no_VA!AK130 + MAX(0.01,Shocks!$E130*ABS(RFR_spot_no_VA!AK130) ),5)</f>
        <v>4.3950000000000003E-2</v>
      </c>
      <c r="AL130" s="43"/>
      <c r="AM130" s="43">
        <f>ROUND(RFR_spot_no_VA!AM130 + MAX(0.01,Shocks!$E130*ABS(RFR_spot_no_VA!AM130) ),5)</f>
        <v>4.403E-2</v>
      </c>
      <c r="AN130" s="43"/>
      <c r="AO130" s="43"/>
      <c r="AP130" s="43"/>
      <c r="AQ130" s="43"/>
      <c r="AR130" s="43"/>
      <c r="AS130" s="43">
        <f>ROUND(RFR_spot_no_VA!AS130 + MAX(0.01,Shocks!$E130*ABS(RFR_spot_no_VA!AS130) ),5)</f>
        <v>3.8539999999999998E-2</v>
      </c>
      <c r="AT130" s="43"/>
      <c r="AU130" s="43"/>
      <c r="AV130" s="43"/>
      <c r="AW130" s="43"/>
      <c r="AX130" s="43"/>
      <c r="AY130" s="43"/>
      <c r="AZ130" s="43"/>
      <c r="BA130" s="43"/>
      <c r="BB130" s="43"/>
      <c r="BC130" s="43">
        <f>ROUND(RFR_spot_no_VA!BC130 + MAX(0.01,Shocks!$E130*ABS(RFR_spot_no_VA!BC130) ),5)</f>
        <v>4.2070000000000003E-2</v>
      </c>
      <c r="BD130" s="21"/>
      <c r="BE130" s="17"/>
    </row>
    <row r="131" spans="1:57" ht="14.25" x14ac:dyDescent="0.2">
      <c r="A131" s="17"/>
      <c r="B131" s="17">
        <f>RFR_spot_no_VA!B131</f>
        <v>121</v>
      </c>
      <c r="C131" s="42">
        <f>ROUND(RFR_spot_no_VA!C131 + MAX(0.01,Shocks!$E131*ABS(RFR_spot_no_VA!C131) ),5)</f>
        <v>4.1369999999999997E-2</v>
      </c>
      <c r="D131" s="42"/>
      <c r="E131" s="42"/>
      <c r="F131" s="42"/>
      <c r="G131" s="42"/>
      <c r="H131" s="42"/>
      <c r="I131" s="42"/>
      <c r="J131" s="42">
        <f>ROUND(RFR_spot_no_VA!J131 + MAX(0.01,Shocks!$E131*ABS(RFR_spot_no_VA!J131) ),5)</f>
        <v>4.1349999999999998E-2</v>
      </c>
      <c r="K131" s="42"/>
      <c r="L131" s="42"/>
      <c r="M131" s="42"/>
      <c r="N131" s="42"/>
      <c r="O131" s="42"/>
      <c r="P131" s="42"/>
      <c r="Q131" s="42"/>
      <c r="R131" s="42"/>
      <c r="S131" s="42"/>
      <c r="T131" s="42"/>
      <c r="U131" s="42"/>
      <c r="V131" s="42"/>
      <c r="W131" s="42"/>
      <c r="X131" s="42"/>
      <c r="Y131" s="42"/>
      <c r="Z131" s="42">
        <f>ROUND(RFR_spot_no_VA!Z131 + MAX(0.01,Shocks!$E131*ABS(RFR_spot_no_VA!Z131) ),5)</f>
        <v>4.3970000000000002E-2</v>
      </c>
      <c r="AA131" s="42"/>
      <c r="AB131" s="42"/>
      <c r="AC131" s="42"/>
      <c r="AD131" s="42"/>
      <c r="AE131" s="42"/>
      <c r="AF131" s="42"/>
      <c r="AG131" s="42"/>
      <c r="AH131" s="42">
        <f>ROUND(RFR_spot_no_VA!AH131 + MAX(0.01,Shocks!$E131*ABS(RFR_spot_no_VA!AH131) ),5)</f>
        <v>4.3779999999999999E-2</v>
      </c>
      <c r="AI131" s="42"/>
      <c r="AJ131" s="42">
        <f>ROUND(RFR_spot_no_VA!AJ131 + MAX(0.01,Shocks!$E131*ABS(RFR_spot_no_VA!AJ131) ),5)</f>
        <v>3.7220000000000003E-2</v>
      </c>
      <c r="AK131" s="42">
        <f>ROUND(RFR_spot_no_VA!AK131 + MAX(0.01,Shocks!$E131*ABS(RFR_spot_no_VA!AK131) ),5)</f>
        <v>4.3959999999999999E-2</v>
      </c>
      <c r="AL131" s="42"/>
      <c r="AM131" s="42">
        <f>ROUND(RFR_spot_no_VA!AM131 + MAX(0.01,Shocks!$E131*ABS(RFR_spot_no_VA!AM131) ),5)</f>
        <v>4.403E-2</v>
      </c>
      <c r="AN131" s="42"/>
      <c r="AO131" s="42"/>
      <c r="AP131" s="42"/>
      <c r="AQ131" s="42"/>
      <c r="AR131" s="42"/>
      <c r="AS131" s="42">
        <f>ROUND(RFR_spot_no_VA!AS131 + MAX(0.01,Shocks!$E131*ABS(RFR_spot_no_VA!AS131) ),5)</f>
        <v>3.8589999999999999E-2</v>
      </c>
      <c r="AT131" s="42"/>
      <c r="AU131" s="42"/>
      <c r="AV131" s="42"/>
      <c r="AW131" s="42"/>
      <c r="AX131" s="42"/>
      <c r="AY131" s="42"/>
      <c r="AZ131" s="42"/>
      <c r="BA131" s="42"/>
      <c r="BB131" s="42"/>
      <c r="BC131" s="42">
        <f>ROUND(RFR_spot_no_VA!BC131 + MAX(0.01,Shocks!$E131*ABS(RFR_spot_no_VA!BC131) ),5)</f>
        <v>4.2090000000000002E-2</v>
      </c>
      <c r="BD131" s="21"/>
      <c r="BE131" s="17"/>
    </row>
    <row r="132" spans="1:57" ht="14.25" x14ac:dyDescent="0.2">
      <c r="A132" s="17"/>
      <c r="B132" s="17">
        <f>RFR_spot_no_VA!B132</f>
        <v>122</v>
      </c>
      <c r="C132" s="42">
        <f>ROUND(RFR_spot_no_VA!C132 + MAX(0.01,Shocks!$E132*ABS(RFR_spot_no_VA!C132) ),5)</f>
        <v>4.1399999999999999E-2</v>
      </c>
      <c r="D132" s="42"/>
      <c r="E132" s="42"/>
      <c r="F132" s="42"/>
      <c r="G132" s="42"/>
      <c r="H132" s="42"/>
      <c r="I132" s="42"/>
      <c r="J132" s="42">
        <f>ROUND(RFR_spot_no_VA!J132 + MAX(0.01,Shocks!$E132*ABS(RFR_spot_no_VA!J132) ),5)</f>
        <v>4.138E-2</v>
      </c>
      <c r="K132" s="42"/>
      <c r="L132" s="42"/>
      <c r="M132" s="42"/>
      <c r="N132" s="42"/>
      <c r="O132" s="42"/>
      <c r="P132" s="42"/>
      <c r="Q132" s="42"/>
      <c r="R132" s="42"/>
      <c r="S132" s="42"/>
      <c r="T132" s="42"/>
      <c r="U132" s="42"/>
      <c r="V132" s="42"/>
      <c r="W132" s="42"/>
      <c r="X132" s="42"/>
      <c r="Y132" s="42"/>
      <c r="Z132" s="42">
        <f>ROUND(RFR_spot_no_VA!Z132 + MAX(0.01,Shocks!$E132*ABS(RFR_spot_no_VA!Z132) ),5)</f>
        <v>4.3970000000000002E-2</v>
      </c>
      <c r="AA132" s="42"/>
      <c r="AB132" s="42"/>
      <c r="AC132" s="42"/>
      <c r="AD132" s="42"/>
      <c r="AE132" s="42"/>
      <c r="AF132" s="42"/>
      <c r="AG132" s="42"/>
      <c r="AH132" s="42">
        <f>ROUND(RFR_spot_no_VA!AH132 + MAX(0.01,Shocks!$E132*ABS(RFR_spot_no_VA!AH132) ),5)</f>
        <v>4.3779999999999999E-2</v>
      </c>
      <c r="AI132" s="42"/>
      <c r="AJ132" s="42">
        <f>ROUND(RFR_spot_no_VA!AJ132 + MAX(0.01,Shocks!$E132*ABS(RFR_spot_no_VA!AJ132) ),5)</f>
        <v>3.7280000000000001E-2</v>
      </c>
      <c r="AK132" s="42">
        <f>ROUND(RFR_spot_no_VA!AK132 + MAX(0.01,Shocks!$E132*ABS(RFR_spot_no_VA!AK132) ),5)</f>
        <v>4.3959999999999999E-2</v>
      </c>
      <c r="AL132" s="42"/>
      <c r="AM132" s="42">
        <f>ROUND(RFR_spot_no_VA!AM132 + MAX(0.01,Shocks!$E132*ABS(RFR_spot_no_VA!AM132) ),5)</f>
        <v>4.403E-2</v>
      </c>
      <c r="AN132" s="42"/>
      <c r="AO132" s="42"/>
      <c r="AP132" s="42"/>
      <c r="AQ132" s="42"/>
      <c r="AR132" s="42"/>
      <c r="AS132" s="42">
        <f>ROUND(RFR_spot_no_VA!AS132 + MAX(0.01,Shocks!$E132*ABS(RFR_spot_no_VA!AS132) ),5)</f>
        <v>3.8649999999999997E-2</v>
      </c>
      <c r="AT132" s="42"/>
      <c r="AU132" s="42"/>
      <c r="AV132" s="42"/>
      <c r="AW132" s="42"/>
      <c r="AX132" s="42"/>
      <c r="AY132" s="42"/>
      <c r="AZ132" s="42"/>
      <c r="BA132" s="42"/>
      <c r="BB132" s="42"/>
      <c r="BC132" s="42">
        <f>ROUND(RFR_spot_no_VA!BC132 + MAX(0.01,Shocks!$E132*ABS(RFR_spot_no_VA!BC132) ),5)</f>
        <v>4.2110000000000002E-2</v>
      </c>
      <c r="BD132" s="21"/>
      <c r="BE132" s="17"/>
    </row>
    <row r="133" spans="1:57" ht="14.25" x14ac:dyDescent="0.2">
      <c r="A133" s="17"/>
      <c r="B133" s="17">
        <f>RFR_spot_no_VA!B133</f>
        <v>123</v>
      </c>
      <c r="C133" s="42">
        <f>ROUND(RFR_spot_no_VA!C133 + MAX(0.01,Shocks!$E133*ABS(RFR_spot_no_VA!C133) ),5)</f>
        <v>4.1419999999999998E-2</v>
      </c>
      <c r="D133" s="42"/>
      <c r="E133" s="42"/>
      <c r="F133" s="42"/>
      <c r="G133" s="42"/>
      <c r="H133" s="42"/>
      <c r="I133" s="42"/>
      <c r="J133" s="42">
        <f>ROUND(RFR_spot_no_VA!J133 + MAX(0.01,Shocks!$E133*ABS(RFR_spot_no_VA!J133) ),5)</f>
        <v>4.1399999999999999E-2</v>
      </c>
      <c r="K133" s="42"/>
      <c r="L133" s="42"/>
      <c r="M133" s="42"/>
      <c r="N133" s="42"/>
      <c r="O133" s="42"/>
      <c r="P133" s="42"/>
      <c r="Q133" s="42"/>
      <c r="R133" s="42"/>
      <c r="S133" s="42"/>
      <c r="T133" s="42"/>
      <c r="U133" s="42"/>
      <c r="V133" s="42"/>
      <c r="W133" s="42"/>
      <c r="X133" s="42"/>
      <c r="Y133" s="42"/>
      <c r="Z133" s="42">
        <f>ROUND(RFR_spot_no_VA!Z133 + MAX(0.01,Shocks!$E133*ABS(RFR_spot_no_VA!Z133) ),5)</f>
        <v>4.3970000000000002E-2</v>
      </c>
      <c r="AA133" s="42"/>
      <c r="AB133" s="42"/>
      <c r="AC133" s="42"/>
      <c r="AD133" s="42"/>
      <c r="AE133" s="42"/>
      <c r="AF133" s="42"/>
      <c r="AG133" s="42"/>
      <c r="AH133" s="42">
        <f>ROUND(RFR_spot_no_VA!AH133 + MAX(0.01,Shocks!$E133*ABS(RFR_spot_no_VA!AH133) ),5)</f>
        <v>4.3790000000000003E-2</v>
      </c>
      <c r="AI133" s="42"/>
      <c r="AJ133" s="42">
        <f>ROUND(RFR_spot_no_VA!AJ133 + MAX(0.01,Shocks!$E133*ABS(RFR_spot_no_VA!AJ133) ),5)</f>
        <v>3.7339999999999998E-2</v>
      </c>
      <c r="AK133" s="42">
        <f>ROUND(RFR_spot_no_VA!AK133 + MAX(0.01,Shocks!$E133*ABS(RFR_spot_no_VA!AK133) ),5)</f>
        <v>4.3970000000000002E-2</v>
      </c>
      <c r="AL133" s="42"/>
      <c r="AM133" s="42">
        <f>ROUND(RFR_spot_no_VA!AM133 + MAX(0.01,Shocks!$E133*ABS(RFR_spot_no_VA!AM133) ),5)</f>
        <v>4.4040000000000003E-2</v>
      </c>
      <c r="AN133" s="42"/>
      <c r="AO133" s="42"/>
      <c r="AP133" s="42"/>
      <c r="AQ133" s="42"/>
      <c r="AR133" s="42"/>
      <c r="AS133" s="42">
        <f>ROUND(RFR_spot_no_VA!AS133 + MAX(0.01,Shocks!$E133*ABS(RFR_spot_no_VA!AS133) ),5)</f>
        <v>3.8699999999999998E-2</v>
      </c>
      <c r="AT133" s="42"/>
      <c r="AU133" s="42"/>
      <c r="AV133" s="42"/>
      <c r="AW133" s="42"/>
      <c r="AX133" s="42"/>
      <c r="AY133" s="42"/>
      <c r="AZ133" s="42"/>
      <c r="BA133" s="42"/>
      <c r="BB133" s="42"/>
      <c r="BC133" s="42">
        <f>ROUND(RFR_spot_no_VA!BC133 + MAX(0.01,Shocks!$E133*ABS(RFR_spot_no_VA!BC133) ),5)</f>
        <v>4.2130000000000001E-2</v>
      </c>
      <c r="BD133" s="21"/>
      <c r="BE133" s="17"/>
    </row>
    <row r="134" spans="1:57" ht="14.25" x14ac:dyDescent="0.2">
      <c r="A134" s="17"/>
      <c r="B134" s="17">
        <f>RFR_spot_no_VA!B134</f>
        <v>124</v>
      </c>
      <c r="C134" s="42">
        <f>ROUND(RFR_spot_no_VA!C134 + MAX(0.01,Shocks!$E134*ABS(RFR_spot_no_VA!C134) ),5)</f>
        <v>4.1450000000000001E-2</v>
      </c>
      <c r="D134" s="42"/>
      <c r="E134" s="42"/>
      <c r="F134" s="42"/>
      <c r="G134" s="42"/>
      <c r="H134" s="42"/>
      <c r="I134" s="42"/>
      <c r="J134" s="42">
        <f>ROUND(RFR_spot_no_VA!J134 + MAX(0.01,Shocks!$E134*ABS(RFR_spot_no_VA!J134) ),5)</f>
        <v>4.1430000000000002E-2</v>
      </c>
      <c r="K134" s="42"/>
      <c r="L134" s="42"/>
      <c r="M134" s="42"/>
      <c r="N134" s="42"/>
      <c r="O134" s="42"/>
      <c r="P134" s="42"/>
      <c r="Q134" s="42"/>
      <c r="R134" s="42"/>
      <c r="S134" s="42"/>
      <c r="T134" s="42"/>
      <c r="U134" s="42"/>
      <c r="V134" s="42"/>
      <c r="W134" s="42"/>
      <c r="X134" s="42"/>
      <c r="Y134" s="42"/>
      <c r="Z134" s="42">
        <f>ROUND(RFR_spot_no_VA!Z134 + MAX(0.01,Shocks!$E134*ABS(RFR_spot_no_VA!Z134) ),5)</f>
        <v>4.3979999999999998E-2</v>
      </c>
      <c r="AA134" s="42"/>
      <c r="AB134" s="42"/>
      <c r="AC134" s="42"/>
      <c r="AD134" s="42"/>
      <c r="AE134" s="42"/>
      <c r="AF134" s="42"/>
      <c r="AG134" s="42"/>
      <c r="AH134" s="42">
        <f>ROUND(RFR_spot_no_VA!AH134 + MAX(0.01,Shocks!$E134*ABS(RFR_spot_no_VA!AH134) ),5)</f>
        <v>4.3799999999999999E-2</v>
      </c>
      <c r="AI134" s="42"/>
      <c r="AJ134" s="42">
        <f>ROUND(RFR_spot_no_VA!AJ134 + MAX(0.01,Shocks!$E134*ABS(RFR_spot_no_VA!AJ134) ),5)</f>
        <v>3.7400000000000003E-2</v>
      </c>
      <c r="AK134" s="42">
        <f>ROUND(RFR_spot_no_VA!AK134 + MAX(0.01,Shocks!$E134*ABS(RFR_spot_no_VA!AK134) ),5)</f>
        <v>4.3970000000000002E-2</v>
      </c>
      <c r="AL134" s="42"/>
      <c r="AM134" s="42">
        <f>ROUND(RFR_spot_no_VA!AM134 + MAX(0.01,Shocks!$E134*ABS(RFR_spot_no_VA!AM134) ),5)</f>
        <v>4.4040000000000003E-2</v>
      </c>
      <c r="AN134" s="42"/>
      <c r="AO134" s="42"/>
      <c r="AP134" s="42"/>
      <c r="AQ134" s="42"/>
      <c r="AR134" s="42"/>
      <c r="AS134" s="42">
        <f>ROUND(RFR_spot_no_VA!AS134 + MAX(0.01,Shocks!$E134*ABS(RFR_spot_no_VA!AS134) ),5)</f>
        <v>3.875E-2</v>
      </c>
      <c r="AT134" s="42"/>
      <c r="AU134" s="42"/>
      <c r="AV134" s="42"/>
      <c r="AW134" s="42"/>
      <c r="AX134" s="42"/>
      <c r="AY134" s="42"/>
      <c r="AZ134" s="42"/>
      <c r="BA134" s="42"/>
      <c r="BB134" s="42"/>
      <c r="BC134" s="42">
        <f>ROUND(RFR_spot_no_VA!BC134 + MAX(0.01,Shocks!$E134*ABS(RFR_spot_no_VA!BC134) ),5)</f>
        <v>4.2139999999999997E-2</v>
      </c>
      <c r="BD134" s="21"/>
      <c r="BE134" s="17"/>
    </row>
    <row r="135" spans="1:57" ht="14.25" x14ac:dyDescent="0.2">
      <c r="A135" s="17"/>
      <c r="B135" s="23">
        <f>RFR_spot_no_VA!B135</f>
        <v>125</v>
      </c>
      <c r="C135" s="43">
        <f>ROUND(RFR_spot_no_VA!C135 + MAX(0.01,Shocks!$E135*ABS(RFR_spot_no_VA!C135) ),5)</f>
        <v>4.147E-2</v>
      </c>
      <c r="D135" s="43"/>
      <c r="E135" s="43"/>
      <c r="F135" s="43"/>
      <c r="G135" s="43"/>
      <c r="H135" s="43"/>
      <c r="I135" s="43"/>
      <c r="J135" s="43">
        <f>ROUND(RFR_spot_no_VA!J135 + MAX(0.01,Shocks!$E135*ABS(RFR_spot_no_VA!J135) ),5)</f>
        <v>4.1450000000000001E-2</v>
      </c>
      <c r="K135" s="43"/>
      <c r="L135" s="43"/>
      <c r="M135" s="43"/>
      <c r="N135" s="43"/>
      <c r="O135" s="43"/>
      <c r="P135" s="43"/>
      <c r="Q135" s="43"/>
      <c r="R135" s="43"/>
      <c r="S135" s="43"/>
      <c r="T135" s="43"/>
      <c r="U135" s="43"/>
      <c r="V135" s="43"/>
      <c r="W135" s="43"/>
      <c r="X135" s="43"/>
      <c r="Y135" s="43"/>
      <c r="Z135" s="43">
        <f>ROUND(RFR_spot_no_VA!Z135 + MAX(0.01,Shocks!$E135*ABS(RFR_spot_no_VA!Z135) ),5)</f>
        <v>4.3979999999999998E-2</v>
      </c>
      <c r="AA135" s="43"/>
      <c r="AB135" s="43"/>
      <c r="AC135" s="43"/>
      <c r="AD135" s="43"/>
      <c r="AE135" s="43"/>
      <c r="AF135" s="43"/>
      <c r="AG135" s="43"/>
      <c r="AH135" s="43">
        <f>ROUND(RFR_spot_no_VA!AH135 + MAX(0.01,Shocks!$E135*ABS(RFR_spot_no_VA!AH135) ),5)</f>
        <v>4.3799999999999999E-2</v>
      </c>
      <c r="AI135" s="43"/>
      <c r="AJ135" s="43">
        <f>ROUND(RFR_spot_no_VA!AJ135 + MAX(0.01,Shocks!$E135*ABS(RFR_spot_no_VA!AJ135) ),5)</f>
        <v>3.746E-2</v>
      </c>
      <c r="AK135" s="43">
        <f>ROUND(RFR_spot_no_VA!AK135 + MAX(0.01,Shocks!$E135*ABS(RFR_spot_no_VA!AK135) ),5)</f>
        <v>4.3970000000000002E-2</v>
      </c>
      <c r="AL135" s="43"/>
      <c r="AM135" s="43">
        <f>ROUND(RFR_spot_no_VA!AM135 + MAX(0.01,Shocks!$E135*ABS(RFR_spot_no_VA!AM135) ),5)</f>
        <v>4.4040000000000003E-2</v>
      </c>
      <c r="AN135" s="43"/>
      <c r="AO135" s="43"/>
      <c r="AP135" s="43"/>
      <c r="AQ135" s="43"/>
      <c r="AR135" s="43"/>
      <c r="AS135" s="43">
        <f>ROUND(RFR_spot_no_VA!AS135 + MAX(0.01,Shocks!$E135*ABS(RFR_spot_no_VA!AS135) ),5)</f>
        <v>3.8800000000000001E-2</v>
      </c>
      <c r="AT135" s="43"/>
      <c r="AU135" s="43"/>
      <c r="AV135" s="43"/>
      <c r="AW135" s="43"/>
      <c r="AX135" s="43"/>
      <c r="AY135" s="43"/>
      <c r="AZ135" s="43"/>
      <c r="BA135" s="43"/>
      <c r="BB135" s="43"/>
      <c r="BC135" s="43">
        <f>ROUND(RFR_spot_no_VA!BC135 + MAX(0.01,Shocks!$E135*ABS(RFR_spot_no_VA!BC135) ),5)</f>
        <v>4.2160000000000003E-2</v>
      </c>
      <c r="BD135" s="21"/>
      <c r="BE135" s="17"/>
    </row>
    <row r="136" spans="1:57" ht="14.25" x14ac:dyDescent="0.2">
      <c r="A136" s="17"/>
      <c r="B136" s="17">
        <f>RFR_spot_no_VA!B136</f>
        <v>126</v>
      </c>
      <c r="C136" s="42">
        <f>ROUND(RFR_spot_no_VA!C136 + MAX(0.01,Shocks!$E136*ABS(RFR_spot_no_VA!C136) ),5)</f>
        <v>4.1500000000000002E-2</v>
      </c>
      <c r="D136" s="42"/>
      <c r="E136" s="42"/>
      <c r="F136" s="42"/>
      <c r="G136" s="42"/>
      <c r="H136" s="42"/>
      <c r="I136" s="42"/>
      <c r="J136" s="42">
        <f>ROUND(RFR_spot_no_VA!J136 + MAX(0.01,Shocks!$E136*ABS(RFR_spot_no_VA!J136) ),5)</f>
        <v>4.1480000000000003E-2</v>
      </c>
      <c r="K136" s="42"/>
      <c r="L136" s="42"/>
      <c r="M136" s="42"/>
      <c r="N136" s="42"/>
      <c r="O136" s="42"/>
      <c r="P136" s="42"/>
      <c r="Q136" s="42"/>
      <c r="R136" s="42"/>
      <c r="S136" s="42"/>
      <c r="T136" s="42"/>
      <c r="U136" s="42"/>
      <c r="V136" s="42"/>
      <c r="W136" s="42"/>
      <c r="X136" s="42"/>
      <c r="Y136" s="42"/>
      <c r="Z136" s="42">
        <f>ROUND(RFR_spot_no_VA!Z136 + MAX(0.01,Shocks!$E136*ABS(RFR_spot_no_VA!Z136) ),5)</f>
        <v>4.3990000000000001E-2</v>
      </c>
      <c r="AA136" s="42"/>
      <c r="AB136" s="42"/>
      <c r="AC136" s="42"/>
      <c r="AD136" s="42"/>
      <c r="AE136" s="42"/>
      <c r="AF136" s="42"/>
      <c r="AG136" s="42"/>
      <c r="AH136" s="42">
        <f>ROUND(RFR_spot_no_VA!AH136 + MAX(0.01,Shocks!$E136*ABS(RFR_spot_no_VA!AH136) ),5)</f>
        <v>4.3810000000000002E-2</v>
      </c>
      <c r="AI136" s="42"/>
      <c r="AJ136" s="42">
        <f>ROUND(RFR_spot_no_VA!AJ136 + MAX(0.01,Shocks!$E136*ABS(RFR_spot_no_VA!AJ136) ),5)</f>
        <v>3.7510000000000002E-2</v>
      </c>
      <c r="AK136" s="42">
        <f>ROUND(RFR_spot_no_VA!AK136 + MAX(0.01,Shocks!$E136*ABS(RFR_spot_no_VA!AK136) ),5)</f>
        <v>4.3979999999999998E-2</v>
      </c>
      <c r="AL136" s="42"/>
      <c r="AM136" s="42">
        <f>ROUND(RFR_spot_no_VA!AM136 + MAX(0.01,Shocks!$E136*ABS(RFR_spot_no_VA!AM136) ),5)</f>
        <v>4.4049999999999999E-2</v>
      </c>
      <c r="AN136" s="42"/>
      <c r="AO136" s="42"/>
      <c r="AP136" s="42"/>
      <c r="AQ136" s="42"/>
      <c r="AR136" s="42"/>
      <c r="AS136" s="42">
        <f>ROUND(RFR_spot_no_VA!AS136 + MAX(0.01,Shocks!$E136*ABS(RFR_spot_no_VA!AS136) ),5)</f>
        <v>3.8850000000000003E-2</v>
      </c>
      <c r="AT136" s="42"/>
      <c r="AU136" s="42"/>
      <c r="AV136" s="42"/>
      <c r="AW136" s="42"/>
      <c r="AX136" s="42"/>
      <c r="AY136" s="42"/>
      <c r="AZ136" s="42"/>
      <c r="BA136" s="42"/>
      <c r="BB136" s="42"/>
      <c r="BC136" s="42">
        <f>ROUND(RFR_spot_no_VA!BC136 + MAX(0.01,Shocks!$E136*ABS(RFR_spot_no_VA!BC136) ),5)</f>
        <v>4.2180000000000002E-2</v>
      </c>
      <c r="BD136" s="21"/>
      <c r="BE136" s="17"/>
    </row>
    <row r="137" spans="1:57" ht="14.25" x14ac:dyDescent="0.2">
      <c r="A137" s="17"/>
      <c r="B137" s="17">
        <f>RFR_spot_no_VA!B137</f>
        <v>127</v>
      </c>
      <c r="C137" s="42">
        <f>ROUND(RFR_spot_no_VA!C137 + MAX(0.01,Shocks!$E137*ABS(RFR_spot_no_VA!C137) ),5)</f>
        <v>4.1520000000000001E-2</v>
      </c>
      <c r="D137" s="42"/>
      <c r="E137" s="42"/>
      <c r="F137" s="42"/>
      <c r="G137" s="42"/>
      <c r="H137" s="42"/>
      <c r="I137" s="42"/>
      <c r="J137" s="42">
        <f>ROUND(RFR_spot_no_VA!J137 + MAX(0.01,Shocks!$E137*ABS(RFR_spot_no_VA!J137) ),5)</f>
        <v>4.1500000000000002E-2</v>
      </c>
      <c r="K137" s="42"/>
      <c r="L137" s="42"/>
      <c r="M137" s="42"/>
      <c r="N137" s="42"/>
      <c r="O137" s="42"/>
      <c r="P137" s="42"/>
      <c r="Q137" s="42"/>
      <c r="R137" s="42"/>
      <c r="S137" s="42"/>
      <c r="T137" s="42"/>
      <c r="U137" s="42"/>
      <c r="V137" s="42"/>
      <c r="W137" s="42"/>
      <c r="X137" s="42"/>
      <c r="Y137" s="42"/>
      <c r="Z137" s="42">
        <f>ROUND(RFR_spot_no_VA!Z137 + MAX(0.01,Shocks!$E137*ABS(RFR_spot_no_VA!Z137) ),5)</f>
        <v>4.3990000000000001E-2</v>
      </c>
      <c r="AA137" s="42"/>
      <c r="AB137" s="42"/>
      <c r="AC137" s="42"/>
      <c r="AD137" s="42"/>
      <c r="AE137" s="42"/>
      <c r="AF137" s="42"/>
      <c r="AG137" s="42"/>
      <c r="AH137" s="42">
        <f>ROUND(RFR_spot_no_VA!AH137 + MAX(0.01,Shocks!$E137*ABS(RFR_spot_no_VA!AH137) ),5)</f>
        <v>4.3810000000000002E-2</v>
      </c>
      <c r="AI137" s="42"/>
      <c r="AJ137" s="42">
        <f>ROUND(RFR_spot_no_VA!AJ137 + MAX(0.01,Shocks!$E137*ABS(RFR_spot_no_VA!AJ137) ),5)</f>
        <v>3.7569999999999999E-2</v>
      </c>
      <c r="AK137" s="42">
        <f>ROUND(RFR_spot_no_VA!AK137 + MAX(0.01,Shocks!$E137*ABS(RFR_spot_no_VA!AK137) ),5)</f>
        <v>4.3979999999999998E-2</v>
      </c>
      <c r="AL137" s="42"/>
      <c r="AM137" s="42">
        <f>ROUND(RFR_spot_no_VA!AM137 + MAX(0.01,Shocks!$E137*ABS(RFR_spot_no_VA!AM137) ),5)</f>
        <v>4.4049999999999999E-2</v>
      </c>
      <c r="AN137" s="42"/>
      <c r="AO137" s="42"/>
      <c r="AP137" s="42"/>
      <c r="AQ137" s="42"/>
      <c r="AR137" s="42"/>
      <c r="AS137" s="42">
        <f>ROUND(RFR_spot_no_VA!AS137 + MAX(0.01,Shocks!$E137*ABS(RFR_spot_no_VA!AS137) ),5)</f>
        <v>3.8899999999999997E-2</v>
      </c>
      <c r="AT137" s="42"/>
      <c r="AU137" s="42"/>
      <c r="AV137" s="42"/>
      <c r="AW137" s="42"/>
      <c r="AX137" s="42"/>
      <c r="AY137" s="42"/>
      <c r="AZ137" s="42"/>
      <c r="BA137" s="42"/>
      <c r="BB137" s="42"/>
      <c r="BC137" s="42">
        <f>ROUND(RFR_spot_no_VA!BC137 + MAX(0.01,Shocks!$E137*ABS(RFR_spot_no_VA!BC137) ),5)</f>
        <v>4.2200000000000001E-2</v>
      </c>
      <c r="BD137" s="21"/>
      <c r="BE137" s="17"/>
    </row>
    <row r="138" spans="1:57" ht="14.25" x14ac:dyDescent="0.2">
      <c r="A138" s="17"/>
      <c r="B138" s="17">
        <f>RFR_spot_no_VA!B138</f>
        <v>128</v>
      </c>
      <c r="C138" s="42">
        <f>ROUND(RFR_spot_no_VA!C138 + MAX(0.01,Shocks!$E138*ABS(RFR_spot_no_VA!C138) ),5)</f>
        <v>4.1540000000000001E-2</v>
      </c>
      <c r="D138" s="42"/>
      <c r="E138" s="42"/>
      <c r="F138" s="42"/>
      <c r="G138" s="42"/>
      <c r="H138" s="42"/>
      <c r="I138" s="42"/>
      <c r="J138" s="42">
        <f>ROUND(RFR_spot_no_VA!J138 + MAX(0.01,Shocks!$E138*ABS(RFR_spot_no_VA!J138) ),5)</f>
        <v>4.1520000000000001E-2</v>
      </c>
      <c r="K138" s="42"/>
      <c r="L138" s="42"/>
      <c r="M138" s="42"/>
      <c r="N138" s="42"/>
      <c r="O138" s="42"/>
      <c r="P138" s="42"/>
      <c r="Q138" s="42"/>
      <c r="R138" s="42"/>
      <c r="S138" s="42"/>
      <c r="T138" s="42"/>
      <c r="U138" s="42"/>
      <c r="V138" s="42"/>
      <c r="W138" s="42"/>
      <c r="X138" s="42"/>
      <c r="Y138" s="42"/>
      <c r="Z138" s="42">
        <f>ROUND(RFR_spot_no_VA!Z138 + MAX(0.01,Shocks!$E138*ABS(RFR_spot_no_VA!Z138) ),5)</f>
        <v>4.3999999999999997E-2</v>
      </c>
      <c r="AA138" s="42"/>
      <c r="AB138" s="42"/>
      <c r="AC138" s="42"/>
      <c r="AD138" s="42"/>
      <c r="AE138" s="42"/>
      <c r="AF138" s="42"/>
      <c r="AG138" s="42"/>
      <c r="AH138" s="42">
        <f>ROUND(RFR_spot_no_VA!AH138 + MAX(0.01,Shocks!$E138*ABS(RFR_spot_no_VA!AH138) ),5)</f>
        <v>4.3819999999999998E-2</v>
      </c>
      <c r="AI138" s="42"/>
      <c r="AJ138" s="42">
        <f>ROUND(RFR_spot_no_VA!AJ138 + MAX(0.01,Shocks!$E138*ABS(RFR_spot_no_VA!AJ138) ),5)</f>
        <v>3.7620000000000001E-2</v>
      </c>
      <c r="AK138" s="42">
        <f>ROUND(RFR_spot_no_VA!AK138 + MAX(0.01,Shocks!$E138*ABS(RFR_spot_no_VA!AK138) ),5)</f>
        <v>4.3990000000000001E-2</v>
      </c>
      <c r="AL138" s="42"/>
      <c r="AM138" s="42">
        <f>ROUND(RFR_spot_no_VA!AM138 + MAX(0.01,Shocks!$E138*ABS(RFR_spot_no_VA!AM138) ),5)</f>
        <v>4.4049999999999999E-2</v>
      </c>
      <c r="AN138" s="42"/>
      <c r="AO138" s="42"/>
      <c r="AP138" s="42"/>
      <c r="AQ138" s="42"/>
      <c r="AR138" s="42"/>
      <c r="AS138" s="42">
        <f>ROUND(RFR_spot_no_VA!AS138 + MAX(0.01,Shocks!$E138*ABS(RFR_spot_no_VA!AS138) ),5)</f>
        <v>3.8940000000000002E-2</v>
      </c>
      <c r="AT138" s="42"/>
      <c r="AU138" s="42"/>
      <c r="AV138" s="42"/>
      <c r="AW138" s="42"/>
      <c r="AX138" s="42"/>
      <c r="AY138" s="42"/>
      <c r="AZ138" s="42"/>
      <c r="BA138" s="42"/>
      <c r="BB138" s="42"/>
      <c r="BC138" s="42">
        <f>ROUND(RFR_spot_no_VA!BC138 + MAX(0.01,Shocks!$E138*ABS(RFR_spot_no_VA!BC138) ),5)</f>
        <v>4.2220000000000001E-2</v>
      </c>
      <c r="BD138" s="21"/>
      <c r="BE138" s="17"/>
    </row>
    <row r="139" spans="1:57" ht="14.25" x14ac:dyDescent="0.2">
      <c r="A139" s="17"/>
      <c r="B139" s="17">
        <f>RFR_spot_no_VA!B139</f>
        <v>129</v>
      </c>
      <c r="C139" s="42">
        <f>ROUND(RFR_spot_no_VA!C139 + MAX(0.01,Shocks!$E139*ABS(RFR_spot_no_VA!C139) ),5)</f>
        <v>4.1570000000000003E-2</v>
      </c>
      <c r="D139" s="42"/>
      <c r="E139" s="42"/>
      <c r="F139" s="42"/>
      <c r="G139" s="42"/>
      <c r="H139" s="42"/>
      <c r="I139" s="42"/>
      <c r="J139" s="42">
        <f>ROUND(RFR_spot_no_VA!J139 + MAX(0.01,Shocks!$E139*ABS(RFR_spot_no_VA!J139) ),5)</f>
        <v>4.1549999999999997E-2</v>
      </c>
      <c r="K139" s="42"/>
      <c r="L139" s="42"/>
      <c r="M139" s="42"/>
      <c r="N139" s="42"/>
      <c r="O139" s="42"/>
      <c r="P139" s="42"/>
      <c r="Q139" s="42"/>
      <c r="R139" s="42"/>
      <c r="S139" s="42"/>
      <c r="T139" s="42"/>
      <c r="U139" s="42"/>
      <c r="V139" s="42"/>
      <c r="W139" s="42"/>
      <c r="X139" s="42"/>
      <c r="Y139" s="42"/>
      <c r="Z139" s="42">
        <f>ROUND(RFR_spot_no_VA!Z139 + MAX(0.01,Shocks!$E139*ABS(RFR_spot_no_VA!Z139) ),5)</f>
        <v>4.3999999999999997E-2</v>
      </c>
      <c r="AA139" s="42"/>
      <c r="AB139" s="42"/>
      <c r="AC139" s="42"/>
      <c r="AD139" s="42"/>
      <c r="AE139" s="42"/>
      <c r="AF139" s="42"/>
      <c r="AG139" s="42"/>
      <c r="AH139" s="42">
        <f>ROUND(RFR_spot_no_VA!AH139 + MAX(0.01,Shocks!$E139*ABS(RFR_spot_no_VA!AH139) ),5)</f>
        <v>4.3819999999999998E-2</v>
      </c>
      <c r="AI139" s="42"/>
      <c r="AJ139" s="42">
        <f>ROUND(RFR_spot_no_VA!AJ139 + MAX(0.01,Shocks!$E139*ABS(RFR_spot_no_VA!AJ139) ),5)</f>
        <v>3.7670000000000002E-2</v>
      </c>
      <c r="AK139" s="42">
        <f>ROUND(RFR_spot_no_VA!AK139 + MAX(0.01,Shocks!$E139*ABS(RFR_spot_no_VA!AK139) ),5)</f>
        <v>4.3990000000000001E-2</v>
      </c>
      <c r="AL139" s="42"/>
      <c r="AM139" s="42">
        <f>ROUND(RFR_spot_no_VA!AM139 + MAX(0.01,Shocks!$E139*ABS(RFR_spot_no_VA!AM139) ),5)</f>
        <v>4.4060000000000002E-2</v>
      </c>
      <c r="AN139" s="42"/>
      <c r="AO139" s="42"/>
      <c r="AP139" s="42"/>
      <c r="AQ139" s="42"/>
      <c r="AR139" s="42"/>
      <c r="AS139" s="42">
        <f>ROUND(RFR_spot_no_VA!AS139 + MAX(0.01,Shocks!$E139*ABS(RFR_spot_no_VA!AS139) ),5)</f>
        <v>3.8989999999999997E-2</v>
      </c>
      <c r="AT139" s="42"/>
      <c r="AU139" s="42"/>
      <c r="AV139" s="42"/>
      <c r="AW139" s="42"/>
      <c r="AX139" s="42"/>
      <c r="AY139" s="42"/>
      <c r="AZ139" s="42"/>
      <c r="BA139" s="42"/>
      <c r="BB139" s="42"/>
      <c r="BC139" s="42">
        <f>ROUND(RFR_spot_no_VA!BC139 + MAX(0.01,Shocks!$E139*ABS(RFR_spot_no_VA!BC139) ),5)</f>
        <v>4.224E-2</v>
      </c>
      <c r="BD139" s="21"/>
      <c r="BE139" s="17"/>
    </row>
    <row r="140" spans="1:57" ht="14.25" x14ac:dyDescent="0.2">
      <c r="A140" s="17"/>
      <c r="B140" s="23">
        <f>RFR_spot_no_VA!B140</f>
        <v>130</v>
      </c>
      <c r="C140" s="43">
        <f>ROUND(RFR_spot_no_VA!C140 + MAX(0.01,Shocks!$E140*ABS(RFR_spot_no_VA!C140) ),5)</f>
        <v>4.1590000000000002E-2</v>
      </c>
      <c r="D140" s="43"/>
      <c r="E140" s="43"/>
      <c r="F140" s="43"/>
      <c r="G140" s="43"/>
      <c r="H140" s="43"/>
      <c r="I140" s="43"/>
      <c r="J140" s="43">
        <f>ROUND(RFR_spot_no_VA!J140 + MAX(0.01,Shocks!$E140*ABS(RFR_spot_no_VA!J140) ),5)</f>
        <v>4.1570000000000003E-2</v>
      </c>
      <c r="K140" s="43"/>
      <c r="L140" s="43"/>
      <c r="M140" s="43"/>
      <c r="N140" s="43"/>
      <c r="O140" s="43"/>
      <c r="P140" s="43"/>
      <c r="Q140" s="43"/>
      <c r="R140" s="43"/>
      <c r="S140" s="43"/>
      <c r="T140" s="43"/>
      <c r="U140" s="43"/>
      <c r="V140" s="43"/>
      <c r="W140" s="43"/>
      <c r="X140" s="43"/>
      <c r="Y140" s="43"/>
      <c r="Z140" s="43">
        <f>ROUND(RFR_spot_no_VA!Z140 + MAX(0.01,Shocks!$E140*ABS(RFR_spot_no_VA!Z140) ),5)</f>
        <v>4.3999999999999997E-2</v>
      </c>
      <c r="AA140" s="43"/>
      <c r="AB140" s="43"/>
      <c r="AC140" s="43"/>
      <c r="AD140" s="43"/>
      <c r="AE140" s="43"/>
      <c r="AF140" s="43"/>
      <c r="AG140" s="43"/>
      <c r="AH140" s="43">
        <f>ROUND(RFR_spot_no_VA!AH140 + MAX(0.01,Shocks!$E140*ABS(RFR_spot_no_VA!AH140) ),5)</f>
        <v>4.3830000000000001E-2</v>
      </c>
      <c r="AI140" s="43"/>
      <c r="AJ140" s="43">
        <f>ROUND(RFR_spot_no_VA!AJ140 + MAX(0.01,Shocks!$E140*ABS(RFR_spot_no_VA!AJ140) ),5)</f>
        <v>3.773E-2</v>
      </c>
      <c r="AK140" s="43">
        <f>ROUND(RFR_spot_no_VA!AK140 + MAX(0.01,Shocks!$E140*ABS(RFR_spot_no_VA!AK140) ),5)</f>
        <v>4.3990000000000001E-2</v>
      </c>
      <c r="AL140" s="43"/>
      <c r="AM140" s="43">
        <f>ROUND(RFR_spot_no_VA!AM140 + MAX(0.01,Shocks!$E140*ABS(RFR_spot_no_VA!AM140) ),5)</f>
        <v>4.4060000000000002E-2</v>
      </c>
      <c r="AN140" s="43"/>
      <c r="AO140" s="43"/>
      <c r="AP140" s="43"/>
      <c r="AQ140" s="43"/>
      <c r="AR140" s="43"/>
      <c r="AS140" s="43">
        <f>ROUND(RFR_spot_no_VA!AS140 + MAX(0.01,Shocks!$E140*ABS(RFR_spot_no_VA!AS140) ),5)</f>
        <v>3.9039999999999998E-2</v>
      </c>
      <c r="AT140" s="43"/>
      <c r="AU140" s="43"/>
      <c r="AV140" s="43"/>
      <c r="AW140" s="43"/>
      <c r="AX140" s="43"/>
      <c r="AY140" s="43"/>
      <c r="AZ140" s="43"/>
      <c r="BA140" s="43"/>
      <c r="BB140" s="43"/>
      <c r="BC140" s="43">
        <f>ROUND(RFR_spot_no_VA!BC140 + MAX(0.01,Shocks!$E140*ABS(RFR_spot_no_VA!BC140) ),5)</f>
        <v>4.2250000000000003E-2</v>
      </c>
      <c r="BD140" s="21"/>
      <c r="BE140" s="17"/>
    </row>
    <row r="141" spans="1:57" ht="14.25" x14ac:dyDescent="0.2">
      <c r="A141" s="17"/>
      <c r="B141" s="17">
        <f>RFR_spot_no_VA!B141</f>
        <v>131</v>
      </c>
      <c r="C141" s="42">
        <f>ROUND(RFR_spot_no_VA!C141 + MAX(0.01,Shocks!$E141*ABS(RFR_spot_no_VA!C141) ),5)</f>
        <v>4.1610000000000001E-2</v>
      </c>
      <c r="D141" s="42"/>
      <c r="E141" s="42"/>
      <c r="F141" s="42"/>
      <c r="G141" s="42"/>
      <c r="H141" s="42"/>
      <c r="I141" s="42"/>
      <c r="J141" s="42">
        <f>ROUND(RFR_spot_no_VA!J141 + MAX(0.01,Shocks!$E141*ABS(RFR_spot_no_VA!J141) ),5)</f>
        <v>4.1590000000000002E-2</v>
      </c>
      <c r="K141" s="42"/>
      <c r="L141" s="42"/>
      <c r="M141" s="42"/>
      <c r="N141" s="42"/>
      <c r="O141" s="42"/>
      <c r="P141" s="42"/>
      <c r="Q141" s="42"/>
      <c r="R141" s="42"/>
      <c r="S141" s="42"/>
      <c r="T141" s="42"/>
      <c r="U141" s="42"/>
      <c r="V141" s="42"/>
      <c r="W141" s="42"/>
      <c r="X141" s="42"/>
      <c r="Y141" s="42"/>
      <c r="Z141" s="42">
        <f>ROUND(RFR_spot_no_VA!Z141 + MAX(0.01,Shocks!$E141*ABS(RFR_spot_no_VA!Z141) ),5)</f>
        <v>4.4010000000000001E-2</v>
      </c>
      <c r="AA141" s="42"/>
      <c r="AB141" s="42"/>
      <c r="AC141" s="42"/>
      <c r="AD141" s="42"/>
      <c r="AE141" s="42"/>
      <c r="AF141" s="42"/>
      <c r="AG141" s="42"/>
      <c r="AH141" s="42">
        <f>ROUND(RFR_spot_no_VA!AH141 + MAX(0.01,Shocks!$E141*ABS(RFR_spot_no_VA!AH141) ),5)</f>
        <v>4.3830000000000001E-2</v>
      </c>
      <c r="AI141" s="42"/>
      <c r="AJ141" s="42">
        <f>ROUND(RFR_spot_no_VA!AJ141 + MAX(0.01,Shocks!$E141*ABS(RFR_spot_no_VA!AJ141) ),5)</f>
        <v>3.7780000000000001E-2</v>
      </c>
      <c r="AK141" s="42">
        <f>ROUND(RFR_spot_no_VA!AK141 + MAX(0.01,Shocks!$E141*ABS(RFR_spot_no_VA!AK141) ),5)</f>
        <v>4.3999999999999997E-2</v>
      </c>
      <c r="AL141" s="42"/>
      <c r="AM141" s="42">
        <f>ROUND(RFR_spot_no_VA!AM141 + MAX(0.01,Shocks!$E141*ABS(RFR_spot_no_VA!AM141) ),5)</f>
        <v>4.4060000000000002E-2</v>
      </c>
      <c r="AN141" s="42"/>
      <c r="AO141" s="42"/>
      <c r="AP141" s="42"/>
      <c r="AQ141" s="42"/>
      <c r="AR141" s="42"/>
      <c r="AS141" s="42">
        <f>ROUND(RFR_spot_no_VA!AS141 + MAX(0.01,Shocks!$E141*ABS(RFR_spot_no_VA!AS141) ),5)</f>
        <v>3.9079999999999997E-2</v>
      </c>
      <c r="AT141" s="42"/>
      <c r="AU141" s="42"/>
      <c r="AV141" s="42"/>
      <c r="AW141" s="42"/>
      <c r="AX141" s="42"/>
      <c r="AY141" s="42"/>
      <c r="AZ141" s="42"/>
      <c r="BA141" s="42"/>
      <c r="BB141" s="42"/>
      <c r="BC141" s="42">
        <f>ROUND(RFR_spot_no_VA!BC141 + MAX(0.01,Shocks!$E141*ABS(RFR_spot_no_VA!BC141) ),5)</f>
        <v>4.2270000000000002E-2</v>
      </c>
      <c r="BD141" s="21"/>
      <c r="BE141" s="17"/>
    </row>
    <row r="142" spans="1:57" ht="14.25" x14ac:dyDescent="0.2">
      <c r="A142" s="17"/>
      <c r="B142" s="17">
        <f>RFR_spot_no_VA!B142</f>
        <v>132</v>
      </c>
      <c r="C142" s="42">
        <f>ROUND(RFR_spot_no_VA!C142 + MAX(0.01,Shocks!$E142*ABS(RFR_spot_no_VA!C142) ),5)</f>
        <v>4.163E-2</v>
      </c>
      <c r="D142" s="42"/>
      <c r="E142" s="42"/>
      <c r="F142" s="42"/>
      <c r="G142" s="42"/>
      <c r="H142" s="42"/>
      <c r="I142" s="42"/>
      <c r="J142" s="42">
        <f>ROUND(RFR_spot_no_VA!J142 + MAX(0.01,Shocks!$E142*ABS(RFR_spot_no_VA!J142) ),5)</f>
        <v>4.1610000000000001E-2</v>
      </c>
      <c r="K142" s="42"/>
      <c r="L142" s="42"/>
      <c r="M142" s="42"/>
      <c r="N142" s="42"/>
      <c r="O142" s="42"/>
      <c r="P142" s="42"/>
      <c r="Q142" s="42"/>
      <c r="R142" s="42"/>
      <c r="S142" s="42"/>
      <c r="T142" s="42"/>
      <c r="U142" s="42"/>
      <c r="V142" s="42"/>
      <c r="W142" s="42"/>
      <c r="X142" s="42"/>
      <c r="Y142" s="42"/>
      <c r="Z142" s="42">
        <f>ROUND(RFR_spot_no_VA!Z142 + MAX(0.01,Shocks!$E142*ABS(RFR_spot_no_VA!Z142) ),5)</f>
        <v>4.4010000000000001E-2</v>
      </c>
      <c r="AA142" s="42"/>
      <c r="AB142" s="42"/>
      <c r="AC142" s="42"/>
      <c r="AD142" s="42"/>
      <c r="AE142" s="42"/>
      <c r="AF142" s="42"/>
      <c r="AG142" s="42"/>
      <c r="AH142" s="42">
        <f>ROUND(RFR_spot_no_VA!AH142 + MAX(0.01,Shocks!$E142*ABS(RFR_spot_no_VA!AH142) ),5)</f>
        <v>4.3839999999999997E-2</v>
      </c>
      <c r="AI142" s="42"/>
      <c r="AJ142" s="42">
        <f>ROUND(RFR_spot_no_VA!AJ142 + MAX(0.01,Shocks!$E142*ABS(RFR_spot_no_VA!AJ142) ),5)</f>
        <v>3.7830000000000003E-2</v>
      </c>
      <c r="AK142" s="42">
        <f>ROUND(RFR_spot_no_VA!AK142 + MAX(0.01,Shocks!$E142*ABS(RFR_spot_no_VA!AK142) ),5)</f>
        <v>4.3999999999999997E-2</v>
      </c>
      <c r="AL142" s="42"/>
      <c r="AM142" s="42">
        <f>ROUND(RFR_spot_no_VA!AM142 + MAX(0.01,Shocks!$E142*ABS(RFR_spot_no_VA!AM142) ),5)</f>
        <v>4.4069999999999998E-2</v>
      </c>
      <c r="AN142" s="42"/>
      <c r="AO142" s="42"/>
      <c r="AP142" s="42"/>
      <c r="AQ142" s="42"/>
      <c r="AR142" s="42"/>
      <c r="AS142" s="42">
        <f>ROUND(RFR_spot_no_VA!AS142 + MAX(0.01,Shocks!$E142*ABS(RFR_spot_no_VA!AS142) ),5)</f>
        <v>3.9129999999999998E-2</v>
      </c>
      <c r="AT142" s="42"/>
      <c r="AU142" s="42"/>
      <c r="AV142" s="42"/>
      <c r="AW142" s="42"/>
      <c r="AX142" s="42"/>
      <c r="AY142" s="42"/>
      <c r="AZ142" s="42"/>
      <c r="BA142" s="42"/>
      <c r="BB142" s="42"/>
      <c r="BC142" s="42">
        <f>ROUND(RFR_spot_no_VA!BC142 + MAX(0.01,Shocks!$E142*ABS(RFR_spot_no_VA!BC142) ),5)</f>
        <v>4.2290000000000001E-2</v>
      </c>
      <c r="BD142" s="21"/>
      <c r="BE142" s="17"/>
    </row>
    <row r="143" spans="1:57" ht="14.25" x14ac:dyDescent="0.2">
      <c r="A143" s="17"/>
      <c r="B143" s="17">
        <f>RFR_spot_no_VA!B143</f>
        <v>133</v>
      </c>
      <c r="C143" s="42">
        <f>ROUND(RFR_spot_no_VA!C143 + MAX(0.01,Shocks!$E143*ABS(RFR_spot_no_VA!C143) ),5)</f>
        <v>4.165E-2</v>
      </c>
      <c r="D143" s="42"/>
      <c r="E143" s="42"/>
      <c r="F143" s="42"/>
      <c r="G143" s="42"/>
      <c r="H143" s="42"/>
      <c r="I143" s="42"/>
      <c r="J143" s="42">
        <f>ROUND(RFR_spot_no_VA!J143 + MAX(0.01,Shocks!$E143*ABS(RFR_spot_no_VA!J143) ),5)</f>
        <v>4.1640000000000003E-2</v>
      </c>
      <c r="K143" s="42"/>
      <c r="L143" s="42"/>
      <c r="M143" s="42"/>
      <c r="N143" s="42"/>
      <c r="O143" s="42"/>
      <c r="P143" s="42"/>
      <c r="Q143" s="42"/>
      <c r="R143" s="42"/>
      <c r="S143" s="42"/>
      <c r="T143" s="42"/>
      <c r="U143" s="42"/>
      <c r="V143" s="42"/>
      <c r="W143" s="42"/>
      <c r="X143" s="42"/>
      <c r="Y143" s="42"/>
      <c r="Z143" s="42">
        <f>ROUND(RFR_spot_no_VA!Z143 + MAX(0.01,Shocks!$E143*ABS(RFR_spot_no_VA!Z143) ),5)</f>
        <v>4.4010000000000001E-2</v>
      </c>
      <c r="AA143" s="42"/>
      <c r="AB143" s="42"/>
      <c r="AC143" s="42"/>
      <c r="AD143" s="42"/>
      <c r="AE143" s="42"/>
      <c r="AF143" s="42"/>
      <c r="AG143" s="42"/>
      <c r="AH143" s="42">
        <f>ROUND(RFR_spot_no_VA!AH143 + MAX(0.01,Shocks!$E143*ABS(RFR_spot_no_VA!AH143) ),5)</f>
        <v>4.3839999999999997E-2</v>
      </c>
      <c r="AI143" s="42"/>
      <c r="AJ143" s="42">
        <f>ROUND(RFR_spot_no_VA!AJ143 + MAX(0.01,Shocks!$E143*ABS(RFR_spot_no_VA!AJ143) ),5)</f>
        <v>3.7879999999999997E-2</v>
      </c>
      <c r="AK143" s="42">
        <f>ROUND(RFR_spot_no_VA!AK143 + MAX(0.01,Shocks!$E143*ABS(RFR_spot_no_VA!AK143) ),5)</f>
        <v>4.4010000000000001E-2</v>
      </c>
      <c r="AL143" s="42"/>
      <c r="AM143" s="42">
        <f>ROUND(RFR_spot_no_VA!AM143 + MAX(0.01,Shocks!$E143*ABS(RFR_spot_no_VA!AM143) ),5)</f>
        <v>4.4069999999999998E-2</v>
      </c>
      <c r="AN143" s="42"/>
      <c r="AO143" s="42"/>
      <c r="AP143" s="42"/>
      <c r="AQ143" s="42"/>
      <c r="AR143" s="42"/>
      <c r="AS143" s="42">
        <f>ROUND(RFR_spot_no_VA!AS143 + MAX(0.01,Shocks!$E143*ABS(RFR_spot_no_VA!AS143) ),5)</f>
        <v>3.9170000000000003E-2</v>
      </c>
      <c r="AT143" s="42"/>
      <c r="AU143" s="42"/>
      <c r="AV143" s="42"/>
      <c r="AW143" s="42"/>
      <c r="AX143" s="42"/>
      <c r="AY143" s="42"/>
      <c r="AZ143" s="42"/>
      <c r="BA143" s="42"/>
      <c r="BB143" s="42"/>
      <c r="BC143" s="42">
        <f>ROUND(RFR_spot_no_VA!BC143 + MAX(0.01,Shocks!$E143*ABS(RFR_spot_no_VA!BC143) ),5)</f>
        <v>4.2299999999999997E-2</v>
      </c>
      <c r="BD143" s="21"/>
      <c r="BE143" s="17"/>
    </row>
    <row r="144" spans="1:57" ht="14.25" x14ac:dyDescent="0.2">
      <c r="A144" s="17"/>
      <c r="B144" s="17">
        <f>RFR_spot_no_VA!B144</f>
        <v>134</v>
      </c>
      <c r="C144" s="42">
        <f>ROUND(RFR_spot_no_VA!C144 + MAX(0.01,Shocks!$E144*ABS(RFR_spot_no_VA!C144) ),5)</f>
        <v>4.1680000000000002E-2</v>
      </c>
      <c r="D144" s="42"/>
      <c r="E144" s="42"/>
      <c r="F144" s="42"/>
      <c r="G144" s="42"/>
      <c r="H144" s="42"/>
      <c r="I144" s="42"/>
      <c r="J144" s="42">
        <f>ROUND(RFR_spot_no_VA!J144 + MAX(0.01,Shocks!$E144*ABS(RFR_spot_no_VA!J144) ),5)</f>
        <v>4.1660000000000003E-2</v>
      </c>
      <c r="K144" s="42"/>
      <c r="L144" s="42"/>
      <c r="M144" s="42"/>
      <c r="N144" s="42"/>
      <c r="O144" s="42"/>
      <c r="P144" s="42"/>
      <c r="Q144" s="42"/>
      <c r="R144" s="42"/>
      <c r="S144" s="42"/>
      <c r="T144" s="42"/>
      <c r="U144" s="42"/>
      <c r="V144" s="42"/>
      <c r="W144" s="42"/>
      <c r="X144" s="42"/>
      <c r="Y144" s="42"/>
      <c r="Z144" s="42">
        <f>ROUND(RFR_spot_no_VA!Z144 + MAX(0.01,Shocks!$E144*ABS(RFR_spot_no_VA!Z144) ),5)</f>
        <v>4.4019999999999997E-2</v>
      </c>
      <c r="AA144" s="42"/>
      <c r="AB144" s="42"/>
      <c r="AC144" s="42"/>
      <c r="AD144" s="42"/>
      <c r="AE144" s="42"/>
      <c r="AF144" s="42"/>
      <c r="AG144" s="42"/>
      <c r="AH144" s="42">
        <f>ROUND(RFR_spot_no_VA!AH144 + MAX(0.01,Shocks!$E144*ABS(RFR_spot_no_VA!AH144) ),5)</f>
        <v>4.385E-2</v>
      </c>
      <c r="AI144" s="42"/>
      <c r="AJ144" s="42">
        <f>ROUND(RFR_spot_no_VA!AJ144 + MAX(0.01,Shocks!$E144*ABS(RFR_spot_no_VA!AJ144) ),5)</f>
        <v>3.7929999999999998E-2</v>
      </c>
      <c r="AK144" s="42">
        <f>ROUND(RFR_spot_no_VA!AK144 + MAX(0.01,Shocks!$E144*ABS(RFR_spot_no_VA!AK144) ),5)</f>
        <v>4.4010000000000001E-2</v>
      </c>
      <c r="AL144" s="42"/>
      <c r="AM144" s="42">
        <f>ROUND(RFR_spot_no_VA!AM144 + MAX(0.01,Shocks!$E144*ABS(RFR_spot_no_VA!AM144) ),5)</f>
        <v>4.4069999999999998E-2</v>
      </c>
      <c r="AN144" s="42"/>
      <c r="AO144" s="42"/>
      <c r="AP144" s="42"/>
      <c r="AQ144" s="42"/>
      <c r="AR144" s="42"/>
      <c r="AS144" s="42">
        <f>ROUND(RFR_spot_no_VA!AS144 + MAX(0.01,Shocks!$E144*ABS(RFR_spot_no_VA!AS144) ),5)</f>
        <v>3.9210000000000002E-2</v>
      </c>
      <c r="AT144" s="42"/>
      <c r="AU144" s="42"/>
      <c r="AV144" s="42"/>
      <c r="AW144" s="42"/>
      <c r="AX144" s="42"/>
      <c r="AY144" s="42"/>
      <c r="AZ144" s="42"/>
      <c r="BA144" s="42"/>
      <c r="BB144" s="42"/>
      <c r="BC144" s="42">
        <f>ROUND(RFR_spot_no_VA!BC144 + MAX(0.01,Shocks!$E144*ABS(RFR_spot_no_VA!BC144) ),5)</f>
        <v>4.2320000000000003E-2</v>
      </c>
      <c r="BD144" s="21"/>
      <c r="BE144" s="17"/>
    </row>
    <row r="145" spans="1:57" ht="14.25" x14ac:dyDescent="0.2">
      <c r="A145" s="17"/>
      <c r="B145" s="23">
        <f>RFR_spot_no_VA!B145</f>
        <v>135</v>
      </c>
      <c r="C145" s="43">
        <f>ROUND(RFR_spot_no_VA!C145 + MAX(0.01,Shocks!$E145*ABS(RFR_spot_no_VA!C145) ),5)</f>
        <v>4.1700000000000001E-2</v>
      </c>
      <c r="D145" s="43"/>
      <c r="E145" s="43"/>
      <c r="F145" s="43"/>
      <c r="G145" s="43"/>
      <c r="H145" s="43"/>
      <c r="I145" s="43"/>
      <c r="J145" s="43">
        <f>ROUND(RFR_spot_no_VA!J145 + MAX(0.01,Shocks!$E145*ABS(RFR_spot_no_VA!J145) ),5)</f>
        <v>4.1680000000000002E-2</v>
      </c>
      <c r="K145" s="43"/>
      <c r="L145" s="43"/>
      <c r="M145" s="43"/>
      <c r="N145" s="43"/>
      <c r="O145" s="43"/>
      <c r="P145" s="43"/>
      <c r="Q145" s="43"/>
      <c r="R145" s="43"/>
      <c r="S145" s="43"/>
      <c r="T145" s="43"/>
      <c r="U145" s="43"/>
      <c r="V145" s="43"/>
      <c r="W145" s="43"/>
      <c r="X145" s="43"/>
      <c r="Y145" s="43"/>
      <c r="Z145" s="43">
        <f>ROUND(RFR_spot_no_VA!Z145 + MAX(0.01,Shocks!$E145*ABS(RFR_spot_no_VA!Z145) ),5)</f>
        <v>4.4019999999999997E-2</v>
      </c>
      <c r="AA145" s="43"/>
      <c r="AB145" s="43"/>
      <c r="AC145" s="43"/>
      <c r="AD145" s="43"/>
      <c r="AE145" s="43"/>
      <c r="AF145" s="43"/>
      <c r="AG145" s="43"/>
      <c r="AH145" s="43">
        <f>ROUND(RFR_spot_no_VA!AH145 + MAX(0.01,Shocks!$E145*ABS(RFR_spot_no_VA!AH145) ),5)</f>
        <v>4.385E-2</v>
      </c>
      <c r="AI145" s="43"/>
      <c r="AJ145" s="43">
        <f>ROUND(RFR_spot_no_VA!AJ145 + MAX(0.01,Shocks!$E145*ABS(RFR_spot_no_VA!AJ145) ),5)</f>
        <v>3.798E-2</v>
      </c>
      <c r="AK145" s="43">
        <f>ROUND(RFR_spot_no_VA!AK145 + MAX(0.01,Shocks!$E145*ABS(RFR_spot_no_VA!AK145) ),5)</f>
        <v>4.4010000000000001E-2</v>
      </c>
      <c r="AL145" s="43"/>
      <c r="AM145" s="43">
        <f>ROUND(RFR_spot_no_VA!AM145 + MAX(0.01,Shocks!$E145*ABS(RFR_spot_no_VA!AM145) ),5)</f>
        <v>4.4080000000000001E-2</v>
      </c>
      <c r="AN145" s="43"/>
      <c r="AO145" s="43"/>
      <c r="AP145" s="43"/>
      <c r="AQ145" s="43"/>
      <c r="AR145" s="43"/>
      <c r="AS145" s="43">
        <f>ROUND(RFR_spot_no_VA!AS145 + MAX(0.01,Shocks!$E145*ABS(RFR_spot_no_VA!AS145) ),5)</f>
        <v>3.9260000000000003E-2</v>
      </c>
      <c r="AT145" s="43"/>
      <c r="AU145" s="43"/>
      <c r="AV145" s="43"/>
      <c r="AW145" s="43"/>
      <c r="AX145" s="43"/>
      <c r="AY145" s="43"/>
      <c r="AZ145" s="43"/>
      <c r="BA145" s="43"/>
      <c r="BB145" s="43"/>
      <c r="BC145" s="43">
        <f>ROUND(RFR_spot_no_VA!BC145 + MAX(0.01,Shocks!$E145*ABS(RFR_spot_no_VA!BC145) ),5)</f>
        <v>4.2340000000000003E-2</v>
      </c>
      <c r="BD145" s="21"/>
      <c r="BE145" s="17"/>
    </row>
    <row r="146" spans="1:57" ht="14.25" x14ac:dyDescent="0.2">
      <c r="A146" s="17"/>
      <c r="B146" s="17">
        <f>RFR_spot_no_VA!B146</f>
        <v>136</v>
      </c>
      <c r="C146" s="42">
        <f>ROUND(RFR_spot_no_VA!C146 + MAX(0.01,Shocks!$E146*ABS(RFR_spot_no_VA!C146) ),5)</f>
        <v>4.172E-2</v>
      </c>
      <c r="D146" s="42"/>
      <c r="E146" s="42"/>
      <c r="F146" s="42"/>
      <c r="G146" s="42"/>
      <c r="H146" s="42"/>
      <c r="I146" s="42"/>
      <c r="J146" s="42">
        <f>ROUND(RFR_spot_no_VA!J146 + MAX(0.01,Shocks!$E146*ABS(RFR_spot_no_VA!J146) ),5)</f>
        <v>4.1700000000000001E-2</v>
      </c>
      <c r="K146" s="42"/>
      <c r="L146" s="42"/>
      <c r="M146" s="42"/>
      <c r="N146" s="42"/>
      <c r="O146" s="42"/>
      <c r="P146" s="42"/>
      <c r="Q146" s="42"/>
      <c r="R146" s="42"/>
      <c r="S146" s="42"/>
      <c r="T146" s="42"/>
      <c r="U146" s="42"/>
      <c r="V146" s="42"/>
      <c r="W146" s="42"/>
      <c r="X146" s="42"/>
      <c r="Y146" s="42"/>
      <c r="Z146" s="42">
        <f>ROUND(RFR_spot_no_VA!Z146 + MAX(0.01,Shocks!$E146*ABS(RFR_spot_no_VA!Z146) ),5)</f>
        <v>4.4019999999999997E-2</v>
      </c>
      <c r="AA146" s="42"/>
      <c r="AB146" s="42"/>
      <c r="AC146" s="42"/>
      <c r="AD146" s="42"/>
      <c r="AE146" s="42"/>
      <c r="AF146" s="42"/>
      <c r="AG146" s="42"/>
      <c r="AH146" s="42">
        <f>ROUND(RFR_spot_no_VA!AH146 + MAX(0.01,Shocks!$E146*ABS(RFR_spot_no_VA!AH146) ),5)</f>
        <v>4.3860000000000003E-2</v>
      </c>
      <c r="AI146" s="42"/>
      <c r="AJ146" s="42">
        <f>ROUND(RFR_spot_no_VA!AJ146 + MAX(0.01,Shocks!$E146*ABS(RFR_spot_no_VA!AJ146) ),5)</f>
        <v>3.8019999999999998E-2</v>
      </c>
      <c r="AK146" s="42">
        <f>ROUND(RFR_spot_no_VA!AK146 + MAX(0.01,Shocks!$E146*ABS(RFR_spot_no_VA!AK146) ),5)</f>
        <v>4.4019999999999997E-2</v>
      </c>
      <c r="AL146" s="42"/>
      <c r="AM146" s="42">
        <f>ROUND(RFR_spot_no_VA!AM146 + MAX(0.01,Shocks!$E146*ABS(RFR_spot_no_VA!AM146) ),5)</f>
        <v>4.4080000000000001E-2</v>
      </c>
      <c r="AN146" s="42"/>
      <c r="AO146" s="42"/>
      <c r="AP146" s="42"/>
      <c r="AQ146" s="42"/>
      <c r="AR146" s="42"/>
      <c r="AS146" s="42">
        <f>ROUND(RFR_spot_no_VA!AS146 + MAX(0.01,Shocks!$E146*ABS(RFR_spot_no_VA!AS146) ),5)</f>
        <v>3.9300000000000002E-2</v>
      </c>
      <c r="AT146" s="42"/>
      <c r="AU146" s="42"/>
      <c r="AV146" s="42"/>
      <c r="AW146" s="42"/>
      <c r="AX146" s="42"/>
      <c r="AY146" s="42"/>
      <c r="AZ146" s="42"/>
      <c r="BA146" s="42"/>
      <c r="BB146" s="42"/>
      <c r="BC146" s="42">
        <f>ROUND(RFR_spot_no_VA!BC146 + MAX(0.01,Shocks!$E146*ABS(RFR_spot_no_VA!BC146) ),5)</f>
        <v>4.2349999999999999E-2</v>
      </c>
      <c r="BD146" s="21"/>
      <c r="BE146" s="17"/>
    </row>
    <row r="147" spans="1:57" ht="14.25" x14ac:dyDescent="0.2">
      <c r="A147" s="17"/>
      <c r="B147" s="17">
        <f>RFR_spot_no_VA!B147</f>
        <v>137</v>
      </c>
      <c r="C147" s="42">
        <f>ROUND(RFR_spot_no_VA!C147 + MAX(0.01,Shocks!$E147*ABS(RFR_spot_no_VA!C147) ),5)</f>
        <v>4.1739999999999999E-2</v>
      </c>
      <c r="D147" s="42"/>
      <c r="E147" s="42"/>
      <c r="F147" s="42"/>
      <c r="G147" s="42"/>
      <c r="H147" s="42"/>
      <c r="I147" s="42"/>
      <c r="J147" s="42">
        <f>ROUND(RFR_spot_no_VA!J147 + MAX(0.01,Shocks!$E147*ABS(RFR_spot_no_VA!J147) ),5)</f>
        <v>4.172E-2</v>
      </c>
      <c r="K147" s="42"/>
      <c r="L147" s="42"/>
      <c r="M147" s="42"/>
      <c r="N147" s="42"/>
      <c r="O147" s="42"/>
      <c r="P147" s="42"/>
      <c r="Q147" s="42"/>
      <c r="R147" s="42"/>
      <c r="S147" s="42"/>
      <c r="T147" s="42"/>
      <c r="U147" s="42"/>
      <c r="V147" s="42"/>
      <c r="W147" s="42"/>
      <c r="X147" s="42"/>
      <c r="Y147" s="42"/>
      <c r="Z147" s="42">
        <f>ROUND(RFR_spot_no_VA!Z147 + MAX(0.01,Shocks!$E147*ABS(RFR_spot_no_VA!Z147) ),5)</f>
        <v>4.403E-2</v>
      </c>
      <c r="AA147" s="42"/>
      <c r="AB147" s="42"/>
      <c r="AC147" s="42"/>
      <c r="AD147" s="42"/>
      <c r="AE147" s="42"/>
      <c r="AF147" s="42"/>
      <c r="AG147" s="42"/>
      <c r="AH147" s="42">
        <f>ROUND(RFR_spot_no_VA!AH147 + MAX(0.01,Shocks!$E147*ABS(RFR_spot_no_VA!AH147) ),5)</f>
        <v>4.3860000000000003E-2</v>
      </c>
      <c r="AI147" s="42"/>
      <c r="AJ147" s="42">
        <f>ROUND(RFR_spot_no_VA!AJ147 + MAX(0.01,Shocks!$E147*ABS(RFR_spot_no_VA!AJ147) ),5)</f>
        <v>3.807E-2</v>
      </c>
      <c r="AK147" s="42">
        <f>ROUND(RFR_spot_no_VA!AK147 + MAX(0.01,Shocks!$E147*ABS(RFR_spot_no_VA!AK147) ),5)</f>
        <v>4.4019999999999997E-2</v>
      </c>
      <c r="AL147" s="42"/>
      <c r="AM147" s="42">
        <f>ROUND(RFR_spot_no_VA!AM147 + MAX(0.01,Shocks!$E147*ABS(RFR_spot_no_VA!AM147) ),5)</f>
        <v>4.4080000000000001E-2</v>
      </c>
      <c r="AN147" s="42"/>
      <c r="AO147" s="42"/>
      <c r="AP147" s="42"/>
      <c r="AQ147" s="42"/>
      <c r="AR147" s="42"/>
      <c r="AS147" s="42">
        <f>ROUND(RFR_spot_no_VA!AS147 + MAX(0.01,Shocks!$E147*ABS(RFR_spot_no_VA!AS147) ),5)</f>
        <v>3.934E-2</v>
      </c>
      <c r="AT147" s="42"/>
      <c r="AU147" s="42"/>
      <c r="AV147" s="42"/>
      <c r="AW147" s="42"/>
      <c r="AX147" s="42"/>
      <c r="AY147" s="42"/>
      <c r="AZ147" s="42"/>
      <c r="BA147" s="42"/>
      <c r="BB147" s="42"/>
      <c r="BC147" s="42">
        <f>ROUND(RFR_spot_no_VA!BC147 + MAX(0.01,Shocks!$E147*ABS(RFR_spot_no_VA!BC147) ),5)</f>
        <v>4.2369999999999998E-2</v>
      </c>
      <c r="BD147" s="21"/>
      <c r="BE147" s="17"/>
    </row>
    <row r="148" spans="1:57" ht="14.25" x14ac:dyDescent="0.2">
      <c r="A148" s="17"/>
      <c r="B148" s="17">
        <f>RFR_spot_no_VA!B148</f>
        <v>138</v>
      </c>
      <c r="C148" s="42">
        <f>ROUND(RFR_spot_no_VA!C148 + MAX(0.01,Shocks!$E148*ABS(RFR_spot_no_VA!C148) ),5)</f>
        <v>4.1759999999999999E-2</v>
      </c>
      <c r="D148" s="42"/>
      <c r="E148" s="42"/>
      <c r="F148" s="42"/>
      <c r="G148" s="42"/>
      <c r="H148" s="42"/>
      <c r="I148" s="42"/>
      <c r="J148" s="42">
        <f>ROUND(RFR_spot_no_VA!J148 + MAX(0.01,Shocks!$E148*ABS(RFR_spot_no_VA!J148) ),5)</f>
        <v>4.1739999999999999E-2</v>
      </c>
      <c r="K148" s="42"/>
      <c r="L148" s="42"/>
      <c r="M148" s="42"/>
      <c r="N148" s="42"/>
      <c r="O148" s="42"/>
      <c r="P148" s="42"/>
      <c r="Q148" s="42"/>
      <c r="R148" s="42"/>
      <c r="S148" s="42"/>
      <c r="T148" s="42"/>
      <c r="U148" s="42"/>
      <c r="V148" s="42"/>
      <c r="W148" s="42"/>
      <c r="X148" s="42"/>
      <c r="Y148" s="42"/>
      <c r="Z148" s="42">
        <f>ROUND(RFR_spot_no_VA!Z148 + MAX(0.01,Shocks!$E148*ABS(RFR_spot_no_VA!Z148) ),5)</f>
        <v>4.403E-2</v>
      </c>
      <c r="AA148" s="42"/>
      <c r="AB148" s="42"/>
      <c r="AC148" s="42"/>
      <c r="AD148" s="42"/>
      <c r="AE148" s="42"/>
      <c r="AF148" s="42"/>
      <c r="AG148" s="42"/>
      <c r="AH148" s="42">
        <f>ROUND(RFR_spot_no_VA!AH148 + MAX(0.01,Shocks!$E148*ABS(RFR_spot_no_VA!AH148) ),5)</f>
        <v>4.3869999999999999E-2</v>
      </c>
      <c r="AI148" s="42"/>
      <c r="AJ148" s="42">
        <f>ROUND(RFR_spot_no_VA!AJ148 + MAX(0.01,Shocks!$E148*ABS(RFR_spot_no_VA!AJ148) ),5)</f>
        <v>3.8120000000000001E-2</v>
      </c>
      <c r="AK148" s="42">
        <f>ROUND(RFR_spot_no_VA!AK148 + MAX(0.01,Shocks!$E148*ABS(RFR_spot_no_VA!AK148) ),5)</f>
        <v>4.4019999999999997E-2</v>
      </c>
      <c r="AL148" s="42"/>
      <c r="AM148" s="42">
        <f>ROUND(RFR_spot_no_VA!AM148 + MAX(0.01,Shocks!$E148*ABS(RFR_spot_no_VA!AM148) ),5)</f>
        <v>4.4089999999999997E-2</v>
      </c>
      <c r="AN148" s="42"/>
      <c r="AO148" s="42"/>
      <c r="AP148" s="42"/>
      <c r="AQ148" s="42"/>
      <c r="AR148" s="42"/>
      <c r="AS148" s="42">
        <f>ROUND(RFR_spot_no_VA!AS148 + MAX(0.01,Shocks!$E148*ABS(RFR_spot_no_VA!AS148) ),5)</f>
        <v>3.9379999999999998E-2</v>
      </c>
      <c r="AT148" s="42"/>
      <c r="AU148" s="42"/>
      <c r="AV148" s="42"/>
      <c r="AW148" s="42"/>
      <c r="AX148" s="42"/>
      <c r="AY148" s="42"/>
      <c r="AZ148" s="42"/>
      <c r="BA148" s="42"/>
      <c r="BB148" s="42"/>
      <c r="BC148" s="42">
        <f>ROUND(RFR_spot_no_VA!BC148 + MAX(0.01,Shocks!$E148*ABS(RFR_spot_no_VA!BC148) ),5)</f>
        <v>4.2380000000000001E-2</v>
      </c>
      <c r="BD148" s="21"/>
      <c r="BE148" s="17"/>
    </row>
    <row r="149" spans="1:57" ht="14.25" x14ac:dyDescent="0.2">
      <c r="A149" s="17"/>
      <c r="B149" s="17">
        <f>RFR_spot_no_VA!B149</f>
        <v>139</v>
      </c>
      <c r="C149" s="42">
        <f>ROUND(RFR_spot_no_VA!C149 + MAX(0.01,Shocks!$E149*ABS(RFR_spot_no_VA!C149) ),5)</f>
        <v>4.1779999999999998E-2</v>
      </c>
      <c r="D149" s="42"/>
      <c r="E149" s="42"/>
      <c r="F149" s="42"/>
      <c r="G149" s="42"/>
      <c r="H149" s="42"/>
      <c r="I149" s="42"/>
      <c r="J149" s="42">
        <f>ROUND(RFR_spot_no_VA!J149 + MAX(0.01,Shocks!$E149*ABS(RFR_spot_no_VA!J149) ),5)</f>
        <v>4.1759999999999999E-2</v>
      </c>
      <c r="K149" s="42"/>
      <c r="L149" s="42"/>
      <c r="M149" s="42"/>
      <c r="N149" s="42"/>
      <c r="O149" s="42"/>
      <c r="P149" s="42"/>
      <c r="Q149" s="42"/>
      <c r="R149" s="42"/>
      <c r="S149" s="42"/>
      <c r="T149" s="42"/>
      <c r="U149" s="42"/>
      <c r="V149" s="42"/>
      <c r="W149" s="42"/>
      <c r="X149" s="42"/>
      <c r="Y149" s="42"/>
      <c r="Z149" s="42">
        <f>ROUND(RFR_spot_no_VA!Z149 + MAX(0.01,Shocks!$E149*ABS(RFR_spot_no_VA!Z149) ),5)</f>
        <v>4.403E-2</v>
      </c>
      <c r="AA149" s="42"/>
      <c r="AB149" s="42"/>
      <c r="AC149" s="42"/>
      <c r="AD149" s="42"/>
      <c r="AE149" s="42"/>
      <c r="AF149" s="42"/>
      <c r="AG149" s="42"/>
      <c r="AH149" s="42">
        <f>ROUND(RFR_spot_no_VA!AH149 + MAX(0.01,Shocks!$E149*ABS(RFR_spot_no_VA!AH149) ),5)</f>
        <v>4.3869999999999999E-2</v>
      </c>
      <c r="AI149" s="42"/>
      <c r="AJ149" s="42">
        <f>ROUND(RFR_spot_no_VA!AJ149 + MAX(0.01,Shocks!$E149*ABS(RFR_spot_no_VA!AJ149) ),5)</f>
        <v>3.8159999999999999E-2</v>
      </c>
      <c r="AK149" s="42">
        <f>ROUND(RFR_spot_no_VA!AK149 + MAX(0.01,Shocks!$E149*ABS(RFR_spot_no_VA!AK149) ),5)</f>
        <v>4.403E-2</v>
      </c>
      <c r="AL149" s="42"/>
      <c r="AM149" s="42">
        <f>ROUND(RFR_spot_no_VA!AM149 + MAX(0.01,Shocks!$E149*ABS(RFR_spot_no_VA!AM149) ),5)</f>
        <v>4.4089999999999997E-2</v>
      </c>
      <c r="AN149" s="42"/>
      <c r="AO149" s="42"/>
      <c r="AP149" s="42"/>
      <c r="AQ149" s="42"/>
      <c r="AR149" s="42"/>
      <c r="AS149" s="42">
        <f>ROUND(RFR_spot_no_VA!AS149 + MAX(0.01,Shocks!$E149*ABS(RFR_spot_no_VA!AS149) ),5)</f>
        <v>3.9419999999999997E-2</v>
      </c>
      <c r="AT149" s="42"/>
      <c r="AU149" s="42"/>
      <c r="AV149" s="42"/>
      <c r="AW149" s="42"/>
      <c r="AX149" s="42"/>
      <c r="AY149" s="42"/>
      <c r="AZ149" s="42"/>
      <c r="BA149" s="42"/>
      <c r="BB149" s="42"/>
      <c r="BC149" s="42">
        <f>ROUND(RFR_spot_no_VA!BC149 + MAX(0.01,Shocks!$E149*ABS(RFR_spot_no_VA!BC149) ),5)</f>
        <v>4.24E-2</v>
      </c>
      <c r="BD149" s="21"/>
      <c r="BE149" s="17"/>
    </row>
    <row r="150" spans="1:57" ht="14.25" x14ac:dyDescent="0.2">
      <c r="A150" s="17"/>
      <c r="B150" s="23">
        <f>RFR_spot_no_VA!B150</f>
        <v>140</v>
      </c>
      <c r="C150" s="43">
        <f>ROUND(RFR_spot_no_VA!C150 + MAX(0.01,Shocks!$E150*ABS(RFR_spot_no_VA!C150) ),5)</f>
        <v>4.1799999999999997E-2</v>
      </c>
      <c r="D150" s="43"/>
      <c r="E150" s="43"/>
      <c r="F150" s="43"/>
      <c r="G150" s="43"/>
      <c r="H150" s="43"/>
      <c r="I150" s="43"/>
      <c r="J150" s="43">
        <f>ROUND(RFR_spot_no_VA!J150 + MAX(0.01,Shocks!$E150*ABS(RFR_spot_no_VA!J150) ),5)</f>
        <v>4.1779999999999998E-2</v>
      </c>
      <c r="K150" s="43"/>
      <c r="L150" s="43"/>
      <c r="M150" s="43"/>
      <c r="N150" s="43"/>
      <c r="O150" s="43"/>
      <c r="P150" s="43"/>
      <c r="Q150" s="43"/>
      <c r="R150" s="43"/>
      <c r="S150" s="43"/>
      <c r="T150" s="43"/>
      <c r="U150" s="43"/>
      <c r="V150" s="43"/>
      <c r="W150" s="43"/>
      <c r="X150" s="43"/>
      <c r="Y150" s="43"/>
      <c r="Z150" s="43">
        <f>ROUND(RFR_spot_no_VA!Z150 + MAX(0.01,Shocks!$E150*ABS(RFR_spot_no_VA!Z150) ),5)</f>
        <v>4.4040000000000003E-2</v>
      </c>
      <c r="AA150" s="43"/>
      <c r="AB150" s="43"/>
      <c r="AC150" s="43"/>
      <c r="AD150" s="43"/>
      <c r="AE150" s="43"/>
      <c r="AF150" s="43"/>
      <c r="AG150" s="43"/>
      <c r="AH150" s="43">
        <f>ROUND(RFR_spot_no_VA!AH150 + MAX(0.01,Shocks!$E150*ABS(RFR_spot_no_VA!AH150) ),5)</f>
        <v>4.3880000000000002E-2</v>
      </c>
      <c r="AI150" s="43"/>
      <c r="AJ150" s="43">
        <f>ROUND(RFR_spot_no_VA!AJ150 + MAX(0.01,Shocks!$E150*ABS(RFR_spot_no_VA!AJ150) ),5)</f>
        <v>3.8210000000000001E-2</v>
      </c>
      <c r="AK150" s="43">
        <f>ROUND(RFR_spot_no_VA!AK150 + MAX(0.01,Shocks!$E150*ABS(RFR_spot_no_VA!AK150) ),5)</f>
        <v>4.403E-2</v>
      </c>
      <c r="AL150" s="43"/>
      <c r="AM150" s="43">
        <f>ROUND(RFR_spot_no_VA!AM150 + MAX(0.01,Shocks!$E150*ABS(RFR_spot_no_VA!AM150) ),5)</f>
        <v>4.4089999999999997E-2</v>
      </c>
      <c r="AN150" s="43"/>
      <c r="AO150" s="43"/>
      <c r="AP150" s="43"/>
      <c r="AQ150" s="43"/>
      <c r="AR150" s="43"/>
      <c r="AS150" s="43">
        <f>ROUND(RFR_spot_no_VA!AS150 + MAX(0.01,Shocks!$E150*ABS(RFR_spot_no_VA!AS150) ),5)</f>
        <v>3.9460000000000002E-2</v>
      </c>
      <c r="AT150" s="43"/>
      <c r="AU150" s="43"/>
      <c r="AV150" s="43"/>
      <c r="AW150" s="43"/>
      <c r="AX150" s="43"/>
      <c r="AY150" s="43"/>
      <c r="AZ150" s="43"/>
      <c r="BA150" s="43"/>
      <c r="BB150" s="43"/>
      <c r="BC150" s="43">
        <f>ROUND(RFR_spot_no_VA!BC150 + MAX(0.01,Shocks!$E150*ABS(RFR_spot_no_VA!BC150) ),5)</f>
        <v>4.2410000000000003E-2</v>
      </c>
      <c r="BD150" s="21"/>
      <c r="BE150" s="17"/>
    </row>
    <row r="151" spans="1:57" ht="14.25" x14ac:dyDescent="0.2">
      <c r="A151" s="17"/>
      <c r="B151" s="17">
        <f>RFR_spot_no_VA!B151</f>
        <v>141</v>
      </c>
      <c r="C151" s="42">
        <f>ROUND(RFR_spot_no_VA!C151 + MAX(0.01,Shocks!$E151*ABS(RFR_spot_no_VA!C151) ),5)</f>
        <v>4.1820000000000003E-2</v>
      </c>
      <c r="D151" s="42"/>
      <c r="E151" s="42"/>
      <c r="F151" s="42"/>
      <c r="G151" s="42"/>
      <c r="H151" s="42"/>
      <c r="I151" s="42"/>
      <c r="J151" s="42">
        <f>ROUND(RFR_spot_no_VA!J151 + MAX(0.01,Shocks!$E151*ABS(RFR_spot_no_VA!J151) ),5)</f>
        <v>4.1799999999999997E-2</v>
      </c>
      <c r="K151" s="42"/>
      <c r="L151" s="42"/>
      <c r="M151" s="42"/>
      <c r="N151" s="42"/>
      <c r="O151" s="42"/>
      <c r="P151" s="42"/>
      <c r="Q151" s="42"/>
      <c r="R151" s="42"/>
      <c r="S151" s="42"/>
      <c r="T151" s="42"/>
      <c r="U151" s="42"/>
      <c r="V151" s="42"/>
      <c r="W151" s="42"/>
      <c r="X151" s="42"/>
      <c r="Y151" s="42"/>
      <c r="Z151" s="42">
        <f>ROUND(RFR_spot_no_VA!Z151 + MAX(0.01,Shocks!$E151*ABS(RFR_spot_no_VA!Z151) ),5)</f>
        <v>4.4040000000000003E-2</v>
      </c>
      <c r="AA151" s="42"/>
      <c r="AB151" s="42"/>
      <c r="AC151" s="42"/>
      <c r="AD151" s="42"/>
      <c r="AE151" s="42"/>
      <c r="AF151" s="42"/>
      <c r="AG151" s="42"/>
      <c r="AH151" s="42">
        <f>ROUND(RFR_spot_no_VA!AH151 + MAX(0.01,Shocks!$E151*ABS(RFR_spot_no_VA!AH151) ),5)</f>
        <v>4.3880000000000002E-2</v>
      </c>
      <c r="AI151" s="42"/>
      <c r="AJ151" s="42">
        <f>ROUND(RFR_spot_no_VA!AJ151 + MAX(0.01,Shocks!$E151*ABS(RFR_spot_no_VA!AJ151) ),5)</f>
        <v>3.8249999999999999E-2</v>
      </c>
      <c r="AK151" s="42">
        <f>ROUND(RFR_spot_no_VA!AK151 + MAX(0.01,Shocks!$E151*ABS(RFR_spot_no_VA!AK151) ),5)</f>
        <v>4.403E-2</v>
      </c>
      <c r="AL151" s="42"/>
      <c r="AM151" s="42">
        <f>ROUND(RFR_spot_no_VA!AM151 + MAX(0.01,Shocks!$E151*ABS(RFR_spot_no_VA!AM151) ),5)</f>
        <v>4.41E-2</v>
      </c>
      <c r="AN151" s="42"/>
      <c r="AO151" s="42"/>
      <c r="AP151" s="42"/>
      <c r="AQ151" s="42"/>
      <c r="AR151" s="42"/>
      <c r="AS151" s="42">
        <f>ROUND(RFR_spot_no_VA!AS151 + MAX(0.01,Shocks!$E151*ABS(RFR_spot_no_VA!AS151) ),5)</f>
        <v>3.95E-2</v>
      </c>
      <c r="AT151" s="42"/>
      <c r="AU151" s="42"/>
      <c r="AV151" s="42"/>
      <c r="AW151" s="42"/>
      <c r="AX151" s="42"/>
      <c r="AY151" s="42"/>
      <c r="AZ151" s="42"/>
      <c r="BA151" s="42"/>
      <c r="BB151" s="42"/>
      <c r="BC151" s="42">
        <f>ROUND(RFR_spot_no_VA!BC151 + MAX(0.01,Shocks!$E151*ABS(RFR_spot_no_VA!BC151) ),5)</f>
        <v>4.2430000000000002E-2</v>
      </c>
      <c r="BD151" s="21"/>
      <c r="BE151" s="17"/>
    </row>
    <row r="152" spans="1:57" ht="14.25" x14ac:dyDescent="0.2">
      <c r="A152" s="17"/>
      <c r="B152" s="17">
        <f>RFR_spot_no_VA!B152</f>
        <v>142</v>
      </c>
      <c r="C152" s="42">
        <f>ROUND(RFR_spot_no_VA!C152 + MAX(0.01,Shocks!$E152*ABS(RFR_spot_no_VA!C152) ),5)</f>
        <v>4.1829999999999999E-2</v>
      </c>
      <c r="D152" s="42"/>
      <c r="E152" s="42"/>
      <c r="F152" s="42"/>
      <c r="G152" s="42"/>
      <c r="H152" s="42"/>
      <c r="I152" s="42"/>
      <c r="J152" s="42">
        <f>ROUND(RFR_spot_no_VA!J152 + MAX(0.01,Shocks!$E152*ABS(RFR_spot_no_VA!J152) ),5)</f>
        <v>4.1820000000000003E-2</v>
      </c>
      <c r="K152" s="42"/>
      <c r="L152" s="42"/>
      <c r="M152" s="42"/>
      <c r="N152" s="42"/>
      <c r="O152" s="42"/>
      <c r="P152" s="42"/>
      <c r="Q152" s="42"/>
      <c r="R152" s="42"/>
      <c r="S152" s="42"/>
      <c r="T152" s="42"/>
      <c r="U152" s="42"/>
      <c r="V152" s="42"/>
      <c r="W152" s="42"/>
      <c r="X152" s="42"/>
      <c r="Y152" s="42"/>
      <c r="Z152" s="42">
        <f>ROUND(RFR_spot_no_VA!Z152 + MAX(0.01,Shocks!$E152*ABS(RFR_spot_no_VA!Z152) ),5)</f>
        <v>4.4040000000000003E-2</v>
      </c>
      <c r="AA152" s="42"/>
      <c r="AB152" s="42"/>
      <c r="AC152" s="42"/>
      <c r="AD152" s="42"/>
      <c r="AE152" s="42"/>
      <c r="AF152" s="42"/>
      <c r="AG152" s="42"/>
      <c r="AH152" s="42">
        <f>ROUND(RFR_spot_no_VA!AH152 + MAX(0.01,Shocks!$E152*ABS(RFR_spot_no_VA!AH152) ),5)</f>
        <v>4.3880000000000002E-2</v>
      </c>
      <c r="AI152" s="42"/>
      <c r="AJ152" s="42">
        <f>ROUND(RFR_spot_no_VA!AJ152 + MAX(0.01,Shocks!$E152*ABS(RFR_spot_no_VA!AJ152) ),5)</f>
        <v>3.8300000000000001E-2</v>
      </c>
      <c r="AK152" s="42">
        <f>ROUND(RFR_spot_no_VA!AK152 + MAX(0.01,Shocks!$E152*ABS(RFR_spot_no_VA!AK152) ),5)</f>
        <v>4.4040000000000003E-2</v>
      </c>
      <c r="AL152" s="42"/>
      <c r="AM152" s="42">
        <f>ROUND(RFR_spot_no_VA!AM152 + MAX(0.01,Shocks!$E152*ABS(RFR_spot_no_VA!AM152) ),5)</f>
        <v>4.41E-2</v>
      </c>
      <c r="AN152" s="42"/>
      <c r="AO152" s="42"/>
      <c r="AP152" s="42"/>
      <c r="AQ152" s="42"/>
      <c r="AR152" s="42"/>
      <c r="AS152" s="42">
        <f>ROUND(RFR_spot_no_VA!AS152 + MAX(0.01,Shocks!$E152*ABS(RFR_spot_no_VA!AS152) ),5)</f>
        <v>3.9539999999999999E-2</v>
      </c>
      <c r="AT152" s="42"/>
      <c r="AU152" s="42"/>
      <c r="AV152" s="42"/>
      <c r="AW152" s="42"/>
      <c r="AX152" s="42"/>
      <c r="AY152" s="42"/>
      <c r="AZ152" s="42"/>
      <c r="BA152" s="42"/>
      <c r="BB152" s="42"/>
      <c r="BC152" s="42">
        <f>ROUND(RFR_spot_no_VA!BC152 + MAX(0.01,Shocks!$E152*ABS(RFR_spot_no_VA!BC152) ),5)</f>
        <v>4.2439999999999999E-2</v>
      </c>
      <c r="BD152" s="21"/>
      <c r="BE152" s="17"/>
    </row>
    <row r="153" spans="1:57" ht="14.25" x14ac:dyDescent="0.2">
      <c r="A153" s="17"/>
      <c r="B153" s="17">
        <f>RFR_spot_no_VA!B153</f>
        <v>143</v>
      </c>
      <c r="C153" s="42">
        <f>ROUND(RFR_spot_no_VA!C153 + MAX(0.01,Shocks!$E153*ABS(RFR_spot_no_VA!C153) ),5)</f>
        <v>4.1849999999999998E-2</v>
      </c>
      <c r="D153" s="42"/>
      <c r="E153" s="42"/>
      <c r="F153" s="42"/>
      <c r="G153" s="42"/>
      <c r="H153" s="42"/>
      <c r="I153" s="42"/>
      <c r="J153" s="42">
        <f>ROUND(RFR_spot_no_VA!J153 + MAX(0.01,Shocks!$E153*ABS(RFR_spot_no_VA!J153) ),5)</f>
        <v>4.1840000000000002E-2</v>
      </c>
      <c r="K153" s="42"/>
      <c r="L153" s="42"/>
      <c r="M153" s="42"/>
      <c r="N153" s="42"/>
      <c r="O153" s="42"/>
      <c r="P153" s="42"/>
      <c r="Q153" s="42"/>
      <c r="R153" s="42"/>
      <c r="S153" s="42"/>
      <c r="T153" s="42"/>
      <c r="U153" s="42"/>
      <c r="V153" s="42"/>
      <c r="W153" s="42"/>
      <c r="X153" s="42"/>
      <c r="Y153" s="42"/>
      <c r="Z153" s="42">
        <f>ROUND(RFR_spot_no_VA!Z153 + MAX(0.01,Shocks!$E153*ABS(RFR_spot_no_VA!Z153) ),5)</f>
        <v>4.4049999999999999E-2</v>
      </c>
      <c r="AA153" s="42"/>
      <c r="AB153" s="42"/>
      <c r="AC153" s="42"/>
      <c r="AD153" s="42"/>
      <c r="AE153" s="42"/>
      <c r="AF153" s="42"/>
      <c r="AG153" s="42"/>
      <c r="AH153" s="42">
        <f>ROUND(RFR_spot_no_VA!AH153 + MAX(0.01,Shocks!$E153*ABS(RFR_spot_no_VA!AH153) ),5)</f>
        <v>4.3889999999999998E-2</v>
      </c>
      <c r="AI153" s="42"/>
      <c r="AJ153" s="42">
        <f>ROUND(RFR_spot_no_VA!AJ153 + MAX(0.01,Shocks!$E153*ABS(RFR_spot_no_VA!AJ153) ),5)</f>
        <v>3.8339999999999999E-2</v>
      </c>
      <c r="AK153" s="42">
        <f>ROUND(RFR_spot_no_VA!AK153 + MAX(0.01,Shocks!$E153*ABS(RFR_spot_no_VA!AK153) ),5)</f>
        <v>4.4040000000000003E-2</v>
      </c>
      <c r="AL153" s="42"/>
      <c r="AM153" s="42">
        <f>ROUND(RFR_spot_no_VA!AM153 + MAX(0.01,Shocks!$E153*ABS(RFR_spot_no_VA!AM153) ),5)</f>
        <v>4.41E-2</v>
      </c>
      <c r="AN153" s="42"/>
      <c r="AO153" s="42"/>
      <c r="AP153" s="42"/>
      <c r="AQ153" s="42"/>
      <c r="AR153" s="42"/>
      <c r="AS153" s="42">
        <f>ROUND(RFR_spot_no_VA!AS153 + MAX(0.01,Shocks!$E153*ABS(RFR_spot_no_VA!AS153) ),5)</f>
        <v>3.9579999999999997E-2</v>
      </c>
      <c r="AT153" s="42"/>
      <c r="AU153" s="42"/>
      <c r="AV153" s="42"/>
      <c r="AW153" s="42"/>
      <c r="AX153" s="42"/>
      <c r="AY153" s="42"/>
      <c r="AZ153" s="42"/>
      <c r="BA153" s="42"/>
      <c r="BB153" s="42"/>
      <c r="BC153" s="42">
        <f>ROUND(RFR_spot_no_VA!BC153 + MAX(0.01,Shocks!$E153*ABS(RFR_spot_no_VA!BC153) ),5)</f>
        <v>4.2459999999999998E-2</v>
      </c>
      <c r="BD153" s="21"/>
      <c r="BE153" s="17"/>
    </row>
    <row r="154" spans="1:57" ht="14.25" x14ac:dyDescent="0.2">
      <c r="A154" s="17"/>
      <c r="B154" s="17">
        <f>RFR_spot_no_VA!B154</f>
        <v>144</v>
      </c>
      <c r="C154" s="42">
        <f>ROUND(RFR_spot_no_VA!C154 + MAX(0.01,Shocks!$E154*ABS(RFR_spot_no_VA!C154) ),5)</f>
        <v>4.1869999999999997E-2</v>
      </c>
      <c r="D154" s="42"/>
      <c r="E154" s="42"/>
      <c r="F154" s="42"/>
      <c r="G154" s="42"/>
      <c r="H154" s="42"/>
      <c r="I154" s="42"/>
      <c r="J154" s="42">
        <f>ROUND(RFR_spot_no_VA!J154 + MAX(0.01,Shocks!$E154*ABS(RFR_spot_no_VA!J154) ),5)</f>
        <v>4.1849999999999998E-2</v>
      </c>
      <c r="K154" s="42"/>
      <c r="L154" s="42"/>
      <c r="M154" s="42"/>
      <c r="N154" s="42"/>
      <c r="O154" s="42"/>
      <c r="P154" s="42"/>
      <c r="Q154" s="42"/>
      <c r="R154" s="42"/>
      <c r="S154" s="42"/>
      <c r="T154" s="42"/>
      <c r="U154" s="42"/>
      <c r="V154" s="42"/>
      <c r="W154" s="42"/>
      <c r="X154" s="42"/>
      <c r="Y154" s="42"/>
      <c r="Z154" s="42">
        <f>ROUND(RFR_spot_no_VA!Z154 + MAX(0.01,Shocks!$E154*ABS(RFR_spot_no_VA!Z154) ),5)</f>
        <v>4.4049999999999999E-2</v>
      </c>
      <c r="AA154" s="42"/>
      <c r="AB154" s="42"/>
      <c r="AC154" s="42"/>
      <c r="AD154" s="42"/>
      <c r="AE154" s="42"/>
      <c r="AF154" s="42"/>
      <c r="AG154" s="42"/>
      <c r="AH154" s="42">
        <f>ROUND(RFR_spot_no_VA!AH154 + MAX(0.01,Shocks!$E154*ABS(RFR_spot_no_VA!AH154) ),5)</f>
        <v>4.3889999999999998E-2</v>
      </c>
      <c r="AI154" s="42"/>
      <c r="AJ154" s="42">
        <f>ROUND(RFR_spot_no_VA!AJ154 + MAX(0.01,Shocks!$E154*ABS(RFR_spot_no_VA!AJ154) ),5)</f>
        <v>3.8379999999999997E-2</v>
      </c>
      <c r="AK154" s="42">
        <f>ROUND(RFR_spot_no_VA!AK154 + MAX(0.01,Shocks!$E154*ABS(RFR_spot_no_VA!AK154) ),5)</f>
        <v>4.4040000000000003E-2</v>
      </c>
      <c r="AL154" s="42"/>
      <c r="AM154" s="42">
        <f>ROUND(RFR_spot_no_VA!AM154 + MAX(0.01,Shocks!$E154*ABS(RFR_spot_no_VA!AM154) ),5)</f>
        <v>4.41E-2</v>
      </c>
      <c r="AN154" s="42"/>
      <c r="AO154" s="42"/>
      <c r="AP154" s="42"/>
      <c r="AQ154" s="42"/>
      <c r="AR154" s="42"/>
      <c r="AS154" s="42">
        <f>ROUND(RFR_spot_no_VA!AS154 + MAX(0.01,Shocks!$E154*ABS(RFR_spot_no_VA!AS154) ),5)</f>
        <v>3.9609999999999999E-2</v>
      </c>
      <c r="AT154" s="42"/>
      <c r="AU154" s="42"/>
      <c r="AV154" s="42"/>
      <c r="AW154" s="42"/>
      <c r="AX154" s="42"/>
      <c r="AY154" s="42"/>
      <c r="AZ154" s="42"/>
      <c r="BA154" s="42"/>
      <c r="BB154" s="42"/>
      <c r="BC154" s="42">
        <f>ROUND(RFR_spot_no_VA!BC154 + MAX(0.01,Shocks!$E154*ABS(RFR_spot_no_VA!BC154) ),5)</f>
        <v>4.2470000000000001E-2</v>
      </c>
      <c r="BD154" s="21"/>
      <c r="BE154" s="17"/>
    </row>
    <row r="155" spans="1:57" ht="14.25" x14ac:dyDescent="0.2">
      <c r="A155" s="17"/>
      <c r="B155" s="23">
        <f>RFR_spot_no_VA!B155</f>
        <v>145</v>
      </c>
      <c r="C155" s="43">
        <f>ROUND(RFR_spot_no_VA!C155 + MAX(0.01,Shocks!$E155*ABS(RFR_spot_no_VA!C155) ),5)</f>
        <v>4.1889999999999997E-2</v>
      </c>
      <c r="D155" s="43"/>
      <c r="E155" s="43"/>
      <c r="F155" s="43"/>
      <c r="G155" s="43"/>
      <c r="H155" s="43"/>
      <c r="I155" s="43"/>
      <c r="J155" s="43">
        <f>ROUND(RFR_spot_no_VA!J155 + MAX(0.01,Shocks!$E155*ABS(RFR_spot_no_VA!J155) ),5)</f>
        <v>4.1869999999999997E-2</v>
      </c>
      <c r="K155" s="43"/>
      <c r="L155" s="43"/>
      <c r="M155" s="43"/>
      <c r="N155" s="43"/>
      <c r="O155" s="43"/>
      <c r="P155" s="43"/>
      <c r="Q155" s="43"/>
      <c r="R155" s="43"/>
      <c r="S155" s="43"/>
      <c r="T155" s="43"/>
      <c r="U155" s="43"/>
      <c r="V155" s="43"/>
      <c r="W155" s="43"/>
      <c r="X155" s="43"/>
      <c r="Y155" s="43"/>
      <c r="Z155" s="43">
        <f>ROUND(RFR_spot_no_VA!Z155 + MAX(0.01,Shocks!$E155*ABS(RFR_spot_no_VA!Z155) ),5)</f>
        <v>4.4049999999999999E-2</v>
      </c>
      <c r="AA155" s="43"/>
      <c r="AB155" s="43"/>
      <c r="AC155" s="43"/>
      <c r="AD155" s="43"/>
      <c r="AE155" s="43"/>
      <c r="AF155" s="43"/>
      <c r="AG155" s="43"/>
      <c r="AH155" s="43">
        <f>ROUND(RFR_spot_no_VA!AH155 + MAX(0.01,Shocks!$E155*ABS(RFR_spot_no_VA!AH155) ),5)</f>
        <v>4.3900000000000002E-2</v>
      </c>
      <c r="AI155" s="43"/>
      <c r="AJ155" s="43">
        <f>ROUND(RFR_spot_no_VA!AJ155 + MAX(0.01,Shocks!$E155*ABS(RFR_spot_no_VA!AJ155) ),5)</f>
        <v>3.8420000000000003E-2</v>
      </c>
      <c r="AK155" s="43">
        <f>ROUND(RFR_spot_no_VA!AK155 + MAX(0.01,Shocks!$E155*ABS(RFR_spot_no_VA!AK155) ),5)</f>
        <v>4.4049999999999999E-2</v>
      </c>
      <c r="AL155" s="43"/>
      <c r="AM155" s="43">
        <f>ROUND(RFR_spot_no_VA!AM155 + MAX(0.01,Shocks!$E155*ABS(RFR_spot_no_VA!AM155) ),5)</f>
        <v>4.4110000000000003E-2</v>
      </c>
      <c r="AN155" s="43"/>
      <c r="AO155" s="43"/>
      <c r="AP155" s="43"/>
      <c r="AQ155" s="43"/>
      <c r="AR155" s="43"/>
      <c r="AS155" s="43">
        <f>ROUND(RFR_spot_no_VA!AS155 + MAX(0.01,Shocks!$E155*ABS(RFR_spot_no_VA!AS155) ),5)</f>
        <v>3.9649999999999998E-2</v>
      </c>
      <c r="AT155" s="43"/>
      <c r="AU155" s="43"/>
      <c r="AV155" s="43"/>
      <c r="AW155" s="43"/>
      <c r="AX155" s="43"/>
      <c r="AY155" s="43"/>
      <c r="AZ155" s="43"/>
      <c r="BA155" s="43"/>
      <c r="BB155" s="43"/>
      <c r="BC155" s="43">
        <f>ROUND(RFR_spot_no_VA!BC155 + MAX(0.01,Shocks!$E155*ABS(RFR_spot_no_VA!BC155) ),5)</f>
        <v>4.249E-2</v>
      </c>
      <c r="BD155" s="21"/>
      <c r="BE155" s="17"/>
    </row>
    <row r="156" spans="1:57" ht="14.25" x14ac:dyDescent="0.2">
      <c r="A156" s="17"/>
      <c r="B156" s="17">
        <f>RFR_spot_no_VA!B156</f>
        <v>146</v>
      </c>
      <c r="C156" s="42">
        <f>ROUND(RFR_spot_no_VA!C156 + MAX(0.01,Shocks!$E156*ABS(RFR_spot_no_VA!C156) ),5)</f>
        <v>4.1910000000000003E-2</v>
      </c>
      <c r="D156" s="42"/>
      <c r="E156" s="42"/>
      <c r="F156" s="42"/>
      <c r="G156" s="42"/>
      <c r="H156" s="42"/>
      <c r="I156" s="42"/>
      <c r="J156" s="42">
        <f>ROUND(RFR_spot_no_VA!J156 + MAX(0.01,Shocks!$E156*ABS(RFR_spot_no_VA!J156) ),5)</f>
        <v>4.1889999999999997E-2</v>
      </c>
      <c r="K156" s="42"/>
      <c r="L156" s="42"/>
      <c r="M156" s="42"/>
      <c r="N156" s="42"/>
      <c r="O156" s="42"/>
      <c r="P156" s="42"/>
      <c r="Q156" s="42"/>
      <c r="R156" s="42"/>
      <c r="S156" s="42"/>
      <c r="T156" s="42"/>
      <c r="U156" s="42"/>
      <c r="V156" s="42"/>
      <c r="W156" s="42"/>
      <c r="X156" s="42"/>
      <c r="Y156" s="42"/>
      <c r="Z156" s="42">
        <f>ROUND(RFR_spot_no_VA!Z156 + MAX(0.01,Shocks!$E156*ABS(RFR_spot_no_VA!Z156) ),5)</f>
        <v>4.4060000000000002E-2</v>
      </c>
      <c r="AA156" s="42"/>
      <c r="AB156" s="42"/>
      <c r="AC156" s="42"/>
      <c r="AD156" s="42"/>
      <c r="AE156" s="42"/>
      <c r="AF156" s="42"/>
      <c r="AG156" s="42"/>
      <c r="AH156" s="42">
        <f>ROUND(RFR_spot_no_VA!AH156 + MAX(0.01,Shocks!$E156*ABS(RFR_spot_no_VA!AH156) ),5)</f>
        <v>4.3900000000000002E-2</v>
      </c>
      <c r="AI156" s="42"/>
      <c r="AJ156" s="42">
        <f>ROUND(RFR_spot_no_VA!AJ156 + MAX(0.01,Shocks!$E156*ABS(RFR_spot_no_VA!AJ156) ),5)</f>
        <v>3.8469999999999997E-2</v>
      </c>
      <c r="AK156" s="42">
        <f>ROUND(RFR_spot_no_VA!AK156 + MAX(0.01,Shocks!$E156*ABS(RFR_spot_no_VA!AK156) ),5)</f>
        <v>4.4049999999999999E-2</v>
      </c>
      <c r="AL156" s="42"/>
      <c r="AM156" s="42">
        <f>ROUND(RFR_spot_no_VA!AM156 + MAX(0.01,Shocks!$E156*ABS(RFR_spot_no_VA!AM156) ),5)</f>
        <v>4.4110000000000003E-2</v>
      </c>
      <c r="AN156" s="42"/>
      <c r="AO156" s="42"/>
      <c r="AP156" s="42"/>
      <c r="AQ156" s="42"/>
      <c r="AR156" s="42"/>
      <c r="AS156" s="42">
        <f>ROUND(RFR_spot_no_VA!AS156 + MAX(0.01,Shocks!$E156*ABS(RFR_spot_no_VA!AS156) ),5)</f>
        <v>3.9690000000000003E-2</v>
      </c>
      <c r="AT156" s="42"/>
      <c r="AU156" s="42"/>
      <c r="AV156" s="42"/>
      <c r="AW156" s="42"/>
      <c r="AX156" s="42"/>
      <c r="AY156" s="42"/>
      <c r="AZ156" s="42"/>
      <c r="BA156" s="42"/>
      <c r="BB156" s="42"/>
      <c r="BC156" s="42">
        <f>ROUND(RFR_spot_no_VA!BC156 + MAX(0.01,Shocks!$E156*ABS(RFR_spot_no_VA!BC156) ),5)</f>
        <v>4.2500000000000003E-2</v>
      </c>
      <c r="BD156" s="21"/>
      <c r="BE156" s="17"/>
    </row>
    <row r="157" spans="1:57" ht="14.25" x14ac:dyDescent="0.2">
      <c r="A157" s="17"/>
      <c r="B157" s="17">
        <f>RFR_spot_no_VA!B157</f>
        <v>147</v>
      </c>
      <c r="C157" s="42">
        <f>ROUND(RFR_spot_no_VA!C157 + MAX(0.01,Shocks!$E157*ABS(RFR_spot_no_VA!C157) ),5)</f>
        <v>4.1919999999999999E-2</v>
      </c>
      <c r="D157" s="42"/>
      <c r="E157" s="42"/>
      <c r="F157" s="42"/>
      <c r="G157" s="42"/>
      <c r="H157" s="42"/>
      <c r="I157" s="42"/>
      <c r="J157" s="42">
        <f>ROUND(RFR_spot_no_VA!J157 + MAX(0.01,Shocks!$E157*ABS(RFR_spot_no_VA!J157) ),5)</f>
        <v>4.1910000000000003E-2</v>
      </c>
      <c r="K157" s="42"/>
      <c r="L157" s="42"/>
      <c r="M157" s="42"/>
      <c r="N157" s="42"/>
      <c r="O157" s="42"/>
      <c r="P157" s="42"/>
      <c r="Q157" s="42"/>
      <c r="R157" s="42"/>
      <c r="S157" s="42"/>
      <c r="T157" s="42"/>
      <c r="U157" s="42"/>
      <c r="V157" s="42"/>
      <c r="W157" s="42"/>
      <c r="X157" s="42"/>
      <c r="Y157" s="42"/>
      <c r="Z157" s="42">
        <f>ROUND(RFR_spot_no_VA!Z157 + MAX(0.01,Shocks!$E157*ABS(RFR_spot_no_VA!Z157) ),5)</f>
        <v>4.4060000000000002E-2</v>
      </c>
      <c r="AA157" s="42"/>
      <c r="AB157" s="42"/>
      <c r="AC157" s="42"/>
      <c r="AD157" s="42"/>
      <c r="AE157" s="42"/>
      <c r="AF157" s="42"/>
      <c r="AG157" s="42"/>
      <c r="AH157" s="42">
        <f>ROUND(RFR_spot_no_VA!AH157 + MAX(0.01,Shocks!$E157*ABS(RFR_spot_no_VA!AH157) ),5)</f>
        <v>4.3909999999999998E-2</v>
      </c>
      <c r="AI157" s="42"/>
      <c r="AJ157" s="42">
        <f>ROUND(RFR_spot_no_VA!AJ157 + MAX(0.01,Shocks!$E157*ABS(RFR_spot_no_VA!AJ157) ),5)</f>
        <v>3.8510000000000003E-2</v>
      </c>
      <c r="AK157" s="42">
        <f>ROUND(RFR_spot_no_VA!AK157 + MAX(0.01,Shocks!$E157*ABS(RFR_spot_no_VA!AK157) ),5)</f>
        <v>4.4049999999999999E-2</v>
      </c>
      <c r="AL157" s="42"/>
      <c r="AM157" s="42">
        <f>ROUND(RFR_spot_no_VA!AM157 + MAX(0.01,Shocks!$E157*ABS(RFR_spot_no_VA!AM157) ),5)</f>
        <v>4.4110000000000003E-2</v>
      </c>
      <c r="AN157" s="42"/>
      <c r="AO157" s="42"/>
      <c r="AP157" s="42"/>
      <c r="AQ157" s="42"/>
      <c r="AR157" s="42"/>
      <c r="AS157" s="42">
        <f>ROUND(RFR_spot_no_VA!AS157 + MAX(0.01,Shocks!$E157*ABS(RFR_spot_no_VA!AS157) ),5)</f>
        <v>3.9719999999999998E-2</v>
      </c>
      <c r="AT157" s="42"/>
      <c r="AU157" s="42"/>
      <c r="AV157" s="42"/>
      <c r="AW157" s="42"/>
      <c r="AX157" s="42"/>
      <c r="AY157" s="42"/>
      <c r="AZ157" s="42"/>
      <c r="BA157" s="42"/>
      <c r="BB157" s="42"/>
      <c r="BC157" s="42">
        <f>ROUND(RFR_spot_no_VA!BC157 + MAX(0.01,Shocks!$E157*ABS(RFR_spot_no_VA!BC157) ),5)</f>
        <v>4.2509999999999999E-2</v>
      </c>
      <c r="BD157" s="21"/>
      <c r="BE157" s="17"/>
    </row>
    <row r="158" spans="1:57" ht="14.25" x14ac:dyDescent="0.2">
      <c r="A158" s="17"/>
      <c r="B158" s="17">
        <f>RFR_spot_no_VA!B158</f>
        <v>148</v>
      </c>
      <c r="C158" s="42">
        <f>ROUND(RFR_spot_no_VA!C158 + MAX(0.01,Shocks!$E158*ABS(RFR_spot_no_VA!C158) ),5)</f>
        <v>4.1939999999999998E-2</v>
      </c>
      <c r="D158" s="42"/>
      <c r="E158" s="42"/>
      <c r="F158" s="42"/>
      <c r="G158" s="42"/>
      <c r="H158" s="42"/>
      <c r="I158" s="42"/>
      <c r="J158" s="42">
        <f>ROUND(RFR_spot_no_VA!J158 + MAX(0.01,Shocks!$E158*ABS(RFR_spot_no_VA!J158) ),5)</f>
        <v>4.1930000000000002E-2</v>
      </c>
      <c r="K158" s="42"/>
      <c r="L158" s="42"/>
      <c r="M158" s="42"/>
      <c r="N158" s="42"/>
      <c r="O158" s="42"/>
      <c r="P158" s="42"/>
      <c r="Q158" s="42"/>
      <c r="R158" s="42"/>
      <c r="S158" s="42"/>
      <c r="T158" s="42"/>
      <c r="U158" s="42"/>
      <c r="V158" s="42"/>
      <c r="W158" s="42"/>
      <c r="X158" s="42"/>
      <c r="Y158" s="42"/>
      <c r="Z158" s="42">
        <f>ROUND(RFR_spot_no_VA!Z158 + MAX(0.01,Shocks!$E158*ABS(RFR_spot_no_VA!Z158) ),5)</f>
        <v>4.4060000000000002E-2</v>
      </c>
      <c r="AA158" s="42"/>
      <c r="AB158" s="42"/>
      <c r="AC158" s="42"/>
      <c r="AD158" s="42"/>
      <c r="AE158" s="42"/>
      <c r="AF158" s="42"/>
      <c r="AG158" s="42"/>
      <c r="AH158" s="42">
        <f>ROUND(RFR_spot_no_VA!AH158 + MAX(0.01,Shocks!$E158*ABS(RFR_spot_no_VA!AH158) ),5)</f>
        <v>4.3909999999999998E-2</v>
      </c>
      <c r="AI158" s="42"/>
      <c r="AJ158" s="42">
        <f>ROUND(RFR_spot_no_VA!AJ158 + MAX(0.01,Shocks!$E158*ABS(RFR_spot_no_VA!AJ158) ),5)</f>
        <v>3.8550000000000001E-2</v>
      </c>
      <c r="AK158" s="42">
        <f>ROUND(RFR_spot_no_VA!AK158 + MAX(0.01,Shocks!$E158*ABS(RFR_spot_no_VA!AK158) ),5)</f>
        <v>4.4060000000000002E-2</v>
      </c>
      <c r="AL158" s="42"/>
      <c r="AM158" s="42">
        <f>ROUND(RFR_spot_no_VA!AM158 + MAX(0.01,Shocks!$E158*ABS(RFR_spot_no_VA!AM158) ),5)</f>
        <v>4.4110000000000003E-2</v>
      </c>
      <c r="AN158" s="42"/>
      <c r="AO158" s="42"/>
      <c r="AP158" s="42"/>
      <c r="AQ158" s="42"/>
      <c r="AR158" s="42"/>
      <c r="AS158" s="42">
        <f>ROUND(RFR_spot_no_VA!AS158 + MAX(0.01,Shocks!$E158*ABS(RFR_spot_no_VA!AS158) ),5)</f>
        <v>3.9759999999999997E-2</v>
      </c>
      <c r="AT158" s="42"/>
      <c r="AU158" s="42"/>
      <c r="AV158" s="42"/>
      <c r="AW158" s="42"/>
      <c r="AX158" s="42"/>
      <c r="AY158" s="42"/>
      <c r="AZ158" s="42"/>
      <c r="BA158" s="42"/>
      <c r="BB158" s="42"/>
      <c r="BC158" s="42">
        <f>ROUND(RFR_spot_no_VA!BC158 + MAX(0.01,Shocks!$E158*ABS(RFR_spot_no_VA!BC158) ),5)</f>
        <v>4.2529999999999998E-2</v>
      </c>
      <c r="BD158" s="21"/>
      <c r="BE158" s="17"/>
    </row>
    <row r="159" spans="1:57" ht="14.25" x14ac:dyDescent="0.2">
      <c r="A159" s="17"/>
      <c r="B159" s="17">
        <f>RFR_spot_no_VA!B159</f>
        <v>149</v>
      </c>
      <c r="C159" s="42">
        <f>ROUND(RFR_spot_no_VA!C159 + MAX(0.01,Shocks!$E159*ABS(RFR_spot_no_VA!C159) ),5)</f>
        <v>4.1959999999999997E-2</v>
      </c>
      <c r="D159" s="42"/>
      <c r="E159" s="42"/>
      <c r="F159" s="42"/>
      <c r="G159" s="42"/>
      <c r="H159" s="42"/>
      <c r="I159" s="42"/>
      <c r="J159" s="42">
        <f>ROUND(RFR_spot_no_VA!J159 + MAX(0.01,Shocks!$E159*ABS(RFR_spot_no_VA!J159) ),5)</f>
        <v>4.1939999999999998E-2</v>
      </c>
      <c r="K159" s="42"/>
      <c r="L159" s="42"/>
      <c r="M159" s="42"/>
      <c r="N159" s="42"/>
      <c r="O159" s="42"/>
      <c r="P159" s="42"/>
      <c r="Q159" s="42"/>
      <c r="R159" s="42"/>
      <c r="S159" s="42"/>
      <c r="T159" s="42"/>
      <c r="U159" s="42"/>
      <c r="V159" s="42"/>
      <c r="W159" s="42"/>
      <c r="X159" s="42"/>
      <c r="Y159" s="42"/>
      <c r="Z159" s="42">
        <f>ROUND(RFR_spot_no_VA!Z159 + MAX(0.01,Shocks!$E159*ABS(RFR_spot_no_VA!Z159) ),5)</f>
        <v>4.4069999999999998E-2</v>
      </c>
      <c r="AA159" s="42"/>
      <c r="AB159" s="42"/>
      <c r="AC159" s="42"/>
      <c r="AD159" s="42"/>
      <c r="AE159" s="42"/>
      <c r="AF159" s="42"/>
      <c r="AG159" s="42"/>
      <c r="AH159" s="42">
        <f>ROUND(RFR_spot_no_VA!AH159 + MAX(0.01,Shocks!$E159*ABS(RFR_spot_no_VA!AH159) ),5)</f>
        <v>4.3909999999999998E-2</v>
      </c>
      <c r="AI159" s="42"/>
      <c r="AJ159" s="42">
        <f>ROUND(RFR_spot_no_VA!AJ159 + MAX(0.01,Shocks!$E159*ABS(RFR_spot_no_VA!AJ159) ),5)</f>
        <v>3.8589999999999999E-2</v>
      </c>
      <c r="AK159" s="42">
        <f>ROUND(RFR_spot_no_VA!AK159 + MAX(0.01,Shocks!$E159*ABS(RFR_spot_no_VA!AK159) ),5)</f>
        <v>4.4060000000000002E-2</v>
      </c>
      <c r="AL159" s="42"/>
      <c r="AM159" s="42">
        <f>ROUND(RFR_spot_no_VA!AM159 + MAX(0.01,Shocks!$E159*ABS(RFR_spot_no_VA!AM159) ),5)</f>
        <v>4.4119999999999999E-2</v>
      </c>
      <c r="AN159" s="42"/>
      <c r="AO159" s="42"/>
      <c r="AP159" s="42"/>
      <c r="AQ159" s="42"/>
      <c r="AR159" s="42"/>
      <c r="AS159" s="42">
        <f>ROUND(RFR_spot_no_VA!AS159 + MAX(0.01,Shocks!$E159*ABS(RFR_spot_no_VA!AS159) ),5)</f>
        <v>3.9789999999999999E-2</v>
      </c>
      <c r="AT159" s="42"/>
      <c r="AU159" s="42"/>
      <c r="AV159" s="42"/>
      <c r="AW159" s="42"/>
      <c r="AX159" s="42"/>
      <c r="AY159" s="42"/>
      <c r="AZ159" s="42"/>
      <c r="BA159" s="42"/>
      <c r="BB159" s="42"/>
      <c r="BC159" s="42">
        <f>ROUND(RFR_spot_no_VA!BC159 + MAX(0.01,Shocks!$E159*ABS(RFR_spot_no_VA!BC159) ),5)</f>
        <v>4.2540000000000001E-2</v>
      </c>
      <c r="BD159" s="21"/>
      <c r="BE159" s="17"/>
    </row>
    <row r="160" spans="1:57" ht="14.25" x14ac:dyDescent="0.2">
      <c r="A160" s="17"/>
      <c r="B160" s="23">
        <f>RFR_spot_no_VA!B160</f>
        <v>150</v>
      </c>
      <c r="C160" s="43">
        <f>ROUND(RFR_spot_no_VA!C160 + MAX(0.01,Shocks!$E160*ABS(RFR_spot_no_VA!C160) ),5)</f>
        <v>4.1980000000000003E-2</v>
      </c>
      <c r="D160" s="43"/>
      <c r="E160" s="43"/>
      <c r="F160" s="43"/>
      <c r="G160" s="43"/>
      <c r="H160" s="43"/>
      <c r="I160" s="43"/>
      <c r="J160" s="43">
        <f>ROUND(RFR_spot_no_VA!J160 + MAX(0.01,Shocks!$E160*ABS(RFR_spot_no_VA!J160) ),5)</f>
        <v>4.1959999999999997E-2</v>
      </c>
      <c r="K160" s="43"/>
      <c r="L160" s="43"/>
      <c r="M160" s="43"/>
      <c r="N160" s="43"/>
      <c r="O160" s="43"/>
      <c r="P160" s="43"/>
      <c r="Q160" s="43"/>
      <c r="R160" s="43"/>
      <c r="S160" s="43"/>
      <c r="T160" s="43"/>
      <c r="U160" s="43"/>
      <c r="V160" s="43"/>
      <c r="W160" s="43"/>
      <c r="X160" s="43"/>
      <c r="Y160" s="43"/>
      <c r="Z160" s="43">
        <f>ROUND(RFR_spot_no_VA!Z160 + MAX(0.01,Shocks!$E160*ABS(RFR_spot_no_VA!Z160) ),5)</f>
        <v>4.4069999999999998E-2</v>
      </c>
      <c r="AA160" s="43"/>
      <c r="AB160" s="43"/>
      <c r="AC160" s="43"/>
      <c r="AD160" s="43"/>
      <c r="AE160" s="43"/>
      <c r="AF160" s="43"/>
      <c r="AG160" s="43"/>
      <c r="AH160" s="43">
        <f>ROUND(RFR_spot_no_VA!AH160 + MAX(0.01,Shocks!$E160*ABS(RFR_spot_no_VA!AH160) ),5)</f>
        <v>4.3920000000000001E-2</v>
      </c>
      <c r="AI160" s="43"/>
      <c r="AJ160" s="43">
        <f>ROUND(RFR_spot_no_VA!AJ160 + MAX(0.01,Shocks!$E160*ABS(RFR_spot_no_VA!AJ160) ),5)</f>
        <v>3.8629999999999998E-2</v>
      </c>
      <c r="AK160" s="43">
        <f>ROUND(RFR_spot_no_VA!AK160 + MAX(0.01,Shocks!$E160*ABS(RFR_spot_no_VA!AK160) ),5)</f>
        <v>4.4060000000000002E-2</v>
      </c>
      <c r="AL160" s="43"/>
      <c r="AM160" s="43">
        <f>ROUND(RFR_spot_no_VA!AM160 + MAX(0.01,Shocks!$E160*ABS(RFR_spot_no_VA!AM160) ),5)</f>
        <v>4.4119999999999999E-2</v>
      </c>
      <c r="AN160" s="43"/>
      <c r="AO160" s="43"/>
      <c r="AP160" s="43"/>
      <c r="AQ160" s="43"/>
      <c r="AR160" s="43"/>
      <c r="AS160" s="43">
        <f>ROUND(RFR_spot_no_VA!AS160 + MAX(0.01,Shocks!$E160*ABS(RFR_spot_no_VA!AS160) ),5)</f>
        <v>3.9829999999999997E-2</v>
      </c>
      <c r="AT160" s="43"/>
      <c r="AU160" s="43"/>
      <c r="AV160" s="43"/>
      <c r="AW160" s="43"/>
      <c r="AX160" s="43"/>
      <c r="AY160" s="43"/>
      <c r="AZ160" s="43"/>
      <c r="BA160" s="43"/>
      <c r="BB160" s="43"/>
      <c r="BC160" s="43">
        <f>ROUND(RFR_spot_no_VA!BC160 + MAX(0.01,Shocks!$E160*ABS(RFR_spot_no_VA!BC160) ),5)</f>
        <v>4.2549999999999998E-2</v>
      </c>
      <c r="BD160" s="21"/>
      <c r="BE160" s="17"/>
    </row>
    <row r="161" s="17" customFormat="1" ht="14.25" x14ac:dyDescent="0.2"/>
    <row r="162" s="17" customFormat="1" ht="14.25" x14ac:dyDescent="0.2"/>
    <row r="163" s="17" customFormat="1" ht="14.25" x14ac:dyDescent="0.2"/>
    <row r="164" s="17" customFormat="1" ht="14.25" x14ac:dyDescent="0.2"/>
    <row r="165" s="17" customFormat="1" ht="14.25" x14ac:dyDescent="0.2"/>
    <row r="166" s="17" customFormat="1" ht="14.25" x14ac:dyDescent="0.2"/>
    <row r="167" s="17" customFormat="1" ht="14.25" x14ac:dyDescent="0.2"/>
    <row r="168" s="17" customFormat="1" ht="14.25" x14ac:dyDescent="0.2"/>
    <row r="169" s="17" customFormat="1" ht="14.25" x14ac:dyDescent="0.2"/>
    <row r="170" s="17" customFormat="1" ht="14.25" x14ac:dyDescent="0.2"/>
  </sheetData>
  <hyperlinks>
    <hyperlink ref="B2" location="Main_Menu!D10" display="Main menu"/>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70"/>
  <sheetViews>
    <sheetView zoomScale="80" zoomScaleNormal="80" workbookViewId="0">
      <pane xSplit="2" ySplit="10" topLeftCell="C11" activePane="bottomRight" state="frozen"/>
      <selection pane="topRight" activeCell="C1" sqref="C1"/>
      <selection pane="bottomLeft" activeCell="A11" sqref="A11"/>
      <selection pane="bottomRight"/>
    </sheetView>
  </sheetViews>
  <sheetFormatPr defaultColWidth="0" defaultRowHeight="0" customHeight="1" zeroHeight="1" x14ac:dyDescent="0.2"/>
  <cols>
    <col min="1" max="1" width="3.7109375" style="10" customWidth="1"/>
    <col min="2" max="2" width="9.85546875" style="10" customWidth="1"/>
    <col min="3" max="55" width="15.7109375" style="10" customWidth="1"/>
    <col min="56" max="57" width="5.5703125" style="10" customWidth="1"/>
    <col min="58" max="16384" width="8.85546875" style="10" hidden="1"/>
  </cols>
  <sheetData>
    <row r="1" spans="1:57" s="13" customFormat="1" ht="14.25"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row>
    <row r="2" spans="1:57" s="13" customFormat="1" ht="37.5" customHeight="1" x14ac:dyDescent="0.25">
      <c r="A2" s="12"/>
      <c r="B2" s="14" t="s">
        <v>9</v>
      </c>
      <c r="C2" s="15" t="str">
        <f>IF(RFR_spot_no_VA!C2="","",RFR_spot_no_VA!C2)</f>
        <v>Euro</v>
      </c>
      <c r="D2" s="15" t="str">
        <f>IF(RFR_spot_no_VA!D2="","",RFR_spot_no_VA!D2)</f>
        <v/>
      </c>
      <c r="E2" s="15" t="str">
        <f>IF(RFR_spot_no_VA!E2="","",RFR_spot_no_VA!E2)</f>
        <v/>
      </c>
      <c r="F2" s="15" t="str">
        <f>IF(RFR_spot_no_VA!F2="","",RFR_spot_no_VA!F2)</f>
        <v/>
      </c>
      <c r="G2" s="15" t="str">
        <f>IF(RFR_spot_no_VA!G2="","",RFR_spot_no_VA!G2)</f>
        <v/>
      </c>
      <c r="H2" s="15" t="str">
        <f>IF(RFR_spot_no_VA!H2="","",RFR_spot_no_VA!H2)</f>
        <v/>
      </c>
      <c r="I2" s="15" t="str">
        <f>IF(RFR_spot_no_VA!I2="","",RFR_spot_no_VA!I2)</f>
        <v/>
      </c>
      <c r="J2" s="15" t="str">
        <f>IF(RFR_spot_no_VA!J2="","",RFR_spot_no_VA!J2)</f>
        <v>Denmark</v>
      </c>
      <c r="K2" s="15" t="str">
        <f>IF(RFR_spot_no_VA!K2="","",RFR_spot_no_VA!K2)</f>
        <v/>
      </c>
      <c r="L2" s="15" t="str">
        <f>IF(RFR_spot_no_VA!L2="","",RFR_spot_no_VA!L2)</f>
        <v/>
      </c>
      <c r="M2" s="15" t="str">
        <f>IF(RFR_spot_no_VA!M2="","",RFR_spot_no_VA!M2)</f>
        <v/>
      </c>
      <c r="N2" s="15" t="str">
        <f>IF(RFR_spot_no_VA!N2="","",RFR_spot_no_VA!N2)</f>
        <v/>
      </c>
      <c r="O2" s="15" t="str">
        <f>IF(RFR_spot_no_VA!O2="","",RFR_spot_no_VA!O2)</f>
        <v/>
      </c>
      <c r="P2" s="15" t="str">
        <f>IF(RFR_spot_no_VA!P2="","",RFR_spot_no_VA!P2)</f>
        <v/>
      </c>
      <c r="Q2" s="15" t="str">
        <f>IF(RFR_spot_no_VA!Q2="","",RFR_spot_no_VA!Q2)</f>
        <v/>
      </c>
      <c r="R2" s="15" t="str">
        <f>IF(RFR_spot_no_VA!R2="","",RFR_spot_no_VA!R2)</f>
        <v/>
      </c>
      <c r="S2" s="15" t="str">
        <f>IF(RFR_spot_no_VA!S2="","",RFR_spot_no_VA!S2)</f>
        <v/>
      </c>
      <c r="T2" s="15" t="str">
        <f>IF(RFR_spot_no_VA!T2="","",RFR_spot_no_VA!T2)</f>
        <v/>
      </c>
      <c r="U2" s="15" t="str">
        <f>IF(RFR_spot_no_VA!U2="","",RFR_spot_no_VA!U2)</f>
        <v/>
      </c>
      <c r="V2" s="15" t="str">
        <f>IF(RFR_spot_no_VA!V2="","",RFR_spot_no_VA!V2)</f>
        <v/>
      </c>
      <c r="W2" s="15" t="str">
        <f>IF(RFR_spot_no_VA!W2="","",RFR_spot_no_VA!W2)</f>
        <v/>
      </c>
      <c r="X2" s="15" t="str">
        <f>IF(RFR_spot_no_VA!X2="","",RFR_spot_no_VA!X2)</f>
        <v/>
      </c>
      <c r="Y2" s="15" t="str">
        <f>IF(RFR_spot_no_VA!Y2="","",RFR_spot_no_VA!Y2)</f>
        <v/>
      </c>
      <c r="Z2" s="15" t="str">
        <f>IF(RFR_spot_no_VA!Z2="","",RFR_spot_no_VA!Z2)</f>
        <v>Norway</v>
      </c>
      <c r="AA2" s="15" t="str">
        <f>IF(RFR_spot_no_VA!AA2="","",RFR_spot_no_VA!AA2)</f>
        <v/>
      </c>
      <c r="AB2" s="15" t="str">
        <f>IF(RFR_spot_no_VA!AB2="","",RFR_spot_no_VA!AB2)</f>
        <v/>
      </c>
      <c r="AC2" s="15" t="str">
        <f>IF(RFR_spot_no_VA!AC2="","",RFR_spot_no_VA!AC2)</f>
        <v/>
      </c>
      <c r="AD2" s="15" t="str">
        <f>IF(RFR_spot_no_VA!AD2="","",RFR_spot_no_VA!AD2)</f>
        <v/>
      </c>
      <c r="AE2" s="15" t="str">
        <f>IF(RFR_spot_no_VA!AE2="","",RFR_spot_no_VA!AE2)</f>
        <v/>
      </c>
      <c r="AF2" s="15" t="str">
        <f>IF(RFR_spot_no_VA!AF2="","",RFR_spot_no_VA!AF2)</f>
        <v/>
      </c>
      <c r="AG2" s="15" t="str">
        <f>IF(RFR_spot_no_VA!AG2="","",RFR_spot_no_VA!AG2)</f>
        <v/>
      </c>
      <c r="AH2" s="15" t="str">
        <f>IF(RFR_spot_no_VA!AH2="","",RFR_spot_no_VA!AH2)</f>
        <v>Sweden</v>
      </c>
      <c r="AI2" s="15" t="str">
        <f>IF(RFR_spot_no_VA!AI2="","",RFR_spot_no_VA!AI2)</f>
        <v/>
      </c>
      <c r="AJ2" s="15" t="str">
        <f>IF(RFR_spot_no_VA!AJ2="","",RFR_spot_no_VA!AJ2)</f>
        <v>United Kingdom</v>
      </c>
      <c r="AK2" s="15" t="str">
        <f>IF(RFR_spot_no_VA!AK2="","",RFR_spot_no_VA!AK2)</f>
        <v>Australia</v>
      </c>
      <c r="AL2" s="15" t="str">
        <f>IF(RFR_spot_no_VA!AL2="","",RFR_spot_no_VA!AL2)</f>
        <v/>
      </c>
      <c r="AM2" s="15" t="str">
        <f>IF(RFR_spot_no_VA!AM2="","",RFR_spot_no_VA!AM2)</f>
        <v>Canada</v>
      </c>
      <c r="AN2" s="15" t="str">
        <f>IF(RFR_spot_no_VA!AN2="","",RFR_spot_no_VA!AN2)</f>
        <v/>
      </c>
      <c r="AO2" s="15" t="str">
        <f>IF(RFR_spot_no_VA!AO2="","",RFR_spot_no_VA!AO2)</f>
        <v/>
      </c>
      <c r="AP2" s="15" t="str">
        <f>IF(RFR_spot_no_VA!AP2="","",RFR_spot_no_VA!AP2)</f>
        <v/>
      </c>
      <c r="AQ2" s="15" t="str">
        <f>IF(RFR_spot_no_VA!AQ2="","",RFR_spot_no_VA!AQ2)</f>
        <v/>
      </c>
      <c r="AR2" s="15" t="str">
        <f>IF(RFR_spot_no_VA!AR2="","",RFR_spot_no_VA!AR2)</f>
        <v/>
      </c>
      <c r="AS2" s="15" t="str">
        <f>IF(RFR_spot_no_VA!AS2="","",RFR_spot_no_VA!AS2)</f>
        <v>Japan</v>
      </c>
      <c r="AT2" s="15" t="str">
        <f>IF(RFR_spot_no_VA!AT2="","",RFR_spot_no_VA!AT2)</f>
        <v/>
      </c>
      <c r="AU2" s="15" t="str">
        <f>IF(RFR_spot_no_VA!AU2="","",RFR_spot_no_VA!AU2)</f>
        <v/>
      </c>
      <c r="AV2" s="15" t="str">
        <f>IF(RFR_spot_no_VA!AV2="","",RFR_spot_no_VA!AV2)</f>
        <v/>
      </c>
      <c r="AW2" s="15" t="str">
        <f>IF(RFR_spot_no_VA!AW2="","",RFR_spot_no_VA!AW2)</f>
        <v/>
      </c>
      <c r="AX2" s="15" t="str">
        <f>IF(RFR_spot_no_VA!AX2="","",RFR_spot_no_VA!AX2)</f>
        <v/>
      </c>
      <c r="AY2" s="15" t="str">
        <f>IF(RFR_spot_no_VA!AY2="","",RFR_spot_no_VA!AY2)</f>
        <v/>
      </c>
      <c r="AZ2" s="15" t="str">
        <f>IF(RFR_spot_no_VA!AZ2="","",RFR_spot_no_VA!AZ2)</f>
        <v/>
      </c>
      <c r="BA2" s="15" t="str">
        <f>IF(RFR_spot_no_VA!BA2="","",RFR_spot_no_VA!BA2)</f>
        <v/>
      </c>
      <c r="BB2" s="15" t="str">
        <f>IF(RFR_spot_no_VA!BB2="","",RFR_spot_no_VA!BB2)</f>
        <v/>
      </c>
      <c r="BC2" s="15" t="str">
        <f>IF(RFR_spot_no_VA!BC2="","",RFR_spot_no_VA!BC2)</f>
        <v>United States</v>
      </c>
      <c r="BD2" s="12"/>
      <c r="BE2" s="12"/>
    </row>
    <row r="3" spans="1:57" s="13" customFormat="1" ht="57" x14ac:dyDescent="0.25">
      <c r="A3" s="12"/>
      <c r="B3" s="12" t="str">
        <f>IF(RFR_spot_with_VA!B3="","",RFR_spot_with_VA!B3)</f>
        <v/>
      </c>
      <c r="C3" s="16" t="str">
        <f>IF(RFR_spot_no_VA!C3="","",RFR_spot_no_VA!C3)</f>
        <v>EUR_30_6_2022_SWP_LLP_20_EXT_40_UFR_3.45</v>
      </c>
      <c r="D3" s="16"/>
      <c r="E3" s="16"/>
      <c r="F3" s="16"/>
      <c r="G3" s="16"/>
      <c r="H3" s="16"/>
      <c r="I3" s="16"/>
      <c r="J3" s="16" t="str">
        <f>IF(RFR_spot_no_VA!J3="","",RFR_spot_no_VA!J3)</f>
        <v>DK_30_6_2022_SWP_LLP_20_EXT_40_UFR_3.45</v>
      </c>
      <c r="K3" s="16"/>
      <c r="L3" s="16"/>
      <c r="M3" s="16"/>
      <c r="N3" s="16"/>
      <c r="O3" s="16"/>
      <c r="P3" s="16"/>
      <c r="Q3" s="16"/>
      <c r="R3" s="16"/>
      <c r="S3" s="16"/>
      <c r="T3" s="16"/>
      <c r="U3" s="16"/>
      <c r="V3" s="16"/>
      <c r="W3" s="16"/>
      <c r="X3" s="16"/>
      <c r="Y3" s="16"/>
      <c r="Z3" s="16" t="str">
        <f>IF(RFR_spot_no_VA!Z3="","",RFR_spot_no_VA!Z3)</f>
        <v>NO_30_6_2022_SWP_LLP_10_EXT_50_UFR_3.45</v>
      </c>
      <c r="AA3" s="16"/>
      <c r="AB3" s="16"/>
      <c r="AC3" s="16"/>
      <c r="AD3" s="16"/>
      <c r="AE3" s="16"/>
      <c r="AF3" s="16"/>
      <c r="AG3" s="16"/>
      <c r="AH3" s="16" t="str">
        <f>IF(RFR_spot_no_VA!AH3="","",RFR_spot_no_VA!AH3)</f>
        <v>SE_30_6_2022_SWP_LLP_10_EXT_10_UFR_3.45</v>
      </c>
      <c r="AI3" s="16"/>
      <c r="AJ3" s="16" t="str">
        <f>IF(RFR_spot_no_VA!AJ3="","",RFR_spot_no_VA!AJ3)</f>
        <v>GB_30_6_2022_SWP_LLP_50_EXT_40_UFR_3.45</v>
      </c>
      <c r="AK3" s="16" t="str">
        <f>IF(RFR_spot_no_VA!AK3="","",RFR_spot_no_VA!AK3)</f>
        <v>AU_30_6_2022_SWP_LLP_30_EXT_40_UFR_3.45</v>
      </c>
      <c r="AL3" s="16"/>
      <c r="AM3" s="16" t="str">
        <f>IF(RFR_spot_no_VA!AM3="","",RFR_spot_no_VA!AM3)</f>
        <v>CA_30_6_2022_SWP_LLP_30_EXT_40_UFR_3.45</v>
      </c>
      <c r="AN3" s="16"/>
      <c r="AO3" s="16"/>
      <c r="AP3" s="16"/>
      <c r="AQ3" s="16"/>
      <c r="AR3" s="16"/>
      <c r="AS3" s="16" t="str">
        <f>IF(RFR_spot_no_VA!AS3="","",RFR_spot_no_VA!AS3)</f>
        <v>JP_30_6_2022_GVT_LLP_30_EXT_40_UFR_3.5</v>
      </c>
      <c r="AT3" s="16"/>
      <c r="AU3" s="16"/>
      <c r="AV3" s="16"/>
      <c r="AW3" s="16"/>
      <c r="AX3" s="16"/>
      <c r="AY3" s="16"/>
      <c r="AZ3" s="16"/>
      <c r="BA3" s="16"/>
      <c r="BB3" s="16"/>
      <c r="BC3" s="16" t="str">
        <f>IF(RFR_spot_no_VA!BC3="","",RFR_spot_no_VA!BC3)</f>
        <v>US_30_6_2022_SWP_LLP_30_EXT_40_UFR_3.45</v>
      </c>
      <c r="BD3" s="12"/>
      <c r="BE3" s="12"/>
    </row>
    <row r="4" spans="1:57" ht="12" customHeight="1" x14ac:dyDescent="0.2">
      <c r="A4" s="17"/>
      <c r="B4" s="18" t="str">
        <f>IF(RFR_spot_with_VA!B4="","",RFR_spot_with_VA!B4)</f>
        <v>Coupon_freq</v>
      </c>
      <c r="C4" s="19">
        <f>IF(RFR_spot_no_VA!C4="","",RFR_spot_no_VA!C4)</f>
        <v>1</v>
      </c>
      <c r="D4" s="19"/>
      <c r="E4" s="19"/>
      <c r="F4" s="19"/>
      <c r="G4" s="19"/>
      <c r="H4" s="19"/>
      <c r="I4" s="19"/>
      <c r="J4" s="19">
        <f>IF(RFR_spot_no_VA!J4="","",RFR_spot_no_VA!J4)</f>
        <v>1</v>
      </c>
      <c r="K4" s="19"/>
      <c r="L4" s="19"/>
      <c r="M4" s="19"/>
      <c r="N4" s="19"/>
      <c r="O4" s="19"/>
      <c r="P4" s="19"/>
      <c r="Q4" s="19"/>
      <c r="R4" s="19"/>
      <c r="S4" s="19"/>
      <c r="T4" s="19"/>
      <c r="U4" s="19"/>
      <c r="V4" s="19"/>
      <c r="W4" s="19"/>
      <c r="X4" s="19"/>
      <c r="Y4" s="19"/>
      <c r="Z4" s="19">
        <f>IF(RFR_spot_no_VA!Z4="","",RFR_spot_no_VA!Z4)</f>
        <v>1</v>
      </c>
      <c r="AA4" s="19"/>
      <c r="AB4" s="19"/>
      <c r="AC4" s="19"/>
      <c r="AD4" s="19"/>
      <c r="AE4" s="19"/>
      <c r="AF4" s="19"/>
      <c r="AG4" s="19"/>
      <c r="AH4" s="19">
        <f>IF(RFR_spot_no_VA!AH4="","",RFR_spot_no_VA!AH4)</f>
        <v>1</v>
      </c>
      <c r="AI4" s="19"/>
      <c r="AJ4" s="19">
        <f>IF(RFR_spot_no_VA!AJ4="","",RFR_spot_no_VA!AJ4)</f>
        <v>1</v>
      </c>
      <c r="AK4" s="19">
        <f>IF(RFR_spot_no_VA!AK4="","",RFR_spot_no_VA!AK4)</f>
        <v>2</v>
      </c>
      <c r="AL4" s="19"/>
      <c r="AM4" s="19">
        <f>IF(RFR_spot_no_VA!AM4="","",RFR_spot_no_VA!AM4)</f>
        <v>2</v>
      </c>
      <c r="AN4" s="19"/>
      <c r="AO4" s="19"/>
      <c r="AP4" s="19"/>
      <c r="AQ4" s="19"/>
      <c r="AR4" s="19"/>
      <c r="AS4" s="19">
        <f>IF(RFR_spot_no_VA!AS4="","",RFR_spot_no_VA!AS4)</f>
        <v>0</v>
      </c>
      <c r="AT4" s="19"/>
      <c r="AU4" s="19"/>
      <c r="AV4" s="19"/>
      <c r="AW4" s="19"/>
      <c r="AX4" s="19"/>
      <c r="AY4" s="19"/>
      <c r="AZ4" s="19"/>
      <c r="BA4" s="19"/>
      <c r="BB4" s="19"/>
      <c r="BC4" s="19">
        <f>IF(RFR_spot_no_VA!BC4="","",RFR_spot_no_VA!BC4)</f>
        <v>2</v>
      </c>
      <c r="BD4" s="17"/>
      <c r="BE4" s="17"/>
    </row>
    <row r="5" spans="1:57" ht="12" customHeight="1" x14ac:dyDescent="0.2">
      <c r="A5" s="17"/>
      <c r="B5" s="18" t="str">
        <f>IF(RFR_spot_with_VA!B5="","",RFR_spot_with_VA!B5)</f>
        <v>LLP</v>
      </c>
      <c r="C5" s="19">
        <f>IF(RFR_spot_no_VA!C5="","",RFR_spot_no_VA!C5)</f>
        <v>20</v>
      </c>
      <c r="D5" s="19"/>
      <c r="E5" s="19"/>
      <c r="F5" s="19"/>
      <c r="G5" s="19"/>
      <c r="H5" s="19"/>
      <c r="I5" s="19"/>
      <c r="J5" s="19">
        <f>IF(RFR_spot_no_VA!J5="","",RFR_spot_no_VA!J5)</f>
        <v>20</v>
      </c>
      <c r="K5" s="19"/>
      <c r="L5" s="19"/>
      <c r="M5" s="19"/>
      <c r="N5" s="19"/>
      <c r="O5" s="19"/>
      <c r="P5" s="19"/>
      <c r="Q5" s="19"/>
      <c r="R5" s="19"/>
      <c r="S5" s="19"/>
      <c r="T5" s="19"/>
      <c r="U5" s="19"/>
      <c r="V5" s="19"/>
      <c r="W5" s="19"/>
      <c r="X5" s="19"/>
      <c r="Y5" s="19"/>
      <c r="Z5" s="19">
        <f>IF(RFR_spot_no_VA!Z5="","",RFR_spot_no_VA!Z5)</f>
        <v>10</v>
      </c>
      <c r="AA5" s="19"/>
      <c r="AB5" s="19"/>
      <c r="AC5" s="19"/>
      <c r="AD5" s="19"/>
      <c r="AE5" s="19"/>
      <c r="AF5" s="19"/>
      <c r="AG5" s="19"/>
      <c r="AH5" s="19">
        <f>IF(RFR_spot_no_VA!AH5="","",RFR_spot_no_VA!AH5)</f>
        <v>10</v>
      </c>
      <c r="AI5" s="19"/>
      <c r="AJ5" s="19">
        <f>IF(RFR_spot_no_VA!AJ5="","",RFR_spot_no_VA!AJ5)</f>
        <v>50</v>
      </c>
      <c r="AK5" s="19">
        <f>IF(RFR_spot_no_VA!AK5="","",RFR_spot_no_VA!AK5)</f>
        <v>30</v>
      </c>
      <c r="AL5" s="19"/>
      <c r="AM5" s="19">
        <f>IF(RFR_spot_no_VA!AM5="","",RFR_spot_no_VA!AM5)</f>
        <v>30</v>
      </c>
      <c r="AN5" s="19"/>
      <c r="AO5" s="19"/>
      <c r="AP5" s="19"/>
      <c r="AQ5" s="19"/>
      <c r="AR5" s="19"/>
      <c r="AS5" s="19">
        <f>IF(RFR_spot_no_VA!AS5="","",RFR_spot_no_VA!AS5)</f>
        <v>30</v>
      </c>
      <c r="AT5" s="19"/>
      <c r="AU5" s="19"/>
      <c r="AV5" s="19"/>
      <c r="AW5" s="19"/>
      <c r="AX5" s="19"/>
      <c r="AY5" s="19"/>
      <c r="AZ5" s="19"/>
      <c r="BA5" s="19"/>
      <c r="BB5" s="19"/>
      <c r="BC5" s="19">
        <f>IF(RFR_spot_no_VA!BC5="","",RFR_spot_no_VA!BC5)</f>
        <v>30</v>
      </c>
      <c r="BD5" s="17"/>
      <c r="BE5" s="17"/>
    </row>
    <row r="6" spans="1:57" ht="12" customHeight="1" x14ac:dyDescent="0.2">
      <c r="A6" s="17"/>
      <c r="B6" s="18" t="str">
        <f>IF(RFR_spot_with_VA!B6="","",RFR_spot_with_VA!B6)</f>
        <v>Convergence</v>
      </c>
      <c r="C6" s="19">
        <f>IF(RFR_spot_no_VA!C6="","",RFR_spot_no_VA!C6)</f>
        <v>40</v>
      </c>
      <c r="D6" s="19"/>
      <c r="E6" s="19"/>
      <c r="F6" s="19"/>
      <c r="G6" s="19"/>
      <c r="H6" s="19"/>
      <c r="I6" s="19"/>
      <c r="J6" s="19">
        <f>IF(RFR_spot_no_VA!J6="","",RFR_spot_no_VA!J6)</f>
        <v>40</v>
      </c>
      <c r="K6" s="19"/>
      <c r="L6" s="19"/>
      <c r="M6" s="19"/>
      <c r="N6" s="19"/>
      <c r="O6" s="19"/>
      <c r="P6" s="19"/>
      <c r="Q6" s="19"/>
      <c r="R6" s="19"/>
      <c r="S6" s="19"/>
      <c r="T6" s="19"/>
      <c r="U6" s="19"/>
      <c r="V6" s="19"/>
      <c r="W6" s="19"/>
      <c r="X6" s="19"/>
      <c r="Y6" s="19"/>
      <c r="Z6" s="19">
        <f>IF(RFR_spot_no_VA!Z6="","",RFR_spot_no_VA!Z6)</f>
        <v>50</v>
      </c>
      <c r="AA6" s="19"/>
      <c r="AB6" s="19"/>
      <c r="AC6" s="19"/>
      <c r="AD6" s="19"/>
      <c r="AE6" s="19"/>
      <c r="AF6" s="19"/>
      <c r="AG6" s="19"/>
      <c r="AH6" s="19">
        <f>IF(RFR_spot_no_VA!AH6="","",RFR_spot_no_VA!AH6)</f>
        <v>10</v>
      </c>
      <c r="AI6" s="19"/>
      <c r="AJ6" s="19">
        <f>IF(RFR_spot_no_VA!AJ6="","",RFR_spot_no_VA!AJ6)</f>
        <v>40</v>
      </c>
      <c r="AK6" s="19">
        <f>IF(RFR_spot_no_VA!AK6="","",RFR_spot_no_VA!AK6)</f>
        <v>40</v>
      </c>
      <c r="AL6" s="19"/>
      <c r="AM6" s="19">
        <f>IF(RFR_spot_no_VA!AM6="","",RFR_spot_no_VA!AM6)</f>
        <v>40</v>
      </c>
      <c r="AN6" s="19"/>
      <c r="AO6" s="19"/>
      <c r="AP6" s="19"/>
      <c r="AQ6" s="19"/>
      <c r="AR6" s="19"/>
      <c r="AS6" s="19">
        <f>IF(RFR_spot_no_VA!AS6="","",RFR_spot_no_VA!AS6)</f>
        <v>40</v>
      </c>
      <c r="AT6" s="19"/>
      <c r="AU6" s="19"/>
      <c r="AV6" s="19"/>
      <c r="AW6" s="19"/>
      <c r="AX6" s="19"/>
      <c r="AY6" s="19"/>
      <c r="AZ6" s="19"/>
      <c r="BA6" s="19"/>
      <c r="BB6" s="19"/>
      <c r="BC6" s="19">
        <f>IF(RFR_spot_no_VA!BC6="","",RFR_spot_no_VA!BC6)</f>
        <v>40</v>
      </c>
      <c r="BD6" s="17"/>
      <c r="BE6" s="17"/>
    </row>
    <row r="7" spans="1:57" ht="12" customHeight="1" x14ac:dyDescent="0.2">
      <c r="A7" s="17"/>
      <c r="B7" s="18" t="str">
        <f>IF(RFR_spot_with_VA!B7="","",RFR_spot_with_VA!B7)</f>
        <v>UFR</v>
      </c>
      <c r="C7" s="19">
        <f>IF(RFR_spot_no_VA!C7="","",RFR_spot_no_VA!C7)</f>
        <v>3.45</v>
      </c>
      <c r="D7" s="19"/>
      <c r="E7" s="19"/>
      <c r="F7" s="19"/>
      <c r="G7" s="19"/>
      <c r="H7" s="19"/>
      <c r="I7" s="19"/>
      <c r="J7" s="19">
        <f>IF(RFR_spot_no_VA!J7="","",RFR_spot_no_VA!J7)</f>
        <v>3.45</v>
      </c>
      <c r="K7" s="19"/>
      <c r="L7" s="19"/>
      <c r="M7" s="19"/>
      <c r="N7" s="19"/>
      <c r="O7" s="19"/>
      <c r="P7" s="19"/>
      <c r="Q7" s="19"/>
      <c r="R7" s="19"/>
      <c r="S7" s="19"/>
      <c r="T7" s="19"/>
      <c r="U7" s="19"/>
      <c r="V7" s="19"/>
      <c r="W7" s="19"/>
      <c r="X7" s="19"/>
      <c r="Y7" s="19"/>
      <c r="Z7" s="19">
        <f>IF(RFR_spot_no_VA!Z7="","",RFR_spot_no_VA!Z7)</f>
        <v>3.45</v>
      </c>
      <c r="AA7" s="19"/>
      <c r="AB7" s="19"/>
      <c r="AC7" s="19"/>
      <c r="AD7" s="19"/>
      <c r="AE7" s="19"/>
      <c r="AF7" s="19"/>
      <c r="AG7" s="19"/>
      <c r="AH7" s="19">
        <f>IF(RFR_spot_no_VA!AH7="","",RFR_spot_no_VA!AH7)</f>
        <v>3.45</v>
      </c>
      <c r="AI7" s="19"/>
      <c r="AJ7" s="19">
        <f>IF(RFR_spot_no_VA!AJ7="","",RFR_spot_no_VA!AJ7)</f>
        <v>3.45</v>
      </c>
      <c r="AK7" s="19">
        <f>IF(RFR_spot_no_VA!AK7="","",RFR_spot_no_VA!AK7)</f>
        <v>3.45</v>
      </c>
      <c r="AL7" s="19"/>
      <c r="AM7" s="19">
        <f>IF(RFR_spot_no_VA!AM7="","",RFR_spot_no_VA!AM7)</f>
        <v>3.45</v>
      </c>
      <c r="AN7" s="19"/>
      <c r="AO7" s="19"/>
      <c r="AP7" s="19"/>
      <c r="AQ7" s="19"/>
      <c r="AR7" s="19"/>
      <c r="AS7" s="19">
        <f>IF(RFR_spot_no_VA!AS7="","",RFR_spot_no_VA!AS7)</f>
        <v>3.5</v>
      </c>
      <c r="AT7" s="19"/>
      <c r="AU7" s="19"/>
      <c r="AV7" s="19"/>
      <c r="AW7" s="19"/>
      <c r="AX7" s="19"/>
      <c r="AY7" s="19"/>
      <c r="AZ7" s="19"/>
      <c r="BA7" s="19"/>
      <c r="BB7" s="19"/>
      <c r="BC7" s="19">
        <f>IF(RFR_spot_no_VA!BC7="","",RFR_spot_no_VA!BC7)</f>
        <v>3.45</v>
      </c>
      <c r="BD7" s="17"/>
      <c r="BE7" s="17"/>
    </row>
    <row r="8" spans="1:57" ht="12" customHeight="1" x14ac:dyDescent="0.2">
      <c r="A8" s="17"/>
      <c r="B8" s="18"/>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7"/>
      <c r="BE8" s="17"/>
    </row>
    <row r="9" spans="1:57" ht="12" customHeight="1" x14ac:dyDescent="0.2">
      <c r="A9" s="17"/>
      <c r="B9" s="18" t="str">
        <f>IF(RFR_spot_with_VA!B9="","",RFR_spot_with_VA!B9)</f>
        <v>CRA</v>
      </c>
      <c r="C9" s="19">
        <f>IF(RFR_spot_no_VA!C9="","",RFR_spot_no_VA!C9)</f>
        <v>10</v>
      </c>
      <c r="D9" s="19"/>
      <c r="E9" s="19"/>
      <c r="F9" s="19"/>
      <c r="G9" s="19"/>
      <c r="H9" s="19"/>
      <c r="I9" s="19"/>
      <c r="J9" s="19">
        <f>IF(RFR_spot_no_VA!J9="","",RFR_spot_no_VA!J9)</f>
        <v>11</v>
      </c>
      <c r="K9" s="19"/>
      <c r="L9" s="19"/>
      <c r="M9" s="19"/>
      <c r="N9" s="19"/>
      <c r="O9" s="19"/>
      <c r="P9" s="19"/>
      <c r="Q9" s="19"/>
      <c r="R9" s="19"/>
      <c r="S9" s="19"/>
      <c r="T9" s="19"/>
      <c r="U9" s="19"/>
      <c r="V9" s="19"/>
      <c r="W9" s="19"/>
      <c r="X9" s="19"/>
      <c r="Y9" s="19"/>
      <c r="Z9" s="19">
        <f>IF(RFR_spot_no_VA!Z9="","",RFR_spot_no_VA!Z9)</f>
        <v>10</v>
      </c>
      <c r="AA9" s="19"/>
      <c r="AB9" s="19"/>
      <c r="AC9" s="19"/>
      <c r="AD9" s="19"/>
      <c r="AE9" s="19"/>
      <c r="AF9" s="19"/>
      <c r="AG9" s="19"/>
      <c r="AH9" s="19">
        <f>IF(RFR_spot_no_VA!AH9="","",RFR_spot_no_VA!AH9)</f>
        <v>10</v>
      </c>
      <c r="AI9" s="19"/>
      <c r="AJ9" s="19">
        <f>IF(RFR_spot_no_VA!AJ9="","",RFR_spot_no_VA!AJ9)</f>
        <v>0</v>
      </c>
      <c r="AK9" s="19">
        <f>IF(RFR_spot_no_VA!AK9="","",RFR_spot_no_VA!AK9)</f>
        <v>10</v>
      </c>
      <c r="AL9" s="19"/>
      <c r="AM9" s="19">
        <f>IF(RFR_spot_no_VA!AM9="","",RFR_spot_no_VA!AM9)</f>
        <v>16</v>
      </c>
      <c r="AN9" s="19"/>
      <c r="AO9" s="19"/>
      <c r="AP9" s="19"/>
      <c r="AQ9" s="19"/>
      <c r="AR9" s="19"/>
      <c r="AS9" s="19">
        <f>IF(RFR_spot_no_VA!AS9="","",RFR_spot_no_VA!AS9)</f>
        <v>0</v>
      </c>
      <c r="AT9" s="19"/>
      <c r="AU9" s="19"/>
      <c r="AV9" s="19"/>
      <c r="AW9" s="19"/>
      <c r="AX9" s="19"/>
      <c r="AY9" s="19"/>
      <c r="AZ9" s="19"/>
      <c r="BA9" s="19"/>
      <c r="BB9" s="19"/>
      <c r="BC9" s="19">
        <f>IF(RFR_spot_no_VA!BC9="","",RFR_spot_no_VA!BC9)</f>
        <v>10</v>
      </c>
      <c r="BD9" s="17"/>
      <c r="BE9" s="17"/>
    </row>
    <row r="10" spans="1:57" ht="12" customHeight="1" x14ac:dyDescent="0.2">
      <c r="A10" s="17"/>
      <c r="B10" s="18" t="str">
        <f>IF(RFR_spot_with_VA!B10="","",RFR_spot_with_VA!B10)</f>
        <v>VA</v>
      </c>
      <c r="C10" s="45" t="str">
        <f>IF(RFR_spot_no_VA!C10="","",RFR_spot_no_VA!C10)</f>
        <v/>
      </c>
      <c r="D10" s="45"/>
      <c r="E10" s="45"/>
      <c r="F10" s="45"/>
      <c r="G10" s="45"/>
      <c r="H10" s="45"/>
      <c r="I10" s="45"/>
      <c r="J10" s="45" t="str">
        <f>IF(RFR_spot_no_VA!J10="","",RFR_spot_no_VA!J10)</f>
        <v/>
      </c>
      <c r="K10" s="45"/>
      <c r="L10" s="45"/>
      <c r="M10" s="45"/>
      <c r="N10" s="45"/>
      <c r="O10" s="45"/>
      <c r="P10" s="45"/>
      <c r="Q10" s="45"/>
      <c r="R10" s="45"/>
      <c r="S10" s="45"/>
      <c r="T10" s="45"/>
      <c r="U10" s="45"/>
      <c r="V10" s="45"/>
      <c r="W10" s="45"/>
      <c r="X10" s="45"/>
      <c r="Y10" s="45"/>
      <c r="Z10" s="45" t="str">
        <f>IF(RFR_spot_no_VA!Z10="","",RFR_spot_no_VA!Z10)</f>
        <v/>
      </c>
      <c r="AA10" s="45"/>
      <c r="AB10" s="45"/>
      <c r="AC10" s="45"/>
      <c r="AD10" s="45"/>
      <c r="AE10" s="45"/>
      <c r="AF10" s="45"/>
      <c r="AG10" s="45"/>
      <c r="AH10" s="45" t="str">
        <f>IF(RFR_spot_no_VA!AH10="","",RFR_spot_no_VA!AH10)</f>
        <v/>
      </c>
      <c r="AI10" s="45"/>
      <c r="AJ10" s="45" t="str">
        <f>IF(RFR_spot_no_VA!AJ10="","",RFR_spot_no_VA!AJ10)</f>
        <v/>
      </c>
      <c r="AK10" s="45" t="str">
        <f>IF(RFR_spot_no_VA!AK10="","",RFR_spot_no_VA!AK10)</f>
        <v/>
      </c>
      <c r="AL10" s="45"/>
      <c r="AM10" s="45" t="str">
        <f>IF(RFR_spot_no_VA!AM10="","",RFR_spot_no_VA!AM10)</f>
        <v/>
      </c>
      <c r="AN10" s="45"/>
      <c r="AO10" s="45"/>
      <c r="AP10" s="45"/>
      <c r="AQ10" s="45"/>
      <c r="AR10" s="45"/>
      <c r="AS10" s="45" t="str">
        <f>IF(RFR_spot_no_VA!AS10="","",RFR_spot_no_VA!AS10)</f>
        <v/>
      </c>
      <c r="AT10" s="45"/>
      <c r="AU10" s="45"/>
      <c r="AV10" s="45"/>
      <c r="AW10" s="45"/>
      <c r="AX10" s="45"/>
      <c r="AY10" s="45"/>
      <c r="AZ10" s="45"/>
      <c r="BA10" s="45"/>
      <c r="BB10" s="45"/>
      <c r="BC10" s="45" t="str">
        <f>IF(RFR_spot_no_VA!BC10="","",RFR_spot_no_VA!BC10)</f>
        <v/>
      </c>
      <c r="BD10" s="17"/>
      <c r="BE10" s="17"/>
    </row>
    <row r="11" spans="1:57" ht="14.25" x14ac:dyDescent="0.2">
      <c r="A11" s="17"/>
      <c r="B11" s="17">
        <f>RFR_spot_no_VA!B11</f>
        <v>1</v>
      </c>
      <c r="C11" s="42">
        <f>ROUND(IF(RFR_spot_no_VA!C11&lt;0, RFR_spot_no_VA!C11, RFR_spot_no_VA!C11 - Shocks!$D11*ABS(RFR_spot_no_VA!C11 )),5)</f>
        <v>1.8400000000000001E-3</v>
      </c>
      <c r="D11" s="42"/>
      <c r="E11" s="42"/>
      <c r="F11" s="42"/>
      <c r="G11" s="42"/>
      <c r="H11" s="42"/>
      <c r="I11" s="42"/>
      <c r="J11" s="42">
        <f>ROUND(IF(RFR_spot_no_VA!J11&lt;0, RFR_spot_no_VA!J11, RFR_spot_no_VA!J11 - Shocks!$D11*ABS(RFR_spot_no_VA!J11 )),5)</f>
        <v>1.82E-3</v>
      </c>
      <c r="K11" s="42"/>
      <c r="L11" s="42"/>
      <c r="M11" s="42"/>
      <c r="N11" s="42"/>
      <c r="O11" s="42"/>
      <c r="P11" s="42"/>
      <c r="Q11" s="42"/>
      <c r="R11" s="42"/>
      <c r="S11" s="42"/>
      <c r="T11" s="42"/>
      <c r="U11" s="42"/>
      <c r="V11" s="42"/>
      <c r="W11" s="42"/>
      <c r="X11" s="42"/>
      <c r="Y11" s="42"/>
      <c r="Z11" s="42">
        <f>ROUND(IF(RFR_spot_no_VA!Z11&lt;0, RFR_spot_no_VA!Z11, RFR_spot_no_VA!Z11 - Shocks!$D11*ABS(RFR_spot_no_VA!Z11 )),5)</f>
        <v>7.7299999999999999E-3</v>
      </c>
      <c r="AA11" s="42"/>
      <c r="AB11" s="42"/>
      <c r="AC11" s="42"/>
      <c r="AD11" s="42"/>
      <c r="AE11" s="42"/>
      <c r="AF11" s="42"/>
      <c r="AG11" s="42"/>
      <c r="AH11" s="42">
        <f>ROUND(IF(RFR_spot_no_VA!AH11&lt;0, RFR_spot_no_VA!AH11, RFR_spot_no_VA!AH11 - Shocks!$D11*ABS(RFR_spot_no_VA!AH11 )),5)</f>
        <v>5.8999999999999999E-3</v>
      </c>
      <c r="AI11" s="42"/>
      <c r="AJ11" s="42">
        <f>ROUND(IF(RFR_spot_no_VA!AJ11&lt;0, RFR_spot_no_VA!AJ11, RFR_spot_no_VA!AJ11 - Shocks!$D11*ABS(RFR_spot_no_VA!AJ11 )),5)</f>
        <v>6.2300000000000003E-3</v>
      </c>
      <c r="AK11" s="42">
        <f>ROUND(IF(RFR_spot_no_VA!AK11&lt;0, RFR_spot_no_VA!AK11, RFR_spot_no_VA!AK11 - Shocks!$D11*ABS(RFR_spot_no_VA!AK11 )),5)</f>
        <v>8.1300000000000001E-3</v>
      </c>
      <c r="AL11" s="42"/>
      <c r="AM11" s="42">
        <f>ROUND(IF(RFR_spot_no_VA!AM11&lt;0, RFR_spot_no_VA!AM11, RFR_spot_no_VA!AM11 - Shocks!$D11*ABS(RFR_spot_no_VA!AM11 )),5)</f>
        <v>8.4799999999999997E-3</v>
      </c>
      <c r="AN11" s="42"/>
      <c r="AO11" s="42"/>
      <c r="AP11" s="42"/>
      <c r="AQ11" s="42"/>
      <c r="AR11" s="42"/>
      <c r="AS11" s="42">
        <f>ROUND(IF(RFR_spot_no_VA!AS11&lt;0, RFR_spot_no_VA!AS11, RFR_spot_no_VA!AS11 - Shocks!$D11*ABS(RFR_spot_no_VA!AS11 )),5)</f>
        <v>-1.08E-3</v>
      </c>
      <c r="AT11" s="42"/>
      <c r="AU11" s="42"/>
      <c r="AV11" s="42"/>
      <c r="AW11" s="42"/>
      <c r="AX11" s="42"/>
      <c r="AY11" s="42"/>
      <c r="AZ11" s="42"/>
      <c r="BA11" s="42"/>
      <c r="BB11" s="42"/>
      <c r="BC11" s="42">
        <f>ROUND(IF(RFR_spot_no_VA!BC11&lt;0, RFR_spot_no_VA!BC11, RFR_spot_no_VA!BC11 - Shocks!$D11*ABS(RFR_spot_no_VA!BC11 )),5)</f>
        <v>8.0499999999999999E-3</v>
      </c>
      <c r="BD11" s="21"/>
      <c r="BE11" s="17"/>
    </row>
    <row r="12" spans="1:57" ht="14.25" x14ac:dyDescent="0.2">
      <c r="A12" s="17"/>
      <c r="B12" s="17">
        <f>RFR_spot_no_VA!B12</f>
        <v>2</v>
      </c>
      <c r="C12" s="42">
        <f>ROUND(IF(RFR_spot_no_VA!C12&lt;0, RFR_spot_no_VA!C12, RFR_spot_no_VA!C12 - Shocks!$D12*ABS(RFR_spot_no_VA!C12 )),5)</f>
        <v>4.4299999999999999E-3</v>
      </c>
      <c r="D12" s="42"/>
      <c r="E12" s="42"/>
      <c r="F12" s="42"/>
      <c r="G12" s="42"/>
      <c r="H12" s="42"/>
      <c r="I12" s="42"/>
      <c r="J12" s="42">
        <f>ROUND(IF(RFR_spot_no_VA!J12&lt;0, RFR_spot_no_VA!J12, RFR_spot_no_VA!J12 - Shocks!$D12*ABS(RFR_spot_no_VA!J12 )),5)</f>
        <v>4.4000000000000003E-3</v>
      </c>
      <c r="K12" s="42"/>
      <c r="L12" s="42"/>
      <c r="M12" s="42"/>
      <c r="N12" s="42"/>
      <c r="O12" s="42"/>
      <c r="P12" s="42"/>
      <c r="Q12" s="42"/>
      <c r="R12" s="42"/>
      <c r="S12" s="42"/>
      <c r="T12" s="42"/>
      <c r="U12" s="42"/>
      <c r="V12" s="42"/>
      <c r="W12" s="42"/>
      <c r="X12" s="42"/>
      <c r="Y12" s="42"/>
      <c r="Z12" s="42">
        <f>ROUND(IF(RFR_spot_no_VA!Z12&lt;0, RFR_spot_no_VA!Z12, RFR_spot_no_VA!Z12 - Shocks!$D12*ABS(RFR_spot_no_VA!Z12 )),5)</f>
        <v>1.0869999999999999E-2</v>
      </c>
      <c r="AA12" s="42"/>
      <c r="AB12" s="42"/>
      <c r="AC12" s="42"/>
      <c r="AD12" s="42"/>
      <c r="AE12" s="42"/>
      <c r="AF12" s="42"/>
      <c r="AG12" s="42"/>
      <c r="AH12" s="42">
        <f>ROUND(IF(RFR_spot_no_VA!AH12&lt;0, RFR_spot_no_VA!AH12, RFR_spot_no_VA!AH12 - Shocks!$D12*ABS(RFR_spot_no_VA!AH12 )),5)</f>
        <v>8.4700000000000001E-3</v>
      </c>
      <c r="AI12" s="42"/>
      <c r="AJ12" s="42">
        <f>ROUND(IF(RFR_spot_no_VA!AJ12&lt;0, RFR_spot_no_VA!AJ12, RFR_spot_no_VA!AJ12 - Shocks!$D12*ABS(RFR_spot_no_VA!AJ12 )),5)</f>
        <v>9.3200000000000002E-3</v>
      </c>
      <c r="AK12" s="42">
        <f>ROUND(IF(RFR_spot_no_VA!AK12&lt;0, RFR_spot_no_VA!AK12, RFR_spot_no_VA!AK12 - Shocks!$D12*ABS(RFR_spot_no_VA!AK12 )),5)</f>
        <v>1.273E-2</v>
      </c>
      <c r="AL12" s="42"/>
      <c r="AM12" s="42">
        <f>ROUND(IF(RFR_spot_no_VA!AM12&lt;0, RFR_spot_no_VA!AM12, RFR_spot_no_VA!AM12 - Shocks!$D12*ABS(RFR_spot_no_VA!AM12 )),5)</f>
        <v>1.189E-2</v>
      </c>
      <c r="AN12" s="42"/>
      <c r="AO12" s="42"/>
      <c r="AP12" s="42"/>
      <c r="AQ12" s="42"/>
      <c r="AR12" s="42"/>
      <c r="AS12" s="42">
        <f>ROUND(IF(RFR_spot_no_VA!AS12&lt;0, RFR_spot_no_VA!AS12, RFR_spot_no_VA!AS12 - Shocks!$D12*ABS(RFR_spot_no_VA!AS12 )),5)</f>
        <v>-8.1999999999999998E-4</v>
      </c>
      <c r="AT12" s="42"/>
      <c r="AU12" s="42"/>
      <c r="AV12" s="42"/>
      <c r="AW12" s="42"/>
      <c r="AX12" s="42"/>
      <c r="AY12" s="42"/>
      <c r="AZ12" s="42"/>
      <c r="BA12" s="42"/>
      <c r="BB12" s="42"/>
      <c r="BC12" s="42">
        <f>ROUND(IF(RFR_spot_no_VA!BC12&lt;0, RFR_spot_no_VA!BC12, RFR_spot_no_VA!BC12 - Shocks!$D12*ABS(RFR_spot_no_VA!BC12 )),5)</f>
        <v>1.123E-2</v>
      </c>
      <c r="BD12" s="21"/>
      <c r="BE12" s="17"/>
    </row>
    <row r="13" spans="1:57" ht="14.25" x14ac:dyDescent="0.2">
      <c r="A13" s="17"/>
      <c r="B13" s="17">
        <f>RFR_spot_no_VA!B13</f>
        <v>3</v>
      </c>
      <c r="C13" s="42">
        <f>ROUND(IF(RFR_spot_no_VA!C13&lt;0, RFR_spot_no_VA!C13, RFR_spot_no_VA!C13 - Shocks!$D13*ABS(RFR_spot_no_VA!C13 )),5)</f>
        <v>6.3800000000000003E-3</v>
      </c>
      <c r="D13" s="42"/>
      <c r="E13" s="42"/>
      <c r="F13" s="42"/>
      <c r="G13" s="42"/>
      <c r="H13" s="42"/>
      <c r="I13" s="42"/>
      <c r="J13" s="42">
        <f>ROUND(IF(RFR_spot_no_VA!J13&lt;0, RFR_spot_no_VA!J13, RFR_spot_no_VA!J13 - Shocks!$D13*ABS(RFR_spot_no_VA!J13 )),5)</f>
        <v>6.3299999999999997E-3</v>
      </c>
      <c r="K13" s="42"/>
      <c r="L13" s="42"/>
      <c r="M13" s="42"/>
      <c r="N13" s="42"/>
      <c r="O13" s="42"/>
      <c r="P13" s="42"/>
      <c r="Q13" s="42"/>
      <c r="R13" s="42"/>
      <c r="S13" s="42"/>
      <c r="T13" s="42"/>
      <c r="U13" s="42"/>
      <c r="V13" s="42"/>
      <c r="W13" s="42"/>
      <c r="X13" s="42"/>
      <c r="Y13" s="42"/>
      <c r="Z13" s="42">
        <f>ROUND(IF(RFR_spot_no_VA!Z13&lt;0, RFR_spot_no_VA!Z13, RFR_spot_no_VA!Z13 - Shocks!$D13*ABS(RFR_spot_no_VA!Z13 )),5)</f>
        <v>1.375E-2</v>
      </c>
      <c r="AA13" s="42"/>
      <c r="AB13" s="42"/>
      <c r="AC13" s="42"/>
      <c r="AD13" s="42"/>
      <c r="AE13" s="42"/>
      <c r="AF13" s="42"/>
      <c r="AG13" s="42"/>
      <c r="AH13" s="42">
        <f>ROUND(IF(RFR_spot_no_VA!AH13&lt;0, RFR_spot_no_VA!AH13, RFR_spot_no_VA!AH13 - Shocks!$D13*ABS(RFR_spot_no_VA!AH13 )),5)</f>
        <v>1.102E-2</v>
      </c>
      <c r="AI13" s="42"/>
      <c r="AJ13" s="42">
        <f>ROUND(IF(RFR_spot_no_VA!AJ13&lt;0, RFR_spot_no_VA!AJ13, RFR_spot_no_VA!AJ13 - Shocks!$D13*ABS(RFR_spot_no_VA!AJ13 )),5)</f>
        <v>1.155E-2</v>
      </c>
      <c r="AK13" s="42">
        <f>ROUND(IF(RFR_spot_no_VA!AK13&lt;0, RFR_spot_no_VA!AK13, RFR_spot_no_VA!AK13 - Shocks!$D13*ABS(RFR_spot_no_VA!AK13 )),5)</f>
        <v>1.653E-2</v>
      </c>
      <c r="AL13" s="42"/>
      <c r="AM13" s="42">
        <f>ROUND(IF(RFR_spot_no_VA!AM13&lt;0, RFR_spot_no_VA!AM13, RFR_spot_no_VA!AM13 - Shocks!$D13*ABS(RFR_spot_no_VA!AM13 )),5)</f>
        <v>1.4930000000000001E-2</v>
      </c>
      <c r="AN13" s="42"/>
      <c r="AO13" s="42"/>
      <c r="AP13" s="42"/>
      <c r="AQ13" s="42"/>
      <c r="AR13" s="42"/>
      <c r="AS13" s="42">
        <f>ROUND(IF(RFR_spot_no_VA!AS13&lt;0, RFR_spot_no_VA!AS13, RFR_spot_no_VA!AS13 - Shocks!$D13*ABS(RFR_spot_no_VA!AS13 )),5)</f>
        <v>-6.4000000000000005E-4</v>
      </c>
      <c r="AT13" s="42"/>
      <c r="AU13" s="42"/>
      <c r="AV13" s="42"/>
      <c r="AW13" s="42"/>
      <c r="AX13" s="42"/>
      <c r="AY13" s="42"/>
      <c r="AZ13" s="42"/>
      <c r="BA13" s="42"/>
      <c r="BB13" s="42"/>
      <c r="BC13" s="42">
        <f>ROUND(IF(RFR_spot_no_VA!BC13&lt;0, RFR_spot_no_VA!BC13, RFR_spot_no_VA!BC13 - Shocks!$D13*ABS(RFR_spot_no_VA!BC13 )),5)</f>
        <v>1.346E-2</v>
      </c>
      <c r="BD13" s="21"/>
      <c r="BE13" s="17"/>
    </row>
    <row r="14" spans="1:57" ht="14.25" x14ac:dyDescent="0.2">
      <c r="A14" s="17"/>
      <c r="B14" s="17">
        <f>RFR_spot_no_VA!B14</f>
        <v>4</v>
      </c>
      <c r="C14" s="42">
        <f>ROUND(IF(RFR_spot_no_VA!C14&lt;0, RFR_spot_no_VA!C14, RFR_spot_no_VA!C14 - Shocks!$D14*ABS(RFR_spot_no_VA!C14 )),5)</f>
        <v>8.0499999999999999E-3</v>
      </c>
      <c r="D14" s="42"/>
      <c r="E14" s="42"/>
      <c r="F14" s="42"/>
      <c r="G14" s="42"/>
      <c r="H14" s="42"/>
      <c r="I14" s="42"/>
      <c r="J14" s="42">
        <f>ROUND(IF(RFR_spot_no_VA!J14&lt;0, RFR_spot_no_VA!J14, RFR_spot_no_VA!J14 - Shocks!$D14*ABS(RFR_spot_no_VA!J14 )),5)</f>
        <v>8.0000000000000002E-3</v>
      </c>
      <c r="K14" s="42"/>
      <c r="L14" s="42"/>
      <c r="M14" s="42"/>
      <c r="N14" s="42"/>
      <c r="O14" s="42"/>
      <c r="P14" s="42"/>
      <c r="Q14" s="42"/>
      <c r="R14" s="42"/>
      <c r="S14" s="42"/>
      <c r="T14" s="42"/>
      <c r="U14" s="42"/>
      <c r="V14" s="42"/>
      <c r="W14" s="42"/>
      <c r="X14" s="42"/>
      <c r="Y14" s="42"/>
      <c r="Z14" s="42">
        <f>ROUND(IF(RFR_spot_no_VA!Z14&lt;0, RFR_spot_no_VA!Z14, RFR_spot_no_VA!Z14 - Shocks!$D14*ABS(RFR_spot_no_VA!Z14 )),5)</f>
        <v>1.5720000000000001E-2</v>
      </c>
      <c r="AA14" s="42"/>
      <c r="AB14" s="42"/>
      <c r="AC14" s="42"/>
      <c r="AD14" s="42"/>
      <c r="AE14" s="42"/>
      <c r="AF14" s="42"/>
      <c r="AG14" s="42"/>
      <c r="AH14" s="42">
        <f>ROUND(IF(RFR_spot_no_VA!AH14&lt;0, RFR_spot_no_VA!AH14, RFR_spot_no_VA!AH14 - Shocks!$D14*ABS(RFR_spot_no_VA!AH14 )),5)</f>
        <v>1.2869999999999999E-2</v>
      </c>
      <c r="AI14" s="42"/>
      <c r="AJ14" s="42">
        <f>ROUND(IF(RFR_spot_no_VA!AJ14&lt;0, RFR_spot_no_VA!AJ14, RFR_spot_no_VA!AJ14 - Shocks!$D14*ABS(RFR_spot_no_VA!AJ14 )),5)</f>
        <v>1.282E-2</v>
      </c>
      <c r="AK14" s="42">
        <f>ROUND(IF(RFR_spot_no_VA!AK14&lt;0, RFR_spot_no_VA!AK14, RFR_spot_no_VA!AK14 - Shocks!$D14*ABS(RFR_spot_no_VA!AK14 )),5)</f>
        <v>1.9199999999999998E-2</v>
      </c>
      <c r="AL14" s="42"/>
      <c r="AM14" s="42">
        <f>ROUND(IF(RFR_spot_no_VA!AM14&lt;0, RFR_spot_no_VA!AM14, RFR_spot_no_VA!AM14 - Shocks!$D14*ABS(RFR_spot_no_VA!AM14 )),5)</f>
        <v>1.6799999999999999E-2</v>
      </c>
      <c r="AN14" s="42"/>
      <c r="AO14" s="42"/>
      <c r="AP14" s="42"/>
      <c r="AQ14" s="42"/>
      <c r="AR14" s="42"/>
      <c r="AS14" s="42">
        <f>ROUND(IF(RFR_spot_no_VA!AS14&lt;0, RFR_spot_no_VA!AS14, RFR_spot_no_VA!AS14 - Shocks!$D14*ABS(RFR_spot_no_VA!AS14 )),5)</f>
        <v>-2.5000000000000001E-4</v>
      </c>
      <c r="AT14" s="42"/>
      <c r="AU14" s="42"/>
      <c r="AV14" s="42"/>
      <c r="AW14" s="42"/>
      <c r="AX14" s="42"/>
      <c r="AY14" s="42"/>
      <c r="AZ14" s="42"/>
      <c r="BA14" s="42"/>
      <c r="BB14" s="42"/>
      <c r="BC14" s="42">
        <f>ROUND(IF(RFR_spot_no_VA!BC14&lt;0, RFR_spot_no_VA!BC14, RFR_spot_no_VA!BC14 - Shocks!$D14*ABS(RFR_spot_no_VA!BC14 )),5)</f>
        <v>1.508E-2</v>
      </c>
      <c r="BD14" s="21"/>
      <c r="BE14" s="17"/>
    </row>
    <row r="15" spans="1:57" ht="14.25" x14ac:dyDescent="0.2">
      <c r="A15" s="22"/>
      <c r="B15" s="23">
        <f>RFR_spot_no_VA!B15</f>
        <v>5</v>
      </c>
      <c r="C15" s="43">
        <f>ROUND(IF(RFR_spot_no_VA!C15&lt;0, RFR_spot_no_VA!C15, RFR_spot_no_VA!C15 - Shocks!$D15*ABS(RFR_spot_no_VA!C15 )),5)</f>
        <v>9.11E-3</v>
      </c>
      <c r="D15" s="43"/>
      <c r="E15" s="43"/>
      <c r="F15" s="43"/>
      <c r="G15" s="43"/>
      <c r="H15" s="43"/>
      <c r="I15" s="43"/>
      <c r="J15" s="43">
        <f>ROUND(IF(RFR_spot_no_VA!J15&lt;0, RFR_spot_no_VA!J15, RFR_spot_no_VA!J15 - Shocks!$D15*ABS(RFR_spot_no_VA!J15 )),5)</f>
        <v>9.0600000000000003E-3</v>
      </c>
      <c r="K15" s="43"/>
      <c r="L15" s="43"/>
      <c r="M15" s="43"/>
      <c r="N15" s="43"/>
      <c r="O15" s="43"/>
      <c r="P15" s="43"/>
      <c r="Q15" s="43"/>
      <c r="R15" s="43"/>
      <c r="S15" s="43"/>
      <c r="T15" s="43"/>
      <c r="U15" s="43"/>
      <c r="V15" s="43"/>
      <c r="W15" s="43"/>
      <c r="X15" s="43"/>
      <c r="Y15" s="43"/>
      <c r="Z15" s="43">
        <f>ROUND(IF(RFR_spot_no_VA!Z15&lt;0, RFR_spot_no_VA!Z15, RFR_spot_no_VA!Z15 - Shocks!$D15*ABS(RFR_spot_no_VA!Z15 )),5)</f>
        <v>1.7049999999999999E-2</v>
      </c>
      <c r="AA15" s="43"/>
      <c r="AB15" s="43"/>
      <c r="AC15" s="43"/>
      <c r="AD15" s="43"/>
      <c r="AE15" s="43"/>
      <c r="AF15" s="43"/>
      <c r="AG15" s="43"/>
      <c r="AH15" s="43">
        <f>ROUND(IF(RFR_spot_no_VA!AH15&lt;0, RFR_spot_no_VA!AH15, RFR_spot_no_VA!AH15 - Shocks!$D15*ABS(RFR_spot_no_VA!AH15 )),5)</f>
        <v>1.414E-2</v>
      </c>
      <c r="AI15" s="43"/>
      <c r="AJ15" s="43">
        <f>ROUND(IF(RFR_spot_no_VA!AJ15&lt;0, RFR_spot_no_VA!AJ15, RFR_spot_no_VA!AJ15 - Shocks!$D15*ABS(RFR_spot_no_VA!AJ15 )),5)</f>
        <v>1.3599999999999999E-2</v>
      </c>
      <c r="AK15" s="43">
        <f>ROUND(IF(RFR_spot_no_VA!AK15&lt;0, RFR_spot_no_VA!AK15, RFR_spot_no_VA!AK15 - Shocks!$D15*ABS(RFR_spot_no_VA!AK15 )),5)</f>
        <v>2.0420000000000001E-2</v>
      </c>
      <c r="AL15" s="43"/>
      <c r="AM15" s="43">
        <f>ROUND(IF(RFR_spot_no_VA!AM15&lt;0, RFR_spot_no_VA!AM15, RFR_spot_no_VA!AM15 - Shocks!$D15*ABS(RFR_spot_no_VA!AM15 )),5)</f>
        <v>1.8079999999999999E-2</v>
      </c>
      <c r="AN15" s="43"/>
      <c r="AO15" s="43"/>
      <c r="AP15" s="43"/>
      <c r="AQ15" s="43"/>
      <c r="AR15" s="43"/>
      <c r="AS15" s="43">
        <f>ROUND(IF(RFR_spot_no_VA!AS15&lt;0, RFR_spot_no_VA!AS15, RFR_spot_no_VA!AS15 - Shocks!$D15*ABS(RFR_spot_no_VA!AS15 )),5)</f>
        <v>1.9000000000000001E-4</v>
      </c>
      <c r="AT15" s="43"/>
      <c r="AU15" s="43"/>
      <c r="AV15" s="43"/>
      <c r="AW15" s="43"/>
      <c r="AX15" s="43"/>
      <c r="AY15" s="43"/>
      <c r="AZ15" s="43"/>
      <c r="BA15" s="43"/>
      <c r="BB15" s="43"/>
      <c r="BC15" s="43">
        <f>ROUND(IF(RFR_spot_no_VA!BC15&lt;0, RFR_spot_no_VA!BC15, RFR_spot_no_VA!BC15 - Shocks!$D15*ABS(RFR_spot_no_VA!BC15 )),5)</f>
        <v>1.6109999999999999E-2</v>
      </c>
      <c r="BD15" s="21"/>
      <c r="BE15" s="17"/>
    </row>
    <row r="16" spans="1:57" ht="14.25" x14ac:dyDescent="0.2">
      <c r="A16" s="17"/>
      <c r="B16" s="17">
        <f>RFR_spot_no_VA!B16</f>
        <v>6</v>
      </c>
      <c r="C16" s="42">
        <f>ROUND(IF(RFR_spot_no_VA!C16&lt;0, RFR_spot_no_VA!C16, RFR_spot_no_VA!C16 - Shocks!$D16*ABS(RFR_spot_no_VA!C16 )),5)</f>
        <v>1.034E-2</v>
      </c>
      <c r="D16" s="42"/>
      <c r="E16" s="42"/>
      <c r="F16" s="42"/>
      <c r="G16" s="42"/>
      <c r="H16" s="42"/>
      <c r="I16" s="42"/>
      <c r="J16" s="42">
        <f>ROUND(IF(RFR_spot_no_VA!J16&lt;0, RFR_spot_no_VA!J16, RFR_spot_no_VA!J16 - Shocks!$D16*ABS(RFR_spot_no_VA!J16 )),5)</f>
        <v>1.027E-2</v>
      </c>
      <c r="K16" s="42"/>
      <c r="L16" s="42"/>
      <c r="M16" s="42"/>
      <c r="N16" s="42"/>
      <c r="O16" s="42"/>
      <c r="P16" s="42"/>
      <c r="Q16" s="42"/>
      <c r="R16" s="42"/>
      <c r="S16" s="42"/>
      <c r="T16" s="42"/>
      <c r="U16" s="42"/>
      <c r="V16" s="42"/>
      <c r="W16" s="42"/>
      <c r="X16" s="42"/>
      <c r="Y16" s="42"/>
      <c r="Z16" s="42">
        <f>ROUND(IF(RFR_spot_no_VA!Z16&lt;0, RFR_spot_no_VA!Z16, RFR_spot_no_VA!Z16 - Shocks!$D16*ABS(RFR_spot_no_VA!Z16 )),5)</f>
        <v>1.8350000000000002E-2</v>
      </c>
      <c r="AA16" s="42"/>
      <c r="AB16" s="42"/>
      <c r="AC16" s="42"/>
      <c r="AD16" s="42"/>
      <c r="AE16" s="42"/>
      <c r="AF16" s="42"/>
      <c r="AG16" s="42"/>
      <c r="AH16" s="42">
        <f>ROUND(IF(RFR_spot_no_VA!AH16&lt;0, RFR_spot_no_VA!AH16, RFR_spot_no_VA!AH16 - Shocks!$D16*ABS(RFR_spot_no_VA!AH16 )),5)</f>
        <v>1.5310000000000001E-2</v>
      </c>
      <c r="AI16" s="42"/>
      <c r="AJ16" s="42">
        <f>ROUND(IF(RFR_spot_no_VA!AJ16&lt;0, RFR_spot_no_VA!AJ16, RFR_spot_no_VA!AJ16 - Shocks!$D16*ABS(RFR_spot_no_VA!AJ16 )),5)</f>
        <v>1.427E-2</v>
      </c>
      <c r="AK16" s="42">
        <f>ROUND(IF(RFR_spot_no_VA!AK16&lt;0, RFR_spot_no_VA!AK16, RFR_spot_no_VA!AK16 - Shocks!$D16*ABS(RFR_spot_no_VA!AK16 )),5)</f>
        <v>2.2689999999999998E-2</v>
      </c>
      <c r="AL16" s="42"/>
      <c r="AM16" s="42">
        <f>ROUND(IF(RFR_spot_no_VA!AM16&lt;0, RFR_spot_no_VA!AM16, RFR_spot_no_VA!AM16 - Shocks!$D16*ABS(RFR_spot_no_VA!AM16 )),5)</f>
        <v>1.9599999999999999E-2</v>
      </c>
      <c r="AN16" s="42"/>
      <c r="AO16" s="42"/>
      <c r="AP16" s="42"/>
      <c r="AQ16" s="42"/>
      <c r="AR16" s="42"/>
      <c r="AS16" s="42">
        <f>ROUND(IF(RFR_spot_no_VA!AS16&lt;0, RFR_spot_no_VA!AS16, RFR_spot_no_VA!AS16 - Shocks!$D16*ABS(RFR_spot_no_VA!AS16 )),5)</f>
        <v>6.0999999999999997E-4</v>
      </c>
      <c r="AT16" s="42"/>
      <c r="AU16" s="42"/>
      <c r="AV16" s="42"/>
      <c r="AW16" s="42"/>
      <c r="AX16" s="42"/>
      <c r="AY16" s="42"/>
      <c r="AZ16" s="42"/>
      <c r="BA16" s="42"/>
      <c r="BB16" s="42"/>
      <c r="BC16" s="42">
        <f>ROUND(IF(RFR_spot_no_VA!BC16&lt;0, RFR_spot_no_VA!BC16, RFR_spot_no_VA!BC16 - Shocks!$D16*ABS(RFR_spot_no_VA!BC16 )),5)</f>
        <v>1.7309999999999999E-2</v>
      </c>
      <c r="BD16" s="21"/>
      <c r="BE16" s="17"/>
    </row>
    <row r="17" spans="1:57" ht="14.25" x14ac:dyDescent="0.2">
      <c r="A17" s="17"/>
      <c r="B17" s="17">
        <f>RFR_spot_no_VA!B17</f>
        <v>7</v>
      </c>
      <c r="C17" s="42">
        <f>ROUND(IF(RFR_spot_no_VA!C17&lt;0, RFR_spot_no_VA!C17, RFR_spot_no_VA!C17 - Shocks!$D17*ABS(RFR_spot_no_VA!C17 )),5)</f>
        <v>1.136E-2</v>
      </c>
      <c r="D17" s="42"/>
      <c r="E17" s="42"/>
      <c r="F17" s="42"/>
      <c r="G17" s="42"/>
      <c r="H17" s="42"/>
      <c r="I17" s="42"/>
      <c r="J17" s="42">
        <f>ROUND(IF(RFR_spot_no_VA!J17&lt;0, RFR_spot_no_VA!J17, RFR_spot_no_VA!J17 - Shocks!$D17*ABS(RFR_spot_no_VA!J17 )),5)</f>
        <v>1.1299999999999999E-2</v>
      </c>
      <c r="K17" s="42"/>
      <c r="L17" s="42"/>
      <c r="M17" s="42"/>
      <c r="N17" s="42"/>
      <c r="O17" s="42"/>
      <c r="P17" s="42"/>
      <c r="Q17" s="42"/>
      <c r="R17" s="42"/>
      <c r="S17" s="42"/>
      <c r="T17" s="42"/>
      <c r="U17" s="42"/>
      <c r="V17" s="42"/>
      <c r="W17" s="42"/>
      <c r="X17" s="42"/>
      <c r="Y17" s="42"/>
      <c r="Z17" s="42">
        <f>ROUND(IF(RFR_spot_no_VA!Z17&lt;0, RFR_spot_no_VA!Z17, RFR_spot_no_VA!Z17 - Shocks!$D17*ABS(RFR_spot_no_VA!Z17 )),5)</f>
        <v>1.932E-2</v>
      </c>
      <c r="AA17" s="42"/>
      <c r="AB17" s="42"/>
      <c r="AC17" s="42"/>
      <c r="AD17" s="42"/>
      <c r="AE17" s="42"/>
      <c r="AF17" s="42"/>
      <c r="AG17" s="42"/>
      <c r="AH17" s="42">
        <f>ROUND(IF(RFR_spot_no_VA!AH17&lt;0, RFR_spot_no_VA!AH17, RFR_spot_no_VA!AH17 - Shocks!$D17*ABS(RFR_spot_no_VA!AH17 )),5)</f>
        <v>1.617E-2</v>
      </c>
      <c r="AI17" s="42"/>
      <c r="AJ17" s="42">
        <f>ROUND(IF(RFR_spot_no_VA!AJ17&lt;0, RFR_spot_no_VA!AJ17, RFR_spot_no_VA!AJ17 - Shocks!$D17*ABS(RFR_spot_no_VA!AJ17 )),5)</f>
        <v>1.473E-2</v>
      </c>
      <c r="AK17" s="42">
        <f>ROUND(IF(RFR_spot_no_VA!AK17&lt;0, RFR_spot_no_VA!AK17, RFR_spot_no_VA!AK17 - Shocks!$D17*ABS(RFR_spot_no_VA!AK17 )),5)</f>
        <v>2.477E-2</v>
      </c>
      <c r="AL17" s="42"/>
      <c r="AM17" s="42">
        <f>ROUND(IF(RFR_spot_no_VA!AM17&lt;0, RFR_spot_no_VA!AM17, RFR_spot_no_VA!AM17 - Shocks!$D17*ABS(RFR_spot_no_VA!AM17 )),5)</f>
        <v>2.0920000000000001E-2</v>
      </c>
      <c r="AN17" s="42"/>
      <c r="AO17" s="42"/>
      <c r="AP17" s="42"/>
      <c r="AQ17" s="42"/>
      <c r="AR17" s="42"/>
      <c r="AS17" s="42">
        <f>ROUND(IF(RFR_spot_no_VA!AS17&lt;0, RFR_spot_no_VA!AS17, RFR_spot_no_VA!AS17 - Shocks!$D17*ABS(RFR_spot_no_VA!AS17 )),5)</f>
        <v>1.0200000000000001E-3</v>
      </c>
      <c r="AT17" s="42"/>
      <c r="AU17" s="42"/>
      <c r="AV17" s="42"/>
      <c r="AW17" s="42"/>
      <c r="AX17" s="42"/>
      <c r="AY17" s="42"/>
      <c r="AZ17" s="42"/>
      <c r="BA17" s="42"/>
      <c r="BB17" s="42"/>
      <c r="BC17" s="42">
        <f>ROUND(IF(RFR_spot_no_VA!BC17&lt;0, RFR_spot_no_VA!BC17, RFR_spot_no_VA!BC17 - Shocks!$D17*ABS(RFR_spot_no_VA!BC17 )),5)</f>
        <v>1.8200000000000001E-2</v>
      </c>
      <c r="BD17" s="21"/>
      <c r="BE17" s="17"/>
    </row>
    <row r="18" spans="1:57" ht="14.25" x14ac:dyDescent="0.2">
      <c r="A18" s="17"/>
      <c r="B18" s="17">
        <f>RFR_spot_no_VA!B18</f>
        <v>8</v>
      </c>
      <c r="C18" s="42">
        <f>ROUND(IF(RFR_spot_no_VA!C18&lt;0, RFR_spot_no_VA!C18, RFR_spot_no_VA!C18 - Shocks!$D18*ABS(RFR_spot_no_VA!C18 )),5)</f>
        <v>1.243E-2</v>
      </c>
      <c r="D18" s="42"/>
      <c r="E18" s="42"/>
      <c r="F18" s="42"/>
      <c r="G18" s="42"/>
      <c r="H18" s="42"/>
      <c r="I18" s="42"/>
      <c r="J18" s="42">
        <f>ROUND(IF(RFR_spot_no_VA!J18&lt;0, RFR_spot_no_VA!J18, RFR_spot_no_VA!J18 - Shocks!$D18*ABS(RFR_spot_no_VA!J18 )),5)</f>
        <v>1.2359999999999999E-2</v>
      </c>
      <c r="K18" s="42"/>
      <c r="L18" s="42"/>
      <c r="M18" s="42"/>
      <c r="N18" s="42"/>
      <c r="O18" s="42"/>
      <c r="P18" s="42"/>
      <c r="Q18" s="42"/>
      <c r="R18" s="42"/>
      <c r="S18" s="42"/>
      <c r="T18" s="42"/>
      <c r="U18" s="42"/>
      <c r="V18" s="42"/>
      <c r="W18" s="42"/>
      <c r="X18" s="42"/>
      <c r="Y18" s="42"/>
      <c r="Z18" s="42">
        <f>ROUND(IF(RFR_spot_no_VA!Z18&lt;0, RFR_spot_no_VA!Z18, RFR_spot_no_VA!Z18 - Shocks!$D18*ABS(RFR_spot_no_VA!Z18 )),5)</f>
        <v>2.0289999999999999E-2</v>
      </c>
      <c r="AA18" s="42"/>
      <c r="AB18" s="42"/>
      <c r="AC18" s="42"/>
      <c r="AD18" s="42"/>
      <c r="AE18" s="42"/>
      <c r="AF18" s="42"/>
      <c r="AG18" s="42"/>
      <c r="AH18" s="42">
        <f>ROUND(IF(RFR_spot_no_VA!AH18&lt;0, RFR_spot_no_VA!AH18, RFR_spot_no_VA!AH18 - Shocks!$D18*ABS(RFR_spot_no_VA!AH18 )),5)</f>
        <v>1.702E-2</v>
      </c>
      <c r="AI18" s="42"/>
      <c r="AJ18" s="42">
        <f>ROUND(IF(RFR_spot_no_VA!AJ18&lt;0, RFR_spot_no_VA!AJ18, RFR_spot_no_VA!AJ18 - Shocks!$D18*ABS(RFR_spot_no_VA!AJ18 )),5)</f>
        <v>1.5259999999999999E-2</v>
      </c>
      <c r="AK18" s="42">
        <f>ROUND(IF(RFR_spot_no_VA!AK18&lt;0, RFR_spot_no_VA!AK18, RFR_spot_no_VA!AK18 - Shocks!$D18*ABS(RFR_spot_no_VA!AK18 )),5)</f>
        <v>2.6280000000000001E-2</v>
      </c>
      <c r="AL18" s="42"/>
      <c r="AM18" s="42">
        <f>ROUND(IF(RFR_spot_no_VA!AM18&lt;0, RFR_spot_no_VA!AM18, RFR_spot_no_VA!AM18 - Shocks!$D18*ABS(RFR_spot_no_VA!AM18 )),5)</f>
        <v>2.2280000000000001E-2</v>
      </c>
      <c r="AN18" s="42"/>
      <c r="AO18" s="42"/>
      <c r="AP18" s="42"/>
      <c r="AQ18" s="42"/>
      <c r="AR18" s="42"/>
      <c r="AS18" s="42">
        <f>ROUND(IF(RFR_spot_no_VA!AS18&lt;0, RFR_spot_no_VA!AS18, RFR_spot_no_VA!AS18 - Shocks!$D18*ABS(RFR_spot_no_VA!AS18 )),5)</f>
        <v>1.4300000000000001E-3</v>
      </c>
      <c r="AT18" s="42"/>
      <c r="AU18" s="42"/>
      <c r="AV18" s="42"/>
      <c r="AW18" s="42"/>
      <c r="AX18" s="42"/>
      <c r="AY18" s="42"/>
      <c r="AZ18" s="42"/>
      <c r="BA18" s="42"/>
      <c r="BB18" s="42"/>
      <c r="BC18" s="42">
        <f>ROUND(IF(RFR_spot_no_VA!BC18&lt;0, RFR_spot_no_VA!BC18, RFR_spot_no_VA!BC18 - Shocks!$D18*ABS(RFR_spot_no_VA!BC18 )),5)</f>
        <v>1.9089999999999999E-2</v>
      </c>
      <c r="BD18" s="21"/>
      <c r="BE18" s="17"/>
    </row>
    <row r="19" spans="1:57" ht="14.25" x14ac:dyDescent="0.2">
      <c r="A19" s="17"/>
      <c r="B19" s="17">
        <f>RFR_spot_no_VA!B19</f>
        <v>9</v>
      </c>
      <c r="C19" s="42">
        <f>ROUND(IF(RFR_spot_no_VA!C19&lt;0, RFR_spot_no_VA!C19, RFR_spot_no_VA!C19 - Shocks!$D19*ABS(RFR_spot_no_VA!C19 )),5)</f>
        <v>1.3509999999999999E-2</v>
      </c>
      <c r="D19" s="42"/>
      <c r="E19" s="42"/>
      <c r="F19" s="42"/>
      <c r="G19" s="42"/>
      <c r="H19" s="42"/>
      <c r="I19" s="42"/>
      <c r="J19" s="42">
        <f>ROUND(IF(RFR_spot_no_VA!J19&lt;0, RFR_spot_no_VA!J19, RFR_spot_no_VA!J19 - Shocks!$D19*ABS(RFR_spot_no_VA!J19 )),5)</f>
        <v>1.345E-2</v>
      </c>
      <c r="K19" s="42"/>
      <c r="L19" s="42"/>
      <c r="M19" s="42"/>
      <c r="N19" s="42"/>
      <c r="O19" s="42"/>
      <c r="P19" s="42"/>
      <c r="Q19" s="42"/>
      <c r="R19" s="42"/>
      <c r="S19" s="42"/>
      <c r="T19" s="42"/>
      <c r="U19" s="42"/>
      <c r="V19" s="42"/>
      <c r="W19" s="42"/>
      <c r="X19" s="42"/>
      <c r="Y19" s="42"/>
      <c r="Z19" s="42">
        <f>ROUND(IF(RFR_spot_no_VA!Z19&lt;0, RFR_spot_no_VA!Z19, RFR_spot_no_VA!Z19 - Shocks!$D19*ABS(RFR_spot_no_VA!Z19 )),5)</f>
        <v>2.1270000000000001E-2</v>
      </c>
      <c r="AA19" s="42"/>
      <c r="AB19" s="42"/>
      <c r="AC19" s="42"/>
      <c r="AD19" s="42"/>
      <c r="AE19" s="42"/>
      <c r="AF19" s="42"/>
      <c r="AG19" s="42"/>
      <c r="AH19" s="42">
        <f>ROUND(IF(RFR_spot_no_VA!AH19&lt;0, RFR_spot_no_VA!AH19, RFR_spot_no_VA!AH19 - Shocks!$D19*ABS(RFR_spot_no_VA!AH19 )),5)</f>
        <v>1.7930000000000001E-2</v>
      </c>
      <c r="AI19" s="42"/>
      <c r="AJ19" s="42">
        <f>ROUND(IF(RFR_spot_no_VA!AJ19&lt;0, RFR_spot_no_VA!AJ19, RFR_spot_no_VA!AJ19 - Shocks!$D19*ABS(RFR_spot_no_VA!AJ19 )),5)</f>
        <v>1.585E-2</v>
      </c>
      <c r="AK19" s="42">
        <f>ROUND(IF(RFR_spot_no_VA!AK19&lt;0, RFR_spot_no_VA!AK19, RFR_spot_no_VA!AK19 - Shocks!$D19*ABS(RFR_spot_no_VA!AK19 )),5)</f>
        <v>2.7730000000000001E-2</v>
      </c>
      <c r="AL19" s="42"/>
      <c r="AM19" s="42">
        <f>ROUND(IF(RFR_spot_no_VA!AM19&lt;0, RFR_spot_no_VA!AM19, RFR_spot_no_VA!AM19 - Shocks!$D19*ABS(RFR_spot_no_VA!AM19 )),5)</f>
        <v>2.3619999999999999E-2</v>
      </c>
      <c r="AN19" s="42"/>
      <c r="AO19" s="42"/>
      <c r="AP19" s="42"/>
      <c r="AQ19" s="42"/>
      <c r="AR19" s="42"/>
      <c r="AS19" s="42">
        <f>ROUND(IF(RFR_spot_no_VA!AS19&lt;0, RFR_spot_no_VA!AS19, RFR_spot_no_VA!AS19 - Shocks!$D19*ABS(RFR_spot_no_VA!AS19 )),5)</f>
        <v>1.8400000000000001E-3</v>
      </c>
      <c r="AT19" s="42"/>
      <c r="AU19" s="42"/>
      <c r="AV19" s="42"/>
      <c r="AW19" s="42"/>
      <c r="AX19" s="42"/>
      <c r="AY19" s="42"/>
      <c r="AZ19" s="42"/>
      <c r="BA19" s="42"/>
      <c r="BB19" s="42"/>
      <c r="BC19" s="42">
        <f>ROUND(IF(RFR_spot_no_VA!BC19&lt;0, RFR_spot_no_VA!BC19, RFR_spot_no_VA!BC19 - Shocks!$D19*ABS(RFR_spot_no_VA!BC19 )),5)</f>
        <v>2.0049999999999998E-2</v>
      </c>
      <c r="BD19" s="21"/>
      <c r="BE19" s="17"/>
    </row>
    <row r="20" spans="1:57" ht="14.25" x14ac:dyDescent="0.2">
      <c r="A20" s="17"/>
      <c r="B20" s="23">
        <f>RFR_spot_no_VA!B20</f>
        <v>10</v>
      </c>
      <c r="C20" s="43">
        <f>ROUND(IF(RFR_spot_no_VA!C20&lt;0, RFR_spot_no_VA!C20, RFR_spot_no_VA!C20 - Shocks!$D20*ABS(RFR_spot_no_VA!C20 )),5)</f>
        <v>1.4409999999999999E-2</v>
      </c>
      <c r="D20" s="43"/>
      <c r="E20" s="43"/>
      <c r="F20" s="43"/>
      <c r="G20" s="43"/>
      <c r="H20" s="43"/>
      <c r="I20" s="43"/>
      <c r="J20" s="43">
        <f>ROUND(IF(RFR_spot_no_VA!J20&lt;0, RFR_spot_no_VA!J20, RFR_spot_no_VA!J20 - Shocks!$D20*ABS(RFR_spot_no_VA!J20 )),5)</f>
        <v>1.435E-2</v>
      </c>
      <c r="K20" s="43"/>
      <c r="L20" s="43"/>
      <c r="M20" s="43"/>
      <c r="N20" s="43"/>
      <c r="O20" s="43"/>
      <c r="P20" s="43"/>
      <c r="Q20" s="43"/>
      <c r="R20" s="43"/>
      <c r="S20" s="43"/>
      <c r="T20" s="43"/>
      <c r="U20" s="43"/>
      <c r="V20" s="43"/>
      <c r="W20" s="43"/>
      <c r="X20" s="43"/>
      <c r="Y20" s="43"/>
      <c r="Z20" s="43">
        <f>ROUND(IF(RFR_spot_no_VA!Z20&lt;0, RFR_spot_no_VA!Z20, RFR_spot_no_VA!Z20 - Shocks!$D20*ABS(RFR_spot_no_VA!Z20 )),5)</f>
        <v>2.1930000000000002E-2</v>
      </c>
      <c r="AA20" s="43"/>
      <c r="AB20" s="43"/>
      <c r="AC20" s="43"/>
      <c r="AD20" s="43"/>
      <c r="AE20" s="43"/>
      <c r="AF20" s="43"/>
      <c r="AG20" s="43"/>
      <c r="AH20" s="43">
        <f>ROUND(IF(RFR_spot_no_VA!AH20&lt;0, RFR_spot_no_VA!AH20, RFR_spot_no_VA!AH20 - Shocks!$D20*ABS(RFR_spot_no_VA!AH20 )),5)</f>
        <v>1.8630000000000001E-2</v>
      </c>
      <c r="AI20" s="43"/>
      <c r="AJ20" s="43">
        <f>ROUND(IF(RFR_spot_no_VA!AJ20&lt;0, RFR_spot_no_VA!AJ20, RFR_spot_no_VA!AJ20 - Shocks!$D20*ABS(RFR_spot_no_VA!AJ20 )),5)</f>
        <v>1.6279999999999999E-2</v>
      </c>
      <c r="AK20" s="43">
        <f>ROUND(IF(RFR_spot_no_VA!AK20&lt;0, RFR_spot_no_VA!AK20, RFR_spot_no_VA!AK20 - Shocks!$D20*ABS(RFR_spot_no_VA!AK20 )),5)</f>
        <v>2.8060000000000002E-2</v>
      </c>
      <c r="AL20" s="43"/>
      <c r="AM20" s="43">
        <f>ROUND(IF(RFR_spot_no_VA!AM20&lt;0, RFR_spot_no_VA!AM20, RFR_spot_no_VA!AM20 - Shocks!$D20*ABS(RFR_spot_no_VA!AM20 )),5)</f>
        <v>2.4549999999999999E-2</v>
      </c>
      <c r="AN20" s="43"/>
      <c r="AO20" s="43"/>
      <c r="AP20" s="43"/>
      <c r="AQ20" s="43"/>
      <c r="AR20" s="43"/>
      <c r="AS20" s="43">
        <f>ROUND(IF(RFR_spot_no_VA!AS20&lt;0, RFR_spot_no_VA!AS20, RFR_spot_no_VA!AS20 - Shocks!$D20*ABS(RFR_spot_no_VA!AS20 )),5)</f>
        <v>2.2899999999999999E-3</v>
      </c>
      <c r="AT20" s="43"/>
      <c r="AU20" s="43"/>
      <c r="AV20" s="43"/>
      <c r="AW20" s="43"/>
      <c r="AX20" s="43"/>
      <c r="AY20" s="43"/>
      <c r="AZ20" s="43"/>
      <c r="BA20" s="43"/>
      <c r="BB20" s="43"/>
      <c r="BC20" s="43">
        <f>ROUND(IF(RFR_spot_no_VA!BC20&lt;0, RFR_spot_no_VA!BC20, RFR_spot_no_VA!BC20 - Shocks!$D20*ABS(RFR_spot_no_VA!BC20 )),5)</f>
        <v>2.0799999999999999E-2</v>
      </c>
      <c r="BD20" s="21"/>
      <c r="BE20" s="17"/>
    </row>
    <row r="21" spans="1:57" ht="14.25" x14ac:dyDescent="0.2">
      <c r="A21" s="17"/>
      <c r="B21" s="17">
        <f>RFR_spot_no_VA!B21</f>
        <v>11</v>
      </c>
      <c r="C21" s="42">
        <f>ROUND(IF(RFR_spot_no_VA!C21&lt;0, RFR_spot_no_VA!C21, RFR_spot_no_VA!C21 - Shocks!$D21*ABS(RFR_spot_no_VA!C21 )),5)</f>
        <v>1.525E-2</v>
      </c>
      <c r="D21" s="42"/>
      <c r="E21" s="42"/>
      <c r="F21" s="42"/>
      <c r="G21" s="42"/>
      <c r="H21" s="42"/>
      <c r="I21" s="42"/>
      <c r="J21" s="42">
        <f>ROUND(IF(RFR_spot_no_VA!J21&lt;0, RFR_spot_no_VA!J21, RFR_spot_no_VA!J21 - Shocks!$D21*ABS(RFR_spot_no_VA!J21 )),5)</f>
        <v>1.5180000000000001E-2</v>
      </c>
      <c r="K21" s="42"/>
      <c r="L21" s="42"/>
      <c r="M21" s="42"/>
      <c r="N21" s="42"/>
      <c r="O21" s="42"/>
      <c r="P21" s="42"/>
      <c r="Q21" s="42"/>
      <c r="R21" s="42"/>
      <c r="S21" s="42"/>
      <c r="T21" s="42"/>
      <c r="U21" s="42"/>
      <c r="V21" s="42"/>
      <c r="W21" s="42"/>
      <c r="X21" s="42"/>
      <c r="Y21" s="42"/>
      <c r="Z21" s="42">
        <f>ROUND(IF(RFR_spot_no_VA!Z21&lt;0, RFR_spot_no_VA!Z21, RFR_spot_no_VA!Z21 - Shocks!$D21*ABS(RFR_spot_no_VA!Z21 )),5)</f>
        <v>2.2270000000000002E-2</v>
      </c>
      <c r="AA21" s="42"/>
      <c r="AB21" s="42"/>
      <c r="AC21" s="42"/>
      <c r="AD21" s="42"/>
      <c r="AE21" s="42"/>
      <c r="AF21" s="42"/>
      <c r="AG21" s="42"/>
      <c r="AH21" s="42">
        <f>ROUND(IF(RFR_spot_no_VA!AH21&lt;0, RFR_spot_no_VA!AH21, RFR_spot_no_VA!AH21 - Shocks!$D21*ABS(RFR_spot_no_VA!AH21 )),5)</f>
        <v>1.9130000000000001E-2</v>
      </c>
      <c r="AI21" s="42"/>
      <c r="AJ21" s="42">
        <f>ROUND(IF(RFR_spot_no_VA!AJ21&lt;0, RFR_spot_no_VA!AJ21, RFR_spot_no_VA!AJ21 - Shocks!$D21*ABS(RFR_spot_no_VA!AJ21 )),5)</f>
        <v>1.6500000000000001E-2</v>
      </c>
      <c r="AK21" s="42">
        <f>ROUND(IF(RFR_spot_no_VA!AK21&lt;0, RFR_spot_no_VA!AK21, RFR_spot_no_VA!AK21 - Shocks!$D21*ABS(RFR_spot_no_VA!AK21 )),5)</f>
        <v>2.8459999999999999E-2</v>
      </c>
      <c r="AL21" s="42"/>
      <c r="AM21" s="42">
        <f>ROUND(IF(RFR_spot_no_VA!AM21&lt;0, RFR_spot_no_VA!AM21, RFR_spot_no_VA!AM21 - Shocks!$D21*ABS(RFR_spot_no_VA!AM21 )),5)</f>
        <v>2.503E-2</v>
      </c>
      <c r="AN21" s="42"/>
      <c r="AO21" s="42"/>
      <c r="AP21" s="42"/>
      <c r="AQ21" s="42"/>
      <c r="AR21" s="42"/>
      <c r="AS21" s="42">
        <f>ROUND(IF(RFR_spot_no_VA!AS21&lt;0, RFR_spot_no_VA!AS21, RFR_spot_no_VA!AS21 - Shocks!$D21*ABS(RFR_spot_no_VA!AS21 )),5)</f>
        <v>2.7699999999999999E-3</v>
      </c>
      <c r="AT21" s="42"/>
      <c r="AU21" s="42"/>
      <c r="AV21" s="42"/>
      <c r="AW21" s="42"/>
      <c r="AX21" s="42"/>
      <c r="AY21" s="42"/>
      <c r="AZ21" s="42"/>
      <c r="BA21" s="42"/>
      <c r="BB21" s="42"/>
      <c r="BC21" s="42">
        <f>ROUND(IF(RFR_spot_no_VA!BC21&lt;0, RFR_spot_no_VA!BC21, RFR_spot_no_VA!BC21 - Shocks!$D21*ABS(RFR_spot_no_VA!BC21 )),5)</f>
        <v>2.1229999999999999E-2</v>
      </c>
      <c r="BD21" s="21"/>
      <c r="BE21" s="17"/>
    </row>
    <row r="22" spans="1:57" ht="14.25" x14ac:dyDescent="0.2">
      <c r="A22" s="17"/>
      <c r="B22" s="17">
        <f>RFR_spot_no_VA!B22</f>
        <v>12</v>
      </c>
      <c r="C22" s="42">
        <f>ROUND(IF(RFR_spot_no_VA!C22&lt;0, RFR_spot_no_VA!C22, RFR_spot_no_VA!C22 - Shocks!$D22*ABS(RFR_spot_no_VA!C22 )),5)</f>
        <v>1.567E-2</v>
      </c>
      <c r="D22" s="42"/>
      <c r="E22" s="42"/>
      <c r="F22" s="42"/>
      <c r="G22" s="42"/>
      <c r="H22" s="42"/>
      <c r="I22" s="42"/>
      <c r="J22" s="42">
        <f>ROUND(IF(RFR_spot_no_VA!J22&lt;0, RFR_spot_no_VA!J22, RFR_spot_no_VA!J22 - Shocks!$D22*ABS(RFR_spot_no_VA!J22 )),5)</f>
        <v>1.5599999999999999E-2</v>
      </c>
      <c r="K22" s="42"/>
      <c r="L22" s="42"/>
      <c r="M22" s="42"/>
      <c r="N22" s="42"/>
      <c r="O22" s="42"/>
      <c r="P22" s="42"/>
      <c r="Q22" s="42"/>
      <c r="R22" s="42"/>
      <c r="S22" s="42"/>
      <c r="T22" s="42"/>
      <c r="U22" s="42"/>
      <c r="V22" s="42"/>
      <c r="W22" s="42"/>
      <c r="X22" s="42"/>
      <c r="Y22" s="42"/>
      <c r="Z22" s="42">
        <f>ROUND(IF(RFR_spot_no_VA!Z22&lt;0, RFR_spot_no_VA!Z22, RFR_spot_no_VA!Z22 - Shocks!$D22*ABS(RFR_spot_no_VA!Z22 )),5)</f>
        <v>2.2620000000000001E-2</v>
      </c>
      <c r="AA22" s="42"/>
      <c r="AB22" s="42"/>
      <c r="AC22" s="42"/>
      <c r="AD22" s="42"/>
      <c r="AE22" s="42"/>
      <c r="AF22" s="42"/>
      <c r="AG22" s="42"/>
      <c r="AH22" s="42">
        <f>ROUND(IF(RFR_spot_no_VA!AH22&lt;0, RFR_spot_no_VA!AH22, RFR_spot_no_VA!AH22 - Shocks!$D22*ABS(RFR_spot_no_VA!AH22 )),5)</f>
        <v>1.967E-2</v>
      </c>
      <c r="AI22" s="42"/>
      <c r="AJ22" s="42">
        <f>ROUND(IF(RFR_spot_no_VA!AJ22&lt;0, RFR_spot_no_VA!AJ22, RFR_spot_no_VA!AJ22 - Shocks!$D22*ABS(RFR_spot_no_VA!AJ22 )),5)</f>
        <v>1.67E-2</v>
      </c>
      <c r="AK22" s="42">
        <f>ROUND(IF(RFR_spot_no_VA!AK22&lt;0, RFR_spot_no_VA!AK22, RFR_spot_no_VA!AK22 - Shocks!$D22*ABS(RFR_spot_no_VA!AK22 )),5)</f>
        <v>2.912E-2</v>
      </c>
      <c r="AL22" s="42"/>
      <c r="AM22" s="42">
        <f>ROUND(IF(RFR_spot_no_VA!AM22&lt;0, RFR_spot_no_VA!AM22, RFR_spot_no_VA!AM22 - Shocks!$D22*ABS(RFR_spot_no_VA!AM22 )),5)</f>
        <v>2.5430000000000001E-2</v>
      </c>
      <c r="AN22" s="42"/>
      <c r="AO22" s="42"/>
      <c r="AP22" s="42"/>
      <c r="AQ22" s="42"/>
      <c r="AR22" s="42"/>
      <c r="AS22" s="42">
        <f>ROUND(IF(RFR_spot_no_VA!AS22&lt;0, RFR_spot_no_VA!AS22, RFR_spot_no_VA!AS22 - Shocks!$D22*ABS(RFR_spot_no_VA!AS22 )),5)</f>
        <v>3.3E-3</v>
      </c>
      <c r="AT22" s="42"/>
      <c r="AU22" s="42"/>
      <c r="AV22" s="42"/>
      <c r="AW22" s="42"/>
      <c r="AX22" s="42"/>
      <c r="AY22" s="42"/>
      <c r="AZ22" s="42"/>
      <c r="BA22" s="42"/>
      <c r="BB22" s="42"/>
      <c r="BC22" s="42">
        <f>ROUND(IF(RFR_spot_no_VA!BC22&lt;0, RFR_spot_no_VA!BC22, RFR_spot_no_VA!BC22 - Shocks!$D22*ABS(RFR_spot_no_VA!BC22 )),5)</f>
        <v>2.1669999999999998E-2</v>
      </c>
      <c r="BD22" s="21"/>
      <c r="BE22" s="17"/>
    </row>
    <row r="23" spans="1:57" ht="14.25" x14ac:dyDescent="0.2">
      <c r="A23" s="17"/>
      <c r="B23" s="17">
        <f>RFR_spot_no_VA!B23</f>
        <v>13</v>
      </c>
      <c r="C23" s="42">
        <f>ROUND(IF(RFR_spot_no_VA!C23&lt;0, RFR_spot_no_VA!C23, RFR_spot_no_VA!C23 - Shocks!$D23*ABS(RFR_spot_no_VA!C23 )),5)</f>
        <v>1.6109999999999999E-2</v>
      </c>
      <c r="D23" s="42"/>
      <c r="E23" s="42"/>
      <c r="F23" s="42"/>
      <c r="G23" s="42"/>
      <c r="H23" s="42"/>
      <c r="I23" s="42"/>
      <c r="J23" s="42">
        <f>ROUND(IF(RFR_spot_no_VA!J23&lt;0, RFR_spot_no_VA!J23, RFR_spot_no_VA!J23 - Shocks!$D23*ABS(RFR_spot_no_VA!J23 )),5)</f>
        <v>1.6029999999999999E-2</v>
      </c>
      <c r="K23" s="42"/>
      <c r="L23" s="42"/>
      <c r="M23" s="42"/>
      <c r="N23" s="42"/>
      <c r="O23" s="42"/>
      <c r="P23" s="42"/>
      <c r="Q23" s="42"/>
      <c r="R23" s="42"/>
      <c r="S23" s="42"/>
      <c r="T23" s="42"/>
      <c r="U23" s="42"/>
      <c r="V23" s="42"/>
      <c r="W23" s="42"/>
      <c r="X23" s="42"/>
      <c r="Y23" s="42"/>
      <c r="Z23" s="42">
        <f>ROUND(IF(RFR_spot_no_VA!Z23&lt;0, RFR_spot_no_VA!Z23, RFR_spot_no_VA!Z23 - Shocks!$D23*ABS(RFR_spot_no_VA!Z23 )),5)</f>
        <v>2.298E-2</v>
      </c>
      <c r="AA23" s="42"/>
      <c r="AB23" s="42"/>
      <c r="AC23" s="42"/>
      <c r="AD23" s="42"/>
      <c r="AE23" s="42"/>
      <c r="AF23" s="42"/>
      <c r="AG23" s="42"/>
      <c r="AH23" s="42">
        <f>ROUND(IF(RFR_spot_no_VA!AH23&lt;0, RFR_spot_no_VA!AH23, RFR_spot_no_VA!AH23 - Shocks!$D23*ABS(RFR_spot_no_VA!AH23 )),5)</f>
        <v>2.0230000000000001E-2</v>
      </c>
      <c r="AI23" s="42"/>
      <c r="AJ23" s="42">
        <f>ROUND(IF(RFR_spot_no_VA!AJ23&lt;0, RFR_spot_no_VA!AJ23, RFR_spot_no_VA!AJ23 - Shocks!$D23*ABS(RFR_spot_no_VA!AJ23 )),5)</f>
        <v>1.6879999999999999E-2</v>
      </c>
      <c r="AK23" s="42">
        <f>ROUND(IF(RFR_spot_no_VA!AK23&lt;0, RFR_spot_no_VA!AK23, RFR_spot_no_VA!AK23 - Shocks!$D23*ABS(RFR_spot_no_VA!AK23 )),5)</f>
        <v>2.962E-2</v>
      </c>
      <c r="AL23" s="42"/>
      <c r="AM23" s="42">
        <f>ROUND(IF(RFR_spot_no_VA!AM23&lt;0, RFR_spot_no_VA!AM23, RFR_spot_no_VA!AM23 - Shocks!$D23*ABS(RFR_spot_no_VA!AM23 )),5)</f>
        <v>2.5770000000000001E-2</v>
      </c>
      <c r="AN23" s="42"/>
      <c r="AO23" s="42"/>
      <c r="AP23" s="42"/>
      <c r="AQ23" s="42"/>
      <c r="AR23" s="42"/>
      <c r="AS23" s="42">
        <f>ROUND(IF(RFR_spot_no_VA!AS23&lt;0, RFR_spot_no_VA!AS23, RFR_spot_no_VA!AS23 - Shocks!$D23*ABS(RFR_spot_no_VA!AS23 )),5)</f>
        <v>3.8500000000000001E-3</v>
      </c>
      <c r="AT23" s="42"/>
      <c r="AU23" s="42"/>
      <c r="AV23" s="42"/>
      <c r="AW23" s="42"/>
      <c r="AX23" s="42"/>
      <c r="AY23" s="42"/>
      <c r="AZ23" s="42"/>
      <c r="BA23" s="42"/>
      <c r="BB23" s="42"/>
      <c r="BC23" s="42">
        <f>ROUND(IF(RFR_spot_no_VA!BC23&lt;0, RFR_spot_no_VA!BC23, RFR_spot_no_VA!BC23 - Shocks!$D23*ABS(RFR_spot_no_VA!BC23 )),5)</f>
        <v>2.213E-2</v>
      </c>
      <c r="BD23" s="21"/>
      <c r="BE23" s="17"/>
    </row>
    <row r="24" spans="1:57" ht="14.25" x14ac:dyDescent="0.2">
      <c r="A24" s="17"/>
      <c r="B24" s="17">
        <f>RFR_spot_no_VA!B24</f>
        <v>14</v>
      </c>
      <c r="C24" s="42">
        <f>ROUND(IF(RFR_spot_no_VA!C24&lt;0, RFR_spot_no_VA!C24, RFR_spot_no_VA!C24 - Shocks!$D24*ABS(RFR_spot_no_VA!C24 )),5)</f>
        <v>1.634E-2</v>
      </c>
      <c r="D24" s="42"/>
      <c r="E24" s="42"/>
      <c r="F24" s="42"/>
      <c r="G24" s="42"/>
      <c r="H24" s="42"/>
      <c r="I24" s="42"/>
      <c r="J24" s="42">
        <f>ROUND(IF(RFR_spot_no_VA!J24&lt;0, RFR_spot_no_VA!J24, RFR_spot_no_VA!J24 - Shocks!$D24*ABS(RFR_spot_no_VA!J24 )),5)</f>
        <v>1.626E-2</v>
      </c>
      <c r="K24" s="42"/>
      <c r="L24" s="42"/>
      <c r="M24" s="42"/>
      <c r="N24" s="42"/>
      <c r="O24" s="42"/>
      <c r="P24" s="42"/>
      <c r="Q24" s="42"/>
      <c r="R24" s="42"/>
      <c r="S24" s="42"/>
      <c r="T24" s="42"/>
      <c r="U24" s="42"/>
      <c r="V24" s="42"/>
      <c r="W24" s="42"/>
      <c r="X24" s="42"/>
      <c r="Y24" s="42"/>
      <c r="Z24" s="42">
        <f>ROUND(IF(RFR_spot_no_VA!Z24&lt;0, RFR_spot_no_VA!Z24, RFR_spot_no_VA!Z24 - Shocks!$D24*ABS(RFR_spot_no_VA!Z24 )),5)</f>
        <v>2.3009999999999999E-2</v>
      </c>
      <c r="AA24" s="42"/>
      <c r="AB24" s="42"/>
      <c r="AC24" s="42"/>
      <c r="AD24" s="42"/>
      <c r="AE24" s="42"/>
      <c r="AF24" s="42"/>
      <c r="AG24" s="42"/>
      <c r="AH24" s="42">
        <f>ROUND(IF(RFR_spot_no_VA!AH24&lt;0, RFR_spot_no_VA!AH24, RFR_spot_no_VA!AH24 - Shocks!$D24*ABS(RFR_spot_no_VA!AH24 )),5)</f>
        <v>2.0500000000000001E-2</v>
      </c>
      <c r="AI24" s="42"/>
      <c r="AJ24" s="42">
        <f>ROUND(IF(RFR_spot_no_VA!AJ24&lt;0, RFR_spot_no_VA!AJ24, RFR_spot_no_VA!AJ24 - Shocks!$D24*ABS(RFR_spot_no_VA!AJ24 )),5)</f>
        <v>1.6799999999999999E-2</v>
      </c>
      <c r="AK24" s="42">
        <f>ROUND(IF(RFR_spot_no_VA!AK24&lt;0, RFR_spot_no_VA!AK24, RFR_spot_no_VA!AK24 - Shocks!$D24*ABS(RFR_spot_no_VA!AK24 )),5)</f>
        <v>2.9579999999999999E-2</v>
      </c>
      <c r="AL24" s="42"/>
      <c r="AM24" s="42">
        <f>ROUND(IF(RFR_spot_no_VA!AM24&lt;0, RFR_spot_no_VA!AM24, RFR_spot_no_VA!AM24 - Shocks!$D24*ABS(RFR_spot_no_VA!AM24 )),5)</f>
        <v>2.572E-2</v>
      </c>
      <c r="AN24" s="42"/>
      <c r="AO24" s="42"/>
      <c r="AP24" s="42"/>
      <c r="AQ24" s="42"/>
      <c r="AR24" s="42"/>
      <c r="AS24" s="42">
        <f>ROUND(IF(RFR_spot_no_VA!AS24&lt;0, RFR_spot_no_VA!AS24, RFR_spot_no_VA!AS24 - Shocks!$D24*ABS(RFR_spot_no_VA!AS24 )),5)</f>
        <v>4.3499999999999997E-3</v>
      </c>
      <c r="AT24" s="42"/>
      <c r="AU24" s="42"/>
      <c r="AV24" s="42"/>
      <c r="AW24" s="42"/>
      <c r="AX24" s="42"/>
      <c r="AY24" s="42"/>
      <c r="AZ24" s="42"/>
      <c r="BA24" s="42"/>
      <c r="BB24" s="42"/>
      <c r="BC24" s="42">
        <f>ROUND(IF(RFR_spot_no_VA!BC24&lt;0, RFR_spot_no_VA!BC24, RFR_spot_no_VA!BC24 - Shocks!$D24*ABS(RFR_spot_no_VA!BC24 )),5)</f>
        <v>2.2259999999999999E-2</v>
      </c>
      <c r="BD24" s="21"/>
      <c r="BE24" s="17"/>
    </row>
    <row r="25" spans="1:57" ht="14.25" x14ac:dyDescent="0.2">
      <c r="A25" s="17"/>
      <c r="B25" s="23">
        <f>RFR_spot_no_VA!B25</f>
        <v>15</v>
      </c>
      <c r="C25" s="43">
        <f>ROUND(IF(RFR_spot_no_VA!C25&lt;0, RFR_spot_no_VA!C25, RFR_spot_no_VA!C25 - Shocks!$D25*ABS(RFR_spot_no_VA!C25 )),5)</f>
        <v>1.668E-2</v>
      </c>
      <c r="D25" s="43"/>
      <c r="E25" s="43"/>
      <c r="F25" s="43"/>
      <c r="G25" s="43"/>
      <c r="H25" s="43"/>
      <c r="I25" s="43"/>
      <c r="J25" s="43">
        <f>ROUND(IF(RFR_spot_no_VA!J25&lt;0, RFR_spot_no_VA!J25, RFR_spot_no_VA!J25 - Shocks!$D25*ABS(RFR_spot_no_VA!J25 )),5)</f>
        <v>1.66E-2</v>
      </c>
      <c r="K25" s="43"/>
      <c r="L25" s="43"/>
      <c r="M25" s="43"/>
      <c r="N25" s="43"/>
      <c r="O25" s="43"/>
      <c r="P25" s="43"/>
      <c r="Q25" s="43"/>
      <c r="R25" s="43"/>
      <c r="S25" s="43"/>
      <c r="T25" s="43"/>
      <c r="U25" s="43"/>
      <c r="V25" s="43"/>
      <c r="W25" s="43"/>
      <c r="X25" s="43"/>
      <c r="Y25" s="43"/>
      <c r="Z25" s="43">
        <f>ROUND(IF(RFR_spot_no_VA!Z25&lt;0, RFR_spot_no_VA!Z25, RFR_spot_no_VA!Z25 - Shocks!$D25*ABS(RFR_spot_no_VA!Z25 )),5)</f>
        <v>2.3369999999999998E-2</v>
      </c>
      <c r="AA25" s="43"/>
      <c r="AB25" s="43"/>
      <c r="AC25" s="43"/>
      <c r="AD25" s="43"/>
      <c r="AE25" s="43"/>
      <c r="AF25" s="43"/>
      <c r="AG25" s="43"/>
      <c r="AH25" s="43">
        <f>ROUND(IF(RFR_spot_no_VA!AH25&lt;0, RFR_spot_no_VA!AH25, RFR_spot_no_VA!AH25 - Shocks!$D25*ABS(RFR_spot_no_VA!AH25 )),5)</f>
        <v>2.103E-2</v>
      </c>
      <c r="AI25" s="43"/>
      <c r="AJ25" s="43">
        <f>ROUND(IF(RFR_spot_no_VA!AJ25&lt;0, RFR_spot_no_VA!AJ25, RFR_spot_no_VA!AJ25 - Shocks!$D25*ABS(RFR_spot_no_VA!AJ25 )),5)</f>
        <v>1.6969999999999999E-2</v>
      </c>
      <c r="AK25" s="43">
        <f>ROUND(IF(RFR_spot_no_VA!AK25&lt;0, RFR_spot_no_VA!AK25, RFR_spot_no_VA!AK25 - Shocks!$D25*ABS(RFR_spot_no_VA!AK25 )),5)</f>
        <v>2.9950000000000001E-2</v>
      </c>
      <c r="AL25" s="43"/>
      <c r="AM25" s="43">
        <f>ROUND(IF(RFR_spot_no_VA!AM25&lt;0, RFR_spot_no_VA!AM25, RFR_spot_no_VA!AM25 - Shocks!$D25*ABS(RFR_spot_no_VA!AM25 )),5)</f>
        <v>2.5999999999999999E-2</v>
      </c>
      <c r="AN25" s="43"/>
      <c r="AO25" s="43"/>
      <c r="AP25" s="43"/>
      <c r="AQ25" s="43"/>
      <c r="AR25" s="43"/>
      <c r="AS25" s="43">
        <f>ROUND(IF(RFR_spot_no_VA!AS25&lt;0, RFR_spot_no_VA!AS25, RFR_spot_no_VA!AS25 - Shocks!$D25*ABS(RFR_spot_no_VA!AS25 )),5)</f>
        <v>4.8900000000000002E-3</v>
      </c>
      <c r="AT25" s="43"/>
      <c r="AU25" s="43"/>
      <c r="AV25" s="43"/>
      <c r="AW25" s="43"/>
      <c r="AX25" s="43"/>
      <c r="AY25" s="43"/>
      <c r="AZ25" s="43"/>
      <c r="BA25" s="43"/>
      <c r="BB25" s="43"/>
      <c r="BC25" s="43">
        <f>ROUND(IF(RFR_spot_no_VA!BC25&lt;0, RFR_spot_no_VA!BC25, RFR_spot_no_VA!BC25 - Shocks!$D25*ABS(RFR_spot_no_VA!BC25 )),5)</f>
        <v>2.2700000000000001E-2</v>
      </c>
      <c r="BD25" s="21"/>
      <c r="BE25" s="17"/>
    </row>
    <row r="26" spans="1:57" ht="14.25" x14ac:dyDescent="0.2">
      <c r="A26" s="17"/>
      <c r="B26" s="17">
        <f>RFR_spot_no_VA!B26</f>
        <v>16</v>
      </c>
      <c r="C26" s="42">
        <f>ROUND(IF(RFR_spot_no_VA!C26&lt;0, RFR_spot_no_VA!C26, RFR_spot_no_VA!C26 - Shocks!$D26*ABS(RFR_spot_no_VA!C26 )),5)</f>
        <v>1.6379999999999999E-2</v>
      </c>
      <c r="D26" s="42"/>
      <c r="E26" s="42"/>
      <c r="F26" s="42"/>
      <c r="G26" s="42"/>
      <c r="H26" s="42"/>
      <c r="I26" s="42"/>
      <c r="J26" s="42">
        <f>ROUND(IF(RFR_spot_no_VA!J26&lt;0, RFR_spot_no_VA!J26, RFR_spot_no_VA!J26 - Shocks!$D26*ABS(RFR_spot_no_VA!J26 )),5)</f>
        <v>1.6299999999999999E-2</v>
      </c>
      <c r="K26" s="42"/>
      <c r="L26" s="42"/>
      <c r="M26" s="42"/>
      <c r="N26" s="42"/>
      <c r="O26" s="42"/>
      <c r="P26" s="42"/>
      <c r="Q26" s="42"/>
      <c r="R26" s="42"/>
      <c r="S26" s="42"/>
      <c r="T26" s="42"/>
      <c r="U26" s="42"/>
      <c r="V26" s="42"/>
      <c r="W26" s="42"/>
      <c r="X26" s="42"/>
      <c r="Y26" s="42"/>
      <c r="Z26" s="42">
        <f>ROUND(IF(RFR_spot_no_VA!Z26&lt;0, RFR_spot_no_VA!Z26, RFR_spot_no_VA!Z26 - Shocks!$D26*ABS(RFR_spot_no_VA!Z26 )),5)</f>
        <v>2.3089999999999999E-2</v>
      </c>
      <c r="AA26" s="42"/>
      <c r="AB26" s="42"/>
      <c r="AC26" s="42"/>
      <c r="AD26" s="42"/>
      <c r="AE26" s="42"/>
      <c r="AF26" s="42"/>
      <c r="AG26" s="42"/>
      <c r="AH26" s="42">
        <f>ROUND(IF(RFR_spot_no_VA!AH26&lt;0, RFR_spot_no_VA!AH26, RFR_spot_no_VA!AH26 - Shocks!$D26*ABS(RFR_spot_no_VA!AH26 )),5)</f>
        <v>2.0969999999999999E-2</v>
      </c>
      <c r="AI26" s="42"/>
      <c r="AJ26" s="42">
        <f>ROUND(IF(RFR_spot_no_VA!AJ26&lt;0, RFR_spot_no_VA!AJ26, RFR_spot_no_VA!AJ26 - Shocks!$D26*ABS(RFR_spot_no_VA!AJ26 )),5)</f>
        <v>1.6650000000000002E-2</v>
      </c>
      <c r="AK26" s="42">
        <f>ROUND(IF(RFR_spot_no_VA!AK26&lt;0, RFR_spot_no_VA!AK26, RFR_spot_no_VA!AK26 - Shocks!$D26*ABS(RFR_spot_no_VA!AK26 )),5)</f>
        <v>2.955E-2</v>
      </c>
      <c r="AL26" s="42"/>
      <c r="AM26" s="42">
        <f>ROUND(IF(RFR_spot_no_VA!AM26&lt;0, RFR_spot_no_VA!AM26, RFR_spot_no_VA!AM26 - Shocks!$D26*ABS(RFR_spot_no_VA!AM26 )),5)</f>
        <v>2.554E-2</v>
      </c>
      <c r="AN26" s="42"/>
      <c r="AO26" s="42"/>
      <c r="AP26" s="42"/>
      <c r="AQ26" s="42"/>
      <c r="AR26" s="42"/>
      <c r="AS26" s="42">
        <f>ROUND(IF(RFR_spot_no_VA!AS26&lt;0, RFR_spot_no_VA!AS26, RFR_spot_no_VA!AS26 - Shocks!$D26*ABS(RFR_spot_no_VA!AS26 )),5)</f>
        <v>5.28E-3</v>
      </c>
      <c r="AT26" s="42"/>
      <c r="AU26" s="42"/>
      <c r="AV26" s="42"/>
      <c r="AW26" s="42"/>
      <c r="AX26" s="42"/>
      <c r="AY26" s="42"/>
      <c r="AZ26" s="42"/>
      <c r="BA26" s="42"/>
      <c r="BB26" s="42"/>
      <c r="BC26" s="42">
        <f>ROUND(IF(RFR_spot_no_VA!BC26&lt;0, RFR_spot_no_VA!BC26, RFR_spot_no_VA!BC26 - Shocks!$D26*ABS(RFR_spot_no_VA!BC26 )),5)</f>
        <v>2.2460000000000001E-2</v>
      </c>
      <c r="BD26" s="21"/>
      <c r="BE26" s="17"/>
    </row>
    <row r="27" spans="1:57" ht="14.25" x14ac:dyDescent="0.2">
      <c r="A27" s="17"/>
      <c r="B27" s="17">
        <f>RFR_spot_no_VA!B27</f>
        <v>17</v>
      </c>
      <c r="C27" s="42">
        <f>ROUND(IF(RFR_spot_no_VA!C27&lt;0, RFR_spot_no_VA!C27, RFR_spot_no_VA!C27 - Shocks!$D27*ABS(RFR_spot_no_VA!C27 )),5)</f>
        <v>1.619E-2</v>
      </c>
      <c r="D27" s="42"/>
      <c r="E27" s="42"/>
      <c r="F27" s="42"/>
      <c r="G27" s="42"/>
      <c r="H27" s="42"/>
      <c r="I27" s="42"/>
      <c r="J27" s="42">
        <f>ROUND(IF(RFR_spot_no_VA!J27&lt;0, RFR_spot_no_VA!J27, RFR_spot_no_VA!J27 - Shocks!$D27*ABS(RFR_spot_no_VA!J27 )),5)</f>
        <v>1.6119999999999999E-2</v>
      </c>
      <c r="K27" s="42"/>
      <c r="L27" s="42"/>
      <c r="M27" s="42"/>
      <c r="N27" s="42"/>
      <c r="O27" s="42"/>
      <c r="P27" s="42"/>
      <c r="Q27" s="42"/>
      <c r="R27" s="42"/>
      <c r="S27" s="42"/>
      <c r="T27" s="42"/>
      <c r="U27" s="42"/>
      <c r="V27" s="42"/>
      <c r="W27" s="42"/>
      <c r="X27" s="42"/>
      <c r="Y27" s="42"/>
      <c r="Z27" s="42">
        <f>ROUND(IF(RFR_spot_no_VA!Z27&lt;0, RFR_spot_no_VA!Z27, RFR_spot_no_VA!Z27 - Shocks!$D27*ABS(RFR_spot_no_VA!Z27 )),5)</f>
        <v>2.3130000000000001E-2</v>
      </c>
      <c r="AA27" s="42"/>
      <c r="AB27" s="42"/>
      <c r="AC27" s="42"/>
      <c r="AD27" s="42"/>
      <c r="AE27" s="42"/>
      <c r="AF27" s="42"/>
      <c r="AG27" s="42"/>
      <c r="AH27" s="42">
        <f>ROUND(IF(RFR_spot_no_VA!AH27&lt;0, RFR_spot_no_VA!AH27, RFR_spot_no_VA!AH27 - Shocks!$D27*ABS(RFR_spot_no_VA!AH27 )),5)</f>
        <v>2.1180000000000001E-2</v>
      </c>
      <c r="AI27" s="42"/>
      <c r="AJ27" s="42">
        <f>ROUND(IF(RFR_spot_no_VA!AJ27&lt;0, RFR_spot_no_VA!AJ27, RFR_spot_no_VA!AJ27 - Shocks!$D27*ABS(RFR_spot_no_VA!AJ27 )),5)</f>
        <v>1.6580000000000001E-2</v>
      </c>
      <c r="AK27" s="42">
        <f>ROUND(IF(RFR_spot_no_VA!AK27&lt;0, RFR_spot_no_VA!AK27, RFR_spot_no_VA!AK27 - Shocks!$D27*ABS(RFR_spot_no_VA!AK27 )),5)</f>
        <v>2.9579999999999999E-2</v>
      </c>
      <c r="AL27" s="42"/>
      <c r="AM27" s="42">
        <f>ROUND(IF(RFR_spot_no_VA!AM27&lt;0, RFR_spot_no_VA!AM27, RFR_spot_no_VA!AM27 - Shocks!$D27*ABS(RFR_spot_no_VA!AM27 )),5)</f>
        <v>2.5430000000000001E-2</v>
      </c>
      <c r="AN27" s="42"/>
      <c r="AO27" s="42"/>
      <c r="AP27" s="42"/>
      <c r="AQ27" s="42"/>
      <c r="AR27" s="42"/>
      <c r="AS27" s="42">
        <f>ROUND(IF(RFR_spot_no_VA!AS27&lt;0, RFR_spot_no_VA!AS27, RFR_spot_no_VA!AS27 - Shocks!$D27*ABS(RFR_spot_no_VA!AS27 )),5)</f>
        <v>5.7000000000000002E-3</v>
      </c>
      <c r="AT27" s="42"/>
      <c r="AU27" s="42"/>
      <c r="AV27" s="42"/>
      <c r="AW27" s="42"/>
      <c r="AX27" s="42"/>
      <c r="AY27" s="42"/>
      <c r="AZ27" s="42"/>
      <c r="BA27" s="42"/>
      <c r="BB27" s="42"/>
      <c r="BC27" s="42">
        <f>ROUND(IF(RFR_spot_no_VA!BC27&lt;0, RFR_spot_no_VA!BC27, RFR_spot_no_VA!BC27 - Shocks!$D27*ABS(RFR_spot_no_VA!BC27 )),5)</f>
        <v>2.249E-2</v>
      </c>
      <c r="BD27" s="21"/>
      <c r="BE27" s="17"/>
    </row>
    <row r="28" spans="1:57" ht="14.25" x14ac:dyDescent="0.2">
      <c r="A28" s="17"/>
      <c r="B28" s="17">
        <f>RFR_spot_no_VA!B28</f>
        <v>18</v>
      </c>
      <c r="C28" s="42">
        <f>ROUND(IF(RFR_spot_no_VA!C28&lt;0, RFR_spot_no_VA!C28, RFR_spot_no_VA!C28 - Shocks!$D28*ABS(RFR_spot_no_VA!C28 )),5)</f>
        <v>1.5970000000000002E-2</v>
      </c>
      <c r="D28" s="42"/>
      <c r="E28" s="42"/>
      <c r="F28" s="42"/>
      <c r="G28" s="42"/>
      <c r="H28" s="42"/>
      <c r="I28" s="42"/>
      <c r="J28" s="42">
        <f>ROUND(IF(RFR_spot_no_VA!J28&lt;0, RFR_spot_no_VA!J28, RFR_spot_no_VA!J28 - Shocks!$D28*ABS(RFR_spot_no_VA!J28 )),5)</f>
        <v>1.5900000000000001E-2</v>
      </c>
      <c r="K28" s="42"/>
      <c r="L28" s="42"/>
      <c r="M28" s="42"/>
      <c r="N28" s="42"/>
      <c r="O28" s="42"/>
      <c r="P28" s="42"/>
      <c r="Q28" s="42"/>
      <c r="R28" s="42"/>
      <c r="S28" s="42"/>
      <c r="T28" s="42"/>
      <c r="U28" s="42"/>
      <c r="V28" s="42"/>
      <c r="W28" s="42"/>
      <c r="X28" s="42"/>
      <c r="Y28" s="42"/>
      <c r="Z28" s="42">
        <f>ROUND(IF(RFR_spot_no_VA!Z28&lt;0, RFR_spot_no_VA!Z28, RFR_spot_no_VA!Z28 - Shocks!$D28*ABS(RFR_spot_no_VA!Z28 )),5)</f>
        <v>2.316E-2</v>
      </c>
      <c r="AA28" s="42"/>
      <c r="AB28" s="42"/>
      <c r="AC28" s="42"/>
      <c r="AD28" s="42"/>
      <c r="AE28" s="42"/>
      <c r="AF28" s="42"/>
      <c r="AG28" s="42"/>
      <c r="AH28" s="42">
        <f>ROUND(IF(RFR_spot_no_VA!AH28&lt;0, RFR_spot_no_VA!AH28, RFR_spot_no_VA!AH28 - Shocks!$D28*ABS(RFR_spot_no_VA!AH28 )),5)</f>
        <v>2.138E-2</v>
      </c>
      <c r="AI28" s="42"/>
      <c r="AJ28" s="42">
        <f>ROUND(IF(RFR_spot_no_VA!AJ28&lt;0, RFR_spot_no_VA!AJ28, RFR_spot_no_VA!AJ28 - Shocks!$D28*ABS(RFR_spot_no_VA!AJ28 )),5)</f>
        <v>1.651E-2</v>
      </c>
      <c r="AK28" s="42">
        <f>ROUND(IF(RFR_spot_no_VA!AK28&lt;0, RFR_spot_no_VA!AK28, RFR_spot_no_VA!AK28 - Shocks!$D28*ABS(RFR_spot_no_VA!AK28 )),5)</f>
        <v>2.9579999999999999E-2</v>
      </c>
      <c r="AL28" s="42"/>
      <c r="AM28" s="42">
        <f>ROUND(IF(RFR_spot_no_VA!AM28&lt;0, RFR_spot_no_VA!AM28, RFR_spot_no_VA!AM28 - Shocks!$D28*ABS(RFR_spot_no_VA!AM28 )),5)</f>
        <v>2.5319999999999999E-2</v>
      </c>
      <c r="AN28" s="42"/>
      <c r="AO28" s="42"/>
      <c r="AP28" s="42"/>
      <c r="AQ28" s="42"/>
      <c r="AR28" s="42"/>
      <c r="AS28" s="42">
        <f>ROUND(IF(RFR_spot_no_VA!AS28&lt;0, RFR_spot_no_VA!AS28, RFR_spot_no_VA!AS28 - Shocks!$D28*ABS(RFR_spot_no_VA!AS28 )),5)</f>
        <v>6.11E-3</v>
      </c>
      <c r="AT28" s="42"/>
      <c r="AU28" s="42"/>
      <c r="AV28" s="42"/>
      <c r="AW28" s="42"/>
      <c r="AX28" s="42"/>
      <c r="AY28" s="42"/>
      <c r="AZ28" s="42"/>
      <c r="BA28" s="42"/>
      <c r="BB28" s="42"/>
      <c r="BC28" s="42">
        <f>ROUND(IF(RFR_spot_no_VA!BC28&lt;0, RFR_spot_no_VA!BC28, RFR_spot_no_VA!BC28 - Shocks!$D28*ABS(RFR_spot_no_VA!BC28 )),5)</f>
        <v>2.248E-2</v>
      </c>
      <c r="BD28" s="21"/>
      <c r="BE28" s="17"/>
    </row>
    <row r="29" spans="1:57" ht="14.25" x14ac:dyDescent="0.2">
      <c r="A29" s="17"/>
      <c r="B29" s="17">
        <f>RFR_spot_no_VA!B29</f>
        <v>19</v>
      </c>
      <c r="C29" s="42">
        <f>ROUND(IF(RFR_spot_no_VA!C29&lt;0, RFR_spot_no_VA!C29, RFR_spot_no_VA!C29 - Shocks!$D29*ABS(RFR_spot_no_VA!C29 )),5)</f>
        <v>1.555E-2</v>
      </c>
      <c r="D29" s="42"/>
      <c r="E29" s="42"/>
      <c r="F29" s="42"/>
      <c r="G29" s="42"/>
      <c r="H29" s="42"/>
      <c r="I29" s="42"/>
      <c r="J29" s="42">
        <f>ROUND(IF(RFR_spot_no_VA!J29&lt;0, RFR_spot_no_VA!J29, RFR_spot_no_VA!J29 - Shocks!$D29*ABS(RFR_spot_no_VA!J29 )),5)</f>
        <v>1.5480000000000001E-2</v>
      </c>
      <c r="K29" s="42"/>
      <c r="L29" s="42"/>
      <c r="M29" s="42"/>
      <c r="N29" s="42"/>
      <c r="O29" s="42"/>
      <c r="P29" s="42"/>
      <c r="Q29" s="42"/>
      <c r="R29" s="42"/>
      <c r="S29" s="42"/>
      <c r="T29" s="42"/>
      <c r="U29" s="42"/>
      <c r="V29" s="42"/>
      <c r="W29" s="42"/>
      <c r="X29" s="42"/>
      <c r="Y29" s="42"/>
      <c r="Z29" s="42">
        <f>ROUND(IF(RFR_spot_no_VA!Z29&lt;0, RFR_spot_no_VA!Z29, RFR_spot_no_VA!Z29 - Shocks!$D29*ABS(RFR_spot_no_VA!Z29 )),5)</f>
        <v>2.2880000000000001E-2</v>
      </c>
      <c r="AA29" s="42"/>
      <c r="AB29" s="42"/>
      <c r="AC29" s="42"/>
      <c r="AD29" s="42"/>
      <c r="AE29" s="42"/>
      <c r="AF29" s="42"/>
      <c r="AG29" s="42"/>
      <c r="AH29" s="42">
        <f>ROUND(IF(RFR_spot_no_VA!AH29&lt;0, RFR_spot_no_VA!AH29, RFR_spot_no_VA!AH29 - Shocks!$D29*ABS(RFR_spot_no_VA!AH29 )),5)</f>
        <v>2.1250000000000002E-2</v>
      </c>
      <c r="AI29" s="42"/>
      <c r="AJ29" s="42">
        <f>ROUND(IF(RFR_spot_no_VA!AJ29&lt;0, RFR_spot_no_VA!AJ29, RFR_spot_no_VA!AJ29 - Shocks!$D29*ABS(RFR_spot_no_VA!AJ29 )),5)</f>
        <v>1.6209999999999999E-2</v>
      </c>
      <c r="AK29" s="42">
        <f>ROUND(IF(RFR_spot_no_VA!AK29&lt;0, RFR_spot_no_VA!AK29, RFR_spot_no_VA!AK29 - Shocks!$D29*ABS(RFR_spot_no_VA!AK29 )),5)</f>
        <v>2.9090000000000001E-2</v>
      </c>
      <c r="AL29" s="42"/>
      <c r="AM29" s="42">
        <f>ROUND(IF(RFR_spot_no_VA!AM29&lt;0, RFR_spot_no_VA!AM29, RFR_spot_no_VA!AM29 - Shocks!$D29*ABS(RFR_spot_no_VA!AM29 )),5)</f>
        <v>2.4850000000000001E-2</v>
      </c>
      <c r="AN29" s="42"/>
      <c r="AO29" s="42"/>
      <c r="AP29" s="42"/>
      <c r="AQ29" s="42"/>
      <c r="AR29" s="42"/>
      <c r="AS29" s="42">
        <f>ROUND(IF(RFR_spot_no_VA!AS29&lt;0, RFR_spot_no_VA!AS29, RFR_spot_no_VA!AS29 - Shocks!$D29*ABS(RFR_spot_no_VA!AS29 )),5)</f>
        <v>6.4000000000000003E-3</v>
      </c>
      <c r="AT29" s="42"/>
      <c r="AU29" s="42"/>
      <c r="AV29" s="42"/>
      <c r="AW29" s="42"/>
      <c r="AX29" s="42"/>
      <c r="AY29" s="42"/>
      <c r="AZ29" s="42"/>
      <c r="BA29" s="42"/>
      <c r="BB29" s="42"/>
      <c r="BC29" s="42">
        <f>ROUND(IF(RFR_spot_no_VA!BC29&lt;0, RFR_spot_no_VA!BC29, RFR_spot_no_VA!BC29 - Shocks!$D29*ABS(RFR_spot_no_VA!BC29 )),5)</f>
        <v>2.2089999999999999E-2</v>
      </c>
      <c r="BD29" s="21"/>
      <c r="BE29" s="17"/>
    </row>
    <row r="30" spans="1:57" ht="14.25" x14ac:dyDescent="0.2">
      <c r="A30" s="17"/>
      <c r="B30" s="23">
        <f>RFR_spot_no_VA!B30</f>
        <v>20</v>
      </c>
      <c r="C30" s="43">
        <f>ROUND(IF(RFR_spot_no_VA!C30&lt;0, RFR_spot_no_VA!C30, RFR_spot_no_VA!C30 - Shocks!$D30*ABS(RFR_spot_no_VA!C30 )),5)</f>
        <v>1.541E-2</v>
      </c>
      <c r="D30" s="43"/>
      <c r="E30" s="43"/>
      <c r="F30" s="43"/>
      <c r="G30" s="43"/>
      <c r="H30" s="43"/>
      <c r="I30" s="43"/>
      <c r="J30" s="43">
        <f>ROUND(IF(RFR_spot_no_VA!J30&lt;0, RFR_spot_no_VA!J30, RFR_spot_no_VA!J30 - Shocks!$D30*ABS(RFR_spot_no_VA!J30 )),5)</f>
        <v>1.5339999999999999E-2</v>
      </c>
      <c r="K30" s="43"/>
      <c r="L30" s="43"/>
      <c r="M30" s="43"/>
      <c r="N30" s="43"/>
      <c r="O30" s="43"/>
      <c r="P30" s="43"/>
      <c r="Q30" s="43"/>
      <c r="R30" s="43"/>
      <c r="S30" s="43"/>
      <c r="T30" s="43"/>
      <c r="U30" s="43"/>
      <c r="V30" s="43"/>
      <c r="W30" s="43"/>
      <c r="X30" s="43"/>
      <c r="Y30" s="43"/>
      <c r="Z30" s="43">
        <f>ROUND(IF(RFR_spot_no_VA!Z30&lt;0, RFR_spot_no_VA!Z30, RFR_spot_no_VA!Z30 - Shocks!$D30*ABS(RFR_spot_no_VA!Z30 )),5)</f>
        <v>2.291E-2</v>
      </c>
      <c r="AA30" s="43"/>
      <c r="AB30" s="43"/>
      <c r="AC30" s="43"/>
      <c r="AD30" s="43"/>
      <c r="AE30" s="43"/>
      <c r="AF30" s="43"/>
      <c r="AG30" s="43"/>
      <c r="AH30" s="43">
        <f>ROUND(IF(RFR_spot_no_VA!AH30&lt;0, RFR_spot_no_VA!AH30, RFR_spot_no_VA!AH30 - Shocks!$D30*ABS(RFR_spot_no_VA!AH30 )),5)</f>
        <v>2.1409999999999998E-2</v>
      </c>
      <c r="AI30" s="43"/>
      <c r="AJ30" s="43">
        <f>ROUND(IF(RFR_spot_no_VA!AJ30&lt;0, RFR_spot_no_VA!AJ30, RFR_spot_no_VA!AJ30 - Shocks!$D30*ABS(RFR_spot_no_VA!AJ30 )),5)</f>
        <v>1.6129999999999999E-2</v>
      </c>
      <c r="AK30" s="43">
        <f>ROUND(IF(RFR_spot_no_VA!AK30&lt;0, RFR_spot_no_VA!AK30, RFR_spot_no_VA!AK30 - Shocks!$D30*ABS(RFR_spot_no_VA!AK30 )),5)</f>
        <v>2.8910000000000002E-2</v>
      </c>
      <c r="AL30" s="43"/>
      <c r="AM30" s="43">
        <f>ROUND(IF(RFR_spot_no_VA!AM30&lt;0, RFR_spot_no_VA!AM30, RFR_spot_no_VA!AM30 - Shocks!$D30*ABS(RFR_spot_no_VA!AM30 )),5)</f>
        <v>2.4740000000000002E-2</v>
      </c>
      <c r="AN30" s="43"/>
      <c r="AO30" s="43"/>
      <c r="AP30" s="43"/>
      <c r="AQ30" s="43"/>
      <c r="AR30" s="43"/>
      <c r="AS30" s="43">
        <f>ROUND(IF(RFR_spot_no_VA!AS30&lt;0, RFR_spot_no_VA!AS30, RFR_spot_no_VA!AS30 - Shocks!$D30*ABS(RFR_spot_no_VA!AS30 )),5)</f>
        <v>6.7499999999999999E-3</v>
      </c>
      <c r="AT30" s="43"/>
      <c r="AU30" s="43"/>
      <c r="AV30" s="43"/>
      <c r="AW30" s="43"/>
      <c r="AX30" s="43"/>
      <c r="AY30" s="43"/>
      <c r="AZ30" s="43"/>
      <c r="BA30" s="43"/>
      <c r="BB30" s="43"/>
      <c r="BC30" s="43">
        <f>ROUND(IF(RFR_spot_no_VA!BC30&lt;0, RFR_spot_no_VA!BC30, RFR_spot_no_VA!BC30 - Shocks!$D30*ABS(RFR_spot_no_VA!BC30 )),5)</f>
        <v>2.196E-2</v>
      </c>
      <c r="BD30" s="21"/>
      <c r="BE30" s="17"/>
    </row>
    <row r="31" spans="1:57" ht="14.25" x14ac:dyDescent="0.2">
      <c r="A31" s="17"/>
      <c r="B31" s="17">
        <f>RFR_spot_no_VA!B31</f>
        <v>21</v>
      </c>
      <c r="C31" s="42">
        <f>ROUND(IF(RFR_spot_no_VA!C31&lt;0, RFR_spot_no_VA!C31, RFR_spot_no_VA!C31 - Shocks!$D31*ABS(RFR_spot_no_VA!C31 )),5)</f>
        <v>1.537E-2</v>
      </c>
      <c r="D31" s="42"/>
      <c r="E31" s="42"/>
      <c r="F31" s="42"/>
      <c r="G31" s="42"/>
      <c r="H31" s="42"/>
      <c r="I31" s="42"/>
      <c r="J31" s="42">
        <f>ROUND(IF(RFR_spot_no_VA!J31&lt;0, RFR_spot_no_VA!J31, RFR_spot_no_VA!J31 - Shocks!$D31*ABS(RFR_spot_no_VA!J31 )),5)</f>
        <v>1.5299999999999999E-2</v>
      </c>
      <c r="K31" s="42"/>
      <c r="L31" s="42"/>
      <c r="M31" s="42"/>
      <c r="N31" s="42"/>
      <c r="O31" s="42"/>
      <c r="P31" s="42"/>
      <c r="Q31" s="42"/>
      <c r="R31" s="42"/>
      <c r="S31" s="42"/>
      <c r="T31" s="42"/>
      <c r="U31" s="42"/>
      <c r="V31" s="42"/>
      <c r="W31" s="42"/>
      <c r="X31" s="42"/>
      <c r="Y31" s="42"/>
      <c r="Z31" s="42">
        <f>ROUND(IF(RFR_spot_no_VA!Z31&lt;0, RFR_spot_no_VA!Z31, RFR_spot_no_VA!Z31 - Shocks!$D31*ABS(RFR_spot_no_VA!Z31 )),5)</f>
        <v>2.299E-2</v>
      </c>
      <c r="AA31" s="42"/>
      <c r="AB31" s="42"/>
      <c r="AC31" s="42"/>
      <c r="AD31" s="42"/>
      <c r="AE31" s="42"/>
      <c r="AF31" s="42"/>
      <c r="AG31" s="42"/>
      <c r="AH31" s="42">
        <f>ROUND(IF(RFR_spot_no_VA!AH31&lt;0, RFR_spot_no_VA!AH31, RFR_spot_no_VA!AH31 - Shocks!$D31*ABS(RFR_spot_no_VA!AH31 )),5)</f>
        <v>2.1590000000000002E-2</v>
      </c>
      <c r="AI31" s="42"/>
      <c r="AJ31" s="42">
        <f>ROUND(IF(RFR_spot_no_VA!AJ31&lt;0, RFR_spot_no_VA!AJ31, RFR_spot_no_VA!AJ31 - Shocks!$D31*ABS(RFR_spot_no_VA!AJ31 )),5)</f>
        <v>1.6080000000000001E-2</v>
      </c>
      <c r="AK31" s="42">
        <f>ROUND(IF(RFR_spot_no_VA!AK31&lt;0, RFR_spot_no_VA!AK31, RFR_spot_no_VA!AK31 - Shocks!$D31*ABS(RFR_spot_no_VA!AK31 )),5)</f>
        <v>2.8660000000000001E-2</v>
      </c>
      <c r="AL31" s="42"/>
      <c r="AM31" s="42">
        <f>ROUND(IF(RFR_spot_no_VA!AM31&lt;0, RFR_spot_no_VA!AM31, RFR_spot_no_VA!AM31 - Shocks!$D31*ABS(RFR_spot_no_VA!AM31 )),5)</f>
        <v>2.4670000000000001E-2</v>
      </c>
      <c r="AN31" s="42"/>
      <c r="AO31" s="42"/>
      <c r="AP31" s="42"/>
      <c r="AQ31" s="42"/>
      <c r="AR31" s="42"/>
      <c r="AS31" s="42">
        <f>ROUND(IF(RFR_spot_no_VA!AS31&lt;0, RFR_spot_no_VA!AS31, RFR_spot_no_VA!AS31 - Shocks!$D31*ABS(RFR_spot_no_VA!AS31 )),5)</f>
        <v>7.0899999999999999E-3</v>
      </c>
      <c r="AT31" s="42"/>
      <c r="AU31" s="42"/>
      <c r="AV31" s="42"/>
      <c r="AW31" s="42"/>
      <c r="AX31" s="42"/>
      <c r="AY31" s="42"/>
      <c r="AZ31" s="42"/>
      <c r="BA31" s="42"/>
      <c r="BB31" s="42"/>
      <c r="BC31" s="42">
        <f>ROUND(IF(RFR_spot_no_VA!BC31&lt;0, RFR_spot_no_VA!BC31, RFR_spot_no_VA!BC31 - Shocks!$D31*ABS(RFR_spot_no_VA!BC31 )),5)</f>
        <v>2.181E-2</v>
      </c>
      <c r="BD31" s="21"/>
      <c r="BE31" s="17"/>
    </row>
    <row r="32" spans="1:57" ht="14.25" x14ac:dyDescent="0.2">
      <c r="A32" s="17"/>
      <c r="B32" s="17">
        <f>RFR_spot_no_VA!B32</f>
        <v>22</v>
      </c>
      <c r="C32" s="42">
        <f>ROUND(IF(RFR_spot_no_VA!C32&lt;0, RFR_spot_no_VA!C32, RFR_spot_no_VA!C32 - Shocks!$D32*ABS(RFR_spot_no_VA!C32 )),5)</f>
        <v>1.54E-2</v>
      </c>
      <c r="D32" s="42"/>
      <c r="E32" s="42"/>
      <c r="F32" s="42"/>
      <c r="G32" s="42"/>
      <c r="H32" s="42"/>
      <c r="I32" s="42"/>
      <c r="J32" s="42">
        <f>ROUND(IF(RFR_spot_no_VA!J32&lt;0, RFR_spot_no_VA!J32, RFR_spot_no_VA!J32 - Shocks!$D32*ABS(RFR_spot_no_VA!J32 )),5)</f>
        <v>1.533E-2</v>
      </c>
      <c r="K32" s="42"/>
      <c r="L32" s="42"/>
      <c r="M32" s="42"/>
      <c r="N32" s="42"/>
      <c r="O32" s="42"/>
      <c r="P32" s="42"/>
      <c r="Q32" s="42"/>
      <c r="R32" s="42"/>
      <c r="S32" s="42"/>
      <c r="T32" s="42"/>
      <c r="U32" s="42"/>
      <c r="V32" s="42"/>
      <c r="W32" s="42"/>
      <c r="X32" s="42"/>
      <c r="Y32" s="42"/>
      <c r="Z32" s="42">
        <f>ROUND(IF(RFR_spot_no_VA!Z32&lt;0, RFR_spot_no_VA!Z32, RFR_spot_no_VA!Z32 - Shocks!$D32*ABS(RFR_spot_no_VA!Z32 )),5)</f>
        <v>2.3060000000000001E-2</v>
      </c>
      <c r="AA32" s="42"/>
      <c r="AB32" s="42"/>
      <c r="AC32" s="42"/>
      <c r="AD32" s="42"/>
      <c r="AE32" s="42"/>
      <c r="AF32" s="42"/>
      <c r="AG32" s="42"/>
      <c r="AH32" s="42">
        <f>ROUND(IF(RFR_spot_no_VA!AH32&lt;0, RFR_spot_no_VA!AH32, RFR_spot_no_VA!AH32 - Shocks!$D32*ABS(RFR_spot_no_VA!AH32 )),5)</f>
        <v>2.1760000000000002E-2</v>
      </c>
      <c r="AI32" s="42"/>
      <c r="AJ32" s="42">
        <f>ROUND(IF(RFR_spot_no_VA!AJ32&lt;0, RFR_spot_no_VA!AJ32, RFR_spot_no_VA!AJ32 - Shocks!$D32*ABS(RFR_spot_no_VA!AJ32 )),5)</f>
        <v>1.6029999999999999E-2</v>
      </c>
      <c r="AK32" s="42">
        <f>ROUND(IF(RFR_spot_no_VA!AK32&lt;0, RFR_spot_no_VA!AK32, RFR_spot_no_VA!AK32 - Shocks!$D32*ABS(RFR_spot_no_VA!AK32 )),5)</f>
        <v>2.8340000000000001E-2</v>
      </c>
      <c r="AL32" s="42"/>
      <c r="AM32" s="42">
        <f>ROUND(IF(RFR_spot_no_VA!AM32&lt;0, RFR_spot_no_VA!AM32, RFR_spot_no_VA!AM32 - Shocks!$D32*ABS(RFR_spot_no_VA!AM32 )),5)</f>
        <v>2.461E-2</v>
      </c>
      <c r="AN32" s="42"/>
      <c r="AO32" s="42"/>
      <c r="AP32" s="42"/>
      <c r="AQ32" s="42"/>
      <c r="AR32" s="42"/>
      <c r="AS32" s="42">
        <f>ROUND(IF(RFR_spot_no_VA!AS32&lt;0, RFR_spot_no_VA!AS32, RFR_spot_no_VA!AS32 - Shocks!$D32*ABS(RFR_spot_no_VA!AS32 )),5)</f>
        <v>7.4099999999999999E-3</v>
      </c>
      <c r="AT32" s="42"/>
      <c r="AU32" s="42"/>
      <c r="AV32" s="42"/>
      <c r="AW32" s="42"/>
      <c r="AX32" s="42"/>
      <c r="AY32" s="42"/>
      <c r="AZ32" s="42"/>
      <c r="BA32" s="42"/>
      <c r="BB32" s="42"/>
      <c r="BC32" s="42">
        <f>ROUND(IF(RFR_spot_no_VA!BC32&lt;0, RFR_spot_no_VA!BC32, RFR_spot_no_VA!BC32 - Shocks!$D32*ABS(RFR_spot_no_VA!BC32 )),5)</f>
        <v>2.162E-2</v>
      </c>
      <c r="BD32" s="21"/>
      <c r="BE32" s="17"/>
    </row>
    <row r="33" spans="1:57" ht="14.25" x14ac:dyDescent="0.2">
      <c r="A33" s="17"/>
      <c r="B33" s="17">
        <f>RFR_spot_no_VA!B33</f>
        <v>23</v>
      </c>
      <c r="C33" s="42">
        <f>ROUND(IF(RFR_spot_no_VA!C33&lt;0, RFR_spot_no_VA!C33, RFR_spot_no_VA!C33 - Shocks!$D33*ABS(RFR_spot_no_VA!C33 )),5)</f>
        <v>1.5480000000000001E-2</v>
      </c>
      <c r="D33" s="42"/>
      <c r="E33" s="42"/>
      <c r="F33" s="42"/>
      <c r="G33" s="42"/>
      <c r="H33" s="42"/>
      <c r="I33" s="42"/>
      <c r="J33" s="42">
        <f>ROUND(IF(RFR_spot_no_VA!J33&lt;0, RFR_spot_no_VA!J33, RFR_spot_no_VA!J33 - Shocks!$D33*ABS(RFR_spot_no_VA!J33 )),5)</f>
        <v>1.541E-2</v>
      </c>
      <c r="K33" s="42"/>
      <c r="L33" s="42"/>
      <c r="M33" s="42"/>
      <c r="N33" s="42"/>
      <c r="O33" s="42"/>
      <c r="P33" s="42"/>
      <c r="Q33" s="42"/>
      <c r="R33" s="42"/>
      <c r="S33" s="42"/>
      <c r="T33" s="42"/>
      <c r="U33" s="42"/>
      <c r="V33" s="42"/>
      <c r="W33" s="42"/>
      <c r="X33" s="42"/>
      <c r="Y33" s="42"/>
      <c r="Z33" s="42">
        <f>ROUND(IF(RFR_spot_no_VA!Z33&lt;0, RFR_spot_no_VA!Z33, RFR_spot_no_VA!Z33 - Shocks!$D33*ABS(RFR_spot_no_VA!Z33 )),5)</f>
        <v>2.3140000000000001E-2</v>
      </c>
      <c r="AA33" s="42"/>
      <c r="AB33" s="42"/>
      <c r="AC33" s="42"/>
      <c r="AD33" s="42"/>
      <c r="AE33" s="42"/>
      <c r="AF33" s="42"/>
      <c r="AG33" s="42"/>
      <c r="AH33" s="42">
        <f>ROUND(IF(RFR_spot_no_VA!AH33&lt;0, RFR_spot_no_VA!AH33, RFR_spot_no_VA!AH33 - Shocks!$D33*ABS(RFR_spot_no_VA!AH33 )),5)</f>
        <v>2.1919999999999999E-2</v>
      </c>
      <c r="AI33" s="42"/>
      <c r="AJ33" s="42">
        <f>ROUND(IF(RFR_spot_no_VA!AJ33&lt;0, RFR_spot_no_VA!AJ33, RFR_spot_no_VA!AJ33 - Shocks!$D33*ABS(RFR_spot_no_VA!AJ33 )),5)</f>
        <v>1.5990000000000001E-2</v>
      </c>
      <c r="AK33" s="42">
        <f>ROUND(IF(RFR_spot_no_VA!AK33&lt;0, RFR_spot_no_VA!AK33, RFR_spot_no_VA!AK33 - Shocks!$D33*ABS(RFR_spot_no_VA!AK33 )),5)</f>
        <v>2.7959999999999999E-2</v>
      </c>
      <c r="AL33" s="42"/>
      <c r="AM33" s="42">
        <f>ROUND(IF(RFR_spot_no_VA!AM33&lt;0, RFR_spot_no_VA!AM33, RFR_spot_no_VA!AM33 - Shocks!$D33*ABS(RFR_spot_no_VA!AM33 )),5)</f>
        <v>2.4549999999999999E-2</v>
      </c>
      <c r="AN33" s="42"/>
      <c r="AO33" s="42"/>
      <c r="AP33" s="42"/>
      <c r="AQ33" s="42"/>
      <c r="AR33" s="42"/>
      <c r="AS33" s="42">
        <f>ROUND(IF(RFR_spot_no_VA!AS33&lt;0, RFR_spot_no_VA!AS33, RFR_spot_no_VA!AS33 - Shocks!$D33*ABS(RFR_spot_no_VA!AS33 )),5)</f>
        <v>7.7099999999999998E-3</v>
      </c>
      <c r="AT33" s="42"/>
      <c r="AU33" s="42"/>
      <c r="AV33" s="42"/>
      <c r="AW33" s="42"/>
      <c r="AX33" s="42"/>
      <c r="AY33" s="42"/>
      <c r="AZ33" s="42"/>
      <c r="BA33" s="42"/>
      <c r="BB33" s="42"/>
      <c r="BC33" s="42">
        <f>ROUND(IF(RFR_spot_no_VA!BC33&lt;0, RFR_spot_no_VA!BC33, RFR_spot_no_VA!BC33 - Shocks!$D33*ABS(RFR_spot_no_VA!BC33 )),5)</f>
        <v>2.1409999999999998E-2</v>
      </c>
      <c r="BD33" s="21"/>
      <c r="BE33" s="17"/>
    </row>
    <row r="34" spans="1:57" ht="14.25" x14ac:dyDescent="0.2">
      <c r="A34" s="17"/>
      <c r="B34" s="17">
        <f>RFR_spot_no_VA!B34</f>
        <v>24</v>
      </c>
      <c r="C34" s="42">
        <f>ROUND(IF(RFR_spot_no_VA!C34&lt;0, RFR_spot_no_VA!C34, RFR_spot_no_VA!C34 - Shocks!$D34*ABS(RFR_spot_no_VA!C34 )),5)</f>
        <v>1.5599999999999999E-2</v>
      </c>
      <c r="D34" s="42"/>
      <c r="E34" s="42"/>
      <c r="F34" s="42"/>
      <c r="G34" s="42"/>
      <c r="H34" s="42"/>
      <c r="I34" s="42"/>
      <c r="J34" s="42">
        <f>ROUND(IF(RFR_spot_no_VA!J34&lt;0, RFR_spot_no_VA!J34, RFR_spot_no_VA!J34 - Shocks!$D34*ABS(RFR_spot_no_VA!J34 )),5)</f>
        <v>1.553E-2</v>
      </c>
      <c r="K34" s="42"/>
      <c r="L34" s="42"/>
      <c r="M34" s="42"/>
      <c r="N34" s="42"/>
      <c r="O34" s="42"/>
      <c r="P34" s="42"/>
      <c r="Q34" s="42"/>
      <c r="R34" s="42"/>
      <c r="S34" s="42"/>
      <c r="T34" s="42"/>
      <c r="U34" s="42"/>
      <c r="V34" s="42"/>
      <c r="W34" s="42"/>
      <c r="X34" s="42"/>
      <c r="Y34" s="42"/>
      <c r="Z34" s="42">
        <f>ROUND(IF(RFR_spot_no_VA!Z34&lt;0, RFR_spot_no_VA!Z34, RFR_spot_no_VA!Z34 - Shocks!$D34*ABS(RFR_spot_no_VA!Z34 )),5)</f>
        <v>2.3210000000000001E-2</v>
      </c>
      <c r="AA34" s="42"/>
      <c r="AB34" s="42"/>
      <c r="AC34" s="42"/>
      <c r="AD34" s="42"/>
      <c r="AE34" s="42"/>
      <c r="AF34" s="42"/>
      <c r="AG34" s="42"/>
      <c r="AH34" s="42">
        <f>ROUND(IF(RFR_spot_no_VA!AH34&lt;0, RFR_spot_no_VA!AH34, RFR_spot_no_VA!AH34 - Shocks!$D34*ABS(RFR_spot_no_VA!AH34 )),5)</f>
        <v>2.2079999999999999E-2</v>
      </c>
      <c r="AI34" s="42"/>
      <c r="AJ34" s="42">
        <f>ROUND(IF(RFR_spot_no_VA!AJ34&lt;0, RFR_spot_no_VA!AJ34, RFR_spot_no_VA!AJ34 - Shocks!$D34*ABS(RFR_spot_no_VA!AJ34 )),5)</f>
        <v>1.5939999999999999E-2</v>
      </c>
      <c r="AK34" s="42">
        <f>ROUND(IF(RFR_spot_no_VA!AK34&lt;0, RFR_spot_no_VA!AK34, RFR_spot_no_VA!AK34 - Shocks!$D34*ABS(RFR_spot_no_VA!AK34 )),5)</f>
        <v>2.7550000000000002E-2</v>
      </c>
      <c r="AL34" s="42"/>
      <c r="AM34" s="42">
        <f>ROUND(IF(RFR_spot_no_VA!AM34&lt;0, RFR_spot_no_VA!AM34, RFR_spot_no_VA!AM34 - Shocks!$D34*ABS(RFR_spot_no_VA!AM34 )),5)</f>
        <v>2.4500000000000001E-2</v>
      </c>
      <c r="AN34" s="42"/>
      <c r="AO34" s="42"/>
      <c r="AP34" s="42"/>
      <c r="AQ34" s="42"/>
      <c r="AR34" s="42"/>
      <c r="AS34" s="42">
        <f>ROUND(IF(RFR_spot_no_VA!AS34&lt;0, RFR_spot_no_VA!AS34, RFR_spot_no_VA!AS34 - Shocks!$D34*ABS(RFR_spot_no_VA!AS34 )),5)</f>
        <v>7.9699999999999997E-3</v>
      </c>
      <c r="AT34" s="42"/>
      <c r="AU34" s="42"/>
      <c r="AV34" s="42"/>
      <c r="AW34" s="42"/>
      <c r="AX34" s="42"/>
      <c r="AY34" s="42"/>
      <c r="AZ34" s="42"/>
      <c r="BA34" s="42"/>
      <c r="BB34" s="42"/>
      <c r="BC34" s="42">
        <f>ROUND(IF(RFR_spot_no_VA!BC34&lt;0, RFR_spot_no_VA!BC34, RFR_spot_no_VA!BC34 - Shocks!$D34*ABS(RFR_spot_no_VA!BC34 )),5)</f>
        <v>2.1190000000000001E-2</v>
      </c>
      <c r="BD34" s="21"/>
      <c r="BE34" s="17"/>
    </row>
    <row r="35" spans="1:57" ht="14.25" x14ac:dyDescent="0.2">
      <c r="A35" s="17"/>
      <c r="B35" s="23">
        <f>RFR_spot_no_VA!B35</f>
        <v>25</v>
      </c>
      <c r="C35" s="43">
        <f>ROUND(IF(RFR_spot_no_VA!C35&lt;0, RFR_spot_no_VA!C35, RFR_spot_no_VA!C35 - Shocks!$D35*ABS(RFR_spot_no_VA!C35 )),5)</f>
        <v>1.5740000000000001E-2</v>
      </c>
      <c r="D35" s="43"/>
      <c r="E35" s="43"/>
      <c r="F35" s="43"/>
      <c r="G35" s="43"/>
      <c r="H35" s="43"/>
      <c r="I35" s="43"/>
      <c r="J35" s="43">
        <f>ROUND(IF(RFR_spot_no_VA!J35&lt;0, RFR_spot_no_VA!J35, RFR_spot_no_VA!J35 - Shocks!$D35*ABS(RFR_spot_no_VA!J35 )),5)</f>
        <v>1.5679999999999999E-2</v>
      </c>
      <c r="K35" s="43"/>
      <c r="L35" s="43"/>
      <c r="M35" s="43"/>
      <c r="N35" s="43"/>
      <c r="O35" s="43"/>
      <c r="P35" s="43"/>
      <c r="Q35" s="43"/>
      <c r="R35" s="43"/>
      <c r="S35" s="43"/>
      <c r="T35" s="43"/>
      <c r="U35" s="43"/>
      <c r="V35" s="43"/>
      <c r="W35" s="43"/>
      <c r="X35" s="43"/>
      <c r="Y35" s="43"/>
      <c r="Z35" s="43">
        <f>ROUND(IF(RFR_spot_no_VA!Z35&lt;0, RFR_spot_no_VA!Z35, RFR_spot_no_VA!Z35 - Shocks!$D35*ABS(RFR_spot_no_VA!Z35 )),5)</f>
        <v>2.3279999999999999E-2</v>
      </c>
      <c r="AA35" s="43"/>
      <c r="AB35" s="43"/>
      <c r="AC35" s="43"/>
      <c r="AD35" s="43"/>
      <c r="AE35" s="43"/>
      <c r="AF35" s="43"/>
      <c r="AG35" s="43"/>
      <c r="AH35" s="43">
        <f>ROUND(IF(RFR_spot_no_VA!AH35&lt;0, RFR_spot_no_VA!AH35, RFR_spot_no_VA!AH35 - Shocks!$D35*ABS(RFR_spot_no_VA!AH35 )),5)</f>
        <v>2.222E-2</v>
      </c>
      <c r="AI35" s="43"/>
      <c r="AJ35" s="43">
        <f>ROUND(IF(RFR_spot_no_VA!AJ35&lt;0, RFR_spot_no_VA!AJ35, RFR_spot_no_VA!AJ35 - Shocks!$D35*ABS(RFR_spot_no_VA!AJ35 )),5)</f>
        <v>1.5900000000000001E-2</v>
      </c>
      <c r="AK35" s="43">
        <f>ROUND(IF(RFR_spot_no_VA!AK35&lt;0, RFR_spot_no_VA!AK35, RFR_spot_no_VA!AK35 - Shocks!$D35*ABS(RFR_spot_no_VA!AK35 )),5)</f>
        <v>2.7150000000000001E-2</v>
      </c>
      <c r="AL35" s="43"/>
      <c r="AM35" s="43">
        <f>ROUND(IF(RFR_spot_no_VA!AM35&lt;0, RFR_spot_no_VA!AM35, RFR_spot_no_VA!AM35 - Shocks!$D35*ABS(RFR_spot_no_VA!AM35 )),5)</f>
        <v>2.4459999999999999E-2</v>
      </c>
      <c r="AN35" s="43"/>
      <c r="AO35" s="43"/>
      <c r="AP35" s="43"/>
      <c r="AQ35" s="43"/>
      <c r="AR35" s="43"/>
      <c r="AS35" s="43">
        <f>ROUND(IF(RFR_spot_no_VA!AS35&lt;0, RFR_spot_no_VA!AS35, RFR_spot_no_VA!AS35 - Shocks!$D35*ABS(RFR_spot_no_VA!AS35 )),5)</f>
        <v>8.2199999999999999E-3</v>
      </c>
      <c r="AT35" s="43"/>
      <c r="AU35" s="43"/>
      <c r="AV35" s="43"/>
      <c r="AW35" s="43"/>
      <c r="AX35" s="43"/>
      <c r="AY35" s="43"/>
      <c r="AZ35" s="43"/>
      <c r="BA35" s="43"/>
      <c r="BB35" s="43"/>
      <c r="BC35" s="43">
        <f>ROUND(IF(RFR_spot_no_VA!BC35&lt;0, RFR_spot_no_VA!BC35, RFR_spot_no_VA!BC35 - Shocks!$D35*ABS(RFR_spot_no_VA!BC35 )),5)</f>
        <v>2.0969999999999999E-2</v>
      </c>
      <c r="BD35" s="21"/>
      <c r="BE35" s="17"/>
    </row>
    <row r="36" spans="1:57" ht="14.25" x14ac:dyDescent="0.2">
      <c r="A36" s="17"/>
      <c r="B36" s="17">
        <f>RFR_spot_no_VA!B36</f>
        <v>26</v>
      </c>
      <c r="C36" s="42">
        <f>ROUND(IF(RFR_spot_no_VA!C36&lt;0, RFR_spot_no_VA!C36, RFR_spot_no_VA!C36 - Shocks!$D36*ABS(RFR_spot_no_VA!C36 )),5)</f>
        <v>1.5900000000000001E-2</v>
      </c>
      <c r="D36" s="42"/>
      <c r="E36" s="42"/>
      <c r="F36" s="42"/>
      <c r="G36" s="42"/>
      <c r="H36" s="42"/>
      <c r="I36" s="42"/>
      <c r="J36" s="42">
        <f>ROUND(IF(RFR_spot_no_VA!J36&lt;0, RFR_spot_no_VA!J36, RFR_spot_no_VA!J36 - Shocks!$D36*ABS(RFR_spot_no_VA!J36 )),5)</f>
        <v>1.584E-2</v>
      </c>
      <c r="K36" s="42"/>
      <c r="L36" s="42"/>
      <c r="M36" s="42"/>
      <c r="N36" s="42"/>
      <c r="O36" s="42"/>
      <c r="P36" s="42"/>
      <c r="Q36" s="42"/>
      <c r="R36" s="42"/>
      <c r="S36" s="42"/>
      <c r="T36" s="42"/>
      <c r="U36" s="42"/>
      <c r="V36" s="42"/>
      <c r="W36" s="42"/>
      <c r="X36" s="42"/>
      <c r="Y36" s="42"/>
      <c r="Z36" s="42">
        <f>ROUND(IF(RFR_spot_no_VA!Z36&lt;0, RFR_spot_no_VA!Z36, RFR_spot_no_VA!Z36 - Shocks!$D36*ABS(RFR_spot_no_VA!Z36 )),5)</f>
        <v>2.3349999999999999E-2</v>
      </c>
      <c r="AA36" s="42"/>
      <c r="AB36" s="42"/>
      <c r="AC36" s="42"/>
      <c r="AD36" s="42"/>
      <c r="AE36" s="42"/>
      <c r="AF36" s="42"/>
      <c r="AG36" s="42"/>
      <c r="AH36" s="42">
        <f>ROUND(IF(RFR_spot_no_VA!AH36&lt;0, RFR_spot_no_VA!AH36, RFR_spot_no_VA!AH36 - Shocks!$D36*ABS(RFR_spot_no_VA!AH36 )),5)</f>
        <v>2.2360000000000001E-2</v>
      </c>
      <c r="AI36" s="42"/>
      <c r="AJ36" s="42">
        <f>ROUND(IF(RFR_spot_no_VA!AJ36&lt;0, RFR_spot_no_VA!AJ36, RFR_spot_no_VA!AJ36 - Shocks!$D36*ABS(RFR_spot_no_VA!AJ36 )),5)</f>
        <v>1.5859999999999999E-2</v>
      </c>
      <c r="AK36" s="42">
        <f>ROUND(IF(RFR_spot_no_VA!AK36&lt;0, RFR_spot_no_VA!AK36, RFR_spot_no_VA!AK36 - Shocks!$D36*ABS(RFR_spot_no_VA!AK36 )),5)</f>
        <v>2.6759999999999999E-2</v>
      </c>
      <c r="AL36" s="42"/>
      <c r="AM36" s="42">
        <f>ROUND(IF(RFR_spot_no_VA!AM36&lt;0, RFR_spot_no_VA!AM36, RFR_spot_no_VA!AM36 - Shocks!$D36*ABS(RFR_spot_no_VA!AM36 )),5)</f>
        <v>2.4420000000000001E-2</v>
      </c>
      <c r="AN36" s="42"/>
      <c r="AO36" s="42"/>
      <c r="AP36" s="42"/>
      <c r="AQ36" s="42"/>
      <c r="AR36" s="42"/>
      <c r="AS36" s="42">
        <f>ROUND(IF(RFR_spot_no_VA!AS36&lt;0, RFR_spot_no_VA!AS36, RFR_spot_no_VA!AS36 - Shocks!$D36*ABS(RFR_spot_no_VA!AS36 )),5)</f>
        <v>8.43E-3</v>
      </c>
      <c r="AT36" s="42"/>
      <c r="AU36" s="42"/>
      <c r="AV36" s="42"/>
      <c r="AW36" s="42"/>
      <c r="AX36" s="42"/>
      <c r="AY36" s="42"/>
      <c r="AZ36" s="42"/>
      <c r="BA36" s="42"/>
      <c r="BB36" s="42"/>
      <c r="BC36" s="42">
        <f>ROUND(IF(RFR_spot_no_VA!BC36&lt;0, RFR_spot_no_VA!BC36, RFR_spot_no_VA!BC36 - Shocks!$D36*ABS(RFR_spot_no_VA!BC36 )),5)</f>
        <v>2.0760000000000001E-2</v>
      </c>
      <c r="BD36" s="21"/>
      <c r="BE36" s="17"/>
    </row>
    <row r="37" spans="1:57" ht="14.25" x14ac:dyDescent="0.2">
      <c r="A37" s="17"/>
      <c r="B37" s="17">
        <f>RFR_spot_no_VA!B37</f>
        <v>27</v>
      </c>
      <c r="C37" s="42">
        <f>ROUND(IF(RFR_spot_no_VA!C37&lt;0, RFR_spot_no_VA!C37, RFR_spot_no_VA!C37 - Shocks!$D37*ABS(RFR_spot_no_VA!C37 )),5)</f>
        <v>1.6080000000000001E-2</v>
      </c>
      <c r="D37" s="42"/>
      <c r="E37" s="42"/>
      <c r="F37" s="42"/>
      <c r="G37" s="42"/>
      <c r="H37" s="42"/>
      <c r="I37" s="42"/>
      <c r="J37" s="42">
        <f>ROUND(IF(RFR_spot_no_VA!J37&lt;0, RFR_spot_no_VA!J37, RFR_spot_no_VA!J37 - Shocks!$D37*ABS(RFR_spot_no_VA!J37 )),5)</f>
        <v>1.6029999999999999E-2</v>
      </c>
      <c r="K37" s="42"/>
      <c r="L37" s="42"/>
      <c r="M37" s="42"/>
      <c r="N37" s="42"/>
      <c r="O37" s="42"/>
      <c r="P37" s="42"/>
      <c r="Q37" s="42"/>
      <c r="R37" s="42"/>
      <c r="S37" s="42"/>
      <c r="T37" s="42"/>
      <c r="U37" s="42"/>
      <c r="V37" s="42"/>
      <c r="W37" s="42"/>
      <c r="X37" s="42"/>
      <c r="Y37" s="42"/>
      <c r="Z37" s="42">
        <f>ROUND(IF(RFR_spot_no_VA!Z37&lt;0, RFR_spot_no_VA!Z37, RFR_spot_no_VA!Z37 - Shocks!$D37*ABS(RFR_spot_no_VA!Z37 )),5)</f>
        <v>2.3429999999999999E-2</v>
      </c>
      <c r="AA37" s="42"/>
      <c r="AB37" s="42"/>
      <c r="AC37" s="42"/>
      <c r="AD37" s="42"/>
      <c r="AE37" s="42"/>
      <c r="AF37" s="42"/>
      <c r="AG37" s="42"/>
      <c r="AH37" s="42">
        <f>ROUND(IF(RFR_spot_no_VA!AH37&lt;0, RFR_spot_no_VA!AH37, RFR_spot_no_VA!AH37 - Shocks!$D37*ABS(RFR_spot_no_VA!AH37 )),5)</f>
        <v>2.248E-2</v>
      </c>
      <c r="AI37" s="42"/>
      <c r="AJ37" s="42">
        <f>ROUND(IF(RFR_spot_no_VA!AJ37&lt;0, RFR_spot_no_VA!AJ37, RFR_spot_no_VA!AJ37 - Shocks!$D37*ABS(RFR_spot_no_VA!AJ37 )),5)</f>
        <v>1.583E-2</v>
      </c>
      <c r="AK37" s="42">
        <f>ROUND(IF(RFR_spot_no_VA!AK37&lt;0, RFR_spot_no_VA!AK37, RFR_spot_no_VA!AK37 - Shocks!$D37*ABS(RFR_spot_no_VA!AK37 )),5)</f>
        <v>2.639E-2</v>
      </c>
      <c r="AL37" s="42"/>
      <c r="AM37" s="42">
        <f>ROUND(IF(RFR_spot_no_VA!AM37&lt;0, RFR_spot_no_VA!AM37, RFR_spot_no_VA!AM37 - Shocks!$D37*ABS(RFR_spot_no_VA!AM37 )),5)</f>
        <v>2.4389999999999998E-2</v>
      </c>
      <c r="AN37" s="42"/>
      <c r="AO37" s="42"/>
      <c r="AP37" s="42"/>
      <c r="AQ37" s="42"/>
      <c r="AR37" s="42"/>
      <c r="AS37" s="42">
        <f>ROUND(IF(RFR_spot_no_VA!AS37&lt;0, RFR_spot_no_VA!AS37, RFR_spot_no_VA!AS37 - Shocks!$D37*ABS(RFR_spot_no_VA!AS37 )),5)</f>
        <v>8.6300000000000005E-3</v>
      </c>
      <c r="AT37" s="42"/>
      <c r="AU37" s="42"/>
      <c r="AV37" s="42"/>
      <c r="AW37" s="42"/>
      <c r="AX37" s="42"/>
      <c r="AY37" s="42"/>
      <c r="AZ37" s="42"/>
      <c r="BA37" s="42"/>
      <c r="BB37" s="42"/>
      <c r="BC37" s="42">
        <f>ROUND(IF(RFR_spot_no_VA!BC37&lt;0, RFR_spot_no_VA!BC37, RFR_spot_no_VA!BC37 - Shocks!$D37*ABS(RFR_spot_no_VA!BC37 )),5)</f>
        <v>2.0559999999999998E-2</v>
      </c>
      <c r="BD37" s="21"/>
      <c r="BE37" s="17"/>
    </row>
    <row r="38" spans="1:57" ht="14.25" x14ac:dyDescent="0.2">
      <c r="A38" s="17"/>
      <c r="B38" s="17">
        <f>RFR_spot_no_VA!B38</f>
        <v>28</v>
      </c>
      <c r="C38" s="42">
        <f>ROUND(IF(RFR_spot_no_VA!C38&lt;0, RFR_spot_no_VA!C38, RFR_spot_no_VA!C38 - Shocks!$D38*ABS(RFR_spot_no_VA!C38 )),5)</f>
        <v>1.6279999999999999E-2</v>
      </c>
      <c r="D38" s="42"/>
      <c r="E38" s="42"/>
      <c r="F38" s="42"/>
      <c r="G38" s="42"/>
      <c r="H38" s="42"/>
      <c r="I38" s="42"/>
      <c r="J38" s="42">
        <f>ROUND(IF(RFR_spot_no_VA!J38&lt;0, RFR_spot_no_VA!J38, RFR_spot_no_VA!J38 - Shocks!$D38*ABS(RFR_spot_no_VA!J38 )),5)</f>
        <v>1.6209999999999999E-2</v>
      </c>
      <c r="K38" s="42"/>
      <c r="L38" s="42"/>
      <c r="M38" s="42"/>
      <c r="N38" s="42"/>
      <c r="O38" s="42"/>
      <c r="P38" s="42"/>
      <c r="Q38" s="42"/>
      <c r="R38" s="42"/>
      <c r="S38" s="42"/>
      <c r="T38" s="42"/>
      <c r="U38" s="42"/>
      <c r="V38" s="42"/>
      <c r="W38" s="42"/>
      <c r="X38" s="42"/>
      <c r="Y38" s="42"/>
      <c r="Z38" s="42">
        <f>ROUND(IF(RFR_spot_no_VA!Z38&lt;0, RFR_spot_no_VA!Z38, RFR_spot_no_VA!Z38 - Shocks!$D38*ABS(RFR_spot_no_VA!Z38 )),5)</f>
        <v>2.35E-2</v>
      </c>
      <c r="AA38" s="42"/>
      <c r="AB38" s="42"/>
      <c r="AC38" s="42"/>
      <c r="AD38" s="42"/>
      <c r="AE38" s="42"/>
      <c r="AF38" s="42"/>
      <c r="AG38" s="42"/>
      <c r="AH38" s="42">
        <f>ROUND(IF(RFR_spot_no_VA!AH38&lt;0, RFR_spot_no_VA!AH38, RFR_spot_no_VA!AH38 - Shocks!$D38*ABS(RFR_spot_no_VA!AH38 )),5)</f>
        <v>2.2610000000000002E-2</v>
      </c>
      <c r="AI38" s="42"/>
      <c r="AJ38" s="42">
        <f>ROUND(IF(RFR_spot_no_VA!AJ38&lt;0, RFR_spot_no_VA!AJ38, RFR_spot_no_VA!AJ38 - Shocks!$D38*ABS(RFR_spot_no_VA!AJ38 )),5)</f>
        <v>1.5789999999999998E-2</v>
      </c>
      <c r="AK38" s="42">
        <f>ROUND(IF(RFR_spot_no_VA!AK38&lt;0, RFR_spot_no_VA!AK38, RFR_spot_no_VA!AK38 - Shocks!$D38*ABS(RFR_spot_no_VA!AK38 )),5)</f>
        <v>2.605E-2</v>
      </c>
      <c r="AL38" s="42"/>
      <c r="AM38" s="42">
        <f>ROUND(IF(RFR_spot_no_VA!AM38&lt;0, RFR_spot_no_VA!AM38, RFR_spot_no_VA!AM38 - Shocks!$D38*ABS(RFR_spot_no_VA!AM38 )),5)</f>
        <v>2.4369999999999999E-2</v>
      </c>
      <c r="AN38" s="42"/>
      <c r="AO38" s="42"/>
      <c r="AP38" s="42"/>
      <c r="AQ38" s="42"/>
      <c r="AR38" s="42"/>
      <c r="AS38" s="42">
        <f>ROUND(IF(RFR_spot_no_VA!AS38&lt;0, RFR_spot_no_VA!AS38, RFR_spot_no_VA!AS38 - Shocks!$D38*ABS(RFR_spot_no_VA!AS38 )),5)</f>
        <v>8.8199999999999997E-3</v>
      </c>
      <c r="AT38" s="42"/>
      <c r="AU38" s="42"/>
      <c r="AV38" s="42"/>
      <c r="AW38" s="42"/>
      <c r="AX38" s="42"/>
      <c r="AY38" s="42"/>
      <c r="AZ38" s="42"/>
      <c r="BA38" s="42"/>
      <c r="BB38" s="42"/>
      <c r="BC38" s="42">
        <f>ROUND(IF(RFR_spot_no_VA!BC38&lt;0, RFR_spot_no_VA!BC38, RFR_spot_no_VA!BC38 - Shocks!$D38*ABS(RFR_spot_no_VA!BC38 )),5)</f>
        <v>2.0400000000000001E-2</v>
      </c>
      <c r="BD38" s="21"/>
      <c r="BE38" s="17"/>
    </row>
    <row r="39" spans="1:57" ht="14.25" x14ac:dyDescent="0.2">
      <c r="A39" s="17"/>
      <c r="B39" s="17">
        <f>RFR_spot_no_VA!B39</f>
        <v>29</v>
      </c>
      <c r="C39" s="42">
        <f>ROUND(IF(RFR_spot_no_VA!C39&lt;0, RFR_spot_no_VA!C39, RFR_spot_no_VA!C39 - Shocks!$D39*ABS(RFR_spot_no_VA!C39 )),5)</f>
        <v>1.6469999999999999E-2</v>
      </c>
      <c r="D39" s="42"/>
      <c r="E39" s="42"/>
      <c r="F39" s="42"/>
      <c r="G39" s="42"/>
      <c r="H39" s="42"/>
      <c r="I39" s="42"/>
      <c r="J39" s="42">
        <f>ROUND(IF(RFR_spot_no_VA!J39&lt;0, RFR_spot_no_VA!J39, RFR_spot_no_VA!J39 - Shocks!$D39*ABS(RFR_spot_no_VA!J39 )),5)</f>
        <v>1.6420000000000001E-2</v>
      </c>
      <c r="K39" s="42"/>
      <c r="L39" s="42"/>
      <c r="M39" s="42"/>
      <c r="N39" s="42"/>
      <c r="O39" s="42"/>
      <c r="P39" s="42"/>
      <c r="Q39" s="42"/>
      <c r="R39" s="42"/>
      <c r="S39" s="42"/>
      <c r="T39" s="42"/>
      <c r="U39" s="42"/>
      <c r="V39" s="42"/>
      <c r="W39" s="42"/>
      <c r="X39" s="42"/>
      <c r="Y39" s="42"/>
      <c r="Z39" s="42">
        <f>ROUND(IF(RFR_spot_no_VA!Z39&lt;0, RFR_spot_no_VA!Z39, RFR_spot_no_VA!Z39 - Shocks!$D39*ABS(RFR_spot_no_VA!Z39 )),5)</f>
        <v>2.3570000000000001E-2</v>
      </c>
      <c r="AA39" s="42"/>
      <c r="AB39" s="42"/>
      <c r="AC39" s="42"/>
      <c r="AD39" s="42"/>
      <c r="AE39" s="42"/>
      <c r="AF39" s="42"/>
      <c r="AG39" s="42"/>
      <c r="AH39" s="42">
        <f>ROUND(IF(RFR_spot_no_VA!AH39&lt;0, RFR_spot_no_VA!AH39, RFR_spot_no_VA!AH39 - Shocks!$D39*ABS(RFR_spot_no_VA!AH39 )),5)</f>
        <v>2.2720000000000001E-2</v>
      </c>
      <c r="AI39" s="42"/>
      <c r="AJ39" s="42">
        <f>ROUND(IF(RFR_spot_no_VA!AJ39&lt;0, RFR_spot_no_VA!AJ39, RFR_spot_no_VA!AJ39 - Shocks!$D39*ABS(RFR_spot_no_VA!AJ39 )),5)</f>
        <v>1.576E-2</v>
      </c>
      <c r="AK39" s="42">
        <f>ROUND(IF(RFR_spot_no_VA!AK39&lt;0, RFR_spot_no_VA!AK39, RFR_spot_no_VA!AK39 - Shocks!$D39*ABS(RFR_spot_no_VA!AK39 )),5)</f>
        <v>2.5749999999999999E-2</v>
      </c>
      <c r="AL39" s="42"/>
      <c r="AM39" s="42">
        <f>ROUND(IF(RFR_spot_no_VA!AM39&lt;0, RFR_spot_no_VA!AM39, RFR_spot_no_VA!AM39 - Shocks!$D39*ABS(RFR_spot_no_VA!AM39 )),5)</f>
        <v>2.435E-2</v>
      </c>
      <c r="AN39" s="42"/>
      <c r="AO39" s="42"/>
      <c r="AP39" s="42"/>
      <c r="AQ39" s="42"/>
      <c r="AR39" s="42"/>
      <c r="AS39" s="42">
        <f>ROUND(IF(RFR_spot_no_VA!AS39&lt;0, RFR_spot_no_VA!AS39, RFR_spot_no_VA!AS39 - Shocks!$D39*ABS(RFR_spot_no_VA!AS39 )),5)</f>
        <v>9.0299999999999998E-3</v>
      </c>
      <c r="AT39" s="42"/>
      <c r="AU39" s="42"/>
      <c r="AV39" s="42"/>
      <c r="AW39" s="42"/>
      <c r="AX39" s="42"/>
      <c r="AY39" s="42"/>
      <c r="AZ39" s="42"/>
      <c r="BA39" s="42"/>
      <c r="BB39" s="42"/>
      <c r="BC39" s="42">
        <f>ROUND(IF(RFR_spot_no_VA!BC39&lt;0, RFR_spot_no_VA!BC39, RFR_spot_no_VA!BC39 - Shocks!$D39*ABS(RFR_spot_no_VA!BC39 )),5)</f>
        <v>2.027E-2</v>
      </c>
      <c r="BD39" s="21"/>
      <c r="BE39" s="17"/>
    </row>
    <row r="40" spans="1:57" ht="14.25" x14ac:dyDescent="0.2">
      <c r="A40" s="17"/>
      <c r="B40" s="23">
        <f>RFR_spot_no_VA!B40</f>
        <v>30</v>
      </c>
      <c r="C40" s="43">
        <f>ROUND(IF(RFR_spot_no_VA!C40&lt;0, RFR_spot_no_VA!C40, RFR_spot_no_VA!C40 - Shocks!$D40*ABS(RFR_spot_no_VA!C40 )),5)</f>
        <v>1.668E-2</v>
      </c>
      <c r="D40" s="43"/>
      <c r="E40" s="43"/>
      <c r="F40" s="43"/>
      <c r="G40" s="43"/>
      <c r="H40" s="43"/>
      <c r="I40" s="43"/>
      <c r="J40" s="43">
        <f>ROUND(IF(RFR_spot_no_VA!J40&lt;0, RFR_spot_no_VA!J40, RFR_spot_no_VA!J40 - Shocks!$D40*ABS(RFR_spot_no_VA!J40 )),5)</f>
        <v>1.6619999999999999E-2</v>
      </c>
      <c r="K40" s="43"/>
      <c r="L40" s="43"/>
      <c r="M40" s="43"/>
      <c r="N40" s="43"/>
      <c r="O40" s="43"/>
      <c r="P40" s="43"/>
      <c r="Q40" s="43"/>
      <c r="R40" s="43"/>
      <c r="S40" s="43"/>
      <c r="T40" s="43"/>
      <c r="U40" s="43"/>
      <c r="V40" s="43"/>
      <c r="W40" s="43"/>
      <c r="X40" s="43"/>
      <c r="Y40" s="43"/>
      <c r="Z40" s="43">
        <f>ROUND(IF(RFR_spot_no_VA!Z40&lt;0, RFR_spot_no_VA!Z40, RFR_spot_no_VA!Z40 - Shocks!$D40*ABS(RFR_spot_no_VA!Z40 )),5)</f>
        <v>2.3640000000000001E-2</v>
      </c>
      <c r="AA40" s="43"/>
      <c r="AB40" s="43"/>
      <c r="AC40" s="43"/>
      <c r="AD40" s="43"/>
      <c r="AE40" s="43"/>
      <c r="AF40" s="43"/>
      <c r="AG40" s="43"/>
      <c r="AH40" s="43">
        <f>ROUND(IF(RFR_spot_no_VA!AH40&lt;0, RFR_spot_no_VA!AH40, RFR_spot_no_VA!AH40 - Shocks!$D40*ABS(RFR_spot_no_VA!AH40 )),5)</f>
        <v>2.2839999999999999E-2</v>
      </c>
      <c r="AI40" s="43"/>
      <c r="AJ40" s="43">
        <f>ROUND(IF(RFR_spot_no_VA!AJ40&lt;0, RFR_spot_no_VA!AJ40, RFR_spot_no_VA!AJ40 - Shocks!$D40*ABS(RFR_spot_no_VA!AJ40 )),5)</f>
        <v>1.5720000000000001E-2</v>
      </c>
      <c r="AK40" s="43">
        <f>ROUND(IF(RFR_spot_no_VA!AK40&lt;0, RFR_spot_no_VA!AK40, RFR_spot_no_VA!AK40 - Shocks!$D40*ABS(RFR_spot_no_VA!AK40 )),5)</f>
        <v>2.5499999999999998E-2</v>
      </c>
      <c r="AL40" s="43"/>
      <c r="AM40" s="43">
        <f>ROUND(IF(RFR_spot_no_VA!AM40&lt;0, RFR_spot_no_VA!AM40, RFR_spot_no_VA!AM40 - Shocks!$D40*ABS(RFR_spot_no_VA!AM40 )),5)</f>
        <v>2.435E-2</v>
      </c>
      <c r="AN40" s="43"/>
      <c r="AO40" s="43"/>
      <c r="AP40" s="43"/>
      <c r="AQ40" s="43"/>
      <c r="AR40" s="43"/>
      <c r="AS40" s="43">
        <f>ROUND(IF(RFR_spot_no_VA!AS40&lt;0, RFR_spot_no_VA!AS40, RFR_spot_no_VA!AS40 - Shocks!$D40*ABS(RFR_spot_no_VA!AS40 )),5)</f>
        <v>9.2599999999999991E-3</v>
      </c>
      <c r="AT40" s="43"/>
      <c r="AU40" s="43"/>
      <c r="AV40" s="43"/>
      <c r="AW40" s="43"/>
      <c r="AX40" s="43"/>
      <c r="AY40" s="43"/>
      <c r="AZ40" s="43"/>
      <c r="BA40" s="43"/>
      <c r="BB40" s="43"/>
      <c r="BC40" s="43">
        <f>ROUND(IF(RFR_spot_no_VA!BC40&lt;0, RFR_spot_no_VA!BC40, RFR_spot_no_VA!BC40 - Shocks!$D40*ABS(RFR_spot_no_VA!BC40 )),5)</f>
        <v>2.017E-2</v>
      </c>
      <c r="BD40" s="21"/>
      <c r="BE40" s="17"/>
    </row>
    <row r="41" spans="1:57" ht="14.25" x14ac:dyDescent="0.2">
      <c r="A41" s="17"/>
      <c r="B41" s="17">
        <f>RFR_spot_no_VA!B41</f>
        <v>31</v>
      </c>
      <c r="C41" s="42">
        <f>ROUND(IF(RFR_spot_no_VA!C41&lt;0, RFR_spot_no_VA!C41, RFR_spot_no_VA!C41 - Shocks!$D41*ABS(RFR_spot_no_VA!C41 )),5)</f>
        <v>1.687E-2</v>
      </c>
      <c r="D41" s="42"/>
      <c r="E41" s="42"/>
      <c r="F41" s="42"/>
      <c r="G41" s="42"/>
      <c r="H41" s="42"/>
      <c r="I41" s="42"/>
      <c r="J41" s="42">
        <f>ROUND(IF(RFR_spot_no_VA!J41&lt;0, RFR_spot_no_VA!J41, RFR_spot_no_VA!J41 - Shocks!$D41*ABS(RFR_spot_no_VA!J41 )),5)</f>
        <v>1.6820000000000002E-2</v>
      </c>
      <c r="K41" s="42"/>
      <c r="L41" s="42"/>
      <c r="M41" s="42"/>
      <c r="N41" s="42"/>
      <c r="O41" s="42"/>
      <c r="P41" s="42"/>
      <c r="Q41" s="42"/>
      <c r="R41" s="42"/>
      <c r="S41" s="42"/>
      <c r="T41" s="42"/>
      <c r="U41" s="42"/>
      <c r="V41" s="42"/>
      <c r="W41" s="42"/>
      <c r="X41" s="42"/>
      <c r="Y41" s="42"/>
      <c r="Z41" s="42">
        <f>ROUND(IF(RFR_spot_no_VA!Z41&lt;0, RFR_spot_no_VA!Z41, RFR_spot_no_VA!Z41 - Shocks!$D41*ABS(RFR_spot_no_VA!Z41 )),5)</f>
        <v>2.3709999999999998E-2</v>
      </c>
      <c r="AA41" s="42"/>
      <c r="AB41" s="42"/>
      <c r="AC41" s="42"/>
      <c r="AD41" s="42"/>
      <c r="AE41" s="42"/>
      <c r="AF41" s="42"/>
      <c r="AG41" s="42"/>
      <c r="AH41" s="42">
        <f>ROUND(IF(RFR_spot_no_VA!AH41&lt;0, RFR_spot_no_VA!AH41, RFR_spot_no_VA!AH41 - Shocks!$D41*ABS(RFR_spot_no_VA!AH41 )),5)</f>
        <v>2.2950000000000002E-2</v>
      </c>
      <c r="AI41" s="42"/>
      <c r="AJ41" s="42">
        <f>ROUND(IF(RFR_spot_no_VA!AJ41&lt;0, RFR_spot_no_VA!AJ41, RFR_spot_no_VA!AJ41 - Shocks!$D41*ABS(RFR_spot_no_VA!AJ41 )),5)</f>
        <v>1.5679999999999999E-2</v>
      </c>
      <c r="AK41" s="42">
        <f>ROUND(IF(RFR_spot_no_VA!AK41&lt;0, RFR_spot_no_VA!AK41, RFR_spot_no_VA!AK41 - Shocks!$D41*ABS(RFR_spot_no_VA!AK41 )),5)</f>
        <v>2.529E-2</v>
      </c>
      <c r="AL41" s="42"/>
      <c r="AM41" s="42">
        <f>ROUND(IF(RFR_spot_no_VA!AM41&lt;0, RFR_spot_no_VA!AM41, RFR_spot_no_VA!AM41 - Shocks!$D41*ABS(RFR_spot_no_VA!AM41 )),5)</f>
        <v>2.435E-2</v>
      </c>
      <c r="AN41" s="42"/>
      <c r="AO41" s="42"/>
      <c r="AP41" s="42"/>
      <c r="AQ41" s="42"/>
      <c r="AR41" s="42"/>
      <c r="AS41" s="42">
        <f>ROUND(IF(RFR_spot_no_VA!AS41&lt;0, RFR_spot_no_VA!AS41, RFR_spot_no_VA!AS41 - Shocks!$D41*ABS(RFR_spot_no_VA!AS41 )),5)</f>
        <v>9.5099999999999994E-3</v>
      </c>
      <c r="AT41" s="42"/>
      <c r="AU41" s="42"/>
      <c r="AV41" s="42"/>
      <c r="AW41" s="42"/>
      <c r="AX41" s="42"/>
      <c r="AY41" s="42"/>
      <c r="AZ41" s="42"/>
      <c r="BA41" s="42"/>
      <c r="BB41" s="42"/>
      <c r="BC41" s="42">
        <f>ROUND(IF(RFR_spot_no_VA!BC41&lt;0, RFR_spot_no_VA!BC41, RFR_spot_no_VA!BC41 - Shocks!$D41*ABS(RFR_spot_no_VA!BC41 )),5)</f>
        <v>2.0109999999999999E-2</v>
      </c>
      <c r="BD41" s="21"/>
      <c r="BE41" s="17"/>
    </row>
    <row r="42" spans="1:57" ht="14.25" x14ac:dyDescent="0.2">
      <c r="A42" s="17"/>
      <c r="B42" s="17">
        <f>RFR_spot_no_VA!B42</f>
        <v>32</v>
      </c>
      <c r="C42" s="42">
        <f>ROUND(IF(RFR_spot_no_VA!C42&lt;0, RFR_spot_no_VA!C42, RFR_spot_no_VA!C42 - Shocks!$D42*ABS(RFR_spot_no_VA!C42 )),5)</f>
        <v>1.7080000000000001E-2</v>
      </c>
      <c r="D42" s="42"/>
      <c r="E42" s="42"/>
      <c r="F42" s="42"/>
      <c r="G42" s="42"/>
      <c r="H42" s="42"/>
      <c r="I42" s="42"/>
      <c r="J42" s="42">
        <f>ROUND(IF(RFR_spot_no_VA!J42&lt;0, RFR_spot_no_VA!J42, RFR_spot_no_VA!J42 - Shocks!$D42*ABS(RFR_spot_no_VA!J42 )),5)</f>
        <v>1.703E-2</v>
      </c>
      <c r="K42" s="42"/>
      <c r="L42" s="42"/>
      <c r="M42" s="42"/>
      <c r="N42" s="42"/>
      <c r="O42" s="42"/>
      <c r="P42" s="42"/>
      <c r="Q42" s="42"/>
      <c r="R42" s="42"/>
      <c r="S42" s="42"/>
      <c r="T42" s="42"/>
      <c r="U42" s="42"/>
      <c r="V42" s="42"/>
      <c r="W42" s="42"/>
      <c r="X42" s="42"/>
      <c r="Y42" s="42"/>
      <c r="Z42" s="42">
        <f>ROUND(IF(RFR_spot_no_VA!Z42&lt;0, RFR_spot_no_VA!Z42, RFR_spot_no_VA!Z42 - Shocks!$D42*ABS(RFR_spot_no_VA!Z42 )),5)</f>
        <v>2.3779999999999999E-2</v>
      </c>
      <c r="AA42" s="42"/>
      <c r="AB42" s="42"/>
      <c r="AC42" s="42"/>
      <c r="AD42" s="42"/>
      <c r="AE42" s="42"/>
      <c r="AF42" s="42"/>
      <c r="AG42" s="42"/>
      <c r="AH42" s="42">
        <f>ROUND(IF(RFR_spot_no_VA!AH42&lt;0, RFR_spot_no_VA!AH42, RFR_spot_no_VA!AH42 - Shocks!$D42*ABS(RFR_spot_no_VA!AH42 )),5)</f>
        <v>2.3050000000000001E-2</v>
      </c>
      <c r="AI42" s="42"/>
      <c r="AJ42" s="42">
        <f>ROUND(IF(RFR_spot_no_VA!AJ42&lt;0, RFR_spot_no_VA!AJ42, RFR_spot_no_VA!AJ42 - Shocks!$D42*ABS(RFR_spot_no_VA!AJ42 )),5)</f>
        <v>1.5640000000000001E-2</v>
      </c>
      <c r="AK42" s="42">
        <f>ROUND(IF(RFR_spot_no_VA!AK42&lt;0, RFR_spot_no_VA!AK42, RFR_spot_no_VA!AK42 - Shocks!$D42*ABS(RFR_spot_no_VA!AK42 )),5)</f>
        <v>2.5139999999999999E-2</v>
      </c>
      <c r="AL42" s="42"/>
      <c r="AM42" s="42">
        <f>ROUND(IF(RFR_spot_no_VA!AM42&lt;0, RFR_spot_no_VA!AM42, RFR_spot_no_VA!AM42 - Shocks!$D42*ABS(RFR_spot_no_VA!AM42 )),5)</f>
        <v>2.436E-2</v>
      </c>
      <c r="AN42" s="42"/>
      <c r="AO42" s="42"/>
      <c r="AP42" s="42"/>
      <c r="AQ42" s="42"/>
      <c r="AR42" s="42"/>
      <c r="AS42" s="42">
        <f>ROUND(IF(RFR_spot_no_VA!AS42&lt;0, RFR_spot_no_VA!AS42, RFR_spot_no_VA!AS42 - Shocks!$D42*ABS(RFR_spot_no_VA!AS42 )),5)</f>
        <v>9.7800000000000005E-3</v>
      </c>
      <c r="AT42" s="42"/>
      <c r="AU42" s="42"/>
      <c r="AV42" s="42"/>
      <c r="AW42" s="42"/>
      <c r="AX42" s="42"/>
      <c r="AY42" s="42"/>
      <c r="AZ42" s="42"/>
      <c r="BA42" s="42"/>
      <c r="BB42" s="42"/>
      <c r="BC42" s="42">
        <f>ROUND(IF(RFR_spot_no_VA!BC42&lt;0, RFR_spot_no_VA!BC42, RFR_spot_no_VA!BC42 - Shocks!$D42*ABS(RFR_spot_no_VA!BC42 )),5)</f>
        <v>2.009E-2</v>
      </c>
      <c r="BD42" s="21"/>
      <c r="BE42" s="17"/>
    </row>
    <row r="43" spans="1:57" ht="14.25" x14ac:dyDescent="0.2">
      <c r="A43" s="17"/>
      <c r="B43" s="17">
        <f>RFR_spot_no_VA!B43</f>
        <v>33</v>
      </c>
      <c r="C43" s="42">
        <f>ROUND(IF(RFR_spot_no_VA!C43&lt;0, RFR_spot_no_VA!C43, RFR_spot_no_VA!C43 - Shocks!$D43*ABS(RFR_spot_no_VA!C43 )),5)</f>
        <v>1.728E-2</v>
      </c>
      <c r="D43" s="42"/>
      <c r="E43" s="42"/>
      <c r="F43" s="42"/>
      <c r="G43" s="42"/>
      <c r="H43" s="42"/>
      <c r="I43" s="42"/>
      <c r="J43" s="42">
        <f>ROUND(IF(RFR_spot_no_VA!J43&lt;0, RFR_spot_no_VA!J43, RFR_spot_no_VA!J43 - Shocks!$D43*ABS(RFR_spot_no_VA!J43 )),5)</f>
        <v>1.7229999999999999E-2</v>
      </c>
      <c r="K43" s="42"/>
      <c r="L43" s="42"/>
      <c r="M43" s="42"/>
      <c r="N43" s="42"/>
      <c r="O43" s="42"/>
      <c r="P43" s="42"/>
      <c r="Q43" s="42"/>
      <c r="R43" s="42"/>
      <c r="S43" s="42"/>
      <c r="T43" s="42"/>
      <c r="U43" s="42"/>
      <c r="V43" s="42"/>
      <c r="W43" s="42"/>
      <c r="X43" s="42"/>
      <c r="Y43" s="42"/>
      <c r="Z43" s="42">
        <f>ROUND(IF(RFR_spot_no_VA!Z43&lt;0, RFR_spot_no_VA!Z43, RFR_spot_no_VA!Z43 - Shocks!$D43*ABS(RFR_spot_no_VA!Z43 )),5)</f>
        <v>2.384E-2</v>
      </c>
      <c r="AA43" s="42"/>
      <c r="AB43" s="42"/>
      <c r="AC43" s="42"/>
      <c r="AD43" s="42"/>
      <c r="AE43" s="42"/>
      <c r="AF43" s="42"/>
      <c r="AG43" s="42"/>
      <c r="AH43" s="42">
        <f>ROUND(IF(RFR_spot_no_VA!AH43&lt;0, RFR_spot_no_VA!AH43, RFR_spot_no_VA!AH43 - Shocks!$D43*ABS(RFR_spot_no_VA!AH43 )),5)</f>
        <v>2.315E-2</v>
      </c>
      <c r="AI43" s="42"/>
      <c r="AJ43" s="42">
        <f>ROUND(IF(RFR_spot_no_VA!AJ43&lt;0, RFR_spot_no_VA!AJ43, RFR_spot_no_VA!AJ43 - Shocks!$D43*ABS(RFR_spot_no_VA!AJ43 )),5)</f>
        <v>1.5599999999999999E-2</v>
      </c>
      <c r="AK43" s="42">
        <f>ROUND(IF(RFR_spot_no_VA!AK43&lt;0, RFR_spot_no_VA!AK43, RFR_spot_no_VA!AK43 - Shocks!$D43*ABS(RFR_spot_no_VA!AK43 )),5)</f>
        <v>2.5010000000000001E-2</v>
      </c>
      <c r="AL43" s="42"/>
      <c r="AM43" s="42">
        <f>ROUND(IF(RFR_spot_no_VA!AM43&lt;0, RFR_spot_no_VA!AM43, RFR_spot_no_VA!AM43 - Shocks!$D43*ABS(RFR_spot_no_VA!AM43 )),5)</f>
        <v>2.4379999999999999E-2</v>
      </c>
      <c r="AN43" s="42"/>
      <c r="AO43" s="42"/>
      <c r="AP43" s="42"/>
      <c r="AQ43" s="42"/>
      <c r="AR43" s="42"/>
      <c r="AS43" s="42">
        <f>ROUND(IF(RFR_spot_no_VA!AS43&lt;0, RFR_spot_no_VA!AS43, RFR_spot_no_VA!AS43 - Shocks!$D43*ABS(RFR_spot_no_VA!AS43 )),5)</f>
        <v>1.0059999999999999E-2</v>
      </c>
      <c r="AT43" s="42"/>
      <c r="AU43" s="42"/>
      <c r="AV43" s="42"/>
      <c r="AW43" s="42"/>
      <c r="AX43" s="42"/>
      <c r="AY43" s="42"/>
      <c r="AZ43" s="42"/>
      <c r="BA43" s="42"/>
      <c r="BB43" s="42"/>
      <c r="BC43" s="42">
        <f>ROUND(IF(RFR_spot_no_VA!BC43&lt;0, RFR_spot_no_VA!BC43, RFR_spot_no_VA!BC43 - Shocks!$D43*ABS(RFR_spot_no_VA!BC43 )),5)</f>
        <v>2.009E-2</v>
      </c>
      <c r="BD43" s="21"/>
      <c r="BE43" s="17"/>
    </row>
    <row r="44" spans="1:57" ht="14.25" x14ac:dyDescent="0.2">
      <c r="A44" s="17"/>
      <c r="B44" s="17">
        <f>RFR_spot_no_VA!B44</f>
        <v>34</v>
      </c>
      <c r="C44" s="42">
        <f>ROUND(IF(RFR_spot_no_VA!C44&lt;0, RFR_spot_no_VA!C44, RFR_spot_no_VA!C44 - Shocks!$D44*ABS(RFR_spot_no_VA!C44 )),5)</f>
        <v>1.7479999999999999E-2</v>
      </c>
      <c r="D44" s="42"/>
      <c r="E44" s="42"/>
      <c r="F44" s="42"/>
      <c r="G44" s="42"/>
      <c r="H44" s="42"/>
      <c r="I44" s="42"/>
      <c r="J44" s="42">
        <f>ROUND(IF(RFR_spot_no_VA!J44&lt;0, RFR_spot_no_VA!J44, RFR_spot_no_VA!J44 - Shocks!$D44*ABS(RFR_spot_no_VA!J44 )),5)</f>
        <v>1.7430000000000001E-2</v>
      </c>
      <c r="K44" s="42"/>
      <c r="L44" s="42"/>
      <c r="M44" s="42"/>
      <c r="N44" s="42"/>
      <c r="O44" s="42"/>
      <c r="P44" s="42"/>
      <c r="Q44" s="42"/>
      <c r="R44" s="42"/>
      <c r="S44" s="42"/>
      <c r="T44" s="42"/>
      <c r="U44" s="42"/>
      <c r="V44" s="42"/>
      <c r="W44" s="42"/>
      <c r="X44" s="42"/>
      <c r="Y44" s="42"/>
      <c r="Z44" s="42">
        <f>ROUND(IF(RFR_spot_no_VA!Z44&lt;0, RFR_spot_no_VA!Z44, RFR_spot_no_VA!Z44 - Shocks!$D44*ABS(RFR_spot_no_VA!Z44 )),5)</f>
        <v>2.3910000000000001E-2</v>
      </c>
      <c r="AA44" s="42"/>
      <c r="AB44" s="42"/>
      <c r="AC44" s="42"/>
      <c r="AD44" s="42"/>
      <c r="AE44" s="42"/>
      <c r="AF44" s="42"/>
      <c r="AG44" s="42"/>
      <c r="AH44" s="42">
        <f>ROUND(IF(RFR_spot_no_VA!AH44&lt;0, RFR_spot_no_VA!AH44, RFR_spot_no_VA!AH44 - Shocks!$D44*ABS(RFR_spot_no_VA!AH44 )),5)</f>
        <v>2.325E-2</v>
      </c>
      <c r="AI44" s="42"/>
      <c r="AJ44" s="42">
        <f>ROUND(IF(RFR_spot_no_VA!AJ44&lt;0, RFR_spot_no_VA!AJ44, RFR_spot_no_VA!AJ44 - Shocks!$D44*ABS(RFR_spot_no_VA!AJ44 )),5)</f>
        <v>1.554E-2</v>
      </c>
      <c r="AK44" s="42">
        <f>ROUND(IF(RFR_spot_no_VA!AK44&lt;0, RFR_spot_no_VA!AK44, RFR_spot_no_VA!AK44 - Shocks!$D44*ABS(RFR_spot_no_VA!AK44 )),5)</f>
        <v>2.4899999999999999E-2</v>
      </c>
      <c r="AL44" s="42"/>
      <c r="AM44" s="42">
        <f>ROUND(IF(RFR_spot_no_VA!AM44&lt;0, RFR_spot_no_VA!AM44, RFR_spot_no_VA!AM44 - Shocks!$D44*ABS(RFR_spot_no_VA!AM44 )),5)</f>
        <v>2.4400000000000002E-2</v>
      </c>
      <c r="AN44" s="42"/>
      <c r="AO44" s="42"/>
      <c r="AP44" s="42"/>
      <c r="AQ44" s="42"/>
      <c r="AR44" s="42"/>
      <c r="AS44" s="42">
        <f>ROUND(IF(RFR_spot_no_VA!AS44&lt;0, RFR_spot_no_VA!AS44, RFR_spot_no_VA!AS44 - Shocks!$D44*ABS(RFR_spot_no_VA!AS44 )),5)</f>
        <v>1.035E-2</v>
      </c>
      <c r="AT44" s="42"/>
      <c r="AU44" s="42"/>
      <c r="AV44" s="42"/>
      <c r="AW44" s="42"/>
      <c r="AX44" s="42"/>
      <c r="AY44" s="42"/>
      <c r="AZ44" s="42"/>
      <c r="BA44" s="42"/>
      <c r="BB44" s="42"/>
      <c r="BC44" s="42">
        <f>ROUND(IF(RFR_spot_no_VA!BC44&lt;0, RFR_spot_no_VA!BC44, RFR_spot_no_VA!BC44 - Shocks!$D44*ABS(RFR_spot_no_VA!BC44 )),5)</f>
        <v>2.0109999999999999E-2</v>
      </c>
      <c r="BD44" s="21"/>
      <c r="BE44" s="17"/>
    </row>
    <row r="45" spans="1:57" ht="14.25" x14ac:dyDescent="0.2">
      <c r="A45" s="17"/>
      <c r="B45" s="23">
        <f>RFR_spot_no_VA!B45</f>
        <v>35</v>
      </c>
      <c r="C45" s="43">
        <f>ROUND(IF(RFR_spot_no_VA!C45&lt;0, RFR_spot_no_VA!C45, RFR_spot_no_VA!C45 - Shocks!$D45*ABS(RFR_spot_no_VA!C45 )),5)</f>
        <v>1.7680000000000001E-2</v>
      </c>
      <c r="D45" s="43"/>
      <c r="E45" s="43"/>
      <c r="F45" s="43"/>
      <c r="G45" s="43"/>
      <c r="H45" s="43"/>
      <c r="I45" s="43"/>
      <c r="J45" s="43">
        <f>ROUND(IF(RFR_spot_no_VA!J45&lt;0, RFR_spot_no_VA!J45, RFR_spot_no_VA!J45 - Shocks!$D45*ABS(RFR_spot_no_VA!J45 )),5)</f>
        <v>1.763E-2</v>
      </c>
      <c r="K45" s="43"/>
      <c r="L45" s="43"/>
      <c r="M45" s="43"/>
      <c r="N45" s="43"/>
      <c r="O45" s="43"/>
      <c r="P45" s="43"/>
      <c r="Q45" s="43"/>
      <c r="R45" s="43"/>
      <c r="S45" s="43"/>
      <c r="T45" s="43"/>
      <c r="U45" s="43"/>
      <c r="V45" s="43"/>
      <c r="W45" s="43"/>
      <c r="X45" s="43"/>
      <c r="Y45" s="43"/>
      <c r="Z45" s="43">
        <f>ROUND(IF(RFR_spot_no_VA!Z45&lt;0, RFR_spot_no_VA!Z45, RFR_spot_no_VA!Z45 - Shocks!$D45*ABS(RFR_spot_no_VA!Z45 )),5)</f>
        <v>2.3980000000000001E-2</v>
      </c>
      <c r="AA45" s="43"/>
      <c r="AB45" s="43"/>
      <c r="AC45" s="43"/>
      <c r="AD45" s="43"/>
      <c r="AE45" s="43"/>
      <c r="AF45" s="43"/>
      <c r="AG45" s="43"/>
      <c r="AH45" s="43">
        <f>ROUND(IF(RFR_spot_no_VA!AH45&lt;0, RFR_spot_no_VA!AH45, RFR_spot_no_VA!AH45 - Shocks!$D45*ABS(RFR_spot_no_VA!AH45 )),5)</f>
        <v>2.334E-2</v>
      </c>
      <c r="AI45" s="43"/>
      <c r="AJ45" s="43">
        <f>ROUND(IF(RFR_spot_no_VA!AJ45&lt;0, RFR_spot_no_VA!AJ45, RFR_spot_no_VA!AJ45 - Shocks!$D45*ABS(RFR_spot_no_VA!AJ45 )),5)</f>
        <v>1.549E-2</v>
      </c>
      <c r="AK45" s="43">
        <f>ROUND(IF(RFR_spot_no_VA!AK45&lt;0, RFR_spot_no_VA!AK45, RFR_spot_no_VA!AK45 - Shocks!$D45*ABS(RFR_spot_no_VA!AK45 )),5)</f>
        <v>2.4819999999999998E-2</v>
      </c>
      <c r="AL45" s="43"/>
      <c r="AM45" s="43">
        <f>ROUND(IF(RFR_spot_no_VA!AM45&lt;0, RFR_spot_no_VA!AM45, RFR_spot_no_VA!AM45 - Shocks!$D45*ABS(RFR_spot_no_VA!AM45 )),5)</f>
        <v>2.4420000000000001E-2</v>
      </c>
      <c r="AN45" s="43"/>
      <c r="AO45" s="43"/>
      <c r="AP45" s="43"/>
      <c r="AQ45" s="43"/>
      <c r="AR45" s="43"/>
      <c r="AS45" s="43">
        <f>ROUND(IF(RFR_spot_no_VA!AS45&lt;0, RFR_spot_no_VA!AS45, RFR_spot_no_VA!AS45 - Shocks!$D45*ABS(RFR_spot_no_VA!AS45 )),5)</f>
        <v>1.065E-2</v>
      </c>
      <c r="AT45" s="43"/>
      <c r="AU45" s="43"/>
      <c r="AV45" s="43"/>
      <c r="AW45" s="43"/>
      <c r="AX45" s="43"/>
      <c r="AY45" s="43"/>
      <c r="AZ45" s="43"/>
      <c r="BA45" s="43"/>
      <c r="BB45" s="43"/>
      <c r="BC45" s="43">
        <f>ROUND(IF(RFR_spot_no_VA!BC45&lt;0, RFR_spot_no_VA!BC45, RFR_spot_no_VA!BC45 - Shocks!$D45*ABS(RFR_spot_no_VA!BC45 )),5)</f>
        <v>2.0160000000000001E-2</v>
      </c>
      <c r="BD45" s="21"/>
      <c r="BE45" s="17"/>
    </row>
    <row r="46" spans="1:57" ht="14.25" x14ac:dyDescent="0.2">
      <c r="A46" s="17"/>
      <c r="B46" s="17">
        <f>RFR_spot_no_VA!B46</f>
        <v>36</v>
      </c>
      <c r="C46" s="42">
        <f>ROUND(IF(RFR_spot_no_VA!C46&lt;0, RFR_spot_no_VA!C46, RFR_spot_no_VA!C46 - Shocks!$D46*ABS(RFR_spot_no_VA!C46 )),5)</f>
        <v>1.788E-2</v>
      </c>
      <c r="D46" s="42"/>
      <c r="E46" s="42"/>
      <c r="F46" s="42"/>
      <c r="G46" s="42"/>
      <c r="H46" s="42"/>
      <c r="I46" s="42"/>
      <c r="J46" s="42">
        <f>ROUND(IF(RFR_spot_no_VA!J46&lt;0, RFR_spot_no_VA!J46, RFR_spot_no_VA!J46 - Shocks!$D46*ABS(RFR_spot_no_VA!J46 )),5)</f>
        <v>1.7829999999999999E-2</v>
      </c>
      <c r="K46" s="42"/>
      <c r="L46" s="42"/>
      <c r="M46" s="42"/>
      <c r="N46" s="42"/>
      <c r="O46" s="42"/>
      <c r="P46" s="42"/>
      <c r="Q46" s="42"/>
      <c r="R46" s="42"/>
      <c r="S46" s="42"/>
      <c r="T46" s="42"/>
      <c r="U46" s="42"/>
      <c r="V46" s="42"/>
      <c r="W46" s="42"/>
      <c r="X46" s="42"/>
      <c r="Y46" s="42"/>
      <c r="Z46" s="42">
        <f>ROUND(IF(RFR_spot_no_VA!Z46&lt;0, RFR_spot_no_VA!Z46, RFR_spot_no_VA!Z46 - Shocks!$D46*ABS(RFR_spot_no_VA!Z46 )),5)</f>
        <v>2.4039999999999999E-2</v>
      </c>
      <c r="AA46" s="42"/>
      <c r="AB46" s="42"/>
      <c r="AC46" s="42"/>
      <c r="AD46" s="42"/>
      <c r="AE46" s="42"/>
      <c r="AF46" s="42"/>
      <c r="AG46" s="42"/>
      <c r="AH46" s="42">
        <f>ROUND(IF(RFR_spot_no_VA!AH46&lt;0, RFR_spot_no_VA!AH46, RFR_spot_no_VA!AH46 - Shocks!$D46*ABS(RFR_spot_no_VA!AH46 )),5)</f>
        <v>2.3439999999999999E-2</v>
      </c>
      <c r="AI46" s="42"/>
      <c r="AJ46" s="42">
        <f>ROUND(IF(RFR_spot_no_VA!AJ46&lt;0, RFR_spot_no_VA!AJ46, RFR_spot_no_VA!AJ46 - Shocks!$D46*ABS(RFR_spot_no_VA!AJ46 )),5)</f>
        <v>1.5429999999999999E-2</v>
      </c>
      <c r="AK46" s="42">
        <f>ROUND(IF(RFR_spot_no_VA!AK46&lt;0, RFR_spot_no_VA!AK46, RFR_spot_no_VA!AK46 - Shocks!$D46*ABS(RFR_spot_no_VA!AK46 )),5)</f>
        <v>2.477E-2</v>
      </c>
      <c r="AL46" s="42"/>
      <c r="AM46" s="42">
        <f>ROUND(IF(RFR_spot_no_VA!AM46&lt;0, RFR_spot_no_VA!AM46, RFR_spot_no_VA!AM46 - Shocks!$D46*ABS(RFR_spot_no_VA!AM46 )),5)</f>
        <v>2.445E-2</v>
      </c>
      <c r="AN46" s="42"/>
      <c r="AO46" s="42"/>
      <c r="AP46" s="42"/>
      <c r="AQ46" s="42"/>
      <c r="AR46" s="42"/>
      <c r="AS46" s="42">
        <f>ROUND(IF(RFR_spot_no_VA!AS46&lt;0, RFR_spot_no_VA!AS46, RFR_spot_no_VA!AS46 - Shocks!$D46*ABS(RFR_spot_no_VA!AS46 )),5)</f>
        <v>1.095E-2</v>
      </c>
      <c r="AT46" s="42"/>
      <c r="AU46" s="42"/>
      <c r="AV46" s="42"/>
      <c r="AW46" s="42"/>
      <c r="AX46" s="42"/>
      <c r="AY46" s="42"/>
      <c r="AZ46" s="42"/>
      <c r="BA46" s="42"/>
      <c r="BB46" s="42"/>
      <c r="BC46" s="42">
        <f>ROUND(IF(RFR_spot_no_VA!BC46&lt;0, RFR_spot_no_VA!BC46, RFR_spot_no_VA!BC46 - Shocks!$D46*ABS(RFR_spot_no_VA!BC46 )),5)</f>
        <v>2.0219999999999998E-2</v>
      </c>
      <c r="BD46" s="21"/>
      <c r="BE46" s="17"/>
    </row>
    <row r="47" spans="1:57" ht="14.25" x14ac:dyDescent="0.2">
      <c r="A47" s="17"/>
      <c r="B47" s="17">
        <f>RFR_spot_no_VA!B47</f>
        <v>37</v>
      </c>
      <c r="C47" s="42">
        <f>ROUND(IF(RFR_spot_no_VA!C47&lt;0, RFR_spot_no_VA!C47, RFR_spot_no_VA!C47 - Shocks!$D47*ABS(RFR_spot_no_VA!C47 )),5)</f>
        <v>1.8069999999999999E-2</v>
      </c>
      <c r="D47" s="42"/>
      <c r="E47" s="42"/>
      <c r="F47" s="42"/>
      <c r="G47" s="42"/>
      <c r="H47" s="42"/>
      <c r="I47" s="42"/>
      <c r="J47" s="42">
        <f>ROUND(IF(RFR_spot_no_VA!J47&lt;0, RFR_spot_no_VA!J47, RFR_spot_no_VA!J47 - Shocks!$D47*ABS(RFR_spot_no_VA!J47 )),5)</f>
        <v>1.8020000000000001E-2</v>
      </c>
      <c r="K47" s="42"/>
      <c r="L47" s="42"/>
      <c r="M47" s="42"/>
      <c r="N47" s="42"/>
      <c r="O47" s="42"/>
      <c r="P47" s="42"/>
      <c r="Q47" s="42"/>
      <c r="R47" s="42"/>
      <c r="S47" s="42"/>
      <c r="T47" s="42"/>
      <c r="U47" s="42"/>
      <c r="V47" s="42"/>
      <c r="W47" s="42"/>
      <c r="X47" s="42"/>
      <c r="Y47" s="42"/>
      <c r="Z47" s="42">
        <f>ROUND(IF(RFR_spot_no_VA!Z47&lt;0, RFR_spot_no_VA!Z47, RFR_spot_no_VA!Z47 - Shocks!$D47*ABS(RFR_spot_no_VA!Z47 )),5)</f>
        <v>2.4109999999999999E-2</v>
      </c>
      <c r="AA47" s="42"/>
      <c r="AB47" s="42"/>
      <c r="AC47" s="42"/>
      <c r="AD47" s="42"/>
      <c r="AE47" s="42"/>
      <c r="AF47" s="42"/>
      <c r="AG47" s="42"/>
      <c r="AH47" s="42">
        <f>ROUND(IF(RFR_spot_no_VA!AH47&lt;0, RFR_spot_no_VA!AH47, RFR_spot_no_VA!AH47 - Shocks!$D47*ABS(RFR_spot_no_VA!AH47 )),5)</f>
        <v>2.3519999999999999E-2</v>
      </c>
      <c r="AI47" s="42"/>
      <c r="AJ47" s="42">
        <f>ROUND(IF(RFR_spot_no_VA!AJ47&lt;0, RFR_spot_no_VA!AJ47, RFR_spot_no_VA!AJ47 - Shocks!$D47*ABS(RFR_spot_no_VA!AJ47 )),5)</f>
        <v>1.5350000000000001E-2</v>
      </c>
      <c r="AK47" s="42">
        <f>ROUND(IF(RFR_spot_no_VA!AK47&lt;0, RFR_spot_no_VA!AK47, RFR_spot_no_VA!AK47 - Shocks!$D47*ABS(RFR_spot_no_VA!AK47 )),5)</f>
        <v>2.4729999999999999E-2</v>
      </c>
      <c r="AL47" s="42"/>
      <c r="AM47" s="42">
        <f>ROUND(IF(RFR_spot_no_VA!AM47&lt;0, RFR_spot_no_VA!AM47, RFR_spot_no_VA!AM47 - Shocks!$D47*ABS(RFR_spot_no_VA!AM47 )),5)</f>
        <v>2.4490000000000001E-2</v>
      </c>
      <c r="AN47" s="42"/>
      <c r="AO47" s="42"/>
      <c r="AP47" s="42"/>
      <c r="AQ47" s="42"/>
      <c r="AR47" s="42"/>
      <c r="AS47" s="42">
        <f>ROUND(IF(RFR_spot_no_VA!AS47&lt;0, RFR_spot_no_VA!AS47, RFR_spot_no_VA!AS47 - Shocks!$D47*ABS(RFR_spot_no_VA!AS47 )),5)</f>
        <v>1.125E-2</v>
      </c>
      <c r="AT47" s="42"/>
      <c r="AU47" s="42"/>
      <c r="AV47" s="42"/>
      <c r="AW47" s="42"/>
      <c r="AX47" s="42"/>
      <c r="AY47" s="42"/>
      <c r="AZ47" s="42"/>
      <c r="BA47" s="42"/>
      <c r="BB47" s="42"/>
      <c r="BC47" s="42">
        <f>ROUND(IF(RFR_spot_no_VA!BC47&lt;0, RFR_spot_no_VA!BC47, RFR_spot_no_VA!BC47 - Shocks!$D47*ABS(RFR_spot_no_VA!BC47 )),5)</f>
        <v>2.0289999999999999E-2</v>
      </c>
      <c r="BD47" s="21"/>
      <c r="BE47" s="17"/>
    </row>
    <row r="48" spans="1:57" ht="14.25" x14ac:dyDescent="0.2">
      <c r="A48" s="17"/>
      <c r="B48" s="17">
        <f>RFR_spot_no_VA!B48</f>
        <v>38</v>
      </c>
      <c r="C48" s="42">
        <f>ROUND(IF(RFR_spot_no_VA!C48&lt;0, RFR_spot_no_VA!C48, RFR_spot_no_VA!C48 - Shocks!$D48*ABS(RFR_spot_no_VA!C48 )),5)</f>
        <v>1.8259999999999998E-2</v>
      </c>
      <c r="D48" s="42"/>
      <c r="E48" s="42"/>
      <c r="F48" s="42"/>
      <c r="G48" s="42"/>
      <c r="H48" s="42"/>
      <c r="I48" s="42"/>
      <c r="J48" s="42">
        <f>ROUND(IF(RFR_spot_no_VA!J48&lt;0, RFR_spot_no_VA!J48, RFR_spot_no_VA!J48 - Shocks!$D48*ABS(RFR_spot_no_VA!J48 )),5)</f>
        <v>1.821E-2</v>
      </c>
      <c r="K48" s="42"/>
      <c r="L48" s="42"/>
      <c r="M48" s="42"/>
      <c r="N48" s="42"/>
      <c r="O48" s="42"/>
      <c r="P48" s="42"/>
      <c r="Q48" s="42"/>
      <c r="R48" s="42"/>
      <c r="S48" s="42"/>
      <c r="T48" s="42"/>
      <c r="U48" s="42"/>
      <c r="V48" s="42"/>
      <c r="W48" s="42"/>
      <c r="X48" s="42"/>
      <c r="Y48" s="42"/>
      <c r="Z48" s="42">
        <f>ROUND(IF(RFR_spot_no_VA!Z48&lt;0, RFR_spot_no_VA!Z48, RFR_spot_no_VA!Z48 - Shocks!$D48*ABS(RFR_spot_no_VA!Z48 )),5)</f>
        <v>2.4170000000000001E-2</v>
      </c>
      <c r="AA48" s="42"/>
      <c r="AB48" s="42"/>
      <c r="AC48" s="42"/>
      <c r="AD48" s="42"/>
      <c r="AE48" s="42"/>
      <c r="AF48" s="42"/>
      <c r="AG48" s="42"/>
      <c r="AH48" s="42">
        <f>ROUND(IF(RFR_spot_no_VA!AH48&lt;0, RFR_spot_no_VA!AH48, RFR_spot_no_VA!AH48 - Shocks!$D48*ABS(RFR_spot_no_VA!AH48 )),5)</f>
        <v>2.3609999999999999E-2</v>
      </c>
      <c r="AI48" s="42"/>
      <c r="AJ48" s="42">
        <f>ROUND(IF(RFR_spot_no_VA!AJ48&lt;0, RFR_spot_no_VA!AJ48, RFR_spot_no_VA!AJ48 - Shocks!$D48*ABS(RFR_spot_no_VA!AJ48 )),5)</f>
        <v>1.528E-2</v>
      </c>
      <c r="AK48" s="42">
        <f>ROUND(IF(RFR_spot_no_VA!AK48&lt;0, RFR_spot_no_VA!AK48, RFR_spot_no_VA!AK48 - Shocks!$D48*ABS(RFR_spot_no_VA!AK48 )),5)</f>
        <v>2.47E-2</v>
      </c>
      <c r="AL48" s="42"/>
      <c r="AM48" s="42">
        <f>ROUND(IF(RFR_spot_no_VA!AM48&lt;0, RFR_spot_no_VA!AM48, RFR_spot_no_VA!AM48 - Shocks!$D48*ABS(RFR_spot_no_VA!AM48 )),5)</f>
        <v>2.452E-2</v>
      </c>
      <c r="AN48" s="42"/>
      <c r="AO48" s="42"/>
      <c r="AP48" s="42"/>
      <c r="AQ48" s="42"/>
      <c r="AR48" s="42"/>
      <c r="AS48" s="42">
        <f>ROUND(IF(RFR_spot_no_VA!AS48&lt;0, RFR_spot_no_VA!AS48, RFR_spot_no_VA!AS48 - Shocks!$D48*ABS(RFR_spot_no_VA!AS48 )),5)</f>
        <v>1.155E-2</v>
      </c>
      <c r="AT48" s="42"/>
      <c r="AU48" s="42"/>
      <c r="AV48" s="42"/>
      <c r="AW48" s="42"/>
      <c r="AX48" s="42"/>
      <c r="AY48" s="42"/>
      <c r="AZ48" s="42"/>
      <c r="BA48" s="42"/>
      <c r="BB48" s="42"/>
      <c r="BC48" s="42">
        <f>ROUND(IF(RFR_spot_no_VA!BC48&lt;0, RFR_spot_no_VA!BC48, RFR_spot_no_VA!BC48 - Shocks!$D48*ABS(RFR_spot_no_VA!BC48 )),5)</f>
        <v>2.0369999999999999E-2</v>
      </c>
      <c r="BD48" s="21"/>
      <c r="BE48" s="17"/>
    </row>
    <row r="49" spans="1:57" ht="14.25" x14ac:dyDescent="0.2">
      <c r="A49" s="17"/>
      <c r="B49" s="17">
        <f>RFR_spot_no_VA!B49</f>
        <v>39</v>
      </c>
      <c r="C49" s="42">
        <f>ROUND(IF(RFR_spot_no_VA!C49&lt;0, RFR_spot_no_VA!C49, RFR_spot_no_VA!C49 - Shocks!$D49*ABS(RFR_spot_no_VA!C49 )),5)</f>
        <v>1.8440000000000002E-2</v>
      </c>
      <c r="D49" s="42"/>
      <c r="E49" s="42"/>
      <c r="F49" s="42"/>
      <c r="G49" s="42"/>
      <c r="H49" s="42"/>
      <c r="I49" s="42"/>
      <c r="J49" s="42">
        <f>ROUND(IF(RFR_spot_no_VA!J49&lt;0, RFR_spot_no_VA!J49, RFR_spot_no_VA!J49 - Shocks!$D49*ABS(RFR_spot_no_VA!J49 )),5)</f>
        <v>1.84E-2</v>
      </c>
      <c r="K49" s="42"/>
      <c r="L49" s="42"/>
      <c r="M49" s="42"/>
      <c r="N49" s="42"/>
      <c r="O49" s="42"/>
      <c r="P49" s="42"/>
      <c r="Q49" s="42"/>
      <c r="R49" s="42"/>
      <c r="S49" s="42"/>
      <c r="T49" s="42"/>
      <c r="U49" s="42"/>
      <c r="V49" s="42"/>
      <c r="W49" s="42"/>
      <c r="X49" s="42"/>
      <c r="Y49" s="42"/>
      <c r="Z49" s="42">
        <f>ROUND(IF(RFR_spot_no_VA!Z49&lt;0, RFR_spot_no_VA!Z49, RFR_spot_no_VA!Z49 - Shocks!$D49*ABS(RFR_spot_no_VA!Z49 )),5)</f>
        <v>2.4240000000000001E-2</v>
      </c>
      <c r="AA49" s="42"/>
      <c r="AB49" s="42"/>
      <c r="AC49" s="42"/>
      <c r="AD49" s="42"/>
      <c r="AE49" s="42"/>
      <c r="AF49" s="42"/>
      <c r="AG49" s="42"/>
      <c r="AH49" s="42">
        <f>ROUND(IF(RFR_spot_no_VA!AH49&lt;0, RFR_spot_no_VA!AH49, RFR_spot_no_VA!AH49 - Shocks!$D49*ABS(RFR_spot_no_VA!AH49 )),5)</f>
        <v>2.3689999999999999E-2</v>
      </c>
      <c r="AI49" s="42"/>
      <c r="AJ49" s="42">
        <f>ROUND(IF(RFR_spot_no_VA!AJ49&lt;0, RFR_spot_no_VA!AJ49, RFR_spot_no_VA!AJ49 - Shocks!$D49*ABS(RFR_spot_no_VA!AJ49 )),5)</f>
        <v>1.519E-2</v>
      </c>
      <c r="AK49" s="42">
        <f>ROUND(IF(RFR_spot_no_VA!AK49&lt;0, RFR_spot_no_VA!AK49, RFR_spot_no_VA!AK49 - Shocks!$D49*ABS(RFR_spot_no_VA!AK49 )),5)</f>
        <v>2.469E-2</v>
      </c>
      <c r="AL49" s="42"/>
      <c r="AM49" s="42">
        <f>ROUND(IF(RFR_spot_no_VA!AM49&lt;0, RFR_spot_no_VA!AM49, RFR_spot_no_VA!AM49 - Shocks!$D49*ABS(RFR_spot_no_VA!AM49 )),5)</f>
        <v>2.4559999999999998E-2</v>
      </c>
      <c r="AN49" s="42"/>
      <c r="AO49" s="42"/>
      <c r="AP49" s="42"/>
      <c r="AQ49" s="42"/>
      <c r="AR49" s="42"/>
      <c r="AS49" s="42">
        <f>ROUND(IF(RFR_spot_no_VA!AS49&lt;0, RFR_spot_no_VA!AS49, RFR_spot_no_VA!AS49 - Shocks!$D49*ABS(RFR_spot_no_VA!AS49 )),5)</f>
        <v>1.1849999999999999E-2</v>
      </c>
      <c r="AT49" s="42"/>
      <c r="AU49" s="42"/>
      <c r="AV49" s="42"/>
      <c r="AW49" s="42"/>
      <c r="AX49" s="42"/>
      <c r="AY49" s="42"/>
      <c r="AZ49" s="42"/>
      <c r="BA49" s="42"/>
      <c r="BB49" s="42"/>
      <c r="BC49" s="42">
        <f>ROUND(IF(RFR_spot_no_VA!BC49&lt;0, RFR_spot_no_VA!BC49, RFR_spot_no_VA!BC49 - Shocks!$D49*ABS(RFR_spot_no_VA!BC49 )),5)</f>
        <v>2.0449999999999999E-2</v>
      </c>
      <c r="BD49" s="21"/>
      <c r="BE49" s="17"/>
    </row>
    <row r="50" spans="1:57" ht="14.25" x14ac:dyDescent="0.2">
      <c r="A50" s="17"/>
      <c r="B50" s="23">
        <f>RFR_spot_no_VA!B50</f>
        <v>40</v>
      </c>
      <c r="C50" s="43">
        <f>ROUND(IF(RFR_spot_no_VA!C50&lt;0, RFR_spot_no_VA!C50, RFR_spot_no_VA!C50 - Shocks!$D50*ABS(RFR_spot_no_VA!C50 )),5)</f>
        <v>1.8620000000000001E-2</v>
      </c>
      <c r="D50" s="43"/>
      <c r="E50" s="43"/>
      <c r="F50" s="43"/>
      <c r="G50" s="43"/>
      <c r="H50" s="43"/>
      <c r="I50" s="43"/>
      <c r="J50" s="43">
        <f>ROUND(IF(RFR_spot_no_VA!J50&lt;0, RFR_spot_no_VA!J50, RFR_spot_no_VA!J50 - Shocks!$D50*ABS(RFR_spot_no_VA!J50 )),5)</f>
        <v>1.8579999999999999E-2</v>
      </c>
      <c r="K50" s="43"/>
      <c r="L50" s="43"/>
      <c r="M50" s="43"/>
      <c r="N50" s="43"/>
      <c r="O50" s="43"/>
      <c r="P50" s="43"/>
      <c r="Q50" s="43"/>
      <c r="R50" s="43"/>
      <c r="S50" s="43"/>
      <c r="T50" s="43"/>
      <c r="U50" s="43"/>
      <c r="V50" s="43"/>
      <c r="W50" s="43"/>
      <c r="X50" s="43"/>
      <c r="Y50" s="43"/>
      <c r="Z50" s="43">
        <f>ROUND(IF(RFR_spot_no_VA!Z50&lt;0, RFR_spot_no_VA!Z50, RFR_spot_no_VA!Z50 - Shocks!$D50*ABS(RFR_spot_no_VA!Z50 )),5)</f>
        <v>2.4299999999999999E-2</v>
      </c>
      <c r="AA50" s="43"/>
      <c r="AB50" s="43"/>
      <c r="AC50" s="43"/>
      <c r="AD50" s="43"/>
      <c r="AE50" s="43"/>
      <c r="AF50" s="43"/>
      <c r="AG50" s="43"/>
      <c r="AH50" s="43">
        <f>ROUND(IF(RFR_spot_no_VA!AH50&lt;0, RFR_spot_no_VA!AH50, RFR_spot_no_VA!AH50 - Shocks!$D50*ABS(RFR_spot_no_VA!AH50 )),5)</f>
        <v>2.3779999999999999E-2</v>
      </c>
      <c r="AI50" s="43"/>
      <c r="AJ50" s="43">
        <f>ROUND(IF(RFR_spot_no_VA!AJ50&lt;0, RFR_spot_no_VA!AJ50, RFR_spot_no_VA!AJ50 - Shocks!$D50*ABS(RFR_spot_no_VA!AJ50 )),5)</f>
        <v>1.508E-2</v>
      </c>
      <c r="AK50" s="43">
        <f>ROUND(IF(RFR_spot_no_VA!AK50&lt;0, RFR_spot_no_VA!AK50, RFR_spot_no_VA!AK50 - Shocks!$D50*ABS(RFR_spot_no_VA!AK50 )),5)</f>
        <v>2.4680000000000001E-2</v>
      </c>
      <c r="AL50" s="43"/>
      <c r="AM50" s="43">
        <f>ROUND(IF(RFR_spot_no_VA!AM50&lt;0, RFR_spot_no_VA!AM50, RFR_spot_no_VA!AM50 - Shocks!$D50*ABS(RFR_spot_no_VA!AM50 )),5)</f>
        <v>2.46E-2</v>
      </c>
      <c r="AN50" s="43"/>
      <c r="AO50" s="43"/>
      <c r="AP50" s="43"/>
      <c r="AQ50" s="43"/>
      <c r="AR50" s="43"/>
      <c r="AS50" s="43">
        <f>ROUND(IF(RFR_spot_no_VA!AS50&lt;0, RFR_spot_no_VA!AS50, RFR_spot_no_VA!AS50 - Shocks!$D50*ABS(RFR_spot_no_VA!AS50 )),5)</f>
        <v>1.214E-2</v>
      </c>
      <c r="AT50" s="43"/>
      <c r="AU50" s="43"/>
      <c r="AV50" s="43"/>
      <c r="AW50" s="43"/>
      <c r="AX50" s="43"/>
      <c r="AY50" s="43"/>
      <c r="AZ50" s="43"/>
      <c r="BA50" s="43"/>
      <c r="BB50" s="43"/>
      <c r="BC50" s="43">
        <f>ROUND(IF(RFR_spot_no_VA!BC50&lt;0, RFR_spot_no_VA!BC50, RFR_spot_no_VA!BC50 - Shocks!$D50*ABS(RFR_spot_no_VA!BC50 )),5)</f>
        <v>2.0549999999999999E-2</v>
      </c>
      <c r="BD50" s="21"/>
      <c r="BE50" s="17"/>
    </row>
    <row r="51" spans="1:57" ht="14.25" x14ac:dyDescent="0.2">
      <c r="A51" s="17"/>
      <c r="B51" s="17">
        <f>RFR_spot_no_VA!B51</f>
        <v>41</v>
      </c>
      <c r="C51" s="42">
        <f>ROUND(IF(RFR_spot_no_VA!C51&lt;0, RFR_spot_no_VA!C51, RFR_spot_no_VA!C51 - Shocks!$D51*ABS(RFR_spot_no_VA!C51 )),5)</f>
        <v>1.8800000000000001E-2</v>
      </c>
      <c r="D51" s="42"/>
      <c r="E51" s="42"/>
      <c r="F51" s="42"/>
      <c r="G51" s="42"/>
      <c r="H51" s="42"/>
      <c r="I51" s="42"/>
      <c r="J51" s="42">
        <f>ROUND(IF(RFR_spot_no_VA!J51&lt;0, RFR_spot_no_VA!J51, RFR_spot_no_VA!J51 - Shocks!$D51*ABS(RFR_spot_no_VA!J51 )),5)</f>
        <v>1.8759999999999999E-2</v>
      </c>
      <c r="K51" s="42"/>
      <c r="L51" s="42"/>
      <c r="M51" s="42"/>
      <c r="N51" s="42"/>
      <c r="O51" s="42"/>
      <c r="P51" s="42"/>
      <c r="Q51" s="42"/>
      <c r="R51" s="42"/>
      <c r="S51" s="42"/>
      <c r="T51" s="42"/>
      <c r="U51" s="42"/>
      <c r="V51" s="42"/>
      <c r="W51" s="42"/>
      <c r="X51" s="42"/>
      <c r="Y51" s="42"/>
      <c r="Z51" s="42">
        <f>ROUND(IF(RFR_spot_no_VA!Z51&lt;0, RFR_spot_no_VA!Z51, RFR_spot_no_VA!Z51 - Shocks!$D51*ABS(RFR_spot_no_VA!Z51 )),5)</f>
        <v>2.4369999999999999E-2</v>
      </c>
      <c r="AA51" s="42"/>
      <c r="AB51" s="42"/>
      <c r="AC51" s="42"/>
      <c r="AD51" s="42"/>
      <c r="AE51" s="42"/>
      <c r="AF51" s="42"/>
      <c r="AG51" s="42"/>
      <c r="AH51" s="42">
        <f>ROUND(IF(RFR_spot_no_VA!AH51&lt;0, RFR_spot_no_VA!AH51, RFR_spot_no_VA!AH51 - Shocks!$D51*ABS(RFR_spot_no_VA!AH51 )),5)</f>
        <v>2.3859999999999999E-2</v>
      </c>
      <c r="AI51" s="42"/>
      <c r="AJ51" s="42">
        <f>ROUND(IF(RFR_spot_no_VA!AJ51&lt;0, RFR_spot_no_VA!AJ51, RFR_spot_no_VA!AJ51 - Shocks!$D51*ABS(RFR_spot_no_VA!AJ51 )),5)</f>
        <v>1.4970000000000001E-2</v>
      </c>
      <c r="AK51" s="42">
        <f>ROUND(IF(RFR_spot_no_VA!AK51&lt;0, RFR_spot_no_VA!AK51, RFR_spot_no_VA!AK51 - Shocks!$D51*ABS(RFR_spot_no_VA!AK51 )),5)</f>
        <v>2.469E-2</v>
      </c>
      <c r="AL51" s="42"/>
      <c r="AM51" s="42">
        <f>ROUND(IF(RFR_spot_no_VA!AM51&lt;0, RFR_spot_no_VA!AM51, RFR_spot_no_VA!AM51 - Shocks!$D51*ABS(RFR_spot_no_VA!AM51 )),5)</f>
        <v>2.4639999999999999E-2</v>
      </c>
      <c r="AN51" s="42"/>
      <c r="AO51" s="42"/>
      <c r="AP51" s="42"/>
      <c r="AQ51" s="42"/>
      <c r="AR51" s="42"/>
      <c r="AS51" s="42">
        <f>ROUND(IF(RFR_spot_no_VA!AS51&lt;0, RFR_spot_no_VA!AS51, RFR_spot_no_VA!AS51 - Shocks!$D51*ABS(RFR_spot_no_VA!AS51 )),5)</f>
        <v>1.243E-2</v>
      </c>
      <c r="AT51" s="42"/>
      <c r="AU51" s="42"/>
      <c r="AV51" s="42"/>
      <c r="AW51" s="42"/>
      <c r="AX51" s="42"/>
      <c r="AY51" s="42"/>
      <c r="AZ51" s="42"/>
      <c r="BA51" s="42"/>
      <c r="BB51" s="42"/>
      <c r="BC51" s="42">
        <f>ROUND(IF(RFR_spot_no_VA!BC51&lt;0, RFR_spot_no_VA!BC51, RFR_spot_no_VA!BC51 - Shocks!$D51*ABS(RFR_spot_no_VA!BC51 )),5)</f>
        <v>2.0639999999999999E-2</v>
      </c>
      <c r="BD51" s="21"/>
      <c r="BE51" s="17"/>
    </row>
    <row r="52" spans="1:57" ht="14.25" x14ac:dyDescent="0.2">
      <c r="A52" s="17"/>
      <c r="B52" s="17">
        <f>RFR_spot_no_VA!B52</f>
        <v>42</v>
      </c>
      <c r="C52" s="42">
        <f>ROUND(IF(RFR_spot_no_VA!C52&lt;0, RFR_spot_no_VA!C52, RFR_spot_no_VA!C52 - Shocks!$D52*ABS(RFR_spot_no_VA!C52 )),5)</f>
        <v>1.8970000000000001E-2</v>
      </c>
      <c r="D52" s="42"/>
      <c r="E52" s="42"/>
      <c r="F52" s="42"/>
      <c r="G52" s="42"/>
      <c r="H52" s="42"/>
      <c r="I52" s="42"/>
      <c r="J52" s="42">
        <f>ROUND(IF(RFR_spot_no_VA!J52&lt;0, RFR_spot_no_VA!J52, RFR_spot_no_VA!J52 - Shocks!$D52*ABS(RFR_spot_no_VA!J52 )),5)</f>
        <v>1.8929999999999999E-2</v>
      </c>
      <c r="K52" s="42"/>
      <c r="L52" s="42"/>
      <c r="M52" s="42"/>
      <c r="N52" s="42"/>
      <c r="O52" s="42"/>
      <c r="P52" s="42"/>
      <c r="Q52" s="42"/>
      <c r="R52" s="42"/>
      <c r="S52" s="42"/>
      <c r="T52" s="42"/>
      <c r="U52" s="42"/>
      <c r="V52" s="42"/>
      <c r="W52" s="42"/>
      <c r="X52" s="42"/>
      <c r="Y52" s="42"/>
      <c r="Z52" s="42">
        <f>ROUND(IF(RFR_spot_no_VA!Z52&lt;0, RFR_spot_no_VA!Z52, RFR_spot_no_VA!Z52 - Shocks!$D52*ABS(RFR_spot_no_VA!Z52 )),5)</f>
        <v>2.4420000000000001E-2</v>
      </c>
      <c r="AA52" s="42"/>
      <c r="AB52" s="42"/>
      <c r="AC52" s="42"/>
      <c r="AD52" s="42"/>
      <c r="AE52" s="42"/>
      <c r="AF52" s="42"/>
      <c r="AG52" s="42"/>
      <c r="AH52" s="42">
        <f>ROUND(IF(RFR_spot_no_VA!AH52&lt;0, RFR_spot_no_VA!AH52, RFR_spot_no_VA!AH52 - Shocks!$D52*ABS(RFR_spot_no_VA!AH52 )),5)</f>
        <v>2.3939999999999999E-2</v>
      </c>
      <c r="AI52" s="42"/>
      <c r="AJ52" s="42">
        <f>ROUND(IF(RFR_spot_no_VA!AJ52&lt;0, RFR_spot_no_VA!AJ52, RFR_spot_no_VA!AJ52 - Shocks!$D52*ABS(RFR_spot_no_VA!AJ52 )),5)</f>
        <v>1.485E-2</v>
      </c>
      <c r="AK52" s="42">
        <f>ROUND(IF(RFR_spot_no_VA!AK52&lt;0, RFR_spot_no_VA!AK52, RFR_spot_no_VA!AK52 - Shocks!$D52*ABS(RFR_spot_no_VA!AK52 )),5)</f>
        <v>2.47E-2</v>
      </c>
      <c r="AL52" s="42"/>
      <c r="AM52" s="42">
        <f>ROUND(IF(RFR_spot_no_VA!AM52&lt;0, RFR_spot_no_VA!AM52, RFR_spot_no_VA!AM52 - Shocks!$D52*ABS(RFR_spot_no_VA!AM52 )),5)</f>
        <v>2.469E-2</v>
      </c>
      <c r="AN52" s="42"/>
      <c r="AO52" s="42"/>
      <c r="AP52" s="42"/>
      <c r="AQ52" s="42"/>
      <c r="AR52" s="42"/>
      <c r="AS52" s="42">
        <f>ROUND(IF(RFR_spot_no_VA!AS52&lt;0, RFR_spot_no_VA!AS52, RFR_spot_no_VA!AS52 - Shocks!$D52*ABS(RFR_spot_no_VA!AS52 )),5)</f>
        <v>1.2710000000000001E-2</v>
      </c>
      <c r="AT52" s="42"/>
      <c r="AU52" s="42"/>
      <c r="AV52" s="42"/>
      <c r="AW52" s="42"/>
      <c r="AX52" s="42"/>
      <c r="AY52" s="42"/>
      <c r="AZ52" s="42"/>
      <c r="BA52" s="42"/>
      <c r="BB52" s="42"/>
      <c r="BC52" s="42">
        <f>ROUND(IF(RFR_spot_no_VA!BC52&lt;0, RFR_spot_no_VA!BC52, RFR_spot_no_VA!BC52 - Shocks!$D52*ABS(RFR_spot_no_VA!BC52 )),5)</f>
        <v>2.0750000000000001E-2</v>
      </c>
      <c r="BD52" s="21"/>
      <c r="BE52" s="17"/>
    </row>
    <row r="53" spans="1:57" ht="14.25" x14ac:dyDescent="0.2">
      <c r="A53" s="17"/>
      <c r="B53" s="17">
        <f>RFR_spot_no_VA!B53</f>
        <v>43</v>
      </c>
      <c r="C53" s="42">
        <f>ROUND(IF(RFR_spot_no_VA!C53&lt;0, RFR_spot_no_VA!C53, RFR_spot_no_VA!C53 - Shocks!$D53*ABS(RFR_spot_no_VA!C53 )),5)</f>
        <v>1.9140000000000001E-2</v>
      </c>
      <c r="D53" s="42"/>
      <c r="E53" s="42"/>
      <c r="F53" s="42"/>
      <c r="G53" s="42"/>
      <c r="H53" s="42"/>
      <c r="I53" s="42"/>
      <c r="J53" s="42">
        <f>ROUND(IF(RFR_spot_no_VA!J53&lt;0, RFR_spot_no_VA!J53, RFR_spot_no_VA!J53 - Shocks!$D53*ABS(RFR_spot_no_VA!J53 )),5)</f>
        <v>1.9099999999999999E-2</v>
      </c>
      <c r="K53" s="42"/>
      <c r="L53" s="42"/>
      <c r="M53" s="42"/>
      <c r="N53" s="42"/>
      <c r="O53" s="42"/>
      <c r="P53" s="42"/>
      <c r="Q53" s="42"/>
      <c r="R53" s="42"/>
      <c r="S53" s="42"/>
      <c r="T53" s="42"/>
      <c r="U53" s="42"/>
      <c r="V53" s="42"/>
      <c r="W53" s="42"/>
      <c r="X53" s="42"/>
      <c r="Y53" s="42"/>
      <c r="Z53" s="42">
        <f>ROUND(IF(RFR_spot_no_VA!Z53&lt;0, RFR_spot_no_VA!Z53, RFR_spot_no_VA!Z53 - Shocks!$D53*ABS(RFR_spot_no_VA!Z53 )),5)</f>
        <v>2.4490000000000001E-2</v>
      </c>
      <c r="AA53" s="42"/>
      <c r="AB53" s="42"/>
      <c r="AC53" s="42"/>
      <c r="AD53" s="42"/>
      <c r="AE53" s="42"/>
      <c r="AF53" s="42"/>
      <c r="AG53" s="42"/>
      <c r="AH53" s="42">
        <f>ROUND(IF(RFR_spot_no_VA!AH53&lt;0, RFR_spot_no_VA!AH53, RFR_spot_no_VA!AH53 - Shocks!$D53*ABS(RFR_spot_no_VA!AH53 )),5)</f>
        <v>2.401E-2</v>
      </c>
      <c r="AI53" s="42"/>
      <c r="AJ53" s="42">
        <f>ROUND(IF(RFR_spot_no_VA!AJ53&lt;0, RFR_spot_no_VA!AJ53, RFR_spot_no_VA!AJ53 - Shocks!$D53*ABS(RFR_spot_no_VA!AJ53 )),5)</f>
        <v>1.473E-2</v>
      </c>
      <c r="AK53" s="42">
        <f>ROUND(IF(RFR_spot_no_VA!AK53&lt;0, RFR_spot_no_VA!AK53, RFR_spot_no_VA!AK53 - Shocks!$D53*ABS(RFR_spot_no_VA!AK53 )),5)</f>
        <v>2.4719999999999999E-2</v>
      </c>
      <c r="AL53" s="42"/>
      <c r="AM53" s="42">
        <f>ROUND(IF(RFR_spot_no_VA!AM53&lt;0, RFR_spot_no_VA!AM53, RFR_spot_no_VA!AM53 - Shocks!$D53*ABS(RFR_spot_no_VA!AM53 )),5)</f>
        <v>2.4729999999999999E-2</v>
      </c>
      <c r="AN53" s="42"/>
      <c r="AO53" s="42"/>
      <c r="AP53" s="42"/>
      <c r="AQ53" s="42"/>
      <c r="AR53" s="42"/>
      <c r="AS53" s="42">
        <f>ROUND(IF(RFR_spot_no_VA!AS53&lt;0, RFR_spot_no_VA!AS53, RFR_spot_no_VA!AS53 - Shocks!$D53*ABS(RFR_spot_no_VA!AS53 )),5)</f>
        <v>1.299E-2</v>
      </c>
      <c r="AT53" s="42"/>
      <c r="AU53" s="42"/>
      <c r="AV53" s="42"/>
      <c r="AW53" s="42"/>
      <c r="AX53" s="42"/>
      <c r="AY53" s="42"/>
      <c r="AZ53" s="42"/>
      <c r="BA53" s="42"/>
      <c r="BB53" s="42"/>
      <c r="BC53" s="42">
        <f>ROUND(IF(RFR_spot_no_VA!BC53&lt;0, RFR_spot_no_VA!BC53, RFR_spot_no_VA!BC53 - Shocks!$D53*ABS(RFR_spot_no_VA!BC53 )),5)</f>
        <v>2.085E-2</v>
      </c>
      <c r="BD53" s="21"/>
      <c r="BE53" s="17"/>
    </row>
    <row r="54" spans="1:57" ht="14.25" x14ac:dyDescent="0.2">
      <c r="A54" s="17"/>
      <c r="B54" s="17">
        <f>RFR_spot_no_VA!B54</f>
        <v>44</v>
      </c>
      <c r="C54" s="42">
        <f>ROUND(IF(RFR_spot_no_VA!C54&lt;0, RFR_spot_no_VA!C54, RFR_spot_no_VA!C54 - Shocks!$D54*ABS(RFR_spot_no_VA!C54 )),5)</f>
        <v>1.9310000000000001E-2</v>
      </c>
      <c r="D54" s="42"/>
      <c r="E54" s="42"/>
      <c r="F54" s="42"/>
      <c r="G54" s="42"/>
      <c r="H54" s="42"/>
      <c r="I54" s="42"/>
      <c r="J54" s="42">
        <f>ROUND(IF(RFR_spot_no_VA!J54&lt;0, RFR_spot_no_VA!J54, RFR_spot_no_VA!J54 - Shocks!$D54*ABS(RFR_spot_no_VA!J54 )),5)</f>
        <v>1.9259999999999999E-2</v>
      </c>
      <c r="K54" s="42"/>
      <c r="L54" s="42"/>
      <c r="M54" s="42"/>
      <c r="N54" s="42"/>
      <c r="O54" s="42"/>
      <c r="P54" s="42"/>
      <c r="Q54" s="42"/>
      <c r="R54" s="42"/>
      <c r="S54" s="42"/>
      <c r="T54" s="42"/>
      <c r="U54" s="42"/>
      <c r="V54" s="42"/>
      <c r="W54" s="42"/>
      <c r="X54" s="42"/>
      <c r="Y54" s="42"/>
      <c r="Z54" s="42">
        <f>ROUND(IF(RFR_spot_no_VA!Z54&lt;0, RFR_spot_no_VA!Z54, RFR_spot_no_VA!Z54 - Shocks!$D54*ABS(RFR_spot_no_VA!Z54 )),5)</f>
        <v>2.4539999999999999E-2</v>
      </c>
      <c r="AA54" s="42"/>
      <c r="AB54" s="42"/>
      <c r="AC54" s="42"/>
      <c r="AD54" s="42"/>
      <c r="AE54" s="42"/>
      <c r="AF54" s="42"/>
      <c r="AG54" s="42"/>
      <c r="AH54" s="42">
        <f>ROUND(IF(RFR_spot_no_VA!AH54&lt;0, RFR_spot_no_VA!AH54, RFR_spot_no_VA!AH54 - Shocks!$D54*ABS(RFR_spot_no_VA!AH54 )),5)</f>
        <v>2.409E-2</v>
      </c>
      <c r="AI54" s="42"/>
      <c r="AJ54" s="42">
        <f>ROUND(IF(RFR_spot_no_VA!AJ54&lt;0, RFR_spot_no_VA!AJ54, RFR_spot_no_VA!AJ54 - Shocks!$D54*ABS(RFR_spot_no_VA!AJ54 )),5)</f>
        <v>1.4619999999999999E-2</v>
      </c>
      <c r="AK54" s="42">
        <f>ROUND(IF(RFR_spot_no_VA!AK54&lt;0, RFR_spot_no_VA!AK54, RFR_spot_no_VA!AK54 - Shocks!$D54*ABS(RFR_spot_no_VA!AK54 )),5)</f>
        <v>2.4750000000000001E-2</v>
      </c>
      <c r="AL54" s="42"/>
      <c r="AM54" s="42">
        <f>ROUND(IF(RFR_spot_no_VA!AM54&lt;0, RFR_spot_no_VA!AM54, RFR_spot_no_VA!AM54 - Shocks!$D54*ABS(RFR_spot_no_VA!AM54 )),5)</f>
        <v>2.477E-2</v>
      </c>
      <c r="AN54" s="42"/>
      <c r="AO54" s="42"/>
      <c r="AP54" s="42"/>
      <c r="AQ54" s="42"/>
      <c r="AR54" s="42"/>
      <c r="AS54" s="42">
        <f>ROUND(IF(RFR_spot_no_VA!AS54&lt;0, RFR_spot_no_VA!AS54, RFR_spot_no_VA!AS54 - Shocks!$D54*ABS(RFR_spot_no_VA!AS54 )),5)</f>
        <v>1.3259999999999999E-2</v>
      </c>
      <c r="AT54" s="42"/>
      <c r="AU54" s="42"/>
      <c r="AV54" s="42"/>
      <c r="AW54" s="42"/>
      <c r="AX54" s="42"/>
      <c r="AY54" s="42"/>
      <c r="AZ54" s="42"/>
      <c r="BA54" s="42"/>
      <c r="BB54" s="42"/>
      <c r="BC54" s="42">
        <f>ROUND(IF(RFR_spot_no_VA!BC54&lt;0, RFR_spot_no_VA!BC54, RFR_spot_no_VA!BC54 - Shocks!$D54*ABS(RFR_spot_no_VA!BC54 )),5)</f>
        <v>2.095E-2</v>
      </c>
      <c r="BD54" s="21"/>
      <c r="BE54" s="17"/>
    </row>
    <row r="55" spans="1:57" ht="14.25" x14ac:dyDescent="0.2">
      <c r="A55" s="17"/>
      <c r="B55" s="23">
        <f>RFR_spot_no_VA!B55</f>
        <v>45</v>
      </c>
      <c r="C55" s="43">
        <f>ROUND(IF(RFR_spot_no_VA!C55&lt;0, RFR_spot_no_VA!C55, RFR_spot_no_VA!C55 - Shocks!$D55*ABS(RFR_spot_no_VA!C55 )),5)</f>
        <v>1.9470000000000001E-2</v>
      </c>
      <c r="D55" s="43"/>
      <c r="E55" s="43"/>
      <c r="F55" s="43"/>
      <c r="G55" s="43"/>
      <c r="H55" s="43"/>
      <c r="I55" s="43"/>
      <c r="J55" s="43">
        <f>ROUND(IF(RFR_spot_no_VA!J55&lt;0, RFR_spot_no_VA!J55, RFR_spot_no_VA!J55 - Shocks!$D55*ABS(RFR_spot_no_VA!J55 )),5)</f>
        <v>1.942E-2</v>
      </c>
      <c r="K55" s="43"/>
      <c r="L55" s="43"/>
      <c r="M55" s="43"/>
      <c r="N55" s="43"/>
      <c r="O55" s="43"/>
      <c r="P55" s="43"/>
      <c r="Q55" s="43"/>
      <c r="R55" s="43"/>
      <c r="S55" s="43"/>
      <c r="T55" s="43"/>
      <c r="U55" s="43"/>
      <c r="V55" s="43"/>
      <c r="W55" s="43"/>
      <c r="X55" s="43"/>
      <c r="Y55" s="43"/>
      <c r="Z55" s="43">
        <f>ROUND(IF(RFR_spot_no_VA!Z55&lt;0, RFR_spot_no_VA!Z55, RFR_spot_no_VA!Z55 - Shocks!$D55*ABS(RFR_spot_no_VA!Z55 )),5)</f>
        <v>2.461E-2</v>
      </c>
      <c r="AA55" s="43"/>
      <c r="AB55" s="43"/>
      <c r="AC55" s="43"/>
      <c r="AD55" s="43"/>
      <c r="AE55" s="43"/>
      <c r="AF55" s="43"/>
      <c r="AG55" s="43"/>
      <c r="AH55" s="43">
        <f>ROUND(IF(RFR_spot_no_VA!AH55&lt;0, RFR_spot_no_VA!AH55, RFR_spot_no_VA!AH55 - Shocks!$D55*ABS(RFR_spot_no_VA!AH55 )),5)</f>
        <v>2.4160000000000001E-2</v>
      </c>
      <c r="AI55" s="43"/>
      <c r="AJ55" s="43">
        <f>ROUND(IF(RFR_spot_no_VA!AJ55&lt;0, RFR_spot_no_VA!AJ55, RFR_spot_no_VA!AJ55 - Shocks!$D55*ABS(RFR_spot_no_VA!AJ55 )),5)</f>
        <v>1.453E-2</v>
      </c>
      <c r="AK55" s="43">
        <f>ROUND(IF(RFR_spot_no_VA!AK55&lt;0, RFR_spot_no_VA!AK55, RFR_spot_no_VA!AK55 - Shocks!$D55*ABS(RFR_spot_no_VA!AK55 )),5)</f>
        <v>2.478E-2</v>
      </c>
      <c r="AL55" s="43"/>
      <c r="AM55" s="43">
        <f>ROUND(IF(RFR_spot_no_VA!AM55&lt;0, RFR_spot_no_VA!AM55, RFR_spot_no_VA!AM55 - Shocks!$D55*ABS(RFR_spot_no_VA!AM55 )),5)</f>
        <v>2.4819999999999998E-2</v>
      </c>
      <c r="AN55" s="43"/>
      <c r="AO55" s="43"/>
      <c r="AP55" s="43"/>
      <c r="AQ55" s="43"/>
      <c r="AR55" s="43"/>
      <c r="AS55" s="43">
        <f>ROUND(IF(RFR_spot_no_VA!AS55&lt;0, RFR_spot_no_VA!AS55, RFR_spot_no_VA!AS55 - Shocks!$D55*ABS(RFR_spot_no_VA!AS55 )),5)</f>
        <v>1.353E-2</v>
      </c>
      <c r="AT55" s="43"/>
      <c r="AU55" s="43"/>
      <c r="AV55" s="43"/>
      <c r="AW55" s="43"/>
      <c r="AX55" s="43"/>
      <c r="AY55" s="43"/>
      <c r="AZ55" s="43"/>
      <c r="BA55" s="43"/>
      <c r="BB55" s="43"/>
      <c r="BC55" s="43">
        <f>ROUND(IF(RFR_spot_no_VA!BC55&lt;0, RFR_spot_no_VA!BC55, RFR_spot_no_VA!BC55 - Shocks!$D55*ABS(RFR_spot_no_VA!BC55 )),5)</f>
        <v>2.1059999999999999E-2</v>
      </c>
      <c r="BD55" s="21"/>
      <c r="BE55" s="17"/>
    </row>
    <row r="56" spans="1:57" ht="14.25" x14ac:dyDescent="0.2">
      <c r="A56" s="17"/>
      <c r="B56" s="17">
        <f>RFR_spot_no_VA!B56</f>
        <v>46</v>
      </c>
      <c r="C56" s="42">
        <f>ROUND(IF(RFR_spot_no_VA!C56&lt;0, RFR_spot_no_VA!C56, RFR_spot_no_VA!C56 - Shocks!$D56*ABS(RFR_spot_no_VA!C56 )),5)</f>
        <v>1.9619999999999999E-2</v>
      </c>
      <c r="D56" s="42"/>
      <c r="E56" s="42"/>
      <c r="F56" s="42"/>
      <c r="G56" s="42"/>
      <c r="H56" s="42"/>
      <c r="I56" s="42"/>
      <c r="J56" s="42">
        <f>ROUND(IF(RFR_spot_no_VA!J56&lt;0, RFR_spot_no_VA!J56, RFR_spot_no_VA!J56 - Shocks!$D56*ABS(RFR_spot_no_VA!J56 )),5)</f>
        <v>1.958E-2</v>
      </c>
      <c r="K56" s="42"/>
      <c r="L56" s="42"/>
      <c r="M56" s="42"/>
      <c r="N56" s="42"/>
      <c r="O56" s="42"/>
      <c r="P56" s="42"/>
      <c r="Q56" s="42"/>
      <c r="R56" s="42"/>
      <c r="S56" s="42"/>
      <c r="T56" s="42"/>
      <c r="U56" s="42"/>
      <c r="V56" s="42"/>
      <c r="W56" s="42"/>
      <c r="X56" s="42"/>
      <c r="Y56" s="42"/>
      <c r="Z56" s="42">
        <f>ROUND(IF(RFR_spot_no_VA!Z56&lt;0, RFR_spot_no_VA!Z56, RFR_spot_no_VA!Z56 - Shocks!$D56*ABS(RFR_spot_no_VA!Z56 )),5)</f>
        <v>2.4670000000000001E-2</v>
      </c>
      <c r="AA56" s="42"/>
      <c r="AB56" s="42"/>
      <c r="AC56" s="42"/>
      <c r="AD56" s="42"/>
      <c r="AE56" s="42"/>
      <c r="AF56" s="42"/>
      <c r="AG56" s="42"/>
      <c r="AH56" s="42">
        <f>ROUND(IF(RFR_spot_no_VA!AH56&lt;0, RFR_spot_no_VA!AH56, RFR_spot_no_VA!AH56 - Shocks!$D56*ABS(RFR_spot_no_VA!AH56 )),5)</f>
        <v>2.4240000000000001E-2</v>
      </c>
      <c r="AI56" s="42"/>
      <c r="AJ56" s="42">
        <f>ROUND(IF(RFR_spot_no_VA!AJ56&lt;0, RFR_spot_no_VA!AJ56, RFR_spot_no_VA!AJ56 - Shocks!$D56*ABS(RFR_spot_no_VA!AJ56 )),5)</f>
        <v>1.4460000000000001E-2</v>
      </c>
      <c r="AK56" s="42">
        <f>ROUND(IF(RFR_spot_no_VA!AK56&lt;0, RFR_spot_no_VA!AK56, RFR_spot_no_VA!AK56 - Shocks!$D56*ABS(RFR_spot_no_VA!AK56 )),5)</f>
        <v>2.4819999999999998E-2</v>
      </c>
      <c r="AL56" s="42"/>
      <c r="AM56" s="42">
        <f>ROUND(IF(RFR_spot_no_VA!AM56&lt;0, RFR_spot_no_VA!AM56, RFR_spot_no_VA!AM56 - Shocks!$D56*ABS(RFR_spot_no_VA!AM56 )),5)</f>
        <v>2.487E-2</v>
      </c>
      <c r="AN56" s="42"/>
      <c r="AO56" s="42"/>
      <c r="AP56" s="42"/>
      <c r="AQ56" s="42"/>
      <c r="AR56" s="42"/>
      <c r="AS56" s="42">
        <f>ROUND(IF(RFR_spot_no_VA!AS56&lt;0, RFR_spot_no_VA!AS56, RFR_spot_no_VA!AS56 - Shocks!$D56*ABS(RFR_spot_no_VA!AS56 )),5)</f>
        <v>1.38E-2</v>
      </c>
      <c r="AT56" s="42"/>
      <c r="AU56" s="42"/>
      <c r="AV56" s="42"/>
      <c r="AW56" s="42"/>
      <c r="AX56" s="42"/>
      <c r="AY56" s="42"/>
      <c r="AZ56" s="42"/>
      <c r="BA56" s="42"/>
      <c r="BB56" s="42"/>
      <c r="BC56" s="42">
        <f>ROUND(IF(RFR_spot_no_VA!BC56&lt;0, RFR_spot_no_VA!BC56, RFR_spot_no_VA!BC56 - Shocks!$D56*ABS(RFR_spot_no_VA!BC56 )),5)</f>
        <v>2.1170000000000001E-2</v>
      </c>
      <c r="BD56" s="21"/>
      <c r="BE56" s="17"/>
    </row>
    <row r="57" spans="1:57" ht="14.25" x14ac:dyDescent="0.2">
      <c r="A57" s="17"/>
      <c r="B57" s="17">
        <f>RFR_spot_no_VA!B57</f>
        <v>47</v>
      </c>
      <c r="C57" s="42">
        <f>ROUND(IF(RFR_spot_no_VA!C57&lt;0, RFR_spot_no_VA!C57, RFR_spot_no_VA!C57 - Shocks!$D57*ABS(RFR_spot_no_VA!C57 )),5)</f>
        <v>1.9769999999999999E-2</v>
      </c>
      <c r="D57" s="42"/>
      <c r="E57" s="42"/>
      <c r="F57" s="42"/>
      <c r="G57" s="42"/>
      <c r="H57" s="42"/>
      <c r="I57" s="42"/>
      <c r="J57" s="42">
        <f>ROUND(IF(RFR_spot_no_VA!J57&lt;0, RFR_spot_no_VA!J57, RFR_spot_no_VA!J57 - Shocks!$D57*ABS(RFR_spot_no_VA!J57 )),5)</f>
        <v>1.9730000000000001E-2</v>
      </c>
      <c r="K57" s="42"/>
      <c r="L57" s="42"/>
      <c r="M57" s="42"/>
      <c r="N57" s="42"/>
      <c r="O57" s="42"/>
      <c r="P57" s="42"/>
      <c r="Q57" s="42"/>
      <c r="R57" s="42"/>
      <c r="S57" s="42"/>
      <c r="T57" s="42"/>
      <c r="U57" s="42"/>
      <c r="V57" s="42"/>
      <c r="W57" s="42"/>
      <c r="X57" s="42"/>
      <c r="Y57" s="42"/>
      <c r="Z57" s="42">
        <f>ROUND(IF(RFR_spot_no_VA!Z57&lt;0, RFR_spot_no_VA!Z57, RFR_spot_no_VA!Z57 - Shocks!$D57*ABS(RFR_spot_no_VA!Z57 )),5)</f>
        <v>2.4719999999999999E-2</v>
      </c>
      <c r="AA57" s="42"/>
      <c r="AB57" s="42"/>
      <c r="AC57" s="42"/>
      <c r="AD57" s="42"/>
      <c r="AE57" s="42"/>
      <c r="AF57" s="42"/>
      <c r="AG57" s="42"/>
      <c r="AH57" s="42">
        <f>ROUND(IF(RFR_spot_no_VA!AH57&lt;0, RFR_spot_no_VA!AH57, RFR_spot_no_VA!AH57 - Shocks!$D57*ABS(RFR_spot_no_VA!AH57 )),5)</f>
        <v>2.4309999999999998E-2</v>
      </c>
      <c r="AI57" s="42"/>
      <c r="AJ57" s="42">
        <f>ROUND(IF(RFR_spot_no_VA!AJ57&lt;0, RFR_spot_no_VA!AJ57, RFR_spot_no_VA!AJ57 - Shocks!$D57*ABS(RFR_spot_no_VA!AJ57 )),5)</f>
        <v>1.44E-2</v>
      </c>
      <c r="AK57" s="42">
        <f>ROUND(IF(RFR_spot_no_VA!AK57&lt;0, RFR_spot_no_VA!AK57, RFR_spot_no_VA!AK57 - Shocks!$D57*ABS(RFR_spot_no_VA!AK57 )),5)</f>
        <v>2.4850000000000001E-2</v>
      </c>
      <c r="AL57" s="42"/>
      <c r="AM57" s="42">
        <f>ROUND(IF(RFR_spot_no_VA!AM57&lt;0, RFR_spot_no_VA!AM57, RFR_spot_no_VA!AM57 - Shocks!$D57*ABS(RFR_spot_no_VA!AM57 )),5)</f>
        <v>2.4920000000000001E-2</v>
      </c>
      <c r="AN57" s="42"/>
      <c r="AO57" s="42"/>
      <c r="AP57" s="42"/>
      <c r="AQ57" s="42"/>
      <c r="AR57" s="42"/>
      <c r="AS57" s="42">
        <f>ROUND(IF(RFR_spot_no_VA!AS57&lt;0, RFR_spot_no_VA!AS57, RFR_spot_no_VA!AS57 - Shocks!$D57*ABS(RFR_spot_no_VA!AS57 )),5)</f>
        <v>1.405E-2</v>
      </c>
      <c r="AT57" s="42"/>
      <c r="AU57" s="42"/>
      <c r="AV57" s="42"/>
      <c r="AW57" s="42"/>
      <c r="AX57" s="42"/>
      <c r="AY57" s="42"/>
      <c r="AZ57" s="42"/>
      <c r="BA57" s="42"/>
      <c r="BB57" s="42"/>
      <c r="BC57" s="42">
        <f>ROUND(IF(RFR_spot_no_VA!BC57&lt;0, RFR_spot_no_VA!BC57, RFR_spot_no_VA!BC57 - Shocks!$D57*ABS(RFR_spot_no_VA!BC57 )),5)</f>
        <v>2.128E-2</v>
      </c>
      <c r="BD57" s="21"/>
      <c r="BE57" s="17"/>
    </row>
    <row r="58" spans="1:57" ht="14.25" x14ac:dyDescent="0.2">
      <c r="A58" s="17"/>
      <c r="B58" s="17">
        <f>RFR_spot_no_VA!B58</f>
        <v>48</v>
      </c>
      <c r="C58" s="42">
        <f>ROUND(IF(RFR_spot_no_VA!C58&lt;0, RFR_spot_no_VA!C58, RFR_spot_no_VA!C58 - Shocks!$D58*ABS(RFR_spot_no_VA!C58 )),5)</f>
        <v>1.993E-2</v>
      </c>
      <c r="D58" s="42"/>
      <c r="E58" s="42"/>
      <c r="F58" s="42"/>
      <c r="G58" s="42"/>
      <c r="H58" s="42"/>
      <c r="I58" s="42"/>
      <c r="J58" s="42">
        <f>ROUND(IF(RFR_spot_no_VA!J58&lt;0, RFR_spot_no_VA!J58, RFR_spot_no_VA!J58 - Shocks!$D58*ABS(RFR_spot_no_VA!J58 )),5)</f>
        <v>1.9890000000000001E-2</v>
      </c>
      <c r="K58" s="42"/>
      <c r="L58" s="42"/>
      <c r="M58" s="42"/>
      <c r="N58" s="42"/>
      <c r="O58" s="42"/>
      <c r="P58" s="42"/>
      <c r="Q58" s="42"/>
      <c r="R58" s="42"/>
      <c r="S58" s="42"/>
      <c r="T58" s="42"/>
      <c r="U58" s="42"/>
      <c r="V58" s="42"/>
      <c r="W58" s="42"/>
      <c r="X58" s="42"/>
      <c r="Y58" s="42"/>
      <c r="Z58" s="42">
        <f>ROUND(IF(RFR_spot_no_VA!Z58&lt;0, RFR_spot_no_VA!Z58, RFR_spot_no_VA!Z58 - Shocks!$D58*ABS(RFR_spot_no_VA!Z58 )),5)</f>
        <v>2.479E-2</v>
      </c>
      <c r="AA58" s="42"/>
      <c r="AB58" s="42"/>
      <c r="AC58" s="42"/>
      <c r="AD58" s="42"/>
      <c r="AE58" s="42"/>
      <c r="AF58" s="42"/>
      <c r="AG58" s="42"/>
      <c r="AH58" s="42">
        <f>ROUND(IF(RFR_spot_no_VA!AH58&lt;0, RFR_spot_no_VA!AH58, RFR_spot_no_VA!AH58 - Shocks!$D58*ABS(RFR_spot_no_VA!AH58 )),5)</f>
        <v>2.4379999999999999E-2</v>
      </c>
      <c r="AI58" s="42"/>
      <c r="AJ58" s="42">
        <f>ROUND(IF(RFR_spot_no_VA!AJ58&lt;0, RFR_spot_no_VA!AJ58, RFR_spot_no_VA!AJ58 - Shocks!$D58*ABS(RFR_spot_no_VA!AJ58 )),5)</f>
        <v>1.438E-2</v>
      </c>
      <c r="AK58" s="42">
        <f>ROUND(IF(RFR_spot_no_VA!AK58&lt;0, RFR_spot_no_VA!AK58, RFR_spot_no_VA!AK58 - Shocks!$D58*ABS(RFR_spot_no_VA!AK58 )),5)</f>
        <v>2.4889999999999999E-2</v>
      </c>
      <c r="AL58" s="42"/>
      <c r="AM58" s="42">
        <f>ROUND(IF(RFR_spot_no_VA!AM58&lt;0, RFR_spot_no_VA!AM58, RFR_spot_no_VA!AM58 - Shocks!$D58*ABS(RFR_spot_no_VA!AM58 )),5)</f>
        <v>2.4969999999999999E-2</v>
      </c>
      <c r="AN58" s="42"/>
      <c r="AO58" s="42"/>
      <c r="AP58" s="42"/>
      <c r="AQ58" s="42"/>
      <c r="AR58" s="42"/>
      <c r="AS58" s="42">
        <f>ROUND(IF(RFR_spot_no_VA!AS58&lt;0, RFR_spot_no_VA!AS58, RFR_spot_no_VA!AS58 - Shocks!$D58*ABS(RFR_spot_no_VA!AS58 )),5)</f>
        <v>1.43E-2</v>
      </c>
      <c r="AT58" s="42"/>
      <c r="AU58" s="42"/>
      <c r="AV58" s="42"/>
      <c r="AW58" s="42"/>
      <c r="AX58" s="42"/>
      <c r="AY58" s="42"/>
      <c r="AZ58" s="42"/>
      <c r="BA58" s="42"/>
      <c r="BB58" s="42"/>
      <c r="BC58" s="42">
        <f>ROUND(IF(RFR_spot_no_VA!BC58&lt;0, RFR_spot_no_VA!BC58, RFR_spot_no_VA!BC58 - Shocks!$D58*ABS(RFR_spot_no_VA!BC58 )),5)</f>
        <v>2.138E-2</v>
      </c>
      <c r="BD58" s="21"/>
      <c r="BE58" s="17"/>
    </row>
    <row r="59" spans="1:57" ht="14.25" x14ac:dyDescent="0.2">
      <c r="A59" s="17"/>
      <c r="B59" s="17">
        <f>RFR_spot_no_VA!B59</f>
        <v>49</v>
      </c>
      <c r="C59" s="42">
        <f>ROUND(IF(RFR_spot_no_VA!C59&lt;0, RFR_spot_no_VA!C59, RFR_spot_no_VA!C59 - Shocks!$D59*ABS(RFR_spot_no_VA!C59 )),5)</f>
        <v>2.0070000000000001E-2</v>
      </c>
      <c r="D59" s="42"/>
      <c r="E59" s="42"/>
      <c r="F59" s="42"/>
      <c r="G59" s="42"/>
      <c r="H59" s="42"/>
      <c r="I59" s="42"/>
      <c r="J59" s="42">
        <f>ROUND(IF(RFR_spot_no_VA!J59&lt;0, RFR_spot_no_VA!J59, RFR_spot_no_VA!J59 - Shocks!$D59*ABS(RFR_spot_no_VA!J59 )),5)</f>
        <v>2.0029999999999999E-2</v>
      </c>
      <c r="K59" s="42"/>
      <c r="L59" s="42"/>
      <c r="M59" s="42"/>
      <c r="N59" s="42"/>
      <c r="O59" s="42"/>
      <c r="P59" s="42"/>
      <c r="Q59" s="42"/>
      <c r="R59" s="42"/>
      <c r="S59" s="42"/>
      <c r="T59" s="42"/>
      <c r="U59" s="42"/>
      <c r="V59" s="42"/>
      <c r="W59" s="42"/>
      <c r="X59" s="42"/>
      <c r="Y59" s="42"/>
      <c r="Z59" s="42">
        <f>ROUND(IF(RFR_spot_no_VA!Z59&lt;0, RFR_spot_no_VA!Z59, RFR_spot_no_VA!Z59 - Shocks!$D59*ABS(RFR_spot_no_VA!Z59 )),5)</f>
        <v>2.4850000000000001E-2</v>
      </c>
      <c r="AA59" s="42"/>
      <c r="AB59" s="42"/>
      <c r="AC59" s="42"/>
      <c r="AD59" s="42"/>
      <c r="AE59" s="42"/>
      <c r="AF59" s="42"/>
      <c r="AG59" s="42"/>
      <c r="AH59" s="42">
        <f>ROUND(IF(RFR_spot_no_VA!AH59&lt;0, RFR_spot_no_VA!AH59, RFR_spot_no_VA!AH59 - Shocks!$D59*ABS(RFR_spot_no_VA!AH59 )),5)</f>
        <v>2.445E-2</v>
      </c>
      <c r="AI59" s="42"/>
      <c r="AJ59" s="42">
        <f>ROUND(IF(RFR_spot_no_VA!AJ59&lt;0, RFR_spot_no_VA!AJ59, RFR_spot_no_VA!AJ59 - Shocks!$D59*ABS(RFR_spot_no_VA!AJ59 )),5)</f>
        <v>1.4370000000000001E-2</v>
      </c>
      <c r="AK59" s="42">
        <f>ROUND(IF(RFR_spot_no_VA!AK59&lt;0, RFR_spot_no_VA!AK59, RFR_spot_no_VA!AK59 - Shocks!$D59*ABS(RFR_spot_no_VA!AK59 )),5)</f>
        <v>2.4930000000000001E-2</v>
      </c>
      <c r="AL59" s="42"/>
      <c r="AM59" s="42">
        <f>ROUND(IF(RFR_spot_no_VA!AM59&lt;0, RFR_spot_no_VA!AM59, RFR_spot_no_VA!AM59 - Shocks!$D59*ABS(RFR_spot_no_VA!AM59 )),5)</f>
        <v>2.5020000000000001E-2</v>
      </c>
      <c r="AN59" s="42"/>
      <c r="AO59" s="42"/>
      <c r="AP59" s="42"/>
      <c r="AQ59" s="42"/>
      <c r="AR59" s="42"/>
      <c r="AS59" s="42">
        <f>ROUND(IF(RFR_spot_no_VA!AS59&lt;0, RFR_spot_no_VA!AS59, RFR_spot_no_VA!AS59 - Shocks!$D59*ABS(RFR_spot_no_VA!AS59 )),5)</f>
        <v>1.4540000000000001E-2</v>
      </c>
      <c r="AT59" s="42"/>
      <c r="AU59" s="42"/>
      <c r="AV59" s="42"/>
      <c r="AW59" s="42"/>
      <c r="AX59" s="42"/>
      <c r="AY59" s="42"/>
      <c r="AZ59" s="42"/>
      <c r="BA59" s="42"/>
      <c r="BB59" s="42"/>
      <c r="BC59" s="42">
        <f>ROUND(IF(RFR_spot_no_VA!BC59&lt;0, RFR_spot_no_VA!BC59, RFR_spot_no_VA!BC59 - Shocks!$D59*ABS(RFR_spot_no_VA!BC59 )),5)</f>
        <v>2.1479999999999999E-2</v>
      </c>
      <c r="BD59" s="21"/>
      <c r="BE59" s="17"/>
    </row>
    <row r="60" spans="1:57" ht="14.25" x14ac:dyDescent="0.2">
      <c r="A60" s="17"/>
      <c r="B60" s="23">
        <f>RFR_spot_no_VA!B60</f>
        <v>50</v>
      </c>
      <c r="C60" s="43">
        <f>ROUND(IF(RFR_spot_no_VA!C60&lt;0, RFR_spot_no_VA!C60, RFR_spot_no_VA!C60 - Shocks!$D60*ABS(RFR_spot_no_VA!C60 )),5)</f>
        <v>2.0209999999999999E-2</v>
      </c>
      <c r="D60" s="43"/>
      <c r="E60" s="43"/>
      <c r="F60" s="43"/>
      <c r="G60" s="43"/>
      <c r="H60" s="43"/>
      <c r="I60" s="43"/>
      <c r="J60" s="43">
        <f>ROUND(IF(RFR_spot_no_VA!J60&lt;0, RFR_spot_no_VA!J60, RFR_spot_no_VA!J60 - Shocks!$D60*ABS(RFR_spot_no_VA!J60 )),5)</f>
        <v>2.017E-2</v>
      </c>
      <c r="K60" s="43"/>
      <c r="L60" s="43"/>
      <c r="M60" s="43"/>
      <c r="N60" s="43"/>
      <c r="O60" s="43"/>
      <c r="P60" s="43"/>
      <c r="Q60" s="43"/>
      <c r="R60" s="43"/>
      <c r="S60" s="43"/>
      <c r="T60" s="43"/>
      <c r="U60" s="43"/>
      <c r="V60" s="43"/>
      <c r="W60" s="43"/>
      <c r="X60" s="43"/>
      <c r="Y60" s="43"/>
      <c r="Z60" s="43">
        <f>ROUND(IF(RFR_spot_no_VA!Z60&lt;0, RFR_spot_no_VA!Z60, RFR_spot_no_VA!Z60 - Shocks!$D60*ABS(RFR_spot_no_VA!Z60 )),5)</f>
        <v>2.4899999999999999E-2</v>
      </c>
      <c r="AA60" s="43"/>
      <c r="AB60" s="43"/>
      <c r="AC60" s="43"/>
      <c r="AD60" s="43"/>
      <c r="AE60" s="43"/>
      <c r="AF60" s="43"/>
      <c r="AG60" s="43"/>
      <c r="AH60" s="43">
        <f>ROUND(IF(RFR_spot_no_VA!AH60&lt;0, RFR_spot_no_VA!AH60, RFR_spot_no_VA!AH60 - Shocks!$D60*ABS(RFR_spot_no_VA!AH60 )),5)</f>
        <v>2.452E-2</v>
      </c>
      <c r="AI60" s="43"/>
      <c r="AJ60" s="43">
        <f>ROUND(IF(RFR_spot_no_VA!AJ60&lt;0, RFR_spot_no_VA!AJ60, RFR_spot_no_VA!AJ60 - Shocks!$D60*ABS(RFR_spot_no_VA!AJ60 )),5)</f>
        <v>1.44E-2</v>
      </c>
      <c r="AK60" s="43">
        <f>ROUND(IF(RFR_spot_no_VA!AK60&lt;0, RFR_spot_no_VA!AK60, RFR_spot_no_VA!AK60 - Shocks!$D60*ABS(RFR_spot_no_VA!AK60 )),5)</f>
        <v>2.4969999999999999E-2</v>
      </c>
      <c r="AL60" s="43"/>
      <c r="AM60" s="43">
        <f>ROUND(IF(RFR_spot_no_VA!AM60&lt;0, RFR_spot_no_VA!AM60, RFR_spot_no_VA!AM60 - Shocks!$D60*ABS(RFR_spot_no_VA!AM60 )),5)</f>
        <v>2.5069999999999999E-2</v>
      </c>
      <c r="AN60" s="43"/>
      <c r="AO60" s="43"/>
      <c r="AP60" s="43"/>
      <c r="AQ60" s="43"/>
      <c r="AR60" s="43"/>
      <c r="AS60" s="43">
        <f>ROUND(IF(RFR_spot_no_VA!AS60&lt;0, RFR_spot_no_VA!AS60, RFR_spot_no_VA!AS60 - Shocks!$D60*ABS(RFR_spot_no_VA!AS60 )),5)</f>
        <v>1.478E-2</v>
      </c>
      <c r="AT60" s="43"/>
      <c r="AU60" s="43"/>
      <c r="AV60" s="43"/>
      <c r="AW60" s="43"/>
      <c r="AX60" s="43"/>
      <c r="AY60" s="43"/>
      <c r="AZ60" s="43"/>
      <c r="BA60" s="43"/>
      <c r="BB60" s="43"/>
      <c r="BC60" s="43">
        <f>ROUND(IF(RFR_spot_no_VA!BC60&lt;0, RFR_spot_no_VA!BC60, RFR_spot_no_VA!BC60 - Shocks!$D60*ABS(RFR_spot_no_VA!BC60 )),5)</f>
        <v>2.1600000000000001E-2</v>
      </c>
      <c r="BD60" s="21"/>
      <c r="BE60" s="17"/>
    </row>
    <row r="61" spans="1:57" ht="14.25" x14ac:dyDescent="0.2">
      <c r="A61" s="17"/>
      <c r="B61" s="17">
        <f>RFR_spot_no_VA!B61</f>
        <v>51</v>
      </c>
      <c r="C61" s="42">
        <f>ROUND(IF(RFR_spot_no_VA!C61&lt;0, RFR_spot_no_VA!C61, RFR_spot_no_VA!C61 - Shocks!$D61*ABS(RFR_spot_no_VA!C61 )),5)</f>
        <v>2.035E-2</v>
      </c>
      <c r="D61" s="42"/>
      <c r="E61" s="42"/>
      <c r="F61" s="42"/>
      <c r="G61" s="42"/>
      <c r="H61" s="42"/>
      <c r="I61" s="42"/>
      <c r="J61" s="42">
        <f>ROUND(IF(RFR_spot_no_VA!J61&lt;0, RFR_spot_no_VA!J61, RFR_spot_no_VA!J61 - Shocks!$D61*ABS(RFR_spot_no_VA!J61 )),5)</f>
        <v>2.0320000000000001E-2</v>
      </c>
      <c r="K61" s="42"/>
      <c r="L61" s="42"/>
      <c r="M61" s="42"/>
      <c r="N61" s="42"/>
      <c r="O61" s="42"/>
      <c r="P61" s="42"/>
      <c r="Q61" s="42"/>
      <c r="R61" s="42"/>
      <c r="S61" s="42"/>
      <c r="T61" s="42"/>
      <c r="U61" s="42"/>
      <c r="V61" s="42"/>
      <c r="W61" s="42"/>
      <c r="X61" s="42"/>
      <c r="Y61" s="42"/>
      <c r="Z61" s="42">
        <f>ROUND(IF(RFR_spot_no_VA!Z61&lt;0, RFR_spot_no_VA!Z61, RFR_spot_no_VA!Z61 - Shocks!$D61*ABS(RFR_spot_no_VA!Z61 )),5)</f>
        <v>2.496E-2</v>
      </c>
      <c r="AA61" s="42"/>
      <c r="AB61" s="42"/>
      <c r="AC61" s="42"/>
      <c r="AD61" s="42"/>
      <c r="AE61" s="42"/>
      <c r="AF61" s="42"/>
      <c r="AG61" s="42"/>
      <c r="AH61" s="42">
        <f>ROUND(IF(RFR_spot_no_VA!AH61&lt;0, RFR_spot_no_VA!AH61, RFR_spot_no_VA!AH61 - Shocks!$D61*ABS(RFR_spot_no_VA!AH61 )),5)</f>
        <v>2.4590000000000001E-2</v>
      </c>
      <c r="AI61" s="42"/>
      <c r="AJ61" s="42">
        <f>ROUND(IF(RFR_spot_no_VA!AJ61&lt;0, RFR_spot_no_VA!AJ61, RFR_spot_no_VA!AJ61 - Shocks!$D61*ABS(RFR_spot_no_VA!AJ61 )),5)</f>
        <v>1.444E-2</v>
      </c>
      <c r="AK61" s="42">
        <f>ROUND(IF(RFR_spot_no_VA!AK61&lt;0, RFR_spot_no_VA!AK61, RFR_spot_no_VA!AK61 - Shocks!$D61*ABS(RFR_spot_no_VA!AK61 )),5)</f>
        <v>2.5020000000000001E-2</v>
      </c>
      <c r="AL61" s="42"/>
      <c r="AM61" s="42">
        <f>ROUND(IF(RFR_spot_no_VA!AM61&lt;0, RFR_spot_no_VA!AM61, RFR_spot_no_VA!AM61 - Shocks!$D61*ABS(RFR_spot_no_VA!AM61 )),5)</f>
        <v>2.512E-2</v>
      </c>
      <c r="AN61" s="42"/>
      <c r="AO61" s="42"/>
      <c r="AP61" s="42"/>
      <c r="AQ61" s="42"/>
      <c r="AR61" s="42"/>
      <c r="AS61" s="42">
        <f>ROUND(IF(RFR_spot_no_VA!AS61&lt;0, RFR_spot_no_VA!AS61, RFR_spot_no_VA!AS61 - Shocks!$D61*ABS(RFR_spot_no_VA!AS61 )),5)</f>
        <v>1.502E-2</v>
      </c>
      <c r="AT61" s="42"/>
      <c r="AU61" s="42"/>
      <c r="AV61" s="42"/>
      <c r="AW61" s="42"/>
      <c r="AX61" s="42"/>
      <c r="AY61" s="42"/>
      <c r="AZ61" s="42"/>
      <c r="BA61" s="42"/>
      <c r="BB61" s="42"/>
      <c r="BC61" s="42">
        <f>ROUND(IF(RFR_spot_no_VA!BC61&lt;0, RFR_spot_no_VA!BC61, RFR_spot_no_VA!BC61 - Shocks!$D61*ABS(RFR_spot_no_VA!BC61 )),5)</f>
        <v>2.1700000000000001E-2</v>
      </c>
      <c r="BD61" s="21"/>
      <c r="BE61" s="17"/>
    </row>
    <row r="62" spans="1:57" ht="14.25" x14ac:dyDescent="0.2">
      <c r="A62" s="17"/>
      <c r="B62" s="17">
        <f>RFR_spot_no_VA!B62</f>
        <v>52</v>
      </c>
      <c r="C62" s="42">
        <f>ROUND(IF(RFR_spot_no_VA!C62&lt;0, RFR_spot_no_VA!C62, RFR_spot_no_VA!C62 - Shocks!$D62*ABS(RFR_spot_no_VA!C62 )),5)</f>
        <v>2.0490000000000001E-2</v>
      </c>
      <c r="D62" s="42"/>
      <c r="E62" s="42"/>
      <c r="F62" s="42"/>
      <c r="G62" s="42"/>
      <c r="H62" s="42"/>
      <c r="I62" s="42"/>
      <c r="J62" s="42">
        <f>ROUND(IF(RFR_spot_no_VA!J62&lt;0, RFR_spot_no_VA!J62, RFR_spot_no_VA!J62 - Shocks!$D62*ABS(RFR_spot_no_VA!J62 )),5)</f>
        <v>2.0449999999999999E-2</v>
      </c>
      <c r="K62" s="42"/>
      <c r="L62" s="42"/>
      <c r="M62" s="42"/>
      <c r="N62" s="42"/>
      <c r="O62" s="42"/>
      <c r="P62" s="42"/>
      <c r="Q62" s="42"/>
      <c r="R62" s="42"/>
      <c r="S62" s="42"/>
      <c r="T62" s="42"/>
      <c r="U62" s="42"/>
      <c r="V62" s="42"/>
      <c r="W62" s="42"/>
      <c r="X62" s="42"/>
      <c r="Y62" s="42"/>
      <c r="Z62" s="42">
        <f>ROUND(IF(RFR_spot_no_VA!Z62&lt;0, RFR_spot_no_VA!Z62, RFR_spot_no_VA!Z62 - Shocks!$D62*ABS(RFR_spot_no_VA!Z62 )),5)</f>
        <v>2.5020000000000001E-2</v>
      </c>
      <c r="AA62" s="42"/>
      <c r="AB62" s="42"/>
      <c r="AC62" s="42"/>
      <c r="AD62" s="42"/>
      <c r="AE62" s="42"/>
      <c r="AF62" s="42"/>
      <c r="AG62" s="42"/>
      <c r="AH62" s="42">
        <f>ROUND(IF(RFR_spot_no_VA!AH62&lt;0, RFR_spot_no_VA!AH62, RFR_spot_no_VA!AH62 - Shocks!$D62*ABS(RFR_spot_no_VA!AH62 )),5)</f>
        <v>2.4649999999999998E-2</v>
      </c>
      <c r="AI62" s="42"/>
      <c r="AJ62" s="42">
        <f>ROUND(IF(RFR_spot_no_VA!AJ62&lt;0, RFR_spot_no_VA!AJ62, RFR_spot_no_VA!AJ62 - Shocks!$D62*ABS(RFR_spot_no_VA!AJ62 )),5)</f>
        <v>1.451E-2</v>
      </c>
      <c r="AK62" s="42">
        <f>ROUND(IF(RFR_spot_no_VA!AK62&lt;0, RFR_spot_no_VA!AK62, RFR_spot_no_VA!AK62 - Shocks!$D62*ABS(RFR_spot_no_VA!AK62 )),5)</f>
        <v>2.5069999999999999E-2</v>
      </c>
      <c r="AL62" s="42"/>
      <c r="AM62" s="42">
        <f>ROUND(IF(RFR_spot_no_VA!AM62&lt;0, RFR_spot_no_VA!AM62, RFR_spot_no_VA!AM62 - Shocks!$D62*ABS(RFR_spot_no_VA!AM62 )),5)</f>
        <v>2.5170000000000001E-2</v>
      </c>
      <c r="AN62" s="42"/>
      <c r="AO62" s="42"/>
      <c r="AP62" s="42"/>
      <c r="AQ62" s="42"/>
      <c r="AR62" s="42"/>
      <c r="AS62" s="42">
        <f>ROUND(IF(RFR_spot_no_VA!AS62&lt;0, RFR_spot_no_VA!AS62, RFR_spot_no_VA!AS62 - Shocks!$D62*ABS(RFR_spot_no_VA!AS62 )),5)</f>
        <v>1.524E-2</v>
      </c>
      <c r="AT62" s="42"/>
      <c r="AU62" s="42"/>
      <c r="AV62" s="42"/>
      <c r="AW62" s="42"/>
      <c r="AX62" s="42"/>
      <c r="AY62" s="42"/>
      <c r="AZ62" s="42"/>
      <c r="BA62" s="42"/>
      <c r="BB62" s="42"/>
      <c r="BC62" s="42">
        <f>ROUND(IF(RFR_spot_no_VA!BC62&lt;0, RFR_spot_no_VA!BC62, RFR_spot_no_VA!BC62 - Shocks!$D62*ABS(RFR_spot_no_VA!BC62 )),5)</f>
        <v>2.181E-2</v>
      </c>
      <c r="BD62" s="21"/>
      <c r="BE62" s="17"/>
    </row>
    <row r="63" spans="1:57" ht="14.25" x14ac:dyDescent="0.2">
      <c r="A63" s="17"/>
      <c r="B63" s="17">
        <f>RFR_spot_no_VA!B63</f>
        <v>53</v>
      </c>
      <c r="C63" s="42">
        <f>ROUND(IF(RFR_spot_no_VA!C63&lt;0, RFR_spot_no_VA!C63, RFR_spot_no_VA!C63 - Shocks!$D63*ABS(RFR_spot_no_VA!C63 )),5)</f>
        <v>2.0619999999999999E-2</v>
      </c>
      <c r="D63" s="42"/>
      <c r="E63" s="42"/>
      <c r="F63" s="42"/>
      <c r="G63" s="42"/>
      <c r="H63" s="42"/>
      <c r="I63" s="42"/>
      <c r="J63" s="42">
        <f>ROUND(IF(RFR_spot_no_VA!J63&lt;0, RFR_spot_no_VA!J63, RFR_spot_no_VA!J63 - Shocks!$D63*ABS(RFR_spot_no_VA!J63 )),5)</f>
        <v>2.0590000000000001E-2</v>
      </c>
      <c r="K63" s="42"/>
      <c r="L63" s="42"/>
      <c r="M63" s="42"/>
      <c r="N63" s="42"/>
      <c r="O63" s="42"/>
      <c r="P63" s="42"/>
      <c r="Q63" s="42"/>
      <c r="R63" s="42"/>
      <c r="S63" s="42"/>
      <c r="T63" s="42"/>
      <c r="U63" s="42"/>
      <c r="V63" s="42"/>
      <c r="W63" s="42"/>
      <c r="X63" s="42"/>
      <c r="Y63" s="42"/>
      <c r="Z63" s="42">
        <f>ROUND(IF(RFR_spot_no_VA!Z63&lt;0, RFR_spot_no_VA!Z63, RFR_spot_no_VA!Z63 - Shocks!$D63*ABS(RFR_spot_no_VA!Z63 )),5)</f>
        <v>2.5080000000000002E-2</v>
      </c>
      <c r="AA63" s="42"/>
      <c r="AB63" s="42"/>
      <c r="AC63" s="42"/>
      <c r="AD63" s="42"/>
      <c r="AE63" s="42"/>
      <c r="AF63" s="42"/>
      <c r="AG63" s="42"/>
      <c r="AH63" s="42">
        <f>ROUND(IF(RFR_spot_no_VA!AH63&lt;0, RFR_spot_no_VA!AH63, RFR_spot_no_VA!AH63 - Shocks!$D63*ABS(RFR_spot_no_VA!AH63 )),5)</f>
        <v>2.4719999999999999E-2</v>
      </c>
      <c r="AI63" s="42"/>
      <c r="AJ63" s="42">
        <f>ROUND(IF(RFR_spot_no_VA!AJ63&lt;0, RFR_spot_no_VA!AJ63, RFR_spot_no_VA!AJ63 - Shocks!$D63*ABS(RFR_spot_no_VA!AJ63 )),5)</f>
        <v>1.46E-2</v>
      </c>
      <c r="AK63" s="42">
        <f>ROUND(IF(RFR_spot_no_VA!AK63&lt;0, RFR_spot_no_VA!AK63, RFR_spot_no_VA!AK63 - Shocks!$D63*ABS(RFR_spot_no_VA!AK63 )),5)</f>
        <v>2.512E-2</v>
      </c>
      <c r="AL63" s="42"/>
      <c r="AM63" s="42">
        <f>ROUND(IF(RFR_spot_no_VA!AM63&lt;0, RFR_spot_no_VA!AM63, RFR_spot_no_VA!AM63 - Shocks!$D63*ABS(RFR_spot_no_VA!AM63 )),5)</f>
        <v>2.5219999999999999E-2</v>
      </c>
      <c r="AN63" s="42"/>
      <c r="AO63" s="42"/>
      <c r="AP63" s="42"/>
      <c r="AQ63" s="42"/>
      <c r="AR63" s="42"/>
      <c r="AS63" s="42">
        <f>ROUND(IF(RFR_spot_no_VA!AS63&lt;0, RFR_spot_no_VA!AS63, RFR_spot_no_VA!AS63 - Shocks!$D63*ABS(RFR_spot_no_VA!AS63 )),5)</f>
        <v>1.546E-2</v>
      </c>
      <c r="AT63" s="42"/>
      <c r="AU63" s="42"/>
      <c r="AV63" s="42"/>
      <c r="AW63" s="42"/>
      <c r="AX63" s="42"/>
      <c r="AY63" s="42"/>
      <c r="AZ63" s="42"/>
      <c r="BA63" s="42"/>
      <c r="BB63" s="42"/>
      <c r="BC63" s="42">
        <f>ROUND(IF(RFR_spot_no_VA!BC63&lt;0, RFR_spot_no_VA!BC63, RFR_spot_no_VA!BC63 - Shocks!$D63*ABS(RFR_spot_no_VA!BC63 )),5)</f>
        <v>2.1909999999999999E-2</v>
      </c>
      <c r="BD63" s="21"/>
      <c r="BE63" s="17"/>
    </row>
    <row r="64" spans="1:57" ht="14.25" x14ac:dyDescent="0.2">
      <c r="A64" s="17"/>
      <c r="B64" s="17">
        <f>RFR_spot_no_VA!B64</f>
        <v>54</v>
      </c>
      <c r="C64" s="42">
        <f>ROUND(IF(RFR_spot_no_VA!C64&lt;0, RFR_spot_no_VA!C64, RFR_spot_no_VA!C64 - Shocks!$D64*ABS(RFR_spot_no_VA!C64 )),5)</f>
        <v>2.0760000000000001E-2</v>
      </c>
      <c r="D64" s="42"/>
      <c r="E64" s="42"/>
      <c r="F64" s="42"/>
      <c r="G64" s="42"/>
      <c r="H64" s="42"/>
      <c r="I64" s="42"/>
      <c r="J64" s="42">
        <f>ROUND(IF(RFR_spot_no_VA!J64&lt;0, RFR_spot_no_VA!J64, RFR_spot_no_VA!J64 - Shocks!$D64*ABS(RFR_spot_no_VA!J64 )),5)</f>
        <v>2.0719999999999999E-2</v>
      </c>
      <c r="K64" s="42"/>
      <c r="L64" s="42"/>
      <c r="M64" s="42"/>
      <c r="N64" s="42"/>
      <c r="O64" s="42"/>
      <c r="P64" s="42"/>
      <c r="Q64" s="42"/>
      <c r="R64" s="42"/>
      <c r="S64" s="42"/>
      <c r="T64" s="42"/>
      <c r="U64" s="42"/>
      <c r="V64" s="42"/>
      <c r="W64" s="42"/>
      <c r="X64" s="42"/>
      <c r="Y64" s="42"/>
      <c r="Z64" s="42">
        <f>ROUND(IF(RFR_spot_no_VA!Z64&lt;0, RFR_spot_no_VA!Z64, RFR_spot_no_VA!Z64 - Shocks!$D64*ABS(RFR_spot_no_VA!Z64 )),5)</f>
        <v>2.5139999999999999E-2</v>
      </c>
      <c r="AA64" s="42"/>
      <c r="AB64" s="42"/>
      <c r="AC64" s="42"/>
      <c r="AD64" s="42"/>
      <c r="AE64" s="42"/>
      <c r="AF64" s="42"/>
      <c r="AG64" s="42"/>
      <c r="AH64" s="42">
        <f>ROUND(IF(RFR_spot_no_VA!AH64&lt;0, RFR_spot_no_VA!AH64, RFR_spot_no_VA!AH64 - Shocks!$D64*ABS(RFR_spot_no_VA!AH64 )),5)</f>
        <v>2.478E-2</v>
      </c>
      <c r="AI64" s="42"/>
      <c r="AJ64" s="42">
        <f>ROUND(IF(RFR_spot_no_VA!AJ64&lt;0, RFR_spot_no_VA!AJ64, RFR_spot_no_VA!AJ64 - Shocks!$D64*ABS(RFR_spot_no_VA!AJ64 )),5)</f>
        <v>1.4710000000000001E-2</v>
      </c>
      <c r="AK64" s="42">
        <f>ROUND(IF(RFR_spot_no_VA!AK64&lt;0, RFR_spot_no_VA!AK64, RFR_spot_no_VA!AK64 - Shocks!$D64*ABS(RFR_spot_no_VA!AK64 )),5)</f>
        <v>2.5170000000000001E-2</v>
      </c>
      <c r="AL64" s="42"/>
      <c r="AM64" s="42">
        <f>ROUND(IF(RFR_spot_no_VA!AM64&lt;0, RFR_spot_no_VA!AM64, RFR_spot_no_VA!AM64 - Shocks!$D64*ABS(RFR_spot_no_VA!AM64 )),5)</f>
        <v>2.5270000000000001E-2</v>
      </c>
      <c r="AN64" s="42"/>
      <c r="AO64" s="42"/>
      <c r="AP64" s="42"/>
      <c r="AQ64" s="42"/>
      <c r="AR64" s="42"/>
      <c r="AS64" s="42">
        <f>ROUND(IF(RFR_spot_no_VA!AS64&lt;0, RFR_spot_no_VA!AS64, RFR_spot_no_VA!AS64 - Shocks!$D64*ABS(RFR_spot_no_VA!AS64 )),5)</f>
        <v>1.5679999999999999E-2</v>
      </c>
      <c r="AT64" s="42"/>
      <c r="AU64" s="42"/>
      <c r="AV64" s="42"/>
      <c r="AW64" s="42"/>
      <c r="AX64" s="42"/>
      <c r="AY64" s="42"/>
      <c r="AZ64" s="42"/>
      <c r="BA64" s="42"/>
      <c r="BB64" s="42"/>
      <c r="BC64" s="42">
        <f>ROUND(IF(RFR_spot_no_VA!BC64&lt;0, RFR_spot_no_VA!BC64, RFR_spot_no_VA!BC64 - Shocks!$D64*ABS(RFR_spot_no_VA!BC64 )),5)</f>
        <v>2.2009999999999998E-2</v>
      </c>
      <c r="BD64" s="21"/>
      <c r="BE64" s="17"/>
    </row>
    <row r="65" spans="1:57" ht="14.25" x14ac:dyDescent="0.2">
      <c r="A65" s="17"/>
      <c r="B65" s="23">
        <f>RFR_spot_no_VA!B65</f>
        <v>55</v>
      </c>
      <c r="C65" s="43">
        <f>ROUND(IF(RFR_spot_no_VA!C65&lt;0, RFR_spot_no_VA!C65, RFR_spot_no_VA!C65 - Shocks!$D65*ABS(RFR_spot_no_VA!C65 )),5)</f>
        <v>2.0879999999999999E-2</v>
      </c>
      <c r="D65" s="43"/>
      <c r="E65" s="43"/>
      <c r="F65" s="43"/>
      <c r="G65" s="43"/>
      <c r="H65" s="43"/>
      <c r="I65" s="43"/>
      <c r="J65" s="43">
        <f>ROUND(IF(RFR_spot_no_VA!J65&lt;0, RFR_spot_no_VA!J65, RFR_spot_no_VA!J65 - Shocks!$D65*ABS(RFR_spot_no_VA!J65 )),5)</f>
        <v>2.085E-2</v>
      </c>
      <c r="K65" s="43"/>
      <c r="L65" s="43"/>
      <c r="M65" s="43"/>
      <c r="N65" s="43"/>
      <c r="O65" s="43"/>
      <c r="P65" s="43"/>
      <c r="Q65" s="43"/>
      <c r="R65" s="43"/>
      <c r="S65" s="43"/>
      <c r="T65" s="43"/>
      <c r="U65" s="43"/>
      <c r="V65" s="43"/>
      <c r="W65" s="43"/>
      <c r="X65" s="43"/>
      <c r="Y65" s="43"/>
      <c r="Z65" s="43">
        <f>ROUND(IF(RFR_spot_no_VA!Z65&lt;0, RFR_spot_no_VA!Z65, RFR_spot_no_VA!Z65 - Shocks!$D65*ABS(RFR_spot_no_VA!Z65 )),5)</f>
        <v>2.5190000000000001E-2</v>
      </c>
      <c r="AA65" s="43"/>
      <c r="AB65" s="43"/>
      <c r="AC65" s="43"/>
      <c r="AD65" s="43"/>
      <c r="AE65" s="43"/>
      <c r="AF65" s="43"/>
      <c r="AG65" s="43"/>
      <c r="AH65" s="43">
        <f>ROUND(IF(RFR_spot_no_VA!AH65&lt;0, RFR_spot_no_VA!AH65, RFR_spot_no_VA!AH65 - Shocks!$D65*ABS(RFR_spot_no_VA!AH65 )),5)</f>
        <v>2.4850000000000001E-2</v>
      </c>
      <c r="AI65" s="43"/>
      <c r="AJ65" s="43">
        <f>ROUND(IF(RFR_spot_no_VA!AJ65&lt;0, RFR_spot_no_VA!AJ65, RFR_spot_no_VA!AJ65 - Shocks!$D65*ABS(RFR_spot_no_VA!AJ65 )),5)</f>
        <v>1.4840000000000001E-2</v>
      </c>
      <c r="AK65" s="43">
        <f>ROUND(IF(RFR_spot_no_VA!AK65&lt;0, RFR_spot_no_VA!AK65, RFR_spot_no_VA!AK65 - Shocks!$D65*ABS(RFR_spot_no_VA!AK65 )),5)</f>
        <v>2.5219999999999999E-2</v>
      </c>
      <c r="AL65" s="43"/>
      <c r="AM65" s="43">
        <f>ROUND(IF(RFR_spot_no_VA!AM65&lt;0, RFR_spot_no_VA!AM65, RFR_spot_no_VA!AM65 - Shocks!$D65*ABS(RFR_spot_no_VA!AM65 )),5)</f>
        <v>2.5319999999999999E-2</v>
      </c>
      <c r="AN65" s="43"/>
      <c r="AO65" s="43"/>
      <c r="AP65" s="43"/>
      <c r="AQ65" s="43"/>
      <c r="AR65" s="43"/>
      <c r="AS65" s="43">
        <f>ROUND(IF(RFR_spot_no_VA!AS65&lt;0, RFR_spot_no_VA!AS65, RFR_spot_no_VA!AS65 - Shocks!$D65*ABS(RFR_spot_no_VA!AS65 )),5)</f>
        <v>1.5890000000000001E-2</v>
      </c>
      <c r="AT65" s="43"/>
      <c r="AU65" s="43"/>
      <c r="AV65" s="43"/>
      <c r="AW65" s="43"/>
      <c r="AX65" s="43"/>
      <c r="AY65" s="43"/>
      <c r="AZ65" s="43"/>
      <c r="BA65" s="43"/>
      <c r="BB65" s="43"/>
      <c r="BC65" s="43">
        <f>ROUND(IF(RFR_spot_no_VA!BC65&lt;0, RFR_spot_no_VA!BC65, RFR_spot_no_VA!BC65 - Shocks!$D65*ABS(RFR_spot_no_VA!BC65 )),5)</f>
        <v>2.2110000000000001E-2</v>
      </c>
      <c r="BD65" s="21"/>
      <c r="BE65" s="17"/>
    </row>
    <row r="66" spans="1:57" ht="14.25" x14ac:dyDescent="0.2">
      <c r="A66" s="17"/>
      <c r="B66" s="17">
        <f>RFR_spot_no_VA!B66</f>
        <v>56</v>
      </c>
      <c r="C66" s="42">
        <f>ROUND(IF(RFR_spot_no_VA!C66&lt;0, RFR_spot_no_VA!C66, RFR_spot_no_VA!C66 - Shocks!$D66*ABS(RFR_spot_no_VA!C66 )),5)</f>
        <v>2.1010000000000001E-2</v>
      </c>
      <c r="D66" s="42"/>
      <c r="E66" s="42"/>
      <c r="F66" s="42"/>
      <c r="G66" s="42"/>
      <c r="H66" s="42"/>
      <c r="I66" s="42"/>
      <c r="J66" s="42">
        <f>ROUND(IF(RFR_spot_no_VA!J66&lt;0, RFR_spot_no_VA!J66, RFR_spot_no_VA!J66 - Shocks!$D66*ABS(RFR_spot_no_VA!J66 )),5)</f>
        <v>2.0969999999999999E-2</v>
      </c>
      <c r="K66" s="42"/>
      <c r="L66" s="42"/>
      <c r="M66" s="42"/>
      <c r="N66" s="42"/>
      <c r="O66" s="42"/>
      <c r="P66" s="42"/>
      <c r="Q66" s="42"/>
      <c r="R66" s="42"/>
      <c r="S66" s="42"/>
      <c r="T66" s="42"/>
      <c r="U66" s="42"/>
      <c r="V66" s="42"/>
      <c r="W66" s="42"/>
      <c r="X66" s="42"/>
      <c r="Y66" s="42"/>
      <c r="Z66" s="42">
        <f>ROUND(IF(RFR_spot_no_VA!Z66&lt;0, RFR_spot_no_VA!Z66, RFR_spot_no_VA!Z66 - Shocks!$D66*ABS(RFR_spot_no_VA!Z66 )),5)</f>
        <v>2.5239999999999999E-2</v>
      </c>
      <c r="AA66" s="42"/>
      <c r="AB66" s="42"/>
      <c r="AC66" s="42"/>
      <c r="AD66" s="42"/>
      <c r="AE66" s="42"/>
      <c r="AF66" s="42"/>
      <c r="AG66" s="42"/>
      <c r="AH66" s="42">
        <f>ROUND(IF(RFR_spot_no_VA!AH66&lt;0, RFR_spot_no_VA!AH66, RFR_spot_no_VA!AH66 - Shocks!$D66*ABS(RFR_spot_no_VA!AH66 )),5)</f>
        <v>2.4910000000000002E-2</v>
      </c>
      <c r="AI66" s="42"/>
      <c r="AJ66" s="42">
        <f>ROUND(IF(RFR_spot_no_VA!AJ66&lt;0, RFR_spot_no_VA!AJ66, RFR_spot_no_VA!AJ66 - Shocks!$D66*ABS(RFR_spot_no_VA!AJ66 )),5)</f>
        <v>1.4970000000000001E-2</v>
      </c>
      <c r="AK66" s="42">
        <f>ROUND(IF(RFR_spot_no_VA!AK66&lt;0, RFR_spot_no_VA!AK66, RFR_spot_no_VA!AK66 - Shocks!$D66*ABS(RFR_spot_no_VA!AK66 )),5)</f>
        <v>2.5270000000000001E-2</v>
      </c>
      <c r="AL66" s="42"/>
      <c r="AM66" s="42">
        <f>ROUND(IF(RFR_spot_no_VA!AM66&lt;0, RFR_spot_no_VA!AM66, RFR_spot_no_VA!AM66 - Shocks!$D66*ABS(RFR_spot_no_VA!AM66 )),5)</f>
        <v>2.537E-2</v>
      </c>
      <c r="AN66" s="42"/>
      <c r="AO66" s="42"/>
      <c r="AP66" s="42"/>
      <c r="AQ66" s="42"/>
      <c r="AR66" s="42"/>
      <c r="AS66" s="42">
        <f>ROUND(IF(RFR_spot_no_VA!AS66&lt;0, RFR_spot_no_VA!AS66, RFR_spot_no_VA!AS66 - Shocks!$D66*ABS(RFR_spot_no_VA!AS66 )),5)</f>
        <v>1.61E-2</v>
      </c>
      <c r="AT66" s="42"/>
      <c r="AU66" s="42"/>
      <c r="AV66" s="42"/>
      <c r="AW66" s="42"/>
      <c r="AX66" s="42"/>
      <c r="AY66" s="42"/>
      <c r="AZ66" s="42"/>
      <c r="BA66" s="42"/>
      <c r="BB66" s="42"/>
      <c r="BC66" s="42">
        <f>ROUND(IF(RFR_spot_no_VA!BC66&lt;0, RFR_spot_no_VA!BC66, RFR_spot_no_VA!BC66 - Shocks!$D66*ABS(RFR_spot_no_VA!BC66 )),5)</f>
        <v>2.2210000000000001E-2</v>
      </c>
      <c r="BD66" s="21"/>
      <c r="BE66" s="17"/>
    </row>
    <row r="67" spans="1:57" ht="14.25" x14ac:dyDescent="0.2">
      <c r="A67" s="17"/>
      <c r="B67" s="17">
        <f>RFR_spot_no_VA!B67</f>
        <v>57</v>
      </c>
      <c r="C67" s="42">
        <f>ROUND(IF(RFR_spot_no_VA!C67&lt;0, RFR_spot_no_VA!C67, RFR_spot_no_VA!C67 - Shocks!$D67*ABS(RFR_spot_no_VA!C67 )),5)</f>
        <v>2.1129999999999999E-2</v>
      </c>
      <c r="D67" s="42"/>
      <c r="E67" s="42"/>
      <c r="F67" s="42"/>
      <c r="G67" s="42"/>
      <c r="H67" s="42"/>
      <c r="I67" s="42"/>
      <c r="J67" s="42">
        <f>ROUND(IF(RFR_spot_no_VA!J67&lt;0, RFR_spot_no_VA!J67, RFR_spot_no_VA!J67 - Shocks!$D67*ABS(RFR_spot_no_VA!J67 )),5)</f>
        <v>2.1100000000000001E-2</v>
      </c>
      <c r="K67" s="42"/>
      <c r="L67" s="42"/>
      <c r="M67" s="42"/>
      <c r="N67" s="42"/>
      <c r="O67" s="42"/>
      <c r="P67" s="42"/>
      <c r="Q67" s="42"/>
      <c r="R67" s="42"/>
      <c r="S67" s="42"/>
      <c r="T67" s="42"/>
      <c r="U67" s="42"/>
      <c r="V67" s="42"/>
      <c r="W67" s="42"/>
      <c r="X67" s="42"/>
      <c r="Y67" s="42"/>
      <c r="Z67" s="42">
        <f>ROUND(IF(RFR_spot_no_VA!Z67&lt;0, RFR_spot_no_VA!Z67, RFR_spot_no_VA!Z67 - Shocks!$D67*ABS(RFR_spot_no_VA!Z67 )),5)</f>
        <v>2.53E-2</v>
      </c>
      <c r="AA67" s="42"/>
      <c r="AB67" s="42"/>
      <c r="AC67" s="42"/>
      <c r="AD67" s="42"/>
      <c r="AE67" s="42"/>
      <c r="AF67" s="42"/>
      <c r="AG67" s="42"/>
      <c r="AH67" s="42">
        <f>ROUND(IF(RFR_spot_no_VA!AH67&lt;0, RFR_spot_no_VA!AH67, RFR_spot_no_VA!AH67 - Shocks!$D67*ABS(RFR_spot_no_VA!AH67 )),5)</f>
        <v>2.4979999999999999E-2</v>
      </c>
      <c r="AI67" s="42"/>
      <c r="AJ67" s="42">
        <f>ROUND(IF(RFR_spot_no_VA!AJ67&lt;0, RFR_spot_no_VA!AJ67, RFR_spot_no_VA!AJ67 - Shocks!$D67*ABS(RFR_spot_no_VA!AJ67 )),5)</f>
        <v>1.5100000000000001E-2</v>
      </c>
      <c r="AK67" s="42">
        <f>ROUND(IF(RFR_spot_no_VA!AK67&lt;0, RFR_spot_no_VA!AK67, RFR_spot_no_VA!AK67 - Shocks!$D67*ABS(RFR_spot_no_VA!AK67 )),5)</f>
        <v>2.5319999999999999E-2</v>
      </c>
      <c r="AL67" s="42"/>
      <c r="AM67" s="42">
        <f>ROUND(IF(RFR_spot_no_VA!AM67&lt;0, RFR_spot_no_VA!AM67, RFR_spot_no_VA!AM67 - Shocks!$D67*ABS(RFR_spot_no_VA!AM67 )),5)</f>
        <v>2.5420000000000002E-2</v>
      </c>
      <c r="AN67" s="42"/>
      <c r="AO67" s="42"/>
      <c r="AP67" s="42"/>
      <c r="AQ67" s="42"/>
      <c r="AR67" s="42"/>
      <c r="AS67" s="42">
        <f>ROUND(IF(RFR_spot_no_VA!AS67&lt;0, RFR_spot_no_VA!AS67, RFR_spot_no_VA!AS67 - Shocks!$D67*ABS(RFR_spot_no_VA!AS67 )),5)</f>
        <v>1.6299999999999999E-2</v>
      </c>
      <c r="AT67" s="42"/>
      <c r="AU67" s="42"/>
      <c r="AV67" s="42"/>
      <c r="AW67" s="42"/>
      <c r="AX67" s="42"/>
      <c r="AY67" s="42"/>
      <c r="AZ67" s="42"/>
      <c r="BA67" s="42"/>
      <c r="BB67" s="42"/>
      <c r="BC67" s="42">
        <f>ROUND(IF(RFR_spot_no_VA!BC67&lt;0, RFR_spot_no_VA!BC67, RFR_spot_no_VA!BC67 - Shocks!$D67*ABS(RFR_spot_no_VA!BC67 )),5)</f>
        <v>2.231E-2</v>
      </c>
      <c r="BD67" s="21"/>
      <c r="BE67" s="17"/>
    </row>
    <row r="68" spans="1:57" ht="14.25" x14ac:dyDescent="0.2">
      <c r="A68" s="17"/>
      <c r="B68" s="17">
        <f>RFR_spot_no_VA!B68</f>
        <v>58</v>
      </c>
      <c r="C68" s="42">
        <f>ROUND(IF(RFR_spot_no_VA!C68&lt;0, RFR_spot_no_VA!C68, RFR_spot_no_VA!C68 - Shocks!$D68*ABS(RFR_spot_no_VA!C68 )),5)</f>
        <v>2.1250000000000002E-2</v>
      </c>
      <c r="D68" s="42"/>
      <c r="E68" s="42"/>
      <c r="F68" s="42"/>
      <c r="G68" s="42"/>
      <c r="H68" s="42"/>
      <c r="I68" s="42"/>
      <c r="J68" s="42">
        <f>ROUND(IF(RFR_spot_no_VA!J68&lt;0, RFR_spot_no_VA!J68, RFR_spot_no_VA!J68 - Shocks!$D68*ABS(RFR_spot_no_VA!J68 )),5)</f>
        <v>2.1219999999999999E-2</v>
      </c>
      <c r="K68" s="42"/>
      <c r="L68" s="42"/>
      <c r="M68" s="42"/>
      <c r="N68" s="42"/>
      <c r="O68" s="42"/>
      <c r="P68" s="42"/>
      <c r="Q68" s="42"/>
      <c r="R68" s="42"/>
      <c r="S68" s="42"/>
      <c r="T68" s="42"/>
      <c r="U68" s="42"/>
      <c r="V68" s="42"/>
      <c r="W68" s="42"/>
      <c r="X68" s="42"/>
      <c r="Y68" s="42"/>
      <c r="Z68" s="42">
        <f>ROUND(IF(RFR_spot_no_VA!Z68&lt;0, RFR_spot_no_VA!Z68, RFR_spot_no_VA!Z68 - Shocks!$D68*ABS(RFR_spot_no_VA!Z68 )),5)</f>
        <v>2.5360000000000001E-2</v>
      </c>
      <c r="AA68" s="42"/>
      <c r="AB68" s="42"/>
      <c r="AC68" s="42"/>
      <c r="AD68" s="42"/>
      <c r="AE68" s="42"/>
      <c r="AF68" s="42"/>
      <c r="AG68" s="42"/>
      <c r="AH68" s="42">
        <f>ROUND(IF(RFR_spot_no_VA!AH68&lt;0, RFR_spot_no_VA!AH68, RFR_spot_no_VA!AH68 - Shocks!$D68*ABS(RFR_spot_no_VA!AH68 )),5)</f>
        <v>2.503E-2</v>
      </c>
      <c r="AI68" s="42"/>
      <c r="AJ68" s="42">
        <f>ROUND(IF(RFR_spot_no_VA!AJ68&lt;0, RFR_spot_no_VA!AJ68, RFR_spot_no_VA!AJ68 - Shocks!$D68*ABS(RFR_spot_no_VA!AJ68 )),5)</f>
        <v>1.525E-2</v>
      </c>
      <c r="AK68" s="42">
        <f>ROUND(IF(RFR_spot_no_VA!AK68&lt;0, RFR_spot_no_VA!AK68, RFR_spot_no_VA!AK68 - Shocks!$D68*ABS(RFR_spot_no_VA!AK68 )),5)</f>
        <v>2.537E-2</v>
      </c>
      <c r="AL68" s="42"/>
      <c r="AM68" s="42">
        <f>ROUND(IF(RFR_spot_no_VA!AM68&lt;0, RFR_spot_no_VA!AM68, RFR_spot_no_VA!AM68 - Shocks!$D68*ABS(RFR_spot_no_VA!AM68 )),5)</f>
        <v>2.5479999999999999E-2</v>
      </c>
      <c r="AN68" s="42"/>
      <c r="AO68" s="42"/>
      <c r="AP68" s="42"/>
      <c r="AQ68" s="42"/>
      <c r="AR68" s="42"/>
      <c r="AS68" s="42">
        <f>ROUND(IF(RFR_spot_no_VA!AS68&lt;0, RFR_spot_no_VA!AS68, RFR_spot_no_VA!AS68 - Shocks!$D68*ABS(RFR_spot_no_VA!AS68 )),5)</f>
        <v>1.6500000000000001E-2</v>
      </c>
      <c r="AT68" s="42"/>
      <c r="AU68" s="42"/>
      <c r="AV68" s="42"/>
      <c r="AW68" s="42"/>
      <c r="AX68" s="42"/>
      <c r="AY68" s="42"/>
      <c r="AZ68" s="42"/>
      <c r="BA68" s="42"/>
      <c r="BB68" s="42"/>
      <c r="BC68" s="42">
        <f>ROUND(IF(RFR_spot_no_VA!BC68&lt;0, RFR_spot_no_VA!BC68, RFR_spot_no_VA!BC68 - Shocks!$D68*ABS(RFR_spot_no_VA!BC68 )),5)</f>
        <v>2.2409999999999999E-2</v>
      </c>
      <c r="BD68" s="21"/>
      <c r="BE68" s="17"/>
    </row>
    <row r="69" spans="1:57" ht="14.25" x14ac:dyDescent="0.2">
      <c r="A69" s="17"/>
      <c r="B69" s="17">
        <f>RFR_spot_no_VA!B69</f>
        <v>59</v>
      </c>
      <c r="C69" s="42">
        <f>ROUND(IF(RFR_spot_no_VA!C69&lt;0, RFR_spot_no_VA!C69, RFR_spot_no_VA!C69 - Shocks!$D69*ABS(RFR_spot_no_VA!C69 )),5)</f>
        <v>2.137E-2</v>
      </c>
      <c r="D69" s="42"/>
      <c r="E69" s="42"/>
      <c r="F69" s="42"/>
      <c r="G69" s="42"/>
      <c r="H69" s="42"/>
      <c r="I69" s="42"/>
      <c r="J69" s="42">
        <f>ROUND(IF(RFR_spot_no_VA!J69&lt;0, RFR_spot_no_VA!J69, RFR_spot_no_VA!J69 - Shocks!$D69*ABS(RFR_spot_no_VA!J69 )),5)</f>
        <v>2.1340000000000001E-2</v>
      </c>
      <c r="K69" s="42"/>
      <c r="L69" s="42"/>
      <c r="M69" s="42"/>
      <c r="N69" s="42"/>
      <c r="O69" s="42"/>
      <c r="P69" s="42"/>
      <c r="Q69" s="42"/>
      <c r="R69" s="42"/>
      <c r="S69" s="42"/>
      <c r="T69" s="42"/>
      <c r="U69" s="42"/>
      <c r="V69" s="42"/>
      <c r="W69" s="42"/>
      <c r="X69" s="42"/>
      <c r="Y69" s="42"/>
      <c r="Z69" s="42">
        <f>ROUND(IF(RFR_spot_no_VA!Z69&lt;0, RFR_spot_no_VA!Z69, RFR_spot_no_VA!Z69 - Shocks!$D69*ABS(RFR_spot_no_VA!Z69 )),5)</f>
        <v>2.5409999999999999E-2</v>
      </c>
      <c r="AA69" s="42"/>
      <c r="AB69" s="42"/>
      <c r="AC69" s="42"/>
      <c r="AD69" s="42"/>
      <c r="AE69" s="42"/>
      <c r="AF69" s="42"/>
      <c r="AG69" s="42"/>
      <c r="AH69" s="42">
        <f>ROUND(IF(RFR_spot_no_VA!AH69&lt;0, RFR_spot_no_VA!AH69, RFR_spot_no_VA!AH69 - Shocks!$D69*ABS(RFR_spot_no_VA!AH69 )),5)</f>
        <v>2.5100000000000001E-2</v>
      </c>
      <c r="AI69" s="42"/>
      <c r="AJ69" s="42">
        <f>ROUND(IF(RFR_spot_no_VA!AJ69&lt;0, RFR_spot_no_VA!AJ69, RFR_spot_no_VA!AJ69 - Shocks!$D69*ABS(RFR_spot_no_VA!AJ69 )),5)</f>
        <v>1.5389999999999999E-2</v>
      </c>
      <c r="AK69" s="42">
        <f>ROUND(IF(RFR_spot_no_VA!AK69&lt;0, RFR_spot_no_VA!AK69, RFR_spot_no_VA!AK69 - Shocks!$D69*ABS(RFR_spot_no_VA!AK69 )),5)</f>
        <v>2.5420000000000002E-2</v>
      </c>
      <c r="AL69" s="42"/>
      <c r="AM69" s="42">
        <f>ROUND(IF(RFR_spot_no_VA!AM69&lt;0, RFR_spot_no_VA!AM69, RFR_spot_no_VA!AM69 - Shocks!$D69*ABS(RFR_spot_no_VA!AM69 )),5)</f>
        <v>2.5530000000000001E-2</v>
      </c>
      <c r="AN69" s="42"/>
      <c r="AO69" s="42"/>
      <c r="AP69" s="42"/>
      <c r="AQ69" s="42"/>
      <c r="AR69" s="42"/>
      <c r="AS69" s="42">
        <f>ROUND(IF(RFR_spot_no_VA!AS69&lt;0, RFR_spot_no_VA!AS69, RFR_spot_no_VA!AS69 - Shocks!$D69*ABS(RFR_spot_no_VA!AS69 )),5)</f>
        <v>1.669E-2</v>
      </c>
      <c r="AT69" s="42"/>
      <c r="AU69" s="42"/>
      <c r="AV69" s="42"/>
      <c r="AW69" s="42"/>
      <c r="AX69" s="42"/>
      <c r="AY69" s="42"/>
      <c r="AZ69" s="42"/>
      <c r="BA69" s="42"/>
      <c r="BB69" s="42"/>
      <c r="BC69" s="42">
        <f>ROUND(IF(RFR_spot_no_VA!BC69&lt;0, RFR_spot_no_VA!BC69, RFR_spot_no_VA!BC69 - Shocks!$D69*ABS(RFR_spot_no_VA!BC69 )),5)</f>
        <v>2.2509999999999999E-2</v>
      </c>
      <c r="BD69" s="21"/>
      <c r="BE69" s="17"/>
    </row>
    <row r="70" spans="1:57" ht="14.25" x14ac:dyDescent="0.2">
      <c r="A70" s="17"/>
      <c r="B70" s="23">
        <f>RFR_spot_no_VA!B70</f>
        <v>60</v>
      </c>
      <c r="C70" s="43">
        <f>ROUND(IF(RFR_spot_no_VA!C70&lt;0, RFR_spot_no_VA!C70, RFR_spot_no_VA!C70 - Shocks!$D70*ABS(RFR_spot_no_VA!C70 )),5)</f>
        <v>2.1489999999999999E-2</v>
      </c>
      <c r="D70" s="43"/>
      <c r="E70" s="43"/>
      <c r="F70" s="43"/>
      <c r="G70" s="43"/>
      <c r="H70" s="43"/>
      <c r="I70" s="43"/>
      <c r="J70" s="43">
        <f>ROUND(IF(RFR_spot_no_VA!J70&lt;0, RFR_spot_no_VA!J70, RFR_spot_no_VA!J70 - Shocks!$D70*ABS(RFR_spot_no_VA!J70 )),5)</f>
        <v>2.145E-2</v>
      </c>
      <c r="K70" s="43"/>
      <c r="L70" s="43"/>
      <c r="M70" s="43"/>
      <c r="N70" s="43"/>
      <c r="O70" s="43"/>
      <c r="P70" s="43"/>
      <c r="Q70" s="43"/>
      <c r="R70" s="43"/>
      <c r="S70" s="43"/>
      <c r="T70" s="43"/>
      <c r="U70" s="43"/>
      <c r="V70" s="43"/>
      <c r="W70" s="43"/>
      <c r="X70" s="43"/>
      <c r="Y70" s="43"/>
      <c r="Z70" s="43">
        <f>ROUND(IF(RFR_spot_no_VA!Z70&lt;0, RFR_spot_no_VA!Z70, RFR_spot_no_VA!Z70 - Shocks!$D70*ABS(RFR_spot_no_VA!Z70 )),5)</f>
        <v>2.547E-2</v>
      </c>
      <c r="AA70" s="43"/>
      <c r="AB70" s="43"/>
      <c r="AC70" s="43"/>
      <c r="AD70" s="43"/>
      <c r="AE70" s="43"/>
      <c r="AF70" s="43"/>
      <c r="AG70" s="43"/>
      <c r="AH70" s="43">
        <f>ROUND(IF(RFR_spot_no_VA!AH70&lt;0, RFR_spot_no_VA!AH70, RFR_spot_no_VA!AH70 - Shocks!$D70*ABS(RFR_spot_no_VA!AH70 )),5)</f>
        <v>2.5159999999999998E-2</v>
      </c>
      <c r="AI70" s="43"/>
      <c r="AJ70" s="43">
        <f>ROUND(IF(RFR_spot_no_VA!AJ70&lt;0, RFR_spot_no_VA!AJ70, RFR_spot_no_VA!AJ70 - Shocks!$D70*ABS(RFR_spot_no_VA!AJ70 )),5)</f>
        <v>1.555E-2</v>
      </c>
      <c r="AK70" s="43">
        <f>ROUND(IF(RFR_spot_no_VA!AK70&lt;0, RFR_spot_no_VA!AK70, RFR_spot_no_VA!AK70 - Shocks!$D70*ABS(RFR_spot_no_VA!AK70 )),5)</f>
        <v>2.547E-2</v>
      </c>
      <c r="AL70" s="43"/>
      <c r="AM70" s="43">
        <f>ROUND(IF(RFR_spot_no_VA!AM70&lt;0, RFR_spot_no_VA!AM70, RFR_spot_no_VA!AM70 - Shocks!$D70*ABS(RFR_spot_no_VA!AM70 )),5)</f>
        <v>2.5579999999999999E-2</v>
      </c>
      <c r="AN70" s="43"/>
      <c r="AO70" s="43"/>
      <c r="AP70" s="43"/>
      <c r="AQ70" s="43"/>
      <c r="AR70" s="43"/>
      <c r="AS70" s="43">
        <f>ROUND(IF(RFR_spot_no_VA!AS70&lt;0, RFR_spot_no_VA!AS70, RFR_spot_no_VA!AS70 - Shocks!$D70*ABS(RFR_spot_no_VA!AS70 )),5)</f>
        <v>1.6879999999999999E-2</v>
      </c>
      <c r="AT70" s="43"/>
      <c r="AU70" s="43"/>
      <c r="AV70" s="43"/>
      <c r="AW70" s="43"/>
      <c r="AX70" s="43"/>
      <c r="AY70" s="43"/>
      <c r="AZ70" s="43"/>
      <c r="BA70" s="43"/>
      <c r="BB70" s="43"/>
      <c r="BC70" s="43">
        <f>ROUND(IF(RFR_spot_no_VA!BC70&lt;0, RFR_spot_no_VA!BC70, RFR_spot_no_VA!BC70 - Shocks!$D70*ABS(RFR_spot_no_VA!BC70 )),5)</f>
        <v>2.2599999999999999E-2</v>
      </c>
      <c r="BD70" s="21"/>
      <c r="BE70" s="17"/>
    </row>
    <row r="71" spans="1:57" ht="14.25" x14ac:dyDescent="0.2">
      <c r="A71" s="17"/>
      <c r="B71" s="17">
        <f>RFR_spot_no_VA!B71</f>
        <v>61</v>
      </c>
      <c r="C71" s="42">
        <f>ROUND(IF(RFR_spot_no_VA!C71&lt;0, RFR_spot_no_VA!C71, RFR_spot_no_VA!C71 - Shocks!$D71*ABS(RFR_spot_no_VA!C71 )),5)</f>
        <v>2.1600000000000001E-2</v>
      </c>
      <c r="D71" s="42"/>
      <c r="E71" s="42"/>
      <c r="F71" s="42"/>
      <c r="G71" s="42"/>
      <c r="H71" s="42"/>
      <c r="I71" s="42"/>
      <c r="J71" s="42">
        <f>ROUND(IF(RFR_spot_no_VA!J71&lt;0, RFR_spot_no_VA!J71, RFR_spot_no_VA!J71 - Shocks!$D71*ABS(RFR_spot_no_VA!J71 )),5)</f>
        <v>2.1569999999999999E-2</v>
      </c>
      <c r="K71" s="42"/>
      <c r="L71" s="42"/>
      <c r="M71" s="42"/>
      <c r="N71" s="42"/>
      <c r="O71" s="42"/>
      <c r="P71" s="42"/>
      <c r="Q71" s="42"/>
      <c r="R71" s="42"/>
      <c r="S71" s="42"/>
      <c r="T71" s="42"/>
      <c r="U71" s="42"/>
      <c r="V71" s="42"/>
      <c r="W71" s="42"/>
      <c r="X71" s="42"/>
      <c r="Y71" s="42"/>
      <c r="Z71" s="42">
        <f>ROUND(IF(RFR_spot_no_VA!Z71&lt;0, RFR_spot_no_VA!Z71, RFR_spot_no_VA!Z71 - Shocks!$D71*ABS(RFR_spot_no_VA!Z71 )),5)</f>
        <v>2.5530000000000001E-2</v>
      </c>
      <c r="AA71" s="42"/>
      <c r="AB71" s="42"/>
      <c r="AC71" s="42"/>
      <c r="AD71" s="42"/>
      <c r="AE71" s="42"/>
      <c r="AF71" s="42"/>
      <c r="AG71" s="42"/>
      <c r="AH71" s="42">
        <f>ROUND(IF(RFR_spot_no_VA!AH71&lt;0, RFR_spot_no_VA!AH71, RFR_spot_no_VA!AH71 - Shocks!$D71*ABS(RFR_spot_no_VA!AH71 )),5)</f>
        <v>2.5219999999999999E-2</v>
      </c>
      <c r="AI71" s="42"/>
      <c r="AJ71" s="42">
        <f>ROUND(IF(RFR_spot_no_VA!AJ71&lt;0, RFR_spot_no_VA!AJ71, RFR_spot_no_VA!AJ71 - Shocks!$D71*ABS(RFR_spot_no_VA!AJ71 )),5)</f>
        <v>1.5699999999999999E-2</v>
      </c>
      <c r="AK71" s="42">
        <f>ROUND(IF(RFR_spot_no_VA!AK71&lt;0, RFR_spot_no_VA!AK71, RFR_spot_no_VA!AK71 - Shocks!$D71*ABS(RFR_spot_no_VA!AK71 )),5)</f>
        <v>2.5530000000000001E-2</v>
      </c>
      <c r="AL71" s="42"/>
      <c r="AM71" s="42">
        <f>ROUND(IF(RFR_spot_no_VA!AM71&lt;0, RFR_spot_no_VA!AM71, RFR_spot_no_VA!AM71 - Shocks!$D71*ABS(RFR_spot_no_VA!AM71 )),5)</f>
        <v>2.563E-2</v>
      </c>
      <c r="AN71" s="42"/>
      <c r="AO71" s="42"/>
      <c r="AP71" s="42"/>
      <c r="AQ71" s="42"/>
      <c r="AR71" s="42"/>
      <c r="AS71" s="42">
        <f>ROUND(IF(RFR_spot_no_VA!AS71&lt;0, RFR_spot_no_VA!AS71, RFR_spot_no_VA!AS71 - Shocks!$D71*ABS(RFR_spot_no_VA!AS71 )),5)</f>
        <v>1.7059999999999999E-2</v>
      </c>
      <c r="AT71" s="42"/>
      <c r="AU71" s="42"/>
      <c r="AV71" s="42"/>
      <c r="AW71" s="42"/>
      <c r="AX71" s="42"/>
      <c r="AY71" s="42"/>
      <c r="AZ71" s="42"/>
      <c r="BA71" s="42"/>
      <c r="BB71" s="42"/>
      <c r="BC71" s="42">
        <f>ROUND(IF(RFR_spot_no_VA!BC71&lt;0, RFR_spot_no_VA!BC71, RFR_spot_no_VA!BC71 - Shocks!$D71*ABS(RFR_spot_no_VA!BC71 )),5)</f>
        <v>2.2700000000000001E-2</v>
      </c>
      <c r="BD71" s="21"/>
      <c r="BE71" s="17"/>
    </row>
    <row r="72" spans="1:57" ht="14.25" x14ac:dyDescent="0.2">
      <c r="A72" s="17"/>
      <c r="B72" s="17">
        <f>RFR_spot_no_VA!B72</f>
        <v>62</v>
      </c>
      <c r="C72" s="42">
        <f>ROUND(IF(RFR_spot_no_VA!C72&lt;0, RFR_spot_no_VA!C72, RFR_spot_no_VA!C72 - Shocks!$D72*ABS(RFR_spot_no_VA!C72 )),5)</f>
        <v>2.171E-2</v>
      </c>
      <c r="D72" s="42"/>
      <c r="E72" s="42"/>
      <c r="F72" s="42"/>
      <c r="G72" s="42"/>
      <c r="H72" s="42"/>
      <c r="I72" s="42"/>
      <c r="J72" s="42">
        <f>ROUND(IF(RFR_spot_no_VA!J72&lt;0, RFR_spot_no_VA!J72, RFR_spot_no_VA!J72 - Shocks!$D72*ABS(RFR_spot_no_VA!J72 )),5)</f>
        <v>2.1680000000000001E-2</v>
      </c>
      <c r="K72" s="42"/>
      <c r="L72" s="42"/>
      <c r="M72" s="42"/>
      <c r="N72" s="42"/>
      <c r="O72" s="42"/>
      <c r="P72" s="42"/>
      <c r="Q72" s="42"/>
      <c r="R72" s="42"/>
      <c r="S72" s="42"/>
      <c r="T72" s="42"/>
      <c r="U72" s="42"/>
      <c r="V72" s="42"/>
      <c r="W72" s="42"/>
      <c r="X72" s="42"/>
      <c r="Y72" s="42"/>
      <c r="Z72" s="42">
        <f>ROUND(IF(RFR_spot_no_VA!Z72&lt;0, RFR_spot_no_VA!Z72, RFR_spot_no_VA!Z72 - Shocks!$D72*ABS(RFR_spot_no_VA!Z72 )),5)</f>
        <v>2.5579999999999999E-2</v>
      </c>
      <c r="AA72" s="42"/>
      <c r="AB72" s="42"/>
      <c r="AC72" s="42"/>
      <c r="AD72" s="42"/>
      <c r="AE72" s="42"/>
      <c r="AF72" s="42"/>
      <c r="AG72" s="42"/>
      <c r="AH72" s="42">
        <f>ROUND(IF(RFR_spot_no_VA!AH72&lt;0, RFR_spot_no_VA!AH72, RFR_spot_no_VA!AH72 - Shocks!$D72*ABS(RFR_spot_no_VA!AH72 )),5)</f>
        <v>2.528E-2</v>
      </c>
      <c r="AI72" s="42"/>
      <c r="AJ72" s="42">
        <f>ROUND(IF(RFR_spot_no_VA!AJ72&lt;0, RFR_spot_no_VA!AJ72, RFR_spot_no_VA!AJ72 - Shocks!$D72*ABS(RFR_spot_no_VA!AJ72 )),5)</f>
        <v>1.585E-2</v>
      </c>
      <c r="AK72" s="42">
        <f>ROUND(IF(RFR_spot_no_VA!AK72&lt;0, RFR_spot_no_VA!AK72, RFR_spot_no_VA!AK72 - Shocks!$D72*ABS(RFR_spot_no_VA!AK72 )),5)</f>
        <v>2.5579999999999999E-2</v>
      </c>
      <c r="AL72" s="42"/>
      <c r="AM72" s="42">
        <f>ROUND(IF(RFR_spot_no_VA!AM72&lt;0, RFR_spot_no_VA!AM72, RFR_spot_no_VA!AM72 - Shocks!$D72*ABS(RFR_spot_no_VA!AM72 )),5)</f>
        <v>2.5690000000000001E-2</v>
      </c>
      <c r="AN72" s="42"/>
      <c r="AO72" s="42"/>
      <c r="AP72" s="42"/>
      <c r="AQ72" s="42"/>
      <c r="AR72" s="42"/>
      <c r="AS72" s="42">
        <f>ROUND(IF(RFR_spot_no_VA!AS72&lt;0, RFR_spot_no_VA!AS72, RFR_spot_no_VA!AS72 - Shocks!$D72*ABS(RFR_spot_no_VA!AS72 )),5)</f>
        <v>1.7239999999999998E-2</v>
      </c>
      <c r="AT72" s="42"/>
      <c r="AU72" s="42"/>
      <c r="AV72" s="42"/>
      <c r="AW72" s="42"/>
      <c r="AX72" s="42"/>
      <c r="AY72" s="42"/>
      <c r="AZ72" s="42"/>
      <c r="BA72" s="42"/>
      <c r="BB72" s="42"/>
      <c r="BC72" s="42">
        <f>ROUND(IF(RFR_spot_no_VA!BC72&lt;0, RFR_spot_no_VA!BC72, RFR_spot_no_VA!BC72 - Shocks!$D72*ABS(RFR_spot_no_VA!BC72 )),5)</f>
        <v>2.2790000000000001E-2</v>
      </c>
      <c r="BD72" s="21"/>
      <c r="BE72" s="17"/>
    </row>
    <row r="73" spans="1:57" ht="14.25" x14ac:dyDescent="0.2">
      <c r="A73" s="17"/>
      <c r="B73" s="17">
        <f>RFR_spot_no_VA!B73</f>
        <v>63</v>
      </c>
      <c r="C73" s="42">
        <f>ROUND(IF(RFR_spot_no_VA!C73&lt;0, RFR_spot_no_VA!C73, RFR_spot_no_VA!C73 - Shocks!$D73*ABS(RFR_spot_no_VA!C73 )),5)</f>
        <v>2.1819999999999999E-2</v>
      </c>
      <c r="D73" s="42"/>
      <c r="E73" s="42"/>
      <c r="F73" s="42"/>
      <c r="G73" s="42"/>
      <c r="H73" s="42"/>
      <c r="I73" s="42"/>
      <c r="J73" s="42">
        <f>ROUND(IF(RFR_spot_no_VA!J73&lt;0, RFR_spot_no_VA!J73, RFR_spot_no_VA!J73 - Shocks!$D73*ABS(RFR_spot_no_VA!J73 )),5)</f>
        <v>2.179E-2</v>
      </c>
      <c r="K73" s="42"/>
      <c r="L73" s="42"/>
      <c r="M73" s="42"/>
      <c r="N73" s="42"/>
      <c r="O73" s="42"/>
      <c r="P73" s="42"/>
      <c r="Q73" s="42"/>
      <c r="R73" s="42"/>
      <c r="S73" s="42"/>
      <c r="T73" s="42"/>
      <c r="U73" s="42"/>
      <c r="V73" s="42"/>
      <c r="W73" s="42"/>
      <c r="X73" s="42"/>
      <c r="Y73" s="42"/>
      <c r="Z73" s="42">
        <f>ROUND(IF(RFR_spot_no_VA!Z73&lt;0, RFR_spot_no_VA!Z73, RFR_spot_no_VA!Z73 - Shocks!$D73*ABS(RFR_spot_no_VA!Z73 )),5)</f>
        <v>2.564E-2</v>
      </c>
      <c r="AA73" s="42"/>
      <c r="AB73" s="42"/>
      <c r="AC73" s="42"/>
      <c r="AD73" s="42"/>
      <c r="AE73" s="42"/>
      <c r="AF73" s="42"/>
      <c r="AG73" s="42"/>
      <c r="AH73" s="42">
        <f>ROUND(IF(RFR_spot_no_VA!AH73&lt;0, RFR_spot_no_VA!AH73, RFR_spot_no_VA!AH73 - Shocks!$D73*ABS(RFR_spot_no_VA!AH73 )),5)</f>
        <v>2.5340000000000001E-2</v>
      </c>
      <c r="AI73" s="42"/>
      <c r="AJ73" s="42">
        <f>ROUND(IF(RFR_spot_no_VA!AJ73&lt;0, RFR_spot_no_VA!AJ73, RFR_spot_no_VA!AJ73 - Shocks!$D73*ABS(RFR_spot_no_VA!AJ73 )),5)</f>
        <v>1.601E-2</v>
      </c>
      <c r="AK73" s="42">
        <f>ROUND(IF(RFR_spot_no_VA!AK73&lt;0, RFR_spot_no_VA!AK73, RFR_spot_no_VA!AK73 - Shocks!$D73*ABS(RFR_spot_no_VA!AK73 )),5)</f>
        <v>2.563E-2</v>
      </c>
      <c r="AL73" s="42"/>
      <c r="AM73" s="42">
        <f>ROUND(IF(RFR_spot_no_VA!AM73&lt;0, RFR_spot_no_VA!AM73, RFR_spot_no_VA!AM73 - Shocks!$D73*ABS(RFR_spot_no_VA!AM73 )),5)</f>
        <v>2.5739999999999999E-2</v>
      </c>
      <c r="AN73" s="42"/>
      <c r="AO73" s="42"/>
      <c r="AP73" s="42"/>
      <c r="AQ73" s="42"/>
      <c r="AR73" s="42"/>
      <c r="AS73" s="42">
        <f>ROUND(IF(RFR_spot_no_VA!AS73&lt;0, RFR_spot_no_VA!AS73, RFR_spot_no_VA!AS73 - Shocks!$D73*ABS(RFR_spot_no_VA!AS73 )),5)</f>
        <v>1.7420000000000001E-2</v>
      </c>
      <c r="AT73" s="42"/>
      <c r="AU73" s="42"/>
      <c r="AV73" s="42"/>
      <c r="AW73" s="42"/>
      <c r="AX73" s="42"/>
      <c r="AY73" s="42"/>
      <c r="AZ73" s="42"/>
      <c r="BA73" s="42"/>
      <c r="BB73" s="42"/>
      <c r="BC73" s="42">
        <f>ROUND(IF(RFR_spot_no_VA!BC73&lt;0, RFR_spot_no_VA!BC73, RFR_spot_no_VA!BC73 - Shocks!$D73*ABS(RFR_spot_no_VA!BC73 )),5)</f>
        <v>2.2880000000000001E-2</v>
      </c>
      <c r="BD73" s="21"/>
      <c r="BE73" s="17"/>
    </row>
    <row r="74" spans="1:57" ht="14.25" x14ac:dyDescent="0.2">
      <c r="A74" s="17"/>
      <c r="B74" s="17">
        <f>RFR_spot_no_VA!B74</f>
        <v>64</v>
      </c>
      <c r="C74" s="42">
        <f>ROUND(IF(RFR_spot_no_VA!C74&lt;0, RFR_spot_no_VA!C74, RFR_spot_no_VA!C74 - Shocks!$D74*ABS(RFR_spot_no_VA!C74 )),5)</f>
        <v>2.1919999999999999E-2</v>
      </c>
      <c r="D74" s="42"/>
      <c r="E74" s="42"/>
      <c r="F74" s="42"/>
      <c r="G74" s="42"/>
      <c r="H74" s="42"/>
      <c r="I74" s="42"/>
      <c r="J74" s="42">
        <f>ROUND(IF(RFR_spot_no_VA!J74&lt;0, RFR_spot_no_VA!J74, RFR_spot_no_VA!J74 - Shocks!$D74*ABS(RFR_spot_no_VA!J74 )),5)</f>
        <v>2.189E-2</v>
      </c>
      <c r="K74" s="42"/>
      <c r="L74" s="42"/>
      <c r="M74" s="42"/>
      <c r="N74" s="42"/>
      <c r="O74" s="42"/>
      <c r="P74" s="42"/>
      <c r="Q74" s="42"/>
      <c r="R74" s="42"/>
      <c r="S74" s="42"/>
      <c r="T74" s="42"/>
      <c r="U74" s="42"/>
      <c r="V74" s="42"/>
      <c r="W74" s="42"/>
      <c r="X74" s="42"/>
      <c r="Y74" s="42"/>
      <c r="Z74" s="42">
        <f>ROUND(IF(RFR_spot_no_VA!Z74&lt;0, RFR_spot_no_VA!Z74, RFR_spot_no_VA!Z74 - Shocks!$D74*ABS(RFR_spot_no_VA!Z74 )),5)</f>
        <v>2.5690000000000001E-2</v>
      </c>
      <c r="AA74" s="42"/>
      <c r="AB74" s="42"/>
      <c r="AC74" s="42"/>
      <c r="AD74" s="42"/>
      <c r="AE74" s="42"/>
      <c r="AF74" s="42"/>
      <c r="AG74" s="42"/>
      <c r="AH74" s="42">
        <f>ROUND(IF(RFR_spot_no_VA!AH74&lt;0, RFR_spot_no_VA!AH74, RFR_spot_no_VA!AH74 - Shocks!$D74*ABS(RFR_spot_no_VA!AH74 )),5)</f>
        <v>2.5399999999999999E-2</v>
      </c>
      <c r="AI74" s="42"/>
      <c r="AJ74" s="42">
        <f>ROUND(IF(RFR_spot_no_VA!AJ74&lt;0, RFR_spot_no_VA!AJ74, RFR_spot_no_VA!AJ74 - Shocks!$D74*ABS(RFR_spot_no_VA!AJ74 )),5)</f>
        <v>1.617E-2</v>
      </c>
      <c r="AK74" s="42">
        <f>ROUND(IF(RFR_spot_no_VA!AK74&lt;0, RFR_spot_no_VA!AK74, RFR_spot_no_VA!AK74 - Shocks!$D74*ABS(RFR_spot_no_VA!AK74 )),5)</f>
        <v>2.5680000000000001E-2</v>
      </c>
      <c r="AL74" s="42"/>
      <c r="AM74" s="42">
        <f>ROUND(IF(RFR_spot_no_VA!AM74&lt;0, RFR_spot_no_VA!AM74, RFR_spot_no_VA!AM74 - Shocks!$D74*ABS(RFR_spot_no_VA!AM74 )),5)</f>
        <v>2.579E-2</v>
      </c>
      <c r="AN74" s="42"/>
      <c r="AO74" s="42"/>
      <c r="AP74" s="42"/>
      <c r="AQ74" s="42"/>
      <c r="AR74" s="42"/>
      <c r="AS74" s="42">
        <f>ROUND(IF(RFR_spot_no_VA!AS74&lt;0, RFR_spot_no_VA!AS74, RFR_spot_no_VA!AS74 - Shocks!$D74*ABS(RFR_spot_no_VA!AS74 )),5)</f>
        <v>1.7590000000000001E-2</v>
      </c>
      <c r="AT74" s="42"/>
      <c r="AU74" s="42"/>
      <c r="AV74" s="42"/>
      <c r="AW74" s="42"/>
      <c r="AX74" s="42"/>
      <c r="AY74" s="42"/>
      <c r="AZ74" s="42"/>
      <c r="BA74" s="42"/>
      <c r="BB74" s="42"/>
      <c r="BC74" s="42">
        <f>ROUND(IF(RFR_spot_no_VA!BC74&lt;0, RFR_spot_no_VA!BC74, RFR_spot_no_VA!BC74 - Shocks!$D74*ABS(RFR_spot_no_VA!BC74 )),5)</f>
        <v>2.2970000000000001E-2</v>
      </c>
      <c r="BD74" s="21"/>
      <c r="BE74" s="17"/>
    </row>
    <row r="75" spans="1:57" ht="14.25" x14ac:dyDescent="0.2">
      <c r="A75" s="17"/>
      <c r="B75" s="23">
        <f>RFR_spot_no_VA!B75</f>
        <v>65</v>
      </c>
      <c r="C75" s="43">
        <f>ROUND(IF(RFR_spot_no_VA!C75&lt;0, RFR_spot_no_VA!C75, RFR_spot_no_VA!C75 - Shocks!$D75*ABS(RFR_spot_no_VA!C75 )),5)</f>
        <v>2.2030000000000001E-2</v>
      </c>
      <c r="D75" s="43"/>
      <c r="E75" s="43"/>
      <c r="F75" s="43"/>
      <c r="G75" s="43"/>
      <c r="H75" s="43"/>
      <c r="I75" s="43"/>
      <c r="J75" s="43">
        <f>ROUND(IF(RFR_spot_no_VA!J75&lt;0, RFR_spot_no_VA!J75, RFR_spot_no_VA!J75 - Shocks!$D75*ABS(RFR_spot_no_VA!J75 )),5)</f>
        <v>2.1999999999999999E-2</v>
      </c>
      <c r="K75" s="43"/>
      <c r="L75" s="43"/>
      <c r="M75" s="43"/>
      <c r="N75" s="43"/>
      <c r="O75" s="43"/>
      <c r="P75" s="43"/>
      <c r="Q75" s="43"/>
      <c r="R75" s="43"/>
      <c r="S75" s="43"/>
      <c r="T75" s="43"/>
      <c r="U75" s="43"/>
      <c r="V75" s="43"/>
      <c r="W75" s="43"/>
      <c r="X75" s="43"/>
      <c r="Y75" s="43"/>
      <c r="Z75" s="43">
        <f>ROUND(IF(RFR_spot_no_VA!Z75&lt;0, RFR_spot_no_VA!Z75, RFR_spot_no_VA!Z75 - Shocks!$D75*ABS(RFR_spot_no_VA!Z75 )),5)</f>
        <v>2.5739999999999999E-2</v>
      </c>
      <c r="AA75" s="43"/>
      <c r="AB75" s="43"/>
      <c r="AC75" s="43"/>
      <c r="AD75" s="43"/>
      <c r="AE75" s="43"/>
      <c r="AF75" s="43"/>
      <c r="AG75" s="43"/>
      <c r="AH75" s="43">
        <f>ROUND(IF(RFR_spot_no_VA!AH75&lt;0, RFR_spot_no_VA!AH75, RFR_spot_no_VA!AH75 - Shocks!$D75*ABS(RFR_spot_no_VA!AH75 )),5)</f>
        <v>2.546E-2</v>
      </c>
      <c r="AI75" s="43"/>
      <c r="AJ75" s="43">
        <f>ROUND(IF(RFR_spot_no_VA!AJ75&lt;0, RFR_spot_no_VA!AJ75, RFR_spot_no_VA!AJ75 - Shocks!$D75*ABS(RFR_spot_no_VA!AJ75 )),5)</f>
        <v>1.6320000000000001E-2</v>
      </c>
      <c r="AK75" s="43">
        <f>ROUND(IF(RFR_spot_no_VA!AK75&lt;0, RFR_spot_no_VA!AK75, RFR_spot_no_VA!AK75 - Shocks!$D75*ABS(RFR_spot_no_VA!AK75 )),5)</f>
        <v>2.5729999999999999E-2</v>
      </c>
      <c r="AL75" s="43"/>
      <c r="AM75" s="43">
        <f>ROUND(IF(RFR_spot_no_VA!AM75&lt;0, RFR_spot_no_VA!AM75, RFR_spot_no_VA!AM75 - Shocks!$D75*ABS(RFR_spot_no_VA!AM75 )),5)</f>
        <v>2.5839999999999998E-2</v>
      </c>
      <c r="AN75" s="43"/>
      <c r="AO75" s="43"/>
      <c r="AP75" s="43"/>
      <c r="AQ75" s="43"/>
      <c r="AR75" s="43"/>
      <c r="AS75" s="43">
        <f>ROUND(IF(RFR_spot_no_VA!AS75&lt;0, RFR_spot_no_VA!AS75, RFR_spot_no_VA!AS75 - Shocks!$D75*ABS(RFR_spot_no_VA!AS75 )),5)</f>
        <v>1.7760000000000001E-2</v>
      </c>
      <c r="AT75" s="43"/>
      <c r="AU75" s="43"/>
      <c r="AV75" s="43"/>
      <c r="AW75" s="43"/>
      <c r="AX75" s="43"/>
      <c r="AY75" s="43"/>
      <c r="AZ75" s="43"/>
      <c r="BA75" s="43"/>
      <c r="BB75" s="43"/>
      <c r="BC75" s="43">
        <f>ROUND(IF(RFR_spot_no_VA!BC75&lt;0, RFR_spot_no_VA!BC75, RFR_spot_no_VA!BC75 - Shocks!$D75*ABS(RFR_spot_no_VA!BC75 )),5)</f>
        <v>2.3060000000000001E-2</v>
      </c>
      <c r="BD75" s="21"/>
      <c r="BE75" s="17"/>
    </row>
    <row r="76" spans="1:57" ht="14.25" x14ac:dyDescent="0.2">
      <c r="A76" s="17"/>
      <c r="B76" s="17">
        <f>RFR_spot_no_VA!B76</f>
        <v>66</v>
      </c>
      <c r="C76" s="42">
        <f>ROUND(IF(RFR_spot_no_VA!C76&lt;0, RFR_spot_no_VA!C76, RFR_spot_no_VA!C76 - Shocks!$D76*ABS(RFR_spot_no_VA!C76 )),5)</f>
        <v>2.214E-2</v>
      </c>
      <c r="D76" s="42"/>
      <c r="E76" s="42"/>
      <c r="F76" s="42"/>
      <c r="G76" s="42"/>
      <c r="H76" s="42"/>
      <c r="I76" s="42"/>
      <c r="J76" s="42">
        <f>ROUND(IF(RFR_spot_no_VA!J76&lt;0, RFR_spot_no_VA!J76, RFR_spot_no_VA!J76 - Shocks!$D76*ABS(RFR_spot_no_VA!J76 )),5)</f>
        <v>2.2110000000000001E-2</v>
      </c>
      <c r="K76" s="42"/>
      <c r="L76" s="42"/>
      <c r="M76" s="42"/>
      <c r="N76" s="42"/>
      <c r="O76" s="42"/>
      <c r="P76" s="42"/>
      <c r="Q76" s="42"/>
      <c r="R76" s="42"/>
      <c r="S76" s="42"/>
      <c r="T76" s="42"/>
      <c r="U76" s="42"/>
      <c r="V76" s="42"/>
      <c r="W76" s="42"/>
      <c r="X76" s="42"/>
      <c r="Y76" s="42"/>
      <c r="Z76" s="42">
        <f>ROUND(IF(RFR_spot_no_VA!Z76&lt;0, RFR_spot_no_VA!Z76, RFR_spot_no_VA!Z76 - Shocks!$D76*ABS(RFR_spot_no_VA!Z76 )),5)</f>
        <v>2.58E-2</v>
      </c>
      <c r="AA76" s="42"/>
      <c r="AB76" s="42"/>
      <c r="AC76" s="42"/>
      <c r="AD76" s="42"/>
      <c r="AE76" s="42"/>
      <c r="AF76" s="42"/>
      <c r="AG76" s="42"/>
      <c r="AH76" s="42">
        <f>ROUND(IF(RFR_spot_no_VA!AH76&lt;0, RFR_spot_no_VA!AH76, RFR_spot_no_VA!AH76 - Shocks!$D76*ABS(RFR_spot_no_VA!AH76 )),5)</f>
        <v>2.5520000000000001E-2</v>
      </c>
      <c r="AI76" s="42"/>
      <c r="AJ76" s="42">
        <f>ROUND(IF(RFR_spot_no_VA!AJ76&lt;0, RFR_spot_no_VA!AJ76, RFR_spot_no_VA!AJ76 - Shocks!$D76*ABS(RFR_spot_no_VA!AJ76 )),5)</f>
        <v>1.6480000000000002E-2</v>
      </c>
      <c r="AK76" s="42">
        <f>ROUND(IF(RFR_spot_no_VA!AK76&lt;0, RFR_spot_no_VA!AK76, RFR_spot_no_VA!AK76 - Shocks!$D76*ABS(RFR_spot_no_VA!AK76 )),5)</f>
        <v>2.579E-2</v>
      </c>
      <c r="AL76" s="42"/>
      <c r="AM76" s="42">
        <f>ROUND(IF(RFR_spot_no_VA!AM76&lt;0, RFR_spot_no_VA!AM76, RFR_spot_no_VA!AM76 - Shocks!$D76*ABS(RFR_spot_no_VA!AM76 )),5)</f>
        <v>2.589E-2</v>
      </c>
      <c r="AN76" s="42"/>
      <c r="AO76" s="42"/>
      <c r="AP76" s="42"/>
      <c r="AQ76" s="42"/>
      <c r="AR76" s="42"/>
      <c r="AS76" s="42">
        <f>ROUND(IF(RFR_spot_no_VA!AS76&lt;0, RFR_spot_no_VA!AS76, RFR_spot_no_VA!AS76 - Shocks!$D76*ABS(RFR_spot_no_VA!AS76 )),5)</f>
        <v>1.7930000000000001E-2</v>
      </c>
      <c r="AT76" s="42"/>
      <c r="AU76" s="42"/>
      <c r="AV76" s="42"/>
      <c r="AW76" s="42"/>
      <c r="AX76" s="42"/>
      <c r="AY76" s="42"/>
      <c r="AZ76" s="42"/>
      <c r="BA76" s="42"/>
      <c r="BB76" s="42"/>
      <c r="BC76" s="42">
        <f>ROUND(IF(RFR_spot_no_VA!BC76&lt;0, RFR_spot_no_VA!BC76, RFR_spot_no_VA!BC76 - Shocks!$D76*ABS(RFR_spot_no_VA!BC76 )),5)</f>
        <v>2.315E-2</v>
      </c>
      <c r="BD76" s="21"/>
      <c r="BE76" s="17"/>
    </row>
    <row r="77" spans="1:57" ht="14.25" x14ac:dyDescent="0.2">
      <c r="A77" s="17"/>
      <c r="B77" s="17">
        <f>RFR_spot_no_VA!B77</f>
        <v>67</v>
      </c>
      <c r="C77" s="42">
        <f>ROUND(IF(RFR_spot_no_VA!C77&lt;0, RFR_spot_no_VA!C77, RFR_spot_no_VA!C77 - Shocks!$D77*ABS(RFR_spot_no_VA!C77 )),5)</f>
        <v>2.223E-2</v>
      </c>
      <c r="D77" s="42"/>
      <c r="E77" s="42"/>
      <c r="F77" s="42"/>
      <c r="G77" s="42"/>
      <c r="H77" s="42"/>
      <c r="I77" s="42"/>
      <c r="J77" s="42">
        <f>ROUND(IF(RFR_spot_no_VA!J77&lt;0, RFR_spot_no_VA!J77, RFR_spot_no_VA!J77 - Shocks!$D77*ABS(RFR_spot_no_VA!J77 )),5)</f>
        <v>2.2210000000000001E-2</v>
      </c>
      <c r="K77" s="42"/>
      <c r="L77" s="42"/>
      <c r="M77" s="42"/>
      <c r="N77" s="42"/>
      <c r="O77" s="42"/>
      <c r="P77" s="42"/>
      <c r="Q77" s="42"/>
      <c r="R77" s="42"/>
      <c r="S77" s="42"/>
      <c r="T77" s="42"/>
      <c r="U77" s="42"/>
      <c r="V77" s="42"/>
      <c r="W77" s="42"/>
      <c r="X77" s="42"/>
      <c r="Y77" s="42"/>
      <c r="Z77" s="42">
        <f>ROUND(IF(RFR_spot_no_VA!Z77&lt;0, RFR_spot_no_VA!Z77, RFR_spot_no_VA!Z77 - Shocks!$D77*ABS(RFR_spot_no_VA!Z77 )),5)</f>
        <v>2.5850000000000001E-2</v>
      </c>
      <c r="AA77" s="42"/>
      <c r="AB77" s="42"/>
      <c r="AC77" s="42"/>
      <c r="AD77" s="42"/>
      <c r="AE77" s="42"/>
      <c r="AF77" s="42"/>
      <c r="AG77" s="42"/>
      <c r="AH77" s="42">
        <f>ROUND(IF(RFR_spot_no_VA!AH77&lt;0, RFR_spot_no_VA!AH77, RFR_spot_no_VA!AH77 - Shocks!$D77*ABS(RFR_spot_no_VA!AH77 )),5)</f>
        <v>2.5579999999999999E-2</v>
      </c>
      <c r="AI77" s="42"/>
      <c r="AJ77" s="42">
        <f>ROUND(IF(RFR_spot_no_VA!AJ77&lt;0, RFR_spot_no_VA!AJ77, RFR_spot_no_VA!AJ77 - Shocks!$D77*ABS(RFR_spot_no_VA!AJ77 )),5)</f>
        <v>1.6639999999999999E-2</v>
      </c>
      <c r="AK77" s="42">
        <f>ROUND(IF(RFR_spot_no_VA!AK77&lt;0, RFR_spot_no_VA!AK77, RFR_spot_no_VA!AK77 - Shocks!$D77*ABS(RFR_spot_no_VA!AK77 )),5)</f>
        <v>2.5839999999999998E-2</v>
      </c>
      <c r="AL77" s="42"/>
      <c r="AM77" s="42">
        <f>ROUND(IF(RFR_spot_no_VA!AM77&lt;0, RFR_spot_no_VA!AM77, RFR_spot_no_VA!AM77 - Shocks!$D77*ABS(RFR_spot_no_VA!AM77 )),5)</f>
        <v>2.5940000000000001E-2</v>
      </c>
      <c r="AN77" s="42"/>
      <c r="AO77" s="42"/>
      <c r="AP77" s="42"/>
      <c r="AQ77" s="42"/>
      <c r="AR77" s="42"/>
      <c r="AS77" s="42">
        <f>ROUND(IF(RFR_spot_no_VA!AS77&lt;0, RFR_spot_no_VA!AS77, RFR_spot_no_VA!AS77 - Shocks!$D77*ABS(RFR_spot_no_VA!AS77 )),5)</f>
        <v>1.8089999999999998E-2</v>
      </c>
      <c r="AT77" s="42"/>
      <c r="AU77" s="42"/>
      <c r="AV77" s="42"/>
      <c r="AW77" s="42"/>
      <c r="AX77" s="42"/>
      <c r="AY77" s="42"/>
      <c r="AZ77" s="42"/>
      <c r="BA77" s="42"/>
      <c r="BB77" s="42"/>
      <c r="BC77" s="42">
        <f>ROUND(IF(RFR_spot_no_VA!BC77&lt;0, RFR_spot_no_VA!BC77, RFR_spot_no_VA!BC77 - Shocks!$D77*ABS(RFR_spot_no_VA!BC77 )),5)</f>
        <v>2.324E-2</v>
      </c>
      <c r="BD77" s="21"/>
      <c r="BE77" s="17"/>
    </row>
    <row r="78" spans="1:57" ht="14.25" x14ac:dyDescent="0.2">
      <c r="A78" s="17"/>
      <c r="B78" s="17">
        <f>RFR_spot_no_VA!B78</f>
        <v>68</v>
      </c>
      <c r="C78" s="42">
        <f>ROUND(IF(RFR_spot_no_VA!C78&lt;0, RFR_spot_no_VA!C78, RFR_spot_no_VA!C78 - Shocks!$D78*ABS(RFR_spot_no_VA!C78 )),5)</f>
        <v>2.2339999999999999E-2</v>
      </c>
      <c r="D78" s="42"/>
      <c r="E78" s="42"/>
      <c r="F78" s="42"/>
      <c r="G78" s="42"/>
      <c r="H78" s="42"/>
      <c r="I78" s="42"/>
      <c r="J78" s="42">
        <f>ROUND(IF(RFR_spot_no_VA!J78&lt;0, RFR_spot_no_VA!J78, RFR_spot_no_VA!J78 - Shocks!$D78*ABS(RFR_spot_no_VA!J78 )),5)</f>
        <v>2.231E-2</v>
      </c>
      <c r="K78" s="42"/>
      <c r="L78" s="42"/>
      <c r="M78" s="42"/>
      <c r="N78" s="42"/>
      <c r="O78" s="42"/>
      <c r="P78" s="42"/>
      <c r="Q78" s="42"/>
      <c r="R78" s="42"/>
      <c r="S78" s="42"/>
      <c r="T78" s="42"/>
      <c r="U78" s="42"/>
      <c r="V78" s="42"/>
      <c r="W78" s="42"/>
      <c r="X78" s="42"/>
      <c r="Y78" s="42"/>
      <c r="Z78" s="42">
        <f>ROUND(IF(RFR_spot_no_VA!Z78&lt;0, RFR_spot_no_VA!Z78, RFR_spot_no_VA!Z78 - Shocks!$D78*ABS(RFR_spot_no_VA!Z78 )),5)</f>
        <v>2.5899999999999999E-2</v>
      </c>
      <c r="AA78" s="42"/>
      <c r="AB78" s="42"/>
      <c r="AC78" s="42"/>
      <c r="AD78" s="42"/>
      <c r="AE78" s="42"/>
      <c r="AF78" s="42"/>
      <c r="AG78" s="42"/>
      <c r="AH78" s="42">
        <f>ROUND(IF(RFR_spot_no_VA!AH78&lt;0, RFR_spot_no_VA!AH78, RFR_spot_no_VA!AH78 - Shocks!$D78*ABS(RFR_spot_no_VA!AH78 )),5)</f>
        <v>2.564E-2</v>
      </c>
      <c r="AI78" s="42"/>
      <c r="AJ78" s="42">
        <f>ROUND(IF(RFR_spot_no_VA!AJ78&lt;0, RFR_spot_no_VA!AJ78, RFR_spot_no_VA!AJ78 - Shocks!$D78*ABS(RFR_spot_no_VA!AJ78 )),5)</f>
        <v>1.6799999999999999E-2</v>
      </c>
      <c r="AK78" s="42">
        <f>ROUND(IF(RFR_spot_no_VA!AK78&lt;0, RFR_spot_no_VA!AK78, RFR_spot_no_VA!AK78 - Shocks!$D78*ABS(RFR_spot_no_VA!AK78 )),5)</f>
        <v>2.589E-2</v>
      </c>
      <c r="AL78" s="42"/>
      <c r="AM78" s="42">
        <f>ROUND(IF(RFR_spot_no_VA!AM78&lt;0, RFR_spot_no_VA!AM78, RFR_spot_no_VA!AM78 - Shocks!$D78*ABS(RFR_spot_no_VA!AM78 )),5)</f>
        <v>2.5989999999999999E-2</v>
      </c>
      <c r="AN78" s="42"/>
      <c r="AO78" s="42"/>
      <c r="AP78" s="42"/>
      <c r="AQ78" s="42"/>
      <c r="AR78" s="42"/>
      <c r="AS78" s="42">
        <f>ROUND(IF(RFR_spot_no_VA!AS78&lt;0, RFR_spot_no_VA!AS78, RFR_spot_no_VA!AS78 - Shocks!$D78*ABS(RFR_spot_no_VA!AS78 )),5)</f>
        <v>1.8239999999999999E-2</v>
      </c>
      <c r="AT78" s="42"/>
      <c r="AU78" s="42"/>
      <c r="AV78" s="42"/>
      <c r="AW78" s="42"/>
      <c r="AX78" s="42"/>
      <c r="AY78" s="42"/>
      <c r="AZ78" s="42"/>
      <c r="BA78" s="42"/>
      <c r="BB78" s="42"/>
      <c r="BC78" s="42">
        <f>ROUND(IF(RFR_spot_no_VA!BC78&lt;0, RFR_spot_no_VA!BC78, RFR_spot_no_VA!BC78 - Shocks!$D78*ABS(RFR_spot_no_VA!BC78 )),5)</f>
        <v>2.332E-2</v>
      </c>
      <c r="BD78" s="21"/>
      <c r="BE78" s="17"/>
    </row>
    <row r="79" spans="1:57" ht="14.25" x14ac:dyDescent="0.2">
      <c r="A79" s="17"/>
      <c r="B79" s="17">
        <f>RFR_spot_no_VA!B79</f>
        <v>69</v>
      </c>
      <c r="C79" s="42">
        <f>ROUND(IF(RFR_spot_no_VA!C79&lt;0, RFR_spot_no_VA!C79, RFR_spot_no_VA!C79 - Shocks!$D79*ABS(RFR_spot_no_VA!C79 )),5)</f>
        <v>2.2440000000000002E-2</v>
      </c>
      <c r="D79" s="42"/>
      <c r="E79" s="42"/>
      <c r="F79" s="42"/>
      <c r="G79" s="42"/>
      <c r="H79" s="42"/>
      <c r="I79" s="42"/>
      <c r="J79" s="42">
        <f>ROUND(IF(RFR_spot_no_VA!J79&lt;0, RFR_spot_no_VA!J79, RFR_spot_no_VA!J79 - Shocks!$D79*ABS(RFR_spot_no_VA!J79 )),5)</f>
        <v>2.2409999999999999E-2</v>
      </c>
      <c r="K79" s="42"/>
      <c r="L79" s="42"/>
      <c r="M79" s="42"/>
      <c r="N79" s="42"/>
      <c r="O79" s="42"/>
      <c r="P79" s="42"/>
      <c r="Q79" s="42"/>
      <c r="R79" s="42"/>
      <c r="S79" s="42"/>
      <c r="T79" s="42"/>
      <c r="U79" s="42"/>
      <c r="V79" s="42"/>
      <c r="W79" s="42"/>
      <c r="X79" s="42"/>
      <c r="Y79" s="42"/>
      <c r="Z79" s="42">
        <f>ROUND(IF(RFR_spot_no_VA!Z79&lt;0, RFR_spot_no_VA!Z79, RFR_spot_no_VA!Z79 - Shocks!$D79*ABS(RFR_spot_no_VA!Z79 )),5)</f>
        <v>2.596E-2</v>
      </c>
      <c r="AA79" s="42"/>
      <c r="AB79" s="42"/>
      <c r="AC79" s="42"/>
      <c r="AD79" s="42"/>
      <c r="AE79" s="42"/>
      <c r="AF79" s="42"/>
      <c r="AG79" s="42"/>
      <c r="AH79" s="42">
        <f>ROUND(IF(RFR_spot_no_VA!AH79&lt;0, RFR_spot_no_VA!AH79, RFR_spot_no_VA!AH79 - Shocks!$D79*ABS(RFR_spot_no_VA!AH79 )),5)</f>
        <v>2.5690000000000001E-2</v>
      </c>
      <c r="AI79" s="42"/>
      <c r="AJ79" s="42">
        <f>ROUND(IF(RFR_spot_no_VA!AJ79&lt;0, RFR_spot_no_VA!AJ79, RFR_spot_no_VA!AJ79 - Shocks!$D79*ABS(RFR_spot_no_VA!AJ79 )),5)</f>
        <v>1.695E-2</v>
      </c>
      <c r="AK79" s="42">
        <f>ROUND(IF(RFR_spot_no_VA!AK79&lt;0, RFR_spot_no_VA!AK79, RFR_spot_no_VA!AK79 - Shocks!$D79*ABS(RFR_spot_no_VA!AK79 )),5)</f>
        <v>2.5940000000000001E-2</v>
      </c>
      <c r="AL79" s="42"/>
      <c r="AM79" s="42">
        <f>ROUND(IF(RFR_spot_no_VA!AM79&lt;0, RFR_spot_no_VA!AM79, RFR_spot_no_VA!AM79 - Shocks!$D79*ABS(RFR_spot_no_VA!AM79 )),5)</f>
        <v>2.6040000000000001E-2</v>
      </c>
      <c r="AN79" s="42"/>
      <c r="AO79" s="42"/>
      <c r="AP79" s="42"/>
      <c r="AQ79" s="42"/>
      <c r="AR79" s="42"/>
      <c r="AS79" s="42">
        <f>ROUND(IF(RFR_spot_no_VA!AS79&lt;0, RFR_spot_no_VA!AS79, RFR_spot_no_VA!AS79 - Shocks!$D79*ABS(RFR_spot_no_VA!AS79 )),5)</f>
        <v>1.8409999999999999E-2</v>
      </c>
      <c r="AT79" s="42"/>
      <c r="AU79" s="42"/>
      <c r="AV79" s="42"/>
      <c r="AW79" s="42"/>
      <c r="AX79" s="42"/>
      <c r="AY79" s="42"/>
      <c r="AZ79" s="42"/>
      <c r="BA79" s="42"/>
      <c r="BB79" s="42"/>
      <c r="BC79" s="42">
        <f>ROUND(IF(RFR_spot_no_VA!BC79&lt;0, RFR_spot_no_VA!BC79, RFR_spot_no_VA!BC79 - Shocks!$D79*ABS(RFR_spot_no_VA!BC79 )),5)</f>
        <v>2.341E-2</v>
      </c>
      <c r="BD79" s="21"/>
      <c r="BE79" s="17"/>
    </row>
    <row r="80" spans="1:57" ht="14.25" x14ac:dyDescent="0.2">
      <c r="A80" s="17"/>
      <c r="B80" s="23">
        <f>RFR_spot_no_VA!B80</f>
        <v>70</v>
      </c>
      <c r="C80" s="43">
        <f>ROUND(IF(RFR_spot_no_VA!C80&lt;0, RFR_spot_no_VA!C80, RFR_spot_no_VA!C80 - Shocks!$D80*ABS(RFR_spot_no_VA!C80 )),5)</f>
        <v>2.2530000000000001E-2</v>
      </c>
      <c r="D80" s="43"/>
      <c r="E80" s="43"/>
      <c r="F80" s="43"/>
      <c r="G80" s="43"/>
      <c r="H80" s="43"/>
      <c r="I80" s="43"/>
      <c r="J80" s="43">
        <f>ROUND(IF(RFR_spot_no_VA!J80&lt;0, RFR_spot_no_VA!J80, RFR_spot_no_VA!J80 - Shocks!$D80*ABS(RFR_spot_no_VA!J80 )),5)</f>
        <v>2.2509999999999999E-2</v>
      </c>
      <c r="K80" s="43"/>
      <c r="L80" s="43"/>
      <c r="M80" s="43"/>
      <c r="N80" s="43"/>
      <c r="O80" s="43"/>
      <c r="P80" s="43"/>
      <c r="Q80" s="43"/>
      <c r="R80" s="43"/>
      <c r="S80" s="43"/>
      <c r="T80" s="43"/>
      <c r="U80" s="43"/>
      <c r="V80" s="43"/>
      <c r="W80" s="43"/>
      <c r="X80" s="43"/>
      <c r="Y80" s="43"/>
      <c r="Z80" s="43">
        <f>ROUND(IF(RFR_spot_no_VA!Z80&lt;0, RFR_spot_no_VA!Z80, RFR_spot_no_VA!Z80 - Shocks!$D80*ABS(RFR_spot_no_VA!Z80 )),5)</f>
        <v>2.6009999999999998E-2</v>
      </c>
      <c r="AA80" s="43"/>
      <c r="AB80" s="43"/>
      <c r="AC80" s="43"/>
      <c r="AD80" s="43"/>
      <c r="AE80" s="43"/>
      <c r="AF80" s="43"/>
      <c r="AG80" s="43"/>
      <c r="AH80" s="43">
        <f>ROUND(IF(RFR_spot_no_VA!AH80&lt;0, RFR_spot_no_VA!AH80, RFR_spot_no_VA!AH80 - Shocks!$D80*ABS(RFR_spot_no_VA!AH80 )),5)</f>
        <v>2.5749999999999999E-2</v>
      </c>
      <c r="AI80" s="43"/>
      <c r="AJ80" s="43">
        <f>ROUND(IF(RFR_spot_no_VA!AJ80&lt;0, RFR_spot_no_VA!AJ80, RFR_spot_no_VA!AJ80 - Shocks!$D80*ABS(RFR_spot_no_VA!AJ80 )),5)</f>
        <v>1.7100000000000001E-2</v>
      </c>
      <c r="AK80" s="43">
        <f>ROUND(IF(RFR_spot_no_VA!AK80&lt;0, RFR_spot_no_VA!AK80, RFR_spot_no_VA!AK80 - Shocks!$D80*ABS(RFR_spot_no_VA!AK80 )),5)</f>
        <v>2.5999999999999999E-2</v>
      </c>
      <c r="AL80" s="43"/>
      <c r="AM80" s="43">
        <f>ROUND(IF(RFR_spot_no_VA!AM80&lt;0, RFR_spot_no_VA!AM80, RFR_spot_no_VA!AM80 - Shocks!$D80*ABS(RFR_spot_no_VA!AM80 )),5)</f>
        <v>2.6089999999999999E-2</v>
      </c>
      <c r="AN80" s="43"/>
      <c r="AO80" s="43"/>
      <c r="AP80" s="43"/>
      <c r="AQ80" s="43"/>
      <c r="AR80" s="43"/>
      <c r="AS80" s="43">
        <f>ROUND(IF(RFR_spot_no_VA!AS80&lt;0, RFR_spot_no_VA!AS80, RFR_spot_no_VA!AS80 - Shocks!$D80*ABS(RFR_spot_no_VA!AS80 )),5)</f>
        <v>1.8550000000000001E-2</v>
      </c>
      <c r="AT80" s="43"/>
      <c r="AU80" s="43"/>
      <c r="AV80" s="43"/>
      <c r="AW80" s="43"/>
      <c r="AX80" s="43"/>
      <c r="AY80" s="43"/>
      <c r="AZ80" s="43"/>
      <c r="BA80" s="43"/>
      <c r="BB80" s="43"/>
      <c r="BC80" s="43">
        <f>ROUND(IF(RFR_spot_no_VA!BC80&lt;0, RFR_spot_no_VA!BC80, RFR_spot_no_VA!BC80 - Shocks!$D80*ABS(RFR_spot_no_VA!BC80 )),5)</f>
        <v>2.349E-2</v>
      </c>
      <c r="BD80" s="21"/>
      <c r="BE80" s="17"/>
    </row>
    <row r="81" spans="1:57" ht="14.25" x14ac:dyDescent="0.2">
      <c r="A81" s="17"/>
      <c r="B81" s="17">
        <f>RFR_spot_no_VA!B81</f>
        <v>71</v>
      </c>
      <c r="C81" s="42">
        <f>ROUND(IF(RFR_spot_no_VA!C81&lt;0, RFR_spot_no_VA!C81, RFR_spot_no_VA!C81 - Shocks!$D81*ABS(RFR_spot_no_VA!C81 )),5)</f>
        <v>2.2630000000000001E-2</v>
      </c>
      <c r="D81" s="42"/>
      <c r="E81" s="42"/>
      <c r="F81" s="42"/>
      <c r="G81" s="42"/>
      <c r="H81" s="42"/>
      <c r="I81" s="42"/>
      <c r="J81" s="42">
        <f>ROUND(IF(RFR_spot_no_VA!J81&lt;0, RFR_spot_no_VA!J81, RFR_spot_no_VA!J81 - Shocks!$D81*ABS(RFR_spot_no_VA!J81 )),5)</f>
        <v>2.2599999999999999E-2</v>
      </c>
      <c r="K81" s="42"/>
      <c r="L81" s="42"/>
      <c r="M81" s="42"/>
      <c r="N81" s="42"/>
      <c r="O81" s="42"/>
      <c r="P81" s="42"/>
      <c r="Q81" s="42"/>
      <c r="R81" s="42"/>
      <c r="S81" s="42"/>
      <c r="T81" s="42"/>
      <c r="U81" s="42"/>
      <c r="V81" s="42"/>
      <c r="W81" s="42"/>
      <c r="X81" s="42"/>
      <c r="Y81" s="42"/>
      <c r="Z81" s="42">
        <f>ROUND(IF(RFR_spot_no_VA!Z81&lt;0, RFR_spot_no_VA!Z81, RFR_spot_no_VA!Z81 - Shocks!$D81*ABS(RFR_spot_no_VA!Z81 )),5)</f>
        <v>2.606E-2</v>
      </c>
      <c r="AA81" s="42"/>
      <c r="AB81" s="42"/>
      <c r="AC81" s="42"/>
      <c r="AD81" s="42"/>
      <c r="AE81" s="42"/>
      <c r="AF81" s="42"/>
      <c r="AG81" s="42"/>
      <c r="AH81" s="42">
        <f>ROUND(IF(RFR_spot_no_VA!AH81&lt;0, RFR_spot_no_VA!AH81, RFR_spot_no_VA!AH81 - Shocks!$D81*ABS(RFR_spot_no_VA!AH81 )),5)</f>
        <v>2.58E-2</v>
      </c>
      <c r="AI81" s="42"/>
      <c r="AJ81" s="42">
        <f>ROUND(IF(RFR_spot_no_VA!AJ81&lt;0, RFR_spot_no_VA!AJ81, RFR_spot_no_VA!AJ81 - Shocks!$D81*ABS(RFR_spot_no_VA!AJ81 )),5)</f>
        <v>1.7260000000000001E-2</v>
      </c>
      <c r="AK81" s="42">
        <f>ROUND(IF(RFR_spot_no_VA!AK81&lt;0, RFR_spot_no_VA!AK81, RFR_spot_no_VA!AK81 - Shocks!$D81*ABS(RFR_spot_no_VA!AK81 )),5)</f>
        <v>2.605E-2</v>
      </c>
      <c r="AL81" s="42"/>
      <c r="AM81" s="42">
        <f>ROUND(IF(RFR_spot_no_VA!AM81&lt;0, RFR_spot_no_VA!AM81, RFR_spot_no_VA!AM81 - Shocks!$D81*ABS(RFR_spot_no_VA!AM81 )),5)</f>
        <v>2.614E-2</v>
      </c>
      <c r="AN81" s="42"/>
      <c r="AO81" s="42"/>
      <c r="AP81" s="42"/>
      <c r="AQ81" s="42"/>
      <c r="AR81" s="42"/>
      <c r="AS81" s="42">
        <f>ROUND(IF(RFR_spot_no_VA!AS81&lt;0, RFR_spot_no_VA!AS81, RFR_spot_no_VA!AS81 - Shocks!$D81*ABS(RFR_spot_no_VA!AS81 )),5)</f>
        <v>1.8710000000000001E-2</v>
      </c>
      <c r="AT81" s="42"/>
      <c r="AU81" s="42"/>
      <c r="AV81" s="42"/>
      <c r="AW81" s="42"/>
      <c r="AX81" s="42"/>
      <c r="AY81" s="42"/>
      <c r="AZ81" s="42"/>
      <c r="BA81" s="42"/>
      <c r="BB81" s="42"/>
      <c r="BC81" s="42">
        <f>ROUND(IF(RFR_spot_no_VA!BC81&lt;0, RFR_spot_no_VA!BC81, RFR_spot_no_VA!BC81 - Shocks!$D81*ABS(RFR_spot_no_VA!BC81 )),5)</f>
        <v>2.358E-2</v>
      </c>
      <c r="BD81" s="21"/>
      <c r="BE81" s="17"/>
    </row>
    <row r="82" spans="1:57" ht="14.25" x14ac:dyDescent="0.2">
      <c r="A82" s="17"/>
      <c r="B82" s="17">
        <f>RFR_spot_no_VA!B82</f>
        <v>72</v>
      </c>
      <c r="C82" s="42">
        <f>ROUND(IF(RFR_spot_no_VA!C82&lt;0, RFR_spot_no_VA!C82, RFR_spot_no_VA!C82 - Shocks!$D82*ABS(RFR_spot_no_VA!C82 )),5)</f>
        <v>2.2720000000000001E-2</v>
      </c>
      <c r="D82" s="42"/>
      <c r="E82" s="42"/>
      <c r="F82" s="42"/>
      <c r="G82" s="42"/>
      <c r="H82" s="42"/>
      <c r="I82" s="42"/>
      <c r="J82" s="42">
        <f>ROUND(IF(RFR_spot_no_VA!J82&lt;0, RFR_spot_no_VA!J82, RFR_spot_no_VA!J82 - Shocks!$D82*ABS(RFR_spot_no_VA!J82 )),5)</f>
        <v>2.2700000000000001E-2</v>
      </c>
      <c r="K82" s="42"/>
      <c r="L82" s="42"/>
      <c r="M82" s="42"/>
      <c r="N82" s="42"/>
      <c r="O82" s="42"/>
      <c r="P82" s="42"/>
      <c r="Q82" s="42"/>
      <c r="R82" s="42"/>
      <c r="S82" s="42"/>
      <c r="T82" s="42"/>
      <c r="U82" s="42"/>
      <c r="V82" s="42"/>
      <c r="W82" s="42"/>
      <c r="X82" s="42"/>
      <c r="Y82" s="42"/>
      <c r="Z82" s="42">
        <f>ROUND(IF(RFR_spot_no_VA!Z82&lt;0, RFR_spot_no_VA!Z82, RFR_spot_no_VA!Z82 - Shocks!$D82*ABS(RFR_spot_no_VA!Z82 )),5)</f>
        <v>2.6110000000000001E-2</v>
      </c>
      <c r="AA82" s="42"/>
      <c r="AB82" s="42"/>
      <c r="AC82" s="42"/>
      <c r="AD82" s="42"/>
      <c r="AE82" s="42"/>
      <c r="AF82" s="42"/>
      <c r="AG82" s="42"/>
      <c r="AH82" s="42">
        <f>ROUND(IF(RFR_spot_no_VA!AH82&lt;0, RFR_spot_no_VA!AH82, RFR_spot_no_VA!AH82 - Shocks!$D82*ABS(RFR_spot_no_VA!AH82 )),5)</f>
        <v>2.5860000000000001E-2</v>
      </c>
      <c r="AI82" s="42"/>
      <c r="AJ82" s="42">
        <f>ROUND(IF(RFR_spot_no_VA!AJ82&lt;0, RFR_spot_no_VA!AJ82, RFR_spot_no_VA!AJ82 - Shocks!$D82*ABS(RFR_spot_no_VA!AJ82 )),5)</f>
        <v>1.7399999999999999E-2</v>
      </c>
      <c r="AK82" s="42">
        <f>ROUND(IF(RFR_spot_no_VA!AK82&lt;0, RFR_spot_no_VA!AK82, RFR_spot_no_VA!AK82 - Shocks!$D82*ABS(RFR_spot_no_VA!AK82 )),5)</f>
        <v>2.6100000000000002E-2</v>
      </c>
      <c r="AL82" s="42"/>
      <c r="AM82" s="42">
        <f>ROUND(IF(RFR_spot_no_VA!AM82&lt;0, RFR_spot_no_VA!AM82, RFR_spot_no_VA!AM82 - Shocks!$D82*ABS(RFR_spot_no_VA!AM82 )),5)</f>
        <v>2.6200000000000001E-2</v>
      </c>
      <c r="AN82" s="42"/>
      <c r="AO82" s="42"/>
      <c r="AP82" s="42"/>
      <c r="AQ82" s="42"/>
      <c r="AR82" s="42"/>
      <c r="AS82" s="42">
        <f>ROUND(IF(RFR_spot_no_VA!AS82&lt;0, RFR_spot_no_VA!AS82, RFR_spot_no_VA!AS82 - Shocks!$D82*ABS(RFR_spot_no_VA!AS82 )),5)</f>
        <v>1.8849999999999999E-2</v>
      </c>
      <c r="AT82" s="42"/>
      <c r="AU82" s="42"/>
      <c r="AV82" s="42"/>
      <c r="AW82" s="42"/>
      <c r="AX82" s="42"/>
      <c r="AY82" s="42"/>
      <c r="AZ82" s="42"/>
      <c r="BA82" s="42"/>
      <c r="BB82" s="42"/>
      <c r="BC82" s="42">
        <f>ROUND(IF(RFR_spot_no_VA!BC82&lt;0, RFR_spot_no_VA!BC82, RFR_spot_no_VA!BC82 - Shocks!$D82*ABS(RFR_spot_no_VA!BC82 )),5)</f>
        <v>2.366E-2</v>
      </c>
      <c r="BD82" s="21"/>
      <c r="BE82" s="17"/>
    </row>
    <row r="83" spans="1:57" ht="14.25" x14ac:dyDescent="0.2">
      <c r="A83" s="17"/>
      <c r="B83" s="17">
        <f>RFR_spot_no_VA!B83</f>
        <v>73</v>
      </c>
      <c r="C83" s="42">
        <f>ROUND(IF(RFR_spot_no_VA!C83&lt;0, RFR_spot_no_VA!C83, RFR_spot_no_VA!C83 - Shocks!$D83*ABS(RFR_spot_no_VA!C83 )),5)</f>
        <v>2.282E-2</v>
      </c>
      <c r="D83" s="42"/>
      <c r="E83" s="42"/>
      <c r="F83" s="42"/>
      <c r="G83" s="42"/>
      <c r="H83" s="42"/>
      <c r="I83" s="42"/>
      <c r="J83" s="42">
        <f>ROUND(IF(RFR_spot_no_VA!J83&lt;0, RFR_spot_no_VA!J83, RFR_spot_no_VA!J83 - Shocks!$D83*ABS(RFR_spot_no_VA!J83 )),5)</f>
        <v>2.2790000000000001E-2</v>
      </c>
      <c r="K83" s="42"/>
      <c r="L83" s="42"/>
      <c r="M83" s="42"/>
      <c r="N83" s="42"/>
      <c r="O83" s="42"/>
      <c r="P83" s="42"/>
      <c r="Q83" s="42"/>
      <c r="R83" s="42"/>
      <c r="S83" s="42"/>
      <c r="T83" s="42"/>
      <c r="U83" s="42"/>
      <c r="V83" s="42"/>
      <c r="W83" s="42"/>
      <c r="X83" s="42"/>
      <c r="Y83" s="42"/>
      <c r="Z83" s="42">
        <f>ROUND(IF(RFR_spot_no_VA!Z83&lt;0, RFR_spot_no_VA!Z83, RFR_spot_no_VA!Z83 - Shocks!$D83*ABS(RFR_spot_no_VA!Z83 )),5)</f>
        <v>2.6159999999999999E-2</v>
      </c>
      <c r="AA83" s="42"/>
      <c r="AB83" s="42"/>
      <c r="AC83" s="42"/>
      <c r="AD83" s="42"/>
      <c r="AE83" s="42"/>
      <c r="AF83" s="42"/>
      <c r="AG83" s="42"/>
      <c r="AH83" s="42">
        <f>ROUND(IF(RFR_spot_no_VA!AH83&lt;0, RFR_spot_no_VA!AH83, RFR_spot_no_VA!AH83 - Shocks!$D83*ABS(RFR_spot_no_VA!AH83 )),5)</f>
        <v>2.5909999999999999E-2</v>
      </c>
      <c r="AI83" s="42"/>
      <c r="AJ83" s="42">
        <f>ROUND(IF(RFR_spot_no_VA!AJ83&lt;0, RFR_spot_no_VA!AJ83, RFR_spot_no_VA!AJ83 - Shocks!$D83*ABS(RFR_spot_no_VA!AJ83 )),5)</f>
        <v>1.755E-2</v>
      </c>
      <c r="AK83" s="42">
        <f>ROUND(IF(RFR_spot_no_VA!AK83&lt;0, RFR_spot_no_VA!AK83, RFR_spot_no_VA!AK83 - Shocks!$D83*ABS(RFR_spot_no_VA!AK83 )),5)</f>
        <v>2.615E-2</v>
      </c>
      <c r="AL83" s="42"/>
      <c r="AM83" s="42">
        <f>ROUND(IF(RFR_spot_no_VA!AM83&lt;0, RFR_spot_no_VA!AM83, RFR_spot_no_VA!AM83 - Shocks!$D83*ABS(RFR_spot_no_VA!AM83 )),5)</f>
        <v>2.6249999999999999E-2</v>
      </c>
      <c r="AN83" s="42"/>
      <c r="AO83" s="42"/>
      <c r="AP83" s="42"/>
      <c r="AQ83" s="42"/>
      <c r="AR83" s="42"/>
      <c r="AS83" s="42">
        <f>ROUND(IF(RFR_spot_no_VA!AS83&lt;0, RFR_spot_no_VA!AS83, RFR_spot_no_VA!AS83 - Shocks!$D83*ABS(RFR_spot_no_VA!AS83 )),5)</f>
        <v>1.899E-2</v>
      </c>
      <c r="AT83" s="42"/>
      <c r="AU83" s="42"/>
      <c r="AV83" s="42"/>
      <c r="AW83" s="42"/>
      <c r="AX83" s="42"/>
      <c r="AY83" s="42"/>
      <c r="AZ83" s="42"/>
      <c r="BA83" s="42"/>
      <c r="BB83" s="42"/>
      <c r="BC83" s="42">
        <f>ROUND(IF(RFR_spot_no_VA!BC83&lt;0, RFR_spot_no_VA!BC83, RFR_spot_no_VA!BC83 - Shocks!$D83*ABS(RFR_spot_no_VA!BC83 )),5)</f>
        <v>2.3740000000000001E-2</v>
      </c>
      <c r="BD83" s="21"/>
      <c r="BE83" s="17"/>
    </row>
    <row r="84" spans="1:57" ht="14.25" x14ac:dyDescent="0.2">
      <c r="A84" s="17"/>
      <c r="B84" s="17">
        <f>RFR_spot_no_VA!B84</f>
        <v>74</v>
      </c>
      <c r="C84" s="42">
        <f>ROUND(IF(RFR_spot_no_VA!C84&lt;0, RFR_spot_no_VA!C84, RFR_spot_no_VA!C84 - Shocks!$D84*ABS(RFR_spot_no_VA!C84 )),5)</f>
        <v>2.291E-2</v>
      </c>
      <c r="D84" s="42"/>
      <c r="E84" s="42"/>
      <c r="F84" s="42"/>
      <c r="G84" s="42"/>
      <c r="H84" s="42"/>
      <c r="I84" s="42"/>
      <c r="J84" s="42">
        <f>ROUND(IF(RFR_spot_no_VA!J84&lt;0, RFR_spot_no_VA!J84, RFR_spot_no_VA!J84 - Shocks!$D84*ABS(RFR_spot_no_VA!J84 )),5)</f>
        <v>2.2880000000000001E-2</v>
      </c>
      <c r="K84" s="42"/>
      <c r="L84" s="42"/>
      <c r="M84" s="42"/>
      <c r="N84" s="42"/>
      <c r="O84" s="42"/>
      <c r="P84" s="42"/>
      <c r="Q84" s="42"/>
      <c r="R84" s="42"/>
      <c r="S84" s="42"/>
      <c r="T84" s="42"/>
      <c r="U84" s="42"/>
      <c r="V84" s="42"/>
      <c r="W84" s="42"/>
      <c r="X84" s="42"/>
      <c r="Y84" s="42"/>
      <c r="Z84" s="42">
        <f>ROUND(IF(RFR_spot_no_VA!Z84&lt;0, RFR_spot_no_VA!Z84, RFR_spot_no_VA!Z84 - Shocks!$D84*ABS(RFR_spot_no_VA!Z84 )),5)</f>
        <v>2.622E-2</v>
      </c>
      <c r="AA84" s="42"/>
      <c r="AB84" s="42"/>
      <c r="AC84" s="42"/>
      <c r="AD84" s="42"/>
      <c r="AE84" s="42"/>
      <c r="AF84" s="42"/>
      <c r="AG84" s="42"/>
      <c r="AH84" s="42">
        <f>ROUND(IF(RFR_spot_no_VA!AH84&lt;0, RFR_spot_no_VA!AH84, RFR_spot_no_VA!AH84 - Shocks!$D84*ABS(RFR_spot_no_VA!AH84 )),5)</f>
        <v>2.597E-2</v>
      </c>
      <c r="AI84" s="42"/>
      <c r="AJ84" s="42">
        <f>ROUND(IF(RFR_spot_no_VA!AJ84&lt;0, RFR_spot_no_VA!AJ84, RFR_spot_no_VA!AJ84 - Shocks!$D84*ABS(RFR_spot_no_VA!AJ84 )),5)</f>
        <v>1.77E-2</v>
      </c>
      <c r="AK84" s="42">
        <f>ROUND(IF(RFR_spot_no_VA!AK84&lt;0, RFR_spot_no_VA!AK84, RFR_spot_no_VA!AK84 - Shocks!$D84*ABS(RFR_spot_no_VA!AK84 )),5)</f>
        <v>2.6200000000000001E-2</v>
      </c>
      <c r="AL84" s="42"/>
      <c r="AM84" s="42">
        <f>ROUND(IF(RFR_spot_no_VA!AM84&lt;0, RFR_spot_no_VA!AM84, RFR_spot_no_VA!AM84 - Shocks!$D84*ABS(RFR_spot_no_VA!AM84 )),5)</f>
        <v>2.63E-2</v>
      </c>
      <c r="AN84" s="42"/>
      <c r="AO84" s="42"/>
      <c r="AP84" s="42"/>
      <c r="AQ84" s="42"/>
      <c r="AR84" s="42"/>
      <c r="AS84" s="42">
        <f>ROUND(IF(RFR_spot_no_VA!AS84&lt;0, RFR_spot_no_VA!AS84, RFR_spot_no_VA!AS84 - Shocks!$D84*ABS(RFR_spot_no_VA!AS84 )),5)</f>
        <v>1.9130000000000001E-2</v>
      </c>
      <c r="AT84" s="42"/>
      <c r="AU84" s="42"/>
      <c r="AV84" s="42"/>
      <c r="AW84" s="42"/>
      <c r="AX84" s="42"/>
      <c r="AY84" s="42"/>
      <c r="AZ84" s="42"/>
      <c r="BA84" s="42"/>
      <c r="BB84" s="42"/>
      <c r="BC84" s="42">
        <f>ROUND(IF(RFR_spot_no_VA!BC84&lt;0, RFR_spot_no_VA!BC84, RFR_spot_no_VA!BC84 - Shocks!$D84*ABS(RFR_spot_no_VA!BC84 )),5)</f>
        <v>2.3820000000000001E-2</v>
      </c>
      <c r="BD84" s="21"/>
      <c r="BE84" s="17"/>
    </row>
    <row r="85" spans="1:57" ht="14.25" x14ac:dyDescent="0.2">
      <c r="A85" s="17"/>
      <c r="B85" s="23">
        <f>RFR_spot_no_VA!B85</f>
        <v>75</v>
      </c>
      <c r="C85" s="43">
        <f>ROUND(IF(RFR_spot_no_VA!C85&lt;0, RFR_spot_no_VA!C85, RFR_spot_no_VA!C85 - Shocks!$D85*ABS(RFR_spot_no_VA!C85 )),5)</f>
        <v>2.3E-2</v>
      </c>
      <c r="D85" s="43"/>
      <c r="E85" s="43"/>
      <c r="F85" s="43"/>
      <c r="G85" s="43"/>
      <c r="H85" s="43"/>
      <c r="I85" s="43"/>
      <c r="J85" s="43">
        <f>ROUND(IF(RFR_spot_no_VA!J85&lt;0, RFR_spot_no_VA!J85, RFR_spot_no_VA!J85 - Shocks!$D85*ABS(RFR_spot_no_VA!J85 )),5)</f>
        <v>2.298E-2</v>
      </c>
      <c r="K85" s="43"/>
      <c r="L85" s="43"/>
      <c r="M85" s="43"/>
      <c r="N85" s="43"/>
      <c r="O85" s="43"/>
      <c r="P85" s="43"/>
      <c r="Q85" s="43"/>
      <c r="R85" s="43"/>
      <c r="S85" s="43"/>
      <c r="T85" s="43"/>
      <c r="U85" s="43"/>
      <c r="V85" s="43"/>
      <c r="W85" s="43"/>
      <c r="X85" s="43"/>
      <c r="Y85" s="43"/>
      <c r="Z85" s="43">
        <f>ROUND(IF(RFR_spot_no_VA!Z85&lt;0, RFR_spot_no_VA!Z85, RFR_spot_no_VA!Z85 - Shocks!$D85*ABS(RFR_spot_no_VA!Z85 )),5)</f>
        <v>2.6270000000000002E-2</v>
      </c>
      <c r="AA85" s="43"/>
      <c r="AB85" s="43"/>
      <c r="AC85" s="43"/>
      <c r="AD85" s="43"/>
      <c r="AE85" s="43"/>
      <c r="AF85" s="43"/>
      <c r="AG85" s="43"/>
      <c r="AH85" s="43">
        <f>ROUND(IF(RFR_spot_no_VA!AH85&lt;0, RFR_spot_no_VA!AH85, RFR_spot_no_VA!AH85 - Shocks!$D85*ABS(RFR_spot_no_VA!AH85 )),5)</f>
        <v>2.6030000000000001E-2</v>
      </c>
      <c r="AI85" s="43"/>
      <c r="AJ85" s="43">
        <f>ROUND(IF(RFR_spot_no_VA!AJ85&lt;0, RFR_spot_no_VA!AJ85, RFR_spot_no_VA!AJ85 - Shocks!$D85*ABS(RFR_spot_no_VA!AJ85 )),5)</f>
        <v>1.7840000000000002E-2</v>
      </c>
      <c r="AK85" s="43">
        <f>ROUND(IF(RFR_spot_no_VA!AK85&lt;0, RFR_spot_no_VA!AK85, RFR_spot_no_VA!AK85 - Shocks!$D85*ABS(RFR_spot_no_VA!AK85 )),5)</f>
        <v>2.6259999999999999E-2</v>
      </c>
      <c r="AL85" s="43"/>
      <c r="AM85" s="43">
        <f>ROUND(IF(RFR_spot_no_VA!AM85&lt;0, RFR_spot_no_VA!AM85, RFR_spot_no_VA!AM85 - Shocks!$D85*ABS(RFR_spot_no_VA!AM85 )),5)</f>
        <v>2.6349999999999998E-2</v>
      </c>
      <c r="AN85" s="43"/>
      <c r="AO85" s="43"/>
      <c r="AP85" s="43"/>
      <c r="AQ85" s="43"/>
      <c r="AR85" s="43"/>
      <c r="AS85" s="43">
        <f>ROUND(IF(RFR_spot_no_VA!AS85&lt;0, RFR_spot_no_VA!AS85, RFR_spot_no_VA!AS85 - Shocks!$D85*ABS(RFR_spot_no_VA!AS85 )),5)</f>
        <v>1.9279999999999999E-2</v>
      </c>
      <c r="AT85" s="43"/>
      <c r="AU85" s="43"/>
      <c r="AV85" s="43"/>
      <c r="AW85" s="43"/>
      <c r="AX85" s="43"/>
      <c r="AY85" s="43"/>
      <c r="AZ85" s="43"/>
      <c r="BA85" s="43"/>
      <c r="BB85" s="43"/>
      <c r="BC85" s="43">
        <f>ROUND(IF(RFR_spot_no_VA!BC85&lt;0, RFR_spot_no_VA!BC85, RFR_spot_no_VA!BC85 - Shocks!$D85*ABS(RFR_spot_no_VA!BC85 )),5)</f>
        <v>2.3900000000000001E-2</v>
      </c>
      <c r="BD85" s="21"/>
      <c r="BE85" s="17"/>
    </row>
    <row r="86" spans="1:57" ht="14.25" x14ac:dyDescent="0.2">
      <c r="A86" s="17"/>
      <c r="B86" s="17">
        <f>RFR_spot_no_VA!B86</f>
        <v>76</v>
      </c>
      <c r="C86" s="42">
        <f>ROUND(IF(RFR_spot_no_VA!C86&lt;0, RFR_spot_no_VA!C86, RFR_spot_no_VA!C86 - Shocks!$D86*ABS(RFR_spot_no_VA!C86 )),5)</f>
        <v>2.3089999999999999E-2</v>
      </c>
      <c r="D86" s="42"/>
      <c r="E86" s="42"/>
      <c r="F86" s="42"/>
      <c r="G86" s="42"/>
      <c r="H86" s="42"/>
      <c r="I86" s="42"/>
      <c r="J86" s="42">
        <f>ROUND(IF(RFR_spot_no_VA!J86&lt;0, RFR_spot_no_VA!J86, RFR_spot_no_VA!J86 - Shocks!$D86*ABS(RFR_spot_no_VA!J86 )),5)</f>
        <v>2.3060000000000001E-2</v>
      </c>
      <c r="K86" s="42"/>
      <c r="L86" s="42"/>
      <c r="M86" s="42"/>
      <c r="N86" s="42"/>
      <c r="O86" s="42"/>
      <c r="P86" s="42"/>
      <c r="Q86" s="42"/>
      <c r="R86" s="42"/>
      <c r="S86" s="42"/>
      <c r="T86" s="42"/>
      <c r="U86" s="42"/>
      <c r="V86" s="42"/>
      <c r="W86" s="42"/>
      <c r="X86" s="42"/>
      <c r="Y86" s="42"/>
      <c r="Z86" s="42">
        <f>ROUND(IF(RFR_spot_no_VA!Z86&lt;0, RFR_spot_no_VA!Z86, RFR_spot_no_VA!Z86 - Shocks!$D86*ABS(RFR_spot_no_VA!Z86 )),5)</f>
        <v>2.632E-2</v>
      </c>
      <c r="AA86" s="42"/>
      <c r="AB86" s="42"/>
      <c r="AC86" s="42"/>
      <c r="AD86" s="42"/>
      <c r="AE86" s="42"/>
      <c r="AF86" s="42"/>
      <c r="AG86" s="42"/>
      <c r="AH86" s="42">
        <f>ROUND(IF(RFR_spot_no_VA!AH86&lt;0, RFR_spot_no_VA!AH86, RFR_spot_no_VA!AH86 - Shocks!$D86*ABS(RFR_spot_no_VA!AH86 )),5)</f>
        <v>2.6079999999999999E-2</v>
      </c>
      <c r="AI86" s="42"/>
      <c r="AJ86" s="42">
        <f>ROUND(IF(RFR_spot_no_VA!AJ86&lt;0, RFR_spot_no_VA!AJ86, RFR_spot_no_VA!AJ86 - Shocks!$D86*ABS(RFR_spot_no_VA!AJ86 )),5)</f>
        <v>1.7989999999999999E-2</v>
      </c>
      <c r="AK86" s="42">
        <f>ROUND(IF(RFR_spot_no_VA!AK86&lt;0, RFR_spot_no_VA!AK86, RFR_spot_no_VA!AK86 - Shocks!$D86*ABS(RFR_spot_no_VA!AK86 )),5)</f>
        <v>2.631E-2</v>
      </c>
      <c r="AL86" s="42"/>
      <c r="AM86" s="42">
        <f>ROUND(IF(RFR_spot_no_VA!AM86&lt;0, RFR_spot_no_VA!AM86, RFR_spot_no_VA!AM86 - Shocks!$D86*ABS(RFR_spot_no_VA!AM86 )),5)</f>
        <v>2.64E-2</v>
      </c>
      <c r="AN86" s="42"/>
      <c r="AO86" s="42"/>
      <c r="AP86" s="42"/>
      <c r="AQ86" s="42"/>
      <c r="AR86" s="42"/>
      <c r="AS86" s="42">
        <f>ROUND(IF(RFR_spot_no_VA!AS86&lt;0, RFR_spot_no_VA!AS86, RFR_spot_no_VA!AS86 - Shocks!$D86*ABS(RFR_spot_no_VA!AS86 )),5)</f>
        <v>1.941E-2</v>
      </c>
      <c r="AT86" s="42"/>
      <c r="AU86" s="42"/>
      <c r="AV86" s="42"/>
      <c r="AW86" s="42"/>
      <c r="AX86" s="42"/>
      <c r="AY86" s="42"/>
      <c r="AZ86" s="42"/>
      <c r="BA86" s="42"/>
      <c r="BB86" s="42"/>
      <c r="BC86" s="42">
        <f>ROUND(IF(RFR_spot_no_VA!BC86&lt;0, RFR_spot_no_VA!BC86, RFR_spot_no_VA!BC86 - Shocks!$D86*ABS(RFR_spot_no_VA!BC86 )),5)</f>
        <v>2.3980000000000001E-2</v>
      </c>
      <c r="BD86" s="21"/>
      <c r="BE86" s="17"/>
    </row>
    <row r="87" spans="1:57" ht="14.25" x14ac:dyDescent="0.2">
      <c r="A87" s="17"/>
      <c r="B87" s="17">
        <f>RFR_spot_no_VA!B87</f>
        <v>77</v>
      </c>
      <c r="C87" s="42">
        <f>ROUND(IF(RFR_spot_no_VA!C87&lt;0, RFR_spot_no_VA!C87, RFR_spot_no_VA!C87 - Shocks!$D87*ABS(RFR_spot_no_VA!C87 )),5)</f>
        <v>2.3179999999999999E-2</v>
      </c>
      <c r="D87" s="42"/>
      <c r="E87" s="42"/>
      <c r="F87" s="42"/>
      <c r="G87" s="42"/>
      <c r="H87" s="42"/>
      <c r="I87" s="42"/>
      <c r="J87" s="42">
        <f>ROUND(IF(RFR_spot_no_VA!J87&lt;0, RFR_spot_no_VA!J87, RFR_spot_no_VA!J87 - Shocks!$D87*ABS(RFR_spot_no_VA!J87 )),5)</f>
        <v>2.315E-2</v>
      </c>
      <c r="K87" s="42"/>
      <c r="L87" s="42"/>
      <c r="M87" s="42"/>
      <c r="N87" s="42"/>
      <c r="O87" s="42"/>
      <c r="P87" s="42"/>
      <c r="Q87" s="42"/>
      <c r="R87" s="42"/>
      <c r="S87" s="42"/>
      <c r="T87" s="42"/>
      <c r="U87" s="42"/>
      <c r="V87" s="42"/>
      <c r="W87" s="42"/>
      <c r="X87" s="42"/>
      <c r="Y87" s="42"/>
      <c r="Z87" s="42">
        <f>ROUND(IF(RFR_spot_no_VA!Z87&lt;0, RFR_spot_no_VA!Z87, RFR_spot_no_VA!Z87 - Shocks!$D87*ABS(RFR_spot_no_VA!Z87 )),5)</f>
        <v>2.6370000000000001E-2</v>
      </c>
      <c r="AA87" s="42"/>
      <c r="AB87" s="42"/>
      <c r="AC87" s="42"/>
      <c r="AD87" s="42"/>
      <c r="AE87" s="42"/>
      <c r="AF87" s="42"/>
      <c r="AG87" s="42"/>
      <c r="AH87" s="42">
        <f>ROUND(IF(RFR_spot_no_VA!AH87&lt;0, RFR_spot_no_VA!AH87, RFR_spot_no_VA!AH87 - Shocks!$D87*ABS(RFR_spot_no_VA!AH87 )),5)</f>
        <v>2.614E-2</v>
      </c>
      <c r="AI87" s="42"/>
      <c r="AJ87" s="42">
        <f>ROUND(IF(RFR_spot_no_VA!AJ87&lt;0, RFR_spot_no_VA!AJ87, RFR_spot_no_VA!AJ87 - Shocks!$D87*ABS(RFR_spot_no_VA!AJ87 )),5)</f>
        <v>1.813E-2</v>
      </c>
      <c r="AK87" s="42">
        <f>ROUND(IF(RFR_spot_no_VA!AK87&lt;0, RFR_spot_no_VA!AK87, RFR_spot_no_VA!AK87 - Shocks!$D87*ABS(RFR_spot_no_VA!AK87 )),5)</f>
        <v>2.6360000000000001E-2</v>
      </c>
      <c r="AL87" s="42"/>
      <c r="AM87" s="42">
        <f>ROUND(IF(RFR_spot_no_VA!AM87&lt;0, RFR_spot_no_VA!AM87, RFR_spot_no_VA!AM87 - Shocks!$D87*ABS(RFR_spot_no_VA!AM87 )),5)</f>
        <v>2.6450000000000001E-2</v>
      </c>
      <c r="AN87" s="42"/>
      <c r="AO87" s="42"/>
      <c r="AP87" s="42"/>
      <c r="AQ87" s="42"/>
      <c r="AR87" s="42"/>
      <c r="AS87" s="42">
        <f>ROUND(IF(RFR_spot_no_VA!AS87&lt;0, RFR_spot_no_VA!AS87, RFR_spot_no_VA!AS87 - Shocks!$D87*ABS(RFR_spot_no_VA!AS87 )),5)</f>
        <v>1.9550000000000001E-2</v>
      </c>
      <c r="AT87" s="42"/>
      <c r="AU87" s="42"/>
      <c r="AV87" s="42"/>
      <c r="AW87" s="42"/>
      <c r="AX87" s="42"/>
      <c r="AY87" s="42"/>
      <c r="AZ87" s="42"/>
      <c r="BA87" s="42"/>
      <c r="BB87" s="42"/>
      <c r="BC87" s="42">
        <f>ROUND(IF(RFR_spot_no_VA!BC87&lt;0, RFR_spot_no_VA!BC87, RFR_spot_no_VA!BC87 - Shocks!$D87*ABS(RFR_spot_no_VA!BC87 )),5)</f>
        <v>2.4049999999999998E-2</v>
      </c>
      <c r="BD87" s="21"/>
      <c r="BE87" s="17"/>
    </row>
    <row r="88" spans="1:57" ht="14.25" x14ac:dyDescent="0.2">
      <c r="A88" s="17"/>
      <c r="B88" s="17">
        <f>RFR_spot_no_VA!B88</f>
        <v>78</v>
      </c>
      <c r="C88" s="42">
        <f>ROUND(IF(RFR_spot_no_VA!C88&lt;0, RFR_spot_no_VA!C88, RFR_spot_no_VA!C88 - Shocks!$D88*ABS(RFR_spot_no_VA!C88 )),5)</f>
        <v>2.3259999999999999E-2</v>
      </c>
      <c r="D88" s="42"/>
      <c r="E88" s="42"/>
      <c r="F88" s="42"/>
      <c r="G88" s="42"/>
      <c r="H88" s="42"/>
      <c r="I88" s="42"/>
      <c r="J88" s="42">
        <f>ROUND(IF(RFR_spot_no_VA!J88&lt;0, RFR_spot_no_VA!J88, RFR_spot_no_VA!J88 - Shocks!$D88*ABS(RFR_spot_no_VA!J88 )),5)</f>
        <v>2.324E-2</v>
      </c>
      <c r="K88" s="42"/>
      <c r="L88" s="42"/>
      <c r="M88" s="42"/>
      <c r="N88" s="42"/>
      <c r="O88" s="42"/>
      <c r="P88" s="42"/>
      <c r="Q88" s="42"/>
      <c r="R88" s="42"/>
      <c r="S88" s="42"/>
      <c r="T88" s="42"/>
      <c r="U88" s="42"/>
      <c r="V88" s="42"/>
      <c r="W88" s="42"/>
      <c r="X88" s="42"/>
      <c r="Y88" s="42"/>
      <c r="Z88" s="42">
        <f>ROUND(IF(RFR_spot_no_VA!Z88&lt;0, RFR_spot_no_VA!Z88, RFR_spot_no_VA!Z88 - Shocks!$D88*ABS(RFR_spot_no_VA!Z88 )),5)</f>
        <v>2.6419999999999999E-2</v>
      </c>
      <c r="AA88" s="42"/>
      <c r="AB88" s="42"/>
      <c r="AC88" s="42"/>
      <c r="AD88" s="42"/>
      <c r="AE88" s="42"/>
      <c r="AF88" s="42"/>
      <c r="AG88" s="42"/>
      <c r="AH88" s="42">
        <f>ROUND(IF(RFR_spot_no_VA!AH88&lt;0, RFR_spot_no_VA!AH88, RFR_spot_no_VA!AH88 - Shocks!$D88*ABS(RFR_spot_no_VA!AH88 )),5)</f>
        <v>2.6190000000000001E-2</v>
      </c>
      <c r="AI88" s="42"/>
      <c r="AJ88" s="42">
        <f>ROUND(IF(RFR_spot_no_VA!AJ88&lt;0, RFR_spot_no_VA!AJ88, RFR_spot_no_VA!AJ88 - Shocks!$D88*ABS(RFR_spot_no_VA!AJ88 )),5)</f>
        <v>1.8259999999999998E-2</v>
      </c>
      <c r="AK88" s="42">
        <f>ROUND(IF(RFR_spot_no_VA!AK88&lt;0, RFR_spot_no_VA!AK88, RFR_spot_no_VA!AK88 - Shocks!$D88*ABS(RFR_spot_no_VA!AK88 )),5)</f>
        <v>2.6409999999999999E-2</v>
      </c>
      <c r="AL88" s="42"/>
      <c r="AM88" s="42">
        <f>ROUND(IF(RFR_spot_no_VA!AM88&lt;0, RFR_spot_no_VA!AM88, RFR_spot_no_VA!AM88 - Shocks!$D88*ABS(RFR_spot_no_VA!AM88 )),5)</f>
        <v>2.6499999999999999E-2</v>
      </c>
      <c r="AN88" s="42"/>
      <c r="AO88" s="42"/>
      <c r="AP88" s="42"/>
      <c r="AQ88" s="42"/>
      <c r="AR88" s="42"/>
      <c r="AS88" s="42">
        <f>ROUND(IF(RFR_spot_no_VA!AS88&lt;0, RFR_spot_no_VA!AS88, RFR_spot_no_VA!AS88 - Shocks!$D88*ABS(RFR_spot_no_VA!AS88 )),5)</f>
        <v>1.968E-2</v>
      </c>
      <c r="AT88" s="42"/>
      <c r="AU88" s="42"/>
      <c r="AV88" s="42"/>
      <c r="AW88" s="42"/>
      <c r="AX88" s="42"/>
      <c r="AY88" s="42"/>
      <c r="AZ88" s="42"/>
      <c r="BA88" s="42"/>
      <c r="BB88" s="42"/>
      <c r="BC88" s="42">
        <f>ROUND(IF(RFR_spot_no_VA!BC88&lt;0, RFR_spot_no_VA!BC88, RFR_spot_no_VA!BC88 - Shocks!$D88*ABS(RFR_spot_no_VA!BC88 )),5)</f>
        <v>2.4129999999999999E-2</v>
      </c>
      <c r="BD88" s="21"/>
      <c r="BE88" s="17"/>
    </row>
    <row r="89" spans="1:57" ht="14.25" x14ac:dyDescent="0.2">
      <c r="A89" s="17"/>
      <c r="B89" s="17">
        <f>RFR_spot_no_VA!B89</f>
        <v>79</v>
      </c>
      <c r="C89" s="42">
        <f>ROUND(IF(RFR_spot_no_VA!C89&lt;0, RFR_spot_no_VA!C89, RFR_spot_no_VA!C89 - Shocks!$D89*ABS(RFR_spot_no_VA!C89 )),5)</f>
        <v>2.3349999999999999E-2</v>
      </c>
      <c r="D89" s="42"/>
      <c r="E89" s="42"/>
      <c r="F89" s="42"/>
      <c r="G89" s="42"/>
      <c r="H89" s="42"/>
      <c r="I89" s="42"/>
      <c r="J89" s="42">
        <f>ROUND(IF(RFR_spot_no_VA!J89&lt;0, RFR_spot_no_VA!J89, RFR_spot_no_VA!J89 - Shocks!$D89*ABS(RFR_spot_no_VA!J89 )),5)</f>
        <v>2.332E-2</v>
      </c>
      <c r="K89" s="42"/>
      <c r="L89" s="42"/>
      <c r="M89" s="42"/>
      <c r="N89" s="42"/>
      <c r="O89" s="42"/>
      <c r="P89" s="42"/>
      <c r="Q89" s="42"/>
      <c r="R89" s="42"/>
      <c r="S89" s="42"/>
      <c r="T89" s="42"/>
      <c r="U89" s="42"/>
      <c r="V89" s="42"/>
      <c r="W89" s="42"/>
      <c r="X89" s="42"/>
      <c r="Y89" s="42"/>
      <c r="Z89" s="42">
        <f>ROUND(IF(RFR_spot_no_VA!Z89&lt;0, RFR_spot_no_VA!Z89, RFR_spot_no_VA!Z89 - Shocks!$D89*ABS(RFR_spot_no_VA!Z89 )),5)</f>
        <v>2.648E-2</v>
      </c>
      <c r="AA89" s="42"/>
      <c r="AB89" s="42"/>
      <c r="AC89" s="42"/>
      <c r="AD89" s="42"/>
      <c r="AE89" s="42"/>
      <c r="AF89" s="42"/>
      <c r="AG89" s="42"/>
      <c r="AH89" s="42">
        <f>ROUND(IF(RFR_spot_no_VA!AH89&lt;0, RFR_spot_no_VA!AH89, RFR_spot_no_VA!AH89 - Shocks!$D89*ABS(RFR_spot_no_VA!AH89 )),5)</f>
        <v>2.6239999999999999E-2</v>
      </c>
      <c r="AI89" s="42"/>
      <c r="AJ89" s="42">
        <f>ROUND(IF(RFR_spot_no_VA!AJ89&lt;0, RFR_spot_no_VA!AJ89, RFR_spot_no_VA!AJ89 - Shocks!$D89*ABS(RFR_spot_no_VA!AJ89 )),5)</f>
        <v>1.84E-2</v>
      </c>
      <c r="AK89" s="42">
        <f>ROUND(IF(RFR_spot_no_VA!AK89&lt;0, RFR_spot_no_VA!AK89, RFR_spot_no_VA!AK89 - Shocks!$D89*ABS(RFR_spot_no_VA!AK89 )),5)</f>
        <v>2.6460000000000001E-2</v>
      </c>
      <c r="AL89" s="42"/>
      <c r="AM89" s="42">
        <f>ROUND(IF(RFR_spot_no_VA!AM89&lt;0, RFR_spot_no_VA!AM89, RFR_spot_no_VA!AM89 - Shocks!$D89*ABS(RFR_spot_no_VA!AM89 )),5)</f>
        <v>2.6550000000000001E-2</v>
      </c>
      <c r="AN89" s="42"/>
      <c r="AO89" s="42"/>
      <c r="AP89" s="42"/>
      <c r="AQ89" s="42"/>
      <c r="AR89" s="42"/>
      <c r="AS89" s="42">
        <f>ROUND(IF(RFR_spot_no_VA!AS89&lt;0, RFR_spot_no_VA!AS89, RFR_spot_no_VA!AS89 - Shocks!$D89*ABS(RFR_spot_no_VA!AS89 )),5)</f>
        <v>1.9810000000000001E-2</v>
      </c>
      <c r="AT89" s="42"/>
      <c r="AU89" s="42"/>
      <c r="AV89" s="42"/>
      <c r="AW89" s="42"/>
      <c r="AX89" s="42"/>
      <c r="AY89" s="42"/>
      <c r="AZ89" s="42"/>
      <c r="BA89" s="42"/>
      <c r="BB89" s="42"/>
      <c r="BC89" s="42">
        <f>ROUND(IF(RFR_spot_no_VA!BC89&lt;0, RFR_spot_no_VA!BC89, RFR_spot_no_VA!BC89 - Shocks!$D89*ABS(RFR_spot_no_VA!BC89 )),5)</f>
        <v>2.4209999999999999E-2</v>
      </c>
      <c r="BD89" s="21"/>
      <c r="BE89" s="17"/>
    </row>
    <row r="90" spans="1:57" ht="14.25" x14ac:dyDescent="0.2">
      <c r="A90" s="17"/>
      <c r="B90" s="23">
        <f>RFR_spot_no_VA!B90</f>
        <v>80</v>
      </c>
      <c r="C90" s="43">
        <f>ROUND(IF(RFR_spot_no_VA!C90&lt;0, RFR_spot_no_VA!C90, RFR_spot_no_VA!C90 - Shocks!$D90*ABS(RFR_spot_no_VA!C90 )),5)</f>
        <v>2.3429999999999999E-2</v>
      </c>
      <c r="D90" s="43"/>
      <c r="E90" s="43"/>
      <c r="F90" s="43"/>
      <c r="G90" s="43"/>
      <c r="H90" s="43"/>
      <c r="I90" s="43"/>
      <c r="J90" s="43">
        <f>ROUND(IF(RFR_spot_no_VA!J90&lt;0, RFR_spot_no_VA!J90, RFR_spot_no_VA!J90 - Shocks!$D90*ABS(RFR_spot_no_VA!J90 )),5)</f>
        <v>2.341E-2</v>
      </c>
      <c r="K90" s="43"/>
      <c r="L90" s="43"/>
      <c r="M90" s="43"/>
      <c r="N90" s="43"/>
      <c r="O90" s="43"/>
      <c r="P90" s="43"/>
      <c r="Q90" s="43"/>
      <c r="R90" s="43"/>
      <c r="S90" s="43"/>
      <c r="T90" s="43"/>
      <c r="U90" s="43"/>
      <c r="V90" s="43"/>
      <c r="W90" s="43"/>
      <c r="X90" s="43"/>
      <c r="Y90" s="43"/>
      <c r="Z90" s="43">
        <f>ROUND(IF(RFR_spot_no_VA!Z90&lt;0, RFR_spot_no_VA!Z90, RFR_spot_no_VA!Z90 - Shocks!$D90*ABS(RFR_spot_no_VA!Z90 )),5)</f>
        <v>2.6530000000000001E-2</v>
      </c>
      <c r="AA90" s="43"/>
      <c r="AB90" s="43"/>
      <c r="AC90" s="43"/>
      <c r="AD90" s="43"/>
      <c r="AE90" s="43"/>
      <c r="AF90" s="43"/>
      <c r="AG90" s="43"/>
      <c r="AH90" s="43">
        <f>ROUND(IF(RFR_spot_no_VA!AH90&lt;0, RFR_spot_no_VA!AH90, RFR_spot_no_VA!AH90 - Shocks!$D90*ABS(RFR_spot_no_VA!AH90 )),5)</f>
        <v>2.63E-2</v>
      </c>
      <c r="AI90" s="43"/>
      <c r="AJ90" s="43">
        <f>ROUND(IF(RFR_spot_no_VA!AJ90&lt;0, RFR_spot_no_VA!AJ90, RFR_spot_no_VA!AJ90 - Shocks!$D90*ABS(RFR_spot_no_VA!AJ90 )),5)</f>
        <v>1.8540000000000001E-2</v>
      </c>
      <c r="AK90" s="43">
        <f>ROUND(IF(RFR_spot_no_VA!AK90&lt;0, RFR_spot_no_VA!AK90, RFR_spot_no_VA!AK90 - Shocks!$D90*ABS(RFR_spot_no_VA!AK90 )),5)</f>
        <v>2.6509999999999999E-2</v>
      </c>
      <c r="AL90" s="43"/>
      <c r="AM90" s="43">
        <f>ROUND(IF(RFR_spot_no_VA!AM90&lt;0, RFR_spot_no_VA!AM90, RFR_spot_no_VA!AM90 - Shocks!$D90*ABS(RFR_spot_no_VA!AM90 )),5)</f>
        <v>2.6599999999999999E-2</v>
      </c>
      <c r="AN90" s="43"/>
      <c r="AO90" s="43"/>
      <c r="AP90" s="43"/>
      <c r="AQ90" s="43"/>
      <c r="AR90" s="43"/>
      <c r="AS90" s="43">
        <f>ROUND(IF(RFR_spot_no_VA!AS90&lt;0, RFR_spot_no_VA!AS90, RFR_spot_no_VA!AS90 - Shocks!$D90*ABS(RFR_spot_no_VA!AS90 )),5)</f>
        <v>1.9939999999999999E-2</v>
      </c>
      <c r="AT90" s="43"/>
      <c r="AU90" s="43"/>
      <c r="AV90" s="43"/>
      <c r="AW90" s="43"/>
      <c r="AX90" s="43"/>
      <c r="AY90" s="43"/>
      <c r="AZ90" s="43"/>
      <c r="BA90" s="43"/>
      <c r="BB90" s="43"/>
      <c r="BC90" s="43">
        <f>ROUND(IF(RFR_spot_no_VA!BC90&lt;0, RFR_spot_no_VA!BC90, RFR_spot_no_VA!BC90 - Shocks!$D90*ABS(RFR_spot_no_VA!BC90 )),5)</f>
        <v>2.4279999999999999E-2</v>
      </c>
      <c r="BD90" s="21"/>
      <c r="BE90" s="17"/>
    </row>
    <row r="91" spans="1:57" ht="14.25" x14ac:dyDescent="0.2">
      <c r="A91" s="17"/>
      <c r="B91" s="17">
        <f>RFR_spot_no_VA!B91</f>
        <v>81</v>
      </c>
      <c r="C91" s="42">
        <f>ROUND(IF(RFR_spot_no_VA!C91&lt;0, RFR_spot_no_VA!C91, RFR_spot_no_VA!C91 - Shocks!$D91*ABS(RFR_spot_no_VA!C91 )),5)</f>
        <v>2.3519999999999999E-2</v>
      </c>
      <c r="D91" s="42"/>
      <c r="E91" s="42"/>
      <c r="F91" s="42"/>
      <c r="G91" s="42"/>
      <c r="H91" s="42"/>
      <c r="I91" s="42"/>
      <c r="J91" s="42">
        <f>ROUND(IF(RFR_spot_no_VA!J91&lt;0, RFR_spot_no_VA!J91, RFR_spot_no_VA!J91 - Shocks!$D91*ABS(RFR_spot_no_VA!J91 )),5)</f>
        <v>2.35E-2</v>
      </c>
      <c r="K91" s="42"/>
      <c r="L91" s="42"/>
      <c r="M91" s="42"/>
      <c r="N91" s="42"/>
      <c r="O91" s="42"/>
      <c r="P91" s="42"/>
      <c r="Q91" s="42"/>
      <c r="R91" s="42"/>
      <c r="S91" s="42"/>
      <c r="T91" s="42"/>
      <c r="U91" s="42"/>
      <c r="V91" s="42"/>
      <c r="W91" s="42"/>
      <c r="X91" s="42"/>
      <c r="Y91" s="42"/>
      <c r="Z91" s="42">
        <f>ROUND(IF(RFR_spot_no_VA!Z91&lt;0, RFR_spot_no_VA!Z91, RFR_spot_no_VA!Z91 - Shocks!$D91*ABS(RFR_spot_no_VA!Z91 )),5)</f>
        <v>2.6579999999999999E-2</v>
      </c>
      <c r="AA91" s="42"/>
      <c r="AB91" s="42"/>
      <c r="AC91" s="42"/>
      <c r="AD91" s="42"/>
      <c r="AE91" s="42"/>
      <c r="AF91" s="42"/>
      <c r="AG91" s="42"/>
      <c r="AH91" s="42">
        <f>ROUND(IF(RFR_spot_no_VA!AH91&lt;0, RFR_spot_no_VA!AH91, RFR_spot_no_VA!AH91 - Shocks!$D91*ABS(RFR_spot_no_VA!AH91 )),5)</f>
        <v>2.6349999999999998E-2</v>
      </c>
      <c r="AI91" s="42"/>
      <c r="AJ91" s="42">
        <f>ROUND(IF(RFR_spot_no_VA!AJ91&lt;0, RFR_spot_no_VA!AJ91, RFR_spot_no_VA!AJ91 - Shocks!$D91*ABS(RFR_spot_no_VA!AJ91 )),5)</f>
        <v>1.8669999999999999E-2</v>
      </c>
      <c r="AK91" s="42">
        <f>ROUND(IF(RFR_spot_no_VA!AK91&lt;0, RFR_spot_no_VA!AK91, RFR_spot_no_VA!AK91 - Shocks!$D91*ABS(RFR_spot_no_VA!AK91 )),5)</f>
        <v>2.656E-2</v>
      </c>
      <c r="AL91" s="42"/>
      <c r="AM91" s="42">
        <f>ROUND(IF(RFR_spot_no_VA!AM91&lt;0, RFR_spot_no_VA!AM91, RFR_spot_no_VA!AM91 - Shocks!$D91*ABS(RFR_spot_no_VA!AM91 )),5)</f>
        <v>2.665E-2</v>
      </c>
      <c r="AN91" s="42"/>
      <c r="AO91" s="42"/>
      <c r="AP91" s="42"/>
      <c r="AQ91" s="42"/>
      <c r="AR91" s="42"/>
      <c r="AS91" s="42">
        <f>ROUND(IF(RFR_spot_no_VA!AS91&lt;0, RFR_spot_no_VA!AS91, RFR_spot_no_VA!AS91 - Shocks!$D91*ABS(RFR_spot_no_VA!AS91 )),5)</f>
        <v>2.0070000000000001E-2</v>
      </c>
      <c r="AT91" s="42"/>
      <c r="AU91" s="42"/>
      <c r="AV91" s="42"/>
      <c r="AW91" s="42"/>
      <c r="AX91" s="42"/>
      <c r="AY91" s="42"/>
      <c r="AZ91" s="42"/>
      <c r="BA91" s="42"/>
      <c r="BB91" s="42"/>
      <c r="BC91" s="42">
        <f>ROUND(IF(RFR_spot_no_VA!BC91&lt;0, RFR_spot_no_VA!BC91, RFR_spot_no_VA!BC91 - Shocks!$D91*ABS(RFR_spot_no_VA!BC91 )),5)</f>
        <v>2.436E-2</v>
      </c>
      <c r="BD91" s="21"/>
      <c r="BE91" s="17"/>
    </row>
    <row r="92" spans="1:57" ht="14.25" x14ac:dyDescent="0.2">
      <c r="A92" s="17"/>
      <c r="B92" s="17">
        <f>RFR_spot_no_VA!B92</f>
        <v>82</v>
      </c>
      <c r="C92" s="42">
        <f>ROUND(IF(RFR_spot_no_VA!C92&lt;0, RFR_spot_no_VA!C92, RFR_spot_no_VA!C92 - Shocks!$D92*ABS(RFR_spot_no_VA!C92 )),5)</f>
        <v>2.3599999999999999E-2</v>
      </c>
      <c r="D92" s="42"/>
      <c r="E92" s="42"/>
      <c r="F92" s="42"/>
      <c r="G92" s="42"/>
      <c r="H92" s="42"/>
      <c r="I92" s="42"/>
      <c r="J92" s="42">
        <f>ROUND(IF(RFR_spot_no_VA!J92&lt;0, RFR_spot_no_VA!J92, RFR_spot_no_VA!J92 - Shocks!$D92*ABS(RFR_spot_no_VA!J92 )),5)</f>
        <v>2.358E-2</v>
      </c>
      <c r="K92" s="42"/>
      <c r="L92" s="42"/>
      <c r="M92" s="42"/>
      <c r="N92" s="42"/>
      <c r="O92" s="42"/>
      <c r="P92" s="42"/>
      <c r="Q92" s="42"/>
      <c r="R92" s="42"/>
      <c r="S92" s="42"/>
      <c r="T92" s="42"/>
      <c r="U92" s="42"/>
      <c r="V92" s="42"/>
      <c r="W92" s="42"/>
      <c r="X92" s="42"/>
      <c r="Y92" s="42"/>
      <c r="Z92" s="42">
        <f>ROUND(IF(RFR_spot_no_VA!Z92&lt;0, RFR_spot_no_VA!Z92, RFR_spot_no_VA!Z92 - Shocks!$D92*ABS(RFR_spot_no_VA!Z92 )),5)</f>
        <v>2.6630000000000001E-2</v>
      </c>
      <c r="AA92" s="42"/>
      <c r="AB92" s="42"/>
      <c r="AC92" s="42"/>
      <c r="AD92" s="42"/>
      <c r="AE92" s="42"/>
      <c r="AF92" s="42"/>
      <c r="AG92" s="42"/>
      <c r="AH92" s="42">
        <f>ROUND(IF(RFR_spot_no_VA!AH92&lt;0, RFR_spot_no_VA!AH92, RFR_spot_no_VA!AH92 - Shocks!$D92*ABS(RFR_spot_no_VA!AH92 )),5)</f>
        <v>2.6409999999999999E-2</v>
      </c>
      <c r="AI92" s="42"/>
      <c r="AJ92" s="42">
        <f>ROUND(IF(RFR_spot_no_VA!AJ92&lt;0, RFR_spot_no_VA!AJ92, RFR_spot_no_VA!AJ92 - Shocks!$D92*ABS(RFR_spot_no_VA!AJ92 )),5)</f>
        <v>1.8800000000000001E-2</v>
      </c>
      <c r="AK92" s="42">
        <f>ROUND(IF(RFR_spot_no_VA!AK92&lt;0, RFR_spot_no_VA!AK92, RFR_spot_no_VA!AK92 - Shocks!$D92*ABS(RFR_spot_no_VA!AK92 )),5)</f>
        <v>2.6610000000000002E-2</v>
      </c>
      <c r="AL92" s="42"/>
      <c r="AM92" s="42">
        <f>ROUND(IF(RFR_spot_no_VA!AM92&lt;0, RFR_spot_no_VA!AM92, RFR_spot_no_VA!AM92 - Shocks!$D92*ABS(RFR_spot_no_VA!AM92 )),5)</f>
        <v>2.6700000000000002E-2</v>
      </c>
      <c r="AN92" s="42"/>
      <c r="AO92" s="42"/>
      <c r="AP92" s="42"/>
      <c r="AQ92" s="42"/>
      <c r="AR92" s="42"/>
      <c r="AS92" s="42">
        <f>ROUND(IF(RFR_spot_no_VA!AS92&lt;0, RFR_spot_no_VA!AS92, RFR_spot_no_VA!AS92 - Shocks!$D92*ABS(RFR_spot_no_VA!AS92 )),5)</f>
        <v>2.019E-2</v>
      </c>
      <c r="AT92" s="42"/>
      <c r="AU92" s="42"/>
      <c r="AV92" s="42"/>
      <c r="AW92" s="42"/>
      <c r="AX92" s="42"/>
      <c r="AY92" s="42"/>
      <c r="AZ92" s="42"/>
      <c r="BA92" s="42"/>
      <c r="BB92" s="42"/>
      <c r="BC92" s="42">
        <f>ROUND(IF(RFR_spot_no_VA!BC92&lt;0, RFR_spot_no_VA!BC92, RFR_spot_no_VA!BC92 - Shocks!$D92*ABS(RFR_spot_no_VA!BC92 )),5)</f>
        <v>2.443E-2</v>
      </c>
      <c r="BD92" s="21"/>
      <c r="BE92" s="17"/>
    </row>
    <row r="93" spans="1:57" ht="14.25" x14ac:dyDescent="0.2">
      <c r="A93" s="17"/>
      <c r="B93" s="17">
        <f>RFR_spot_no_VA!B93</f>
        <v>83</v>
      </c>
      <c r="C93" s="42">
        <f>ROUND(IF(RFR_spot_no_VA!C93&lt;0, RFR_spot_no_VA!C93, RFR_spot_no_VA!C93 - Shocks!$D93*ABS(RFR_spot_no_VA!C93 )),5)</f>
        <v>2.368E-2</v>
      </c>
      <c r="D93" s="42"/>
      <c r="E93" s="42"/>
      <c r="F93" s="42"/>
      <c r="G93" s="42"/>
      <c r="H93" s="42"/>
      <c r="I93" s="42"/>
      <c r="J93" s="42">
        <f>ROUND(IF(RFR_spot_no_VA!J93&lt;0, RFR_spot_no_VA!J93, RFR_spot_no_VA!J93 - Shocks!$D93*ABS(RFR_spot_no_VA!J93 )),5)</f>
        <v>2.366E-2</v>
      </c>
      <c r="K93" s="42"/>
      <c r="L93" s="42"/>
      <c r="M93" s="42"/>
      <c r="N93" s="42"/>
      <c r="O93" s="42"/>
      <c r="P93" s="42"/>
      <c r="Q93" s="42"/>
      <c r="R93" s="42"/>
      <c r="S93" s="42"/>
      <c r="T93" s="42"/>
      <c r="U93" s="42"/>
      <c r="V93" s="42"/>
      <c r="W93" s="42"/>
      <c r="X93" s="42"/>
      <c r="Y93" s="42"/>
      <c r="Z93" s="42">
        <f>ROUND(IF(RFR_spot_no_VA!Z93&lt;0, RFR_spot_no_VA!Z93, RFR_spot_no_VA!Z93 - Shocks!$D93*ABS(RFR_spot_no_VA!Z93 )),5)</f>
        <v>2.6679999999999999E-2</v>
      </c>
      <c r="AA93" s="42"/>
      <c r="AB93" s="42"/>
      <c r="AC93" s="42"/>
      <c r="AD93" s="42"/>
      <c r="AE93" s="42"/>
      <c r="AF93" s="42"/>
      <c r="AG93" s="42"/>
      <c r="AH93" s="42">
        <f>ROUND(IF(RFR_spot_no_VA!AH93&lt;0, RFR_spot_no_VA!AH93, RFR_spot_no_VA!AH93 - Shocks!$D93*ABS(RFR_spot_no_VA!AH93 )),5)</f>
        <v>2.6460000000000001E-2</v>
      </c>
      <c r="AI93" s="42"/>
      <c r="AJ93" s="42">
        <f>ROUND(IF(RFR_spot_no_VA!AJ93&lt;0, RFR_spot_no_VA!AJ93, RFR_spot_no_VA!AJ93 - Shocks!$D93*ABS(RFR_spot_no_VA!AJ93 )),5)</f>
        <v>1.8929999999999999E-2</v>
      </c>
      <c r="AK93" s="42">
        <f>ROUND(IF(RFR_spot_no_VA!AK93&lt;0, RFR_spot_no_VA!AK93, RFR_spot_no_VA!AK93 - Shocks!$D93*ABS(RFR_spot_no_VA!AK93 )),5)</f>
        <v>2.666E-2</v>
      </c>
      <c r="AL93" s="42"/>
      <c r="AM93" s="42">
        <f>ROUND(IF(RFR_spot_no_VA!AM93&lt;0, RFR_spot_no_VA!AM93, RFR_spot_no_VA!AM93 - Shocks!$D93*ABS(RFR_spot_no_VA!AM93 )),5)</f>
        <v>2.6749999999999999E-2</v>
      </c>
      <c r="AN93" s="42"/>
      <c r="AO93" s="42"/>
      <c r="AP93" s="42"/>
      <c r="AQ93" s="42"/>
      <c r="AR93" s="42"/>
      <c r="AS93" s="42">
        <f>ROUND(IF(RFR_spot_no_VA!AS93&lt;0, RFR_spot_no_VA!AS93, RFR_spot_no_VA!AS93 - Shocks!$D93*ABS(RFR_spot_no_VA!AS93 )),5)</f>
        <v>2.0310000000000002E-2</v>
      </c>
      <c r="AT93" s="42"/>
      <c r="AU93" s="42"/>
      <c r="AV93" s="42"/>
      <c r="AW93" s="42"/>
      <c r="AX93" s="42"/>
      <c r="AY93" s="42"/>
      <c r="AZ93" s="42"/>
      <c r="BA93" s="42"/>
      <c r="BB93" s="42"/>
      <c r="BC93" s="42">
        <f>ROUND(IF(RFR_spot_no_VA!BC93&lt;0, RFR_spot_no_VA!BC93, RFR_spot_no_VA!BC93 - Shocks!$D93*ABS(RFR_spot_no_VA!BC93 )),5)</f>
        <v>2.4510000000000001E-2</v>
      </c>
      <c r="BD93" s="21"/>
      <c r="BE93" s="17"/>
    </row>
    <row r="94" spans="1:57" ht="14.25" x14ac:dyDescent="0.2">
      <c r="A94" s="17"/>
      <c r="B94" s="17">
        <f>RFR_spot_no_VA!B94</f>
        <v>84</v>
      </c>
      <c r="C94" s="42">
        <f>ROUND(IF(RFR_spot_no_VA!C94&lt;0, RFR_spot_no_VA!C94, RFR_spot_no_VA!C94 - Shocks!$D94*ABS(RFR_spot_no_VA!C94 )),5)</f>
        <v>2.3769999999999999E-2</v>
      </c>
      <c r="D94" s="42"/>
      <c r="E94" s="42"/>
      <c r="F94" s="42"/>
      <c r="G94" s="42"/>
      <c r="H94" s="42"/>
      <c r="I94" s="42"/>
      <c r="J94" s="42">
        <f>ROUND(IF(RFR_spot_no_VA!J94&lt;0, RFR_spot_no_VA!J94, RFR_spot_no_VA!J94 - Shocks!$D94*ABS(RFR_spot_no_VA!J94 )),5)</f>
        <v>2.3740000000000001E-2</v>
      </c>
      <c r="K94" s="42"/>
      <c r="L94" s="42"/>
      <c r="M94" s="42"/>
      <c r="N94" s="42"/>
      <c r="O94" s="42"/>
      <c r="P94" s="42"/>
      <c r="Q94" s="42"/>
      <c r="R94" s="42"/>
      <c r="S94" s="42"/>
      <c r="T94" s="42"/>
      <c r="U94" s="42"/>
      <c r="V94" s="42"/>
      <c r="W94" s="42"/>
      <c r="X94" s="42"/>
      <c r="Y94" s="42"/>
      <c r="Z94" s="42">
        <f>ROUND(IF(RFR_spot_no_VA!Z94&lt;0, RFR_spot_no_VA!Z94, RFR_spot_no_VA!Z94 - Shocks!$D94*ABS(RFR_spot_no_VA!Z94 )),5)</f>
        <v>2.6720000000000001E-2</v>
      </c>
      <c r="AA94" s="42"/>
      <c r="AB94" s="42"/>
      <c r="AC94" s="42"/>
      <c r="AD94" s="42"/>
      <c r="AE94" s="42"/>
      <c r="AF94" s="42"/>
      <c r="AG94" s="42"/>
      <c r="AH94" s="42">
        <f>ROUND(IF(RFR_spot_no_VA!AH94&lt;0, RFR_spot_no_VA!AH94, RFR_spot_no_VA!AH94 - Shocks!$D94*ABS(RFR_spot_no_VA!AH94 )),5)</f>
        <v>2.6509999999999999E-2</v>
      </c>
      <c r="AI94" s="42"/>
      <c r="AJ94" s="42">
        <f>ROUND(IF(RFR_spot_no_VA!AJ94&lt;0, RFR_spot_no_VA!AJ94, RFR_spot_no_VA!AJ94 - Shocks!$D94*ABS(RFR_spot_no_VA!AJ94 )),5)</f>
        <v>1.9060000000000001E-2</v>
      </c>
      <c r="AK94" s="42">
        <f>ROUND(IF(RFR_spot_no_VA!AK94&lt;0, RFR_spot_no_VA!AK94, RFR_spot_no_VA!AK94 - Shocks!$D94*ABS(RFR_spot_no_VA!AK94 )),5)</f>
        <v>2.6720000000000001E-2</v>
      </c>
      <c r="AL94" s="42"/>
      <c r="AM94" s="42">
        <f>ROUND(IF(RFR_spot_no_VA!AM94&lt;0, RFR_spot_no_VA!AM94, RFR_spot_no_VA!AM94 - Shocks!$D94*ABS(RFR_spot_no_VA!AM94 )),5)</f>
        <v>2.6800000000000001E-2</v>
      </c>
      <c r="AN94" s="42"/>
      <c r="AO94" s="42"/>
      <c r="AP94" s="42"/>
      <c r="AQ94" s="42"/>
      <c r="AR94" s="42"/>
      <c r="AS94" s="42">
        <f>ROUND(IF(RFR_spot_no_VA!AS94&lt;0, RFR_spot_no_VA!AS94, RFR_spot_no_VA!AS94 - Shocks!$D94*ABS(RFR_spot_no_VA!AS94 )),5)</f>
        <v>2.043E-2</v>
      </c>
      <c r="AT94" s="42"/>
      <c r="AU94" s="42"/>
      <c r="AV94" s="42"/>
      <c r="AW94" s="42"/>
      <c r="AX94" s="42"/>
      <c r="AY94" s="42"/>
      <c r="AZ94" s="42"/>
      <c r="BA94" s="42"/>
      <c r="BB94" s="42"/>
      <c r="BC94" s="42">
        <f>ROUND(IF(RFR_spot_no_VA!BC94&lt;0, RFR_spot_no_VA!BC94, RFR_spot_no_VA!BC94 - Shocks!$D94*ABS(RFR_spot_no_VA!BC94 )),5)</f>
        <v>2.4580000000000001E-2</v>
      </c>
      <c r="BD94" s="21"/>
      <c r="BE94" s="17"/>
    </row>
    <row r="95" spans="1:57" ht="14.25" x14ac:dyDescent="0.2">
      <c r="A95" s="17"/>
      <c r="B95" s="23">
        <f>RFR_spot_no_VA!B95</f>
        <v>85</v>
      </c>
      <c r="C95" s="43">
        <f>ROUND(IF(RFR_spot_no_VA!C95&lt;0, RFR_spot_no_VA!C95, RFR_spot_no_VA!C95 - Shocks!$D95*ABS(RFR_spot_no_VA!C95 )),5)</f>
        <v>2.385E-2</v>
      </c>
      <c r="D95" s="43"/>
      <c r="E95" s="43"/>
      <c r="F95" s="43"/>
      <c r="G95" s="43"/>
      <c r="H95" s="43"/>
      <c r="I95" s="43"/>
      <c r="J95" s="43">
        <f>ROUND(IF(RFR_spot_no_VA!J95&lt;0, RFR_spot_no_VA!J95, RFR_spot_no_VA!J95 - Shocks!$D95*ABS(RFR_spot_no_VA!J95 )),5)</f>
        <v>2.3820000000000001E-2</v>
      </c>
      <c r="K95" s="43"/>
      <c r="L95" s="43"/>
      <c r="M95" s="43"/>
      <c r="N95" s="43"/>
      <c r="O95" s="43"/>
      <c r="P95" s="43"/>
      <c r="Q95" s="43"/>
      <c r="R95" s="43"/>
      <c r="S95" s="43"/>
      <c r="T95" s="43"/>
      <c r="U95" s="43"/>
      <c r="V95" s="43"/>
      <c r="W95" s="43"/>
      <c r="X95" s="43"/>
      <c r="Y95" s="43"/>
      <c r="Z95" s="43">
        <f>ROUND(IF(RFR_spot_no_VA!Z95&lt;0, RFR_spot_no_VA!Z95, RFR_spot_no_VA!Z95 - Shocks!$D95*ABS(RFR_spot_no_VA!Z95 )),5)</f>
        <v>2.6780000000000002E-2</v>
      </c>
      <c r="AA95" s="43"/>
      <c r="AB95" s="43"/>
      <c r="AC95" s="43"/>
      <c r="AD95" s="43"/>
      <c r="AE95" s="43"/>
      <c r="AF95" s="43"/>
      <c r="AG95" s="43"/>
      <c r="AH95" s="43">
        <f>ROUND(IF(RFR_spot_no_VA!AH95&lt;0, RFR_spot_no_VA!AH95, RFR_spot_no_VA!AH95 - Shocks!$D95*ABS(RFR_spot_no_VA!AH95 )),5)</f>
        <v>2.656E-2</v>
      </c>
      <c r="AI95" s="43"/>
      <c r="AJ95" s="43">
        <f>ROUND(IF(RFR_spot_no_VA!AJ95&lt;0, RFR_spot_no_VA!AJ95, RFR_spot_no_VA!AJ95 - Shocks!$D95*ABS(RFR_spot_no_VA!AJ95 )),5)</f>
        <v>1.9189999999999999E-2</v>
      </c>
      <c r="AK95" s="43">
        <f>ROUND(IF(RFR_spot_no_VA!AK95&lt;0, RFR_spot_no_VA!AK95, RFR_spot_no_VA!AK95 - Shocks!$D95*ABS(RFR_spot_no_VA!AK95 )),5)</f>
        <v>2.6769999999999999E-2</v>
      </c>
      <c r="AL95" s="43"/>
      <c r="AM95" s="43">
        <f>ROUND(IF(RFR_spot_no_VA!AM95&lt;0, RFR_spot_no_VA!AM95, RFR_spot_no_VA!AM95 - Shocks!$D95*ABS(RFR_spot_no_VA!AM95 )),5)</f>
        <v>2.6849999999999999E-2</v>
      </c>
      <c r="AN95" s="43"/>
      <c r="AO95" s="43"/>
      <c r="AP95" s="43"/>
      <c r="AQ95" s="43"/>
      <c r="AR95" s="43"/>
      <c r="AS95" s="43">
        <f>ROUND(IF(RFR_spot_no_VA!AS95&lt;0, RFR_spot_no_VA!AS95, RFR_spot_no_VA!AS95 - Shocks!$D95*ABS(RFR_spot_no_VA!AS95 )),5)</f>
        <v>2.0549999999999999E-2</v>
      </c>
      <c r="AT95" s="43"/>
      <c r="AU95" s="43"/>
      <c r="AV95" s="43"/>
      <c r="AW95" s="43"/>
      <c r="AX95" s="43"/>
      <c r="AY95" s="43"/>
      <c r="AZ95" s="43"/>
      <c r="BA95" s="43"/>
      <c r="BB95" s="43"/>
      <c r="BC95" s="43">
        <f>ROUND(IF(RFR_spot_no_VA!BC95&lt;0, RFR_spot_no_VA!BC95, RFR_spot_no_VA!BC95 - Shocks!$D95*ABS(RFR_spot_no_VA!BC95 )),5)</f>
        <v>2.4660000000000001E-2</v>
      </c>
      <c r="BD95" s="21"/>
      <c r="BE95" s="17"/>
    </row>
    <row r="96" spans="1:57" ht="14.25" x14ac:dyDescent="0.2">
      <c r="A96" s="17"/>
      <c r="B96" s="17">
        <f>RFR_spot_no_VA!B96</f>
        <v>86</v>
      </c>
      <c r="C96" s="42">
        <f>ROUND(IF(RFR_spot_no_VA!C96&lt;0, RFR_spot_no_VA!C96, RFR_spot_no_VA!C96 - Shocks!$D96*ABS(RFR_spot_no_VA!C96 )),5)</f>
        <v>2.393E-2</v>
      </c>
      <c r="D96" s="42"/>
      <c r="E96" s="42"/>
      <c r="F96" s="42"/>
      <c r="G96" s="42"/>
      <c r="H96" s="42"/>
      <c r="I96" s="42"/>
      <c r="J96" s="42">
        <f>ROUND(IF(RFR_spot_no_VA!J96&lt;0, RFR_spot_no_VA!J96, RFR_spot_no_VA!J96 - Shocks!$D96*ABS(RFR_spot_no_VA!J96 )),5)</f>
        <v>2.3900000000000001E-2</v>
      </c>
      <c r="K96" s="42"/>
      <c r="L96" s="42"/>
      <c r="M96" s="42"/>
      <c r="N96" s="42"/>
      <c r="O96" s="42"/>
      <c r="P96" s="42"/>
      <c r="Q96" s="42"/>
      <c r="R96" s="42"/>
      <c r="S96" s="42"/>
      <c r="T96" s="42"/>
      <c r="U96" s="42"/>
      <c r="V96" s="42"/>
      <c r="W96" s="42"/>
      <c r="X96" s="42"/>
      <c r="Y96" s="42"/>
      <c r="Z96" s="42">
        <f>ROUND(IF(RFR_spot_no_VA!Z96&lt;0, RFR_spot_no_VA!Z96, RFR_spot_no_VA!Z96 - Shocks!$D96*ABS(RFR_spot_no_VA!Z96 )),5)</f>
        <v>2.683E-2</v>
      </c>
      <c r="AA96" s="42"/>
      <c r="AB96" s="42"/>
      <c r="AC96" s="42"/>
      <c r="AD96" s="42"/>
      <c r="AE96" s="42"/>
      <c r="AF96" s="42"/>
      <c r="AG96" s="42"/>
      <c r="AH96" s="42">
        <f>ROUND(IF(RFR_spot_no_VA!AH96&lt;0, RFR_spot_no_VA!AH96, RFR_spot_no_VA!AH96 - Shocks!$D96*ABS(RFR_spot_no_VA!AH96 )),5)</f>
        <v>2.6610000000000002E-2</v>
      </c>
      <c r="AI96" s="42"/>
      <c r="AJ96" s="42">
        <f>ROUND(IF(RFR_spot_no_VA!AJ96&lt;0, RFR_spot_no_VA!AJ96, RFR_spot_no_VA!AJ96 - Shocks!$D96*ABS(RFR_spot_no_VA!AJ96 )),5)</f>
        <v>1.9310000000000001E-2</v>
      </c>
      <c r="AK96" s="42">
        <f>ROUND(IF(RFR_spot_no_VA!AK96&lt;0, RFR_spot_no_VA!AK96, RFR_spot_no_VA!AK96 - Shocks!$D96*ABS(RFR_spot_no_VA!AK96 )),5)</f>
        <v>2.682E-2</v>
      </c>
      <c r="AL96" s="42"/>
      <c r="AM96" s="42">
        <f>ROUND(IF(RFR_spot_no_VA!AM96&lt;0, RFR_spot_no_VA!AM96, RFR_spot_no_VA!AM96 - Shocks!$D96*ABS(RFR_spot_no_VA!AM96 )),5)</f>
        <v>2.69E-2</v>
      </c>
      <c r="AN96" s="42"/>
      <c r="AO96" s="42"/>
      <c r="AP96" s="42"/>
      <c r="AQ96" s="42"/>
      <c r="AR96" s="42"/>
      <c r="AS96" s="42">
        <f>ROUND(IF(RFR_spot_no_VA!AS96&lt;0, RFR_spot_no_VA!AS96, RFR_spot_no_VA!AS96 - Shocks!$D96*ABS(RFR_spot_no_VA!AS96 )),5)</f>
        <v>2.0670000000000001E-2</v>
      </c>
      <c r="AT96" s="42"/>
      <c r="AU96" s="42"/>
      <c r="AV96" s="42"/>
      <c r="AW96" s="42"/>
      <c r="AX96" s="42"/>
      <c r="AY96" s="42"/>
      <c r="AZ96" s="42"/>
      <c r="BA96" s="42"/>
      <c r="BB96" s="42"/>
      <c r="BC96" s="42">
        <f>ROUND(IF(RFR_spot_no_VA!BC96&lt;0, RFR_spot_no_VA!BC96, RFR_spot_no_VA!BC96 - Shocks!$D96*ABS(RFR_spot_no_VA!BC96 )),5)</f>
        <v>2.4729999999999999E-2</v>
      </c>
      <c r="BD96" s="21"/>
      <c r="BE96" s="17"/>
    </row>
    <row r="97" spans="1:57" ht="14.25" x14ac:dyDescent="0.2">
      <c r="A97" s="17"/>
      <c r="B97" s="17">
        <f>RFR_spot_no_VA!B97</f>
        <v>87</v>
      </c>
      <c r="C97" s="42">
        <f>ROUND(IF(RFR_spot_no_VA!C97&lt;0, RFR_spot_no_VA!C97, RFR_spot_no_VA!C97 - Shocks!$D97*ABS(RFR_spot_no_VA!C97 )),5)</f>
        <v>2.4E-2</v>
      </c>
      <c r="D97" s="42"/>
      <c r="E97" s="42"/>
      <c r="F97" s="42"/>
      <c r="G97" s="42"/>
      <c r="H97" s="42"/>
      <c r="I97" s="42"/>
      <c r="J97" s="42">
        <f>ROUND(IF(RFR_spot_no_VA!J97&lt;0, RFR_spot_no_VA!J97, RFR_spot_no_VA!J97 - Shocks!$D97*ABS(RFR_spot_no_VA!J97 )),5)</f>
        <v>2.3980000000000001E-2</v>
      </c>
      <c r="K97" s="42"/>
      <c r="L97" s="42"/>
      <c r="M97" s="42"/>
      <c r="N97" s="42"/>
      <c r="O97" s="42"/>
      <c r="P97" s="42"/>
      <c r="Q97" s="42"/>
      <c r="R97" s="42"/>
      <c r="S97" s="42"/>
      <c r="T97" s="42"/>
      <c r="U97" s="42"/>
      <c r="V97" s="42"/>
      <c r="W97" s="42"/>
      <c r="X97" s="42"/>
      <c r="Y97" s="42"/>
      <c r="Z97" s="42">
        <f>ROUND(IF(RFR_spot_no_VA!Z97&lt;0, RFR_spot_no_VA!Z97, RFR_spot_no_VA!Z97 - Shocks!$D97*ABS(RFR_spot_no_VA!Z97 )),5)</f>
        <v>2.6880000000000001E-2</v>
      </c>
      <c r="AA97" s="42"/>
      <c r="AB97" s="42"/>
      <c r="AC97" s="42"/>
      <c r="AD97" s="42"/>
      <c r="AE97" s="42"/>
      <c r="AF97" s="42"/>
      <c r="AG97" s="42"/>
      <c r="AH97" s="42">
        <f>ROUND(IF(RFR_spot_no_VA!AH97&lt;0, RFR_spot_no_VA!AH97, RFR_spot_no_VA!AH97 - Shocks!$D97*ABS(RFR_spot_no_VA!AH97 )),5)</f>
        <v>2.6669999999999999E-2</v>
      </c>
      <c r="AI97" s="42"/>
      <c r="AJ97" s="42">
        <f>ROUND(IF(RFR_spot_no_VA!AJ97&lt;0, RFR_spot_no_VA!AJ97, RFR_spot_no_VA!AJ97 - Shocks!$D97*ABS(RFR_spot_no_VA!AJ97 )),5)</f>
        <v>1.9429999999999999E-2</v>
      </c>
      <c r="AK97" s="42">
        <f>ROUND(IF(RFR_spot_no_VA!AK97&lt;0, RFR_spot_no_VA!AK97, RFR_spot_no_VA!AK97 - Shocks!$D97*ABS(RFR_spot_no_VA!AK97 )),5)</f>
        <v>2.6870000000000002E-2</v>
      </c>
      <c r="AL97" s="42"/>
      <c r="AM97" s="42">
        <f>ROUND(IF(RFR_spot_no_VA!AM97&lt;0, RFR_spot_no_VA!AM97, RFR_spot_no_VA!AM97 - Shocks!$D97*ABS(RFR_spot_no_VA!AM97 )),5)</f>
        <v>2.6950000000000002E-2</v>
      </c>
      <c r="AN97" s="42"/>
      <c r="AO97" s="42"/>
      <c r="AP97" s="42"/>
      <c r="AQ97" s="42"/>
      <c r="AR97" s="42"/>
      <c r="AS97" s="42">
        <f>ROUND(IF(RFR_spot_no_VA!AS97&lt;0, RFR_spot_no_VA!AS97, RFR_spot_no_VA!AS97 - Shocks!$D97*ABS(RFR_spot_no_VA!AS97 )),5)</f>
        <v>2.078E-2</v>
      </c>
      <c r="AT97" s="42"/>
      <c r="AU97" s="42"/>
      <c r="AV97" s="42"/>
      <c r="AW97" s="42"/>
      <c r="AX97" s="42"/>
      <c r="AY97" s="42"/>
      <c r="AZ97" s="42"/>
      <c r="BA97" s="42"/>
      <c r="BB97" s="42"/>
      <c r="BC97" s="42">
        <f>ROUND(IF(RFR_spot_no_VA!BC97&lt;0, RFR_spot_no_VA!BC97, RFR_spot_no_VA!BC97 - Shocks!$D97*ABS(RFR_spot_no_VA!BC97 )),5)</f>
        <v>2.4799999999999999E-2</v>
      </c>
      <c r="BD97" s="21"/>
      <c r="BE97" s="17"/>
    </row>
    <row r="98" spans="1:57" ht="14.25" x14ac:dyDescent="0.2">
      <c r="A98" s="17"/>
      <c r="B98" s="17">
        <f>RFR_spot_no_VA!B98</f>
        <v>88</v>
      </c>
      <c r="C98" s="42">
        <f>ROUND(IF(RFR_spot_no_VA!C98&lt;0, RFR_spot_no_VA!C98, RFR_spot_no_VA!C98 - Shocks!$D98*ABS(RFR_spot_no_VA!C98 )),5)</f>
        <v>2.4080000000000001E-2</v>
      </c>
      <c r="D98" s="42"/>
      <c r="E98" s="42"/>
      <c r="F98" s="42"/>
      <c r="G98" s="42"/>
      <c r="H98" s="42"/>
      <c r="I98" s="42"/>
      <c r="J98" s="42">
        <f>ROUND(IF(RFR_spot_no_VA!J98&lt;0, RFR_spot_no_VA!J98, RFR_spot_no_VA!J98 - Shocks!$D98*ABS(RFR_spot_no_VA!J98 )),5)</f>
        <v>2.4060000000000002E-2</v>
      </c>
      <c r="K98" s="42"/>
      <c r="L98" s="42"/>
      <c r="M98" s="42"/>
      <c r="N98" s="42"/>
      <c r="O98" s="42"/>
      <c r="P98" s="42"/>
      <c r="Q98" s="42"/>
      <c r="R98" s="42"/>
      <c r="S98" s="42"/>
      <c r="T98" s="42"/>
      <c r="U98" s="42"/>
      <c r="V98" s="42"/>
      <c r="W98" s="42"/>
      <c r="X98" s="42"/>
      <c r="Y98" s="42"/>
      <c r="Z98" s="42">
        <f>ROUND(IF(RFR_spot_no_VA!Z98&lt;0, RFR_spot_no_VA!Z98, RFR_spot_no_VA!Z98 - Shocks!$D98*ABS(RFR_spot_no_VA!Z98 )),5)</f>
        <v>2.6929999999999999E-2</v>
      </c>
      <c r="AA98" s="42"/>
      <c r="AB98" s="42"/>
      <c r="AC98" s="42"/>
      <c r="AD98" s="42"/>
      <c r="AE98" s="42"/>
      <c r="AF98" s="42"/>
      <c r="AG98" s="42"/>
      <c r="AH98" s="42">
        <f>ROUND(IF(RFR_spot_no_VA!AH98&lt;0, RFR_spot_no_VA!AH98, RFR_spot_no_VA!AH98 - Shocks!$D98*ABS(RFR_spot_no_VA!AH98 )),5)</f>
        <v>2.6720000000000001E-2</v>
      </c>
      <c r="AI98" s="42"/>
      <c r="AJ98" s="42">
        <f>ROUND(IF(RFR_spot_no_VA!AJ98&lt;0, RFR_spot_no_VA!AJ98, RFR_spot_no_VA!AJ98 - Shocks!$D98*ABS(RFR_spot_no_VA!AJ98 )),5)</f>
        <v>1.9550000000000001E-2</v>
      </c>
      <c r="AK98" s="42">
        <f>ROUND(IF(RFR_spot_no_VA!AK98&lt;0, RFR_spot_no_VA!AK98, RFR_spot_no_VA!AK98 - Shocks!$D98*ABS(RFR_spot_no_VA!AK98 )),5)</f>
        <v>2.6919999999999999E-2</v>
      </c>
      <c r="AL98" s="42"/>
      <c r="AM98" s="42">
        <f>ROUND(IF(RFR_spot_no_VA!AM98&lt;0, RFR_spot_no_VA!AM98, RFR_spot_no_VA!AM98 - Shocks!$D98*ABS(RFR_spot_no_VA!AM98 )),5)</f>
        <v>2.7E-2</v>
      </c>
      <c r="AN98" s="42"/>
      <c r="AO98" s="42"/>
      <c r="AP98" s="42"/>
      <c r="AQ98" s="42"/>
      <c r="AR98" s="42"/>
      <c r="AS98" s="42">
        <f>ROUND(IF(RFR_spot_no_VA!AS98&lt;0, RFR_spot_no_VA!AS98, RFR_spot_no_VA!AS98 - Shocks!$D98*ABS(RFR_spot_no_VA!AS98 )),5)</f>
        <v>2.0889999999999999E-2</v>
      </c>
      <c r="AT98" s="42"/>
      <c r="AU98" s="42"/>
      <c r="AV98" s="42"/>
      <c r="AW98" s="42"/>
      <c r="AX98" s="42"/>
      <c r="AY98" s="42"/>
      <c r="AZ98" s="42"/>
      <c r="BA98" s="42"/>
      <c r="BB98" s="42"/>
      <c r="BC98" s="42">
        <f>ROUND(IF(RFR_spot_no_VA!BC98&lt;0, RFR_spot_no_VA!BC98, RFR_spot_no_VA!BC98 - Shocks!$D98*ABS(RFR_spot_no_VA!BC98 )),5)</f>
        <v>2.486E-2</v>
      </c>
      <c r="BD98" s="21"/>
      <c r="BE98" s="17"/>
    </row>
    <row r="99" spans="1:57" ht="14.25" x14ac:dyDescent="0.2">
      <c r="A99" s="17"/>
      <c r="B99" s="17">
        <f>RFR_spot_no_VA!B99</f>
        <v>89</v>
      </c>
      <c r="C99" s="42">
        <f>ROUND(IF(RFR_spot_no_VA!C99&lt;0, RFR_spot_no_VA!C99, RFR_spot_no_VA!C99 - Shocks!$D99*ABS(RFR_spot_no_VA!C99 )),5)</f>
        <v>2.4160000000000001E-2</v>
      </c>
      <c r="D99" s="42"/>
      <c r="E99" s="42"/>
      <c r="F99" s="42"/>
      <c r="G99" s="42"/>
      <c r="H99" s="42"/>
      <c r="I99" s="42"/>
      <c r="J99" s="42">
        <f>ROUND(IF(RFR_spot_no_VA!J99&lt;0, RFR_spot_no_VA!J99, RFR_spot_no_VA!J99 - Shocks!$D99*ABS(RFR_spot_no_VA!J99 )),5)</f>
        <v>2.4140000000000002E-2</v>
      </c>
      <c r="K99" s="42"/>
      <c r="L99" s="42"/>
      <c r="M99" s="42"/>
      <c r="N99" s="42"/>
      <c r="O99" s="42"/>
      <c r="P99" s="42"/>
      <c r="Q99" s="42"/>
      <c r="R99" s="42"/>
      <c r="S99" s="42"/>
      <c r="T99" s="42"/>
      <c r="U99" s="42"/>
      <c r="V99" s="42"/>
      <c r="W99" s="42"/>
      <c r="X99" s="42"/>
      <c r="Y99" s="42"/>
      <c r="Z99" s="42">
        <f>ROUND(IF(RFR_spot_no_VA!Z99&lt;0, RFR_spot_no_VA!Z99, RFR_spot_no_VA!Z99 - Shocks!$D99*ABS(RFR_spot_no_VA!Z99 )),5)</f>
        <v>2.6980000000000001E-2</v>
      </c>
      <c r="AA99" s="42"/>
      <c r="AB99" s="42"/>
      <c r="AC99" s="42"/>
      <c r="AD99" s="42"/>
      <c r="AE99" s="42"/>
      <c r="AF99" s="42"/>
      <c r="AG99" s="42"/>
      <c r="AH99" s="42">
        <f>ROUND(IF(RFR_spot_no_VA!AH99&lt;0, RFR_spot_no_VA!AH99, RFR_spot_no_VA!AH99 - Shocks!$D99*ABS(RFR_spot_no_VA!AH99 )),5)</f>
        <v>2.6769999999999999E-2</v>
      </c>
      <c r="AI99" s="42"/>
      <c r="AJ99" s="42">
        <f>ROUND(IF(RFR_spot_no_VA!AJ99&lt;0, RFR_spot_no_VA!AJ99, RFR_spot_no_VA!AJ99 - Shocks!$D99*ABS(RFR_spot_no_VA!AJ99 )),5)</f>
        <v>1.967E-2</v>
      </c>
      <c r="AK99" s="42">
        <f>ROUND(IF(RFR_spot_no_VA!AK99&lt;0, RFR_spot_no_VA!AK99, RFR_spot_no_VA!AK99 - Shocks!$D99*ABS(RFR_spot_no_VA!AK99 )),5)</f>
        <v>2.6960000000000001E-2</v>
      </c>
      <c r="AL99" s="42"/>
      <c r="AM99" s="42">
        <f>ROUND(IF(RFR_spot_no_VA!AM99&lt;0, RFR_spot_no_VA!AM99, RFR_spot_no_VA!AM99 - Shocks!$D99*ABS(RFR_spot_no_VA!AM99 )),5)</f>
        <v>2.7040000000000002E-2</v>
      </c>
      <c r="AN99" s="42"/>
      <c r="AO99" s="42"/>
      <c r="AP99" s="42"/>
      <c r="AQ99" s="42"/>
      <c r="AR99" s="42"/>
      <c r="AS99" s="42">
        <f>ROUND(IF(RFR_spot_no_VA!AS99&lt;0, RFR_spot_no_VA!AS99, RFR_spot_no_VA!AS99 - Shocks!$D99*ABS(RFR_spot_no_VA!AS99 )),5)</f>
        <v>2.1010000000000001E-2</v>
      </c>
      <c r="AT99" s="42"/>
      <c r="AU99" s="42"/>
      <c r="AV99" s="42"/>
      <c r="AW99" s="42"/>
      <c r="AX99" s="42"/>
      <c r="AY99" s="42"/>
      <c r="AZ99" s="42"/>
      <c r="BA99" s="42"/>
      <c r="BB99" s="42"/>
      <c r="BC99" s="42">
        <f>ROUND(IF(RFR_spot_no_VA!BC99&lt;0, RFR_spot_no_VA!BC99, RFR_spot_no_VA!BC99 - Shocks!$D99*ABS(RFR_spot_no_VA!BC99 )),5)</f>
        <v>2.494E-2</v>
      </c>
      <c r="BD99" s="21"/>
      <c r="BE99" s="17"/>
    </row>
    <row r="100" spans="1:57" ht="14.25" x14ac:dyDescent="0.2">
      <c r="A100" s="17"/>
      <c r="B100" s="23">
        <f>RFR_spot_no_VA!B100</f>
        <v>90</v>
      </c>
      <c r="C100" s="43">
        <f>ROUND(IF(RFR_spot_no_VA!C100&lt;0, RFR_spot_no_VA!C100, RFR_spot_no_VA!C100 - Shocks!$D100*ABS(RFR_spot_no_VA!C100 )),5)</f>
        <v>2.4240000000000001E-2</v>
      </c>
      <c r="D100" s="43"/>
      <c r="E100" s="43"/>
      <c r="F100" s="43"/>
      <c r="G100" s="43"/>
      <c r="H100" s="43"/>
      <c r="I100" s="43"/>
      <c r="J100" s="43">
        <f>ROUND(IF(RFR_spot_no_VA!J100&lt;0, RFR_spot_no_VA!J100, RFR_spot_no_VA!J100 - Shocks!$D100*ABS(RFR_spot_no_VA!J100 )),5)</f>
        <v>2.4219999999999998E-2</v>
      </c>
      <c r="K100" s="43"/>
      <c r="L100" s="43"/>
      <c r="M100" s="43"/>
      <c r="N100" s="43"/>
      <c r="O100" s="43"/>
      <c r="P100" s="43"/>
      <c r="Q100" s="43"/>
      <c r="R100" s="43"/>
      <c r="S100" s="43"/>
      <c r="T100" s="43"/>
      <c r="U100" s="43"/>
      <c r="V100" s="43"/>
      <c r="W100" s="43"/>
      <c r="X100" s="43"/>
      <c r="Y100" s="43"/>
      <c r="Z100" s="43">
        <f>ROUND(IF(RFR_spot_no_VA!Z100&lt;0, RFR_spot_no_VA!Z100, RFR_spot_no_VA!Z100 - Shocks!$D100*ABS(RFR_spot_no_VA!Z100 )),5)</f>
        <v>2.7019999999999999E-2</v>
      </c>
      <c r="AA100" s="43"/>
      <c r="AB100" s="43"/>
      <c r="AC100" s="43"/>
      <c r="AD100" s="43"/>
      <c r="AE100" s="43"/>
      <c r="AF100" s="43"/>
      <c r="AG100" s="43"/>
      <c r="AH100" s="43">
        <f>ROUND(IF(RFR_spot_no_VA!AH100&lt;0, RFR_spot_no_VA!AH100, RFR_spot_no_VA!AH100 - Shocks!$D100*ABS(RFR_spot_no_VA!AH100 )),5)</f>
        <v>2.682E-2</v>
      </c>
      <c r="AI100" s="43"/>
      <c r="AJ100" s="43">
        <f>ROUND(IF(RFR_spot_no_VA!AJ100&lt;0, RFR_spot_no_VA!AJ100, RFR_spot_no_VA!AJ100 - Shocks!$D100*ABS(RFR_spot_no_VA!AJ100 )),5)</f>
        <v>1.9789999999999999E-2</v>
      </c>
      <c r="AK100" s="43">
        <f>ROUND(IF(RFR_spot_no_VA!AK100&lt;0, RFR_spot_no_VA!AK100, RFR_spot_no_VA!AK100 - Shocks!$D100*ABS(RFR_spot_no_VA!AK100 )),5)</f>
        <v>2.7019999999999999E-2</v>
      </c>
      <c r="AL100" s="43"/>
      <c r="AM100" s="43">
        <f>ROUND(IF(RFR_spot_no_VA!AM100&lt;0, RFR_spot_no_VA!AM100, RFR_spot_no_VA!AM100 - Shocks!$D100*ABS(RFR_spot_no_VA!AM100 )),5)</f>
        <v>2.7099999999999999E-2</v>
      </c>
      <c r="AN100" s="43"/>
      <c r="AO100" s="43"/>
      <c r="AP100" s="43"/>
      <c r="AQ100" s="43"/>
      <c r="AR100" s="43"/>
      <c r="AS100" s="43">
        <f>ROUND(IF(RFR_spot_no_VA!AS100&lt;0, RFR_spot_no_VA!AS100, RFR_spot_no_VA!AS100 - Shocks!$D100*ABS(RFR_spot_no_VA!AS100 )),5)</f>
        <v>2.112E-2</v>
      </c>
      <c r="AT100" s="43"/>
      <c r="AU100" s="43"/>
      <c r="AV100" s="43"/>
      <c r="AW100" s="43"/>
      <c r="AX100" s="43"/>
      <c r="AY100" s="43"/>
      <c r="AZ100" s="43"/>
      <c r="BA100" s="43"/>
      <c r="BB100" s="43"/>
      <c r="BC100" s="43">
        <f>ROUND(IF(RFR_spot_no_VA!BC100&lt;0, RFR_spot_no_VA!BC100, RFR_spot_no_VA!BC100 - Shocks!$D100*ABS(RFR_spot_no_VA!BC100 )),5)</f>
        <v>2.5010000000000001E-2</v>
      </c>
      <c r="BD100" s="21"/>
      <c r="BE100" s="17"/>
    </row>
    <row r="101" spans="1:57" ht="14.25" x14ac:dyDescent="0.2">
      <c r="A101" s="17"/>
      <c r="B101" s="17">
        <f>RFR_spot_no_VA!B101</f>
        <v>91</v>
      </c>
      <c r="C101" s="42">
        <f>ROUND(IF(RFR_spot_no_VA!C101&lt;0, RFR_spot_no_VA!C101, RFR_spot_no_VA!C101 - Shocks!$D101*ABS(RFR_spot_no_VA!C101 )),5)</f>
        <v>2.427E-2</v>
      </c>
      <c r="D101" s="42"/>
      <c r="E101" s="42"/>
      <c r="F101" s="42"/>
      <c r="G101" s="42"/>
      <c r="H101" s="42"/>
      <c r="I101" s="42"/>
      <c r="J101" s="42">
        <f>ROUND(IF(RFR_spot_no_VA!J101&lt;0, RFR_spot_no_VA!J101, RFR_spot_no_VA!J101 - Shocks!$D101*ABS(RFR_spot_no_VA!J101 )),5)</f>
        <v>2.426E-2</v>
      </c>
      <c r="K101" s="42"/>
      <c r="L101" s="42"/>
      <c r="M101" s="42"/>
      <c r="N101" s="42"/>
      <c r="O101" s="42"/>
      <c r="P101" s="42"/>
      <c r="Q101" s="42"/>
      <c r="R101" s="42"/>
      <c r="S101" s="42"/>
      <c r="T101" s="42"/>
      <c r="U101" s="42"/>
      <c r="V101" s="42"/>
      <c r="W101" s="42"/>
      <c r="X101" s="42"/>
      <c r="Y101" s="42"/>
      <c r="Z101" s="42">
        <f>ROUND(IF(RFR_spot_no_VA!Z101&lt;0, RFR_spot_no_VA!Z101, RFR_spot_no_VA!Z101 - Shocks!$D101*ABS(RFR_spot_no_VA!Z101 )),5)</f>
        <v>2.7029999999999998E-2</v>
      </c>
      <c r="AA101" s="42"/>
      <c r="AB101" s="42"/>
      <c r="AC101" s="42"/>
      <c r="AD101" s="42"/>
      <c r="AE101" s="42"/>
      <c r="AF101" s="42"/>
      <c r="AG101" s="42"/>
      <c r="AH101" s="42">
        <f>ROUND(IF(RFR_spot_no_VA!AH101&lt;0, RFR_spot_no_VA!AH101, RFR_spot_no_VA!AH101 - Shocks!$D101*ABS(RFR_spot_no_VA!AH101 )),5)</f>
        <v>2.683E-2</v>
      </c>
      <c r="AI101" s="42"/>
      <c r="AJ101" s="42">
        <f>ROUND(IF(RFR_spot_no_VA!AJ101&lt;0, RFR_spot_no_VA!AJ101, RFR_spot_no_VA!AJ101 - Shocks!$D101*ABS(RFR_spot_no_VA!AJ101 )),5)</f>
        <v>1.9869999999999999E-2</v>
      </c>
      <c r="AK101" s="42">
        <f>ROUND(IF(RFR_spot_no_VA!AK101&lt;0, RFR_spot_no_VA!AK101, RFR_spot_no_VA!AK101 - Shocks!$D101*ABS(RFR_spot_no_VA!AK101 )),5)</f>
        <v>2.7019999999999999E-2</v>
      </c>
      <c r="AL101" s="42"/>
      <c r="AM101" s="42">
        <f>ROUND(IF(RFR_spot_no_VA!AM101&lt;0, RFR_spot_no_VA!AM101, RFR_spot_no_VA!AM101 - Shocks!$D101*ABS(RFR_spot_no_VA!AM101 )),5)</f>
        <v>2.7099999999999999E-2</v>
      </c>
      <c r="AN101" s="42"/>
      <c r="AO101" s="42"/>
      <c r="AP101" s="42"/>
      <c r="AQ101" s="42"/>
      <c r="AR101" s="42"/>
      <c r="AS101" s="42">
        <f>ROUND(IF(RFR_spot_no_VA!AS101&lt;0, RFR_spot_no_VA!AS101, RFR_spot_no_VA!AS101 - Shocks!$D101*ABS(RFR_spot_no_VA!AS101 )),5)</f>
        <v>2.1190000000000001E-2</v>
      </c>
      <c r="AT101" s="42"/>
      <c r="AU101" s="42"/>
      <c r="AV101" s="42"/>
      <c r="AW101" s="42"/>
      <c r="AX101" s="42"/>
      <c r="AY101" s="42"/>
      <c r="AZ101" s="42"/>
      <c r="BA101" s="42"/>
      <c r="BB101" s="42"/>
      <c r="BC101" s="42">
        <f>ROUND(IF(RFR_spot_no_VA!BC101&lt;0, RFR_spot_no_VA!BC101, RFR_spot_no_VA!BC101 - Shocks!$D101*ABS(RFR_spot_no_VA!BC101 )),5)</f>
        <v>2.503E-2</v>
      </c>
      <c r="BD101" s="21"/>
      <c r="BE101" s="17"/>
    </row>
    <row r="102" spans="1:57" ht="14.25" x14ac:dyDescent="0.2">
      <c r="A102" s="17"/>
      <c r="B102" s="17">
        <f>RFR_spot_no_VA!B102</f>
        <v>92</v>
      </c>
      <c r="C102" s="42">
        <f>ROUND(IF(RFR_spot_no_VA!C102&lt;0, RFR_spot_no_VA!C102, RFR_spot_no_VA!C102 - Shocks!$D102*ABS(RFR_spot_no_VA!C102 )),5)</f>
        <v>2.4309999999999998E-2</v>
      </c>
      <c r="D102" s="42"/>
      <c r="E102" s="42"/>
      <c r="F102" s="42"/>
      <c r="G102" s="42"/>
      <c r="H102" s="42"/>
      <c r="I102" s="42"/>
      <c r="J102" s="42">
        <f>ROUND(IF(RFR_spot_no_VA!J102&lt;0, RFR_spot_no_VA!J102, RFR_spot_no_VA!J102 - Shocks!$D102*ABS(RFR_spot_no_VA!J102 )),5)</f>
        <v>2.4289999999999999E-2</v>
      </c>
      <c r="K102" s="42"/>
      <c r="L102" s="42"/>
      <c r="M102" s="42"/>
      <c r="N102" s="42"/>
      <c r="O102" s="42"/>
      <c r="P102" s="42"/>
      <c r="Q102" s="42"/>
      <c r="R102" s="42"/>
      <c r="S102" s="42"/>
      <c r="T102" s="42"/>
      <c r="U102" s="42"/>
      <c r="V102" s="42"/>
      <c r="W102" s="42"/>
      <c r="X102" s="42"/>
      <c r="Y102" s="42"/>
      <c r="Z102" s="42">
        <f>ROUND(IF(RFR_spot_no_VA!Z102&lt;0, RFR_spot_no_VA!Z102, RFR_spot_no_VA!Z102 - Shocks!$D102*ABS(RFR_spot_no_VA!Z102 )),5)</f>
        <v>2.7040000000000002E-2</v>
      </c>
      <c r="AA102" s="42"/>
      <c r="AB102" s="42"/>
      <c r="AC102" s="42"/>
      <c r="AD102" s="42"/>
      <c r="AE102" s="42"/>
      <c r="AF102" s="42"/>
      <c r="AG102" s="42"/>
      <c r="AH102" s="42">
        <f>ROUND(IF(RFR_spot_no_VA!AH102&lt;0, RFR_spot_no_VA!AH102, RFR_spot_no_VA!AH102 - Shocks!$D102*ABS(RFR_spot_no_VA!AH102 )),5)</f>
        <v>2.6839999999999999E-2</v>
      </c>
      <c r="AI102" s="42"/>
      <c r="AJ102" s="42">
        <f>ROUND(IF(RFR_spot_no_VA!AJ102&lt;0, RFR_spot_no_VA!AJ102, RFR_spot_no_VA!AJ102 - Shocks!$D102*ABS(RFR_spot_no_VA!AJ102 )),5)</f>
        <v>1.9959999999999999E-2</v>
      </c>
      <c r="AK102" s="42">
        <f>ROUND(IF(RFR_spot_no_VA!AK102&lt;0, RFR_spot_no_VA!AK102, RFR_spot_no_VA!AK102 - Shocks!$D102*ABS(RFR_spot_no_VA!AK102 )),5)</f>
        <v>2.7029999999999998E-2</v>
      </c>
      <c r="AL102" s="42"/>
      <c r="AM102" s="42">
        <f>ROUND(IF(RFR_spot_no_VA!AM102&lt;0, RFR_spot_no_VA!AM102, RFR_spot_no_VA!AM102 - Shocks!$D102*ABS(RFR_spot_no_VA!AM102 )),5)</f>
        <v>2.7099999999999999E-2</v>
      </c>
      <c r="AN102" s="42"/>
      <c r="AO102" s="42"/>
      <c r="AP102" s="42"/>
      <c r="AQ102" s="42"/>
      <c r="AR102" s="42"/>
      <c r="AS102" s="42">
        <f>ROUND(IF(RFR_spot_no_VA!AS102&lt;0, RFR_spot_no_VA!AS102, RFR_spot_no_VA!AS102 - Shocks!$D102*ABS(RFR_spot_no_VA!AS102 )),5)</f>
        <v>2.1260000000000001E-2</v>
      </c>
      <c r="AT102" s="42"/>
      <c r="AU102" s="42"/>
      <c r="AV102" s="42"/>
      <c r="AW102" s="42"/>
      <c r="AX102" s="42"/>
      <c r="AY102" s="42"/>
      <c r="AZ102" s="42"/>
      <c r="BA102" s="42"/>
      <c r="BB102" s="42"/>
      <c r="BC102" s="42">
        <f>ROUND(IF(RFR_spot_no_VA!BC102&lt;0, RFR_spot_no_VA!BC102, RFR_spot_no_VA!BC102 - Shocks!$D102*ABS(RFR_spot_no_VA!BC102 )),5)</f>
        <v>2.5059999999999999E-2</v>
      </c>
      <c r="BD102" s="21"/>
      <c r="BE102" s="17"/>
    </row>
    <row r="103" spans="1:57" ht="14.25" x14ac:dyDescent="0.2">
      <c r="A103" s="17"/>
      <c r="B103" s="17">
        <f>RFR_spot_no_VA!B103</f>
        <v>93</v>
      </c>
      <c r="C103" s="42">
        <f>ROUND(IF(RFR_spot_no_VA!C103&lt;0, RFR_spot_no_VA!C103, RFR_spot_no_VA!C103 - Shocks!$D103*ABS(RFR_spot_no_VA!C103 )),5)</f>
        <v>2.4340000000000001E-2</v>
      </c>
      <c r="D103" s="42"/>
      <c r="E103" s="42"/>
      <c r="F103" s="42"/>
      <c r="G103" s="42"/>
      <c r="H103" s="42"/>
      <c r="I103" s="42"/>
      <c r="J103" s="42">
        <f>ROUND(IF(RFR_spot_no_VA!J103&lt;0, RFR_spot_no_VA!J103, RFR_spot_no_VA!J103 - Shocks!$D103*ABS(RFR_spot_no_VA!J103 )),5)</f>
        <v>2.4330000000000001E-2</v>
      </c>
      <c r="K103" s="42"/>
      <c r="L103" s="42"/>
      <c r="M103" s="42"/>
      <c r="N103" s="42"/>
      <c r="O103" s="42"/>
      <c r="P103" s="42"/>
      <c r="Q103" s="42"/>
      <c r="R103" s="42"/>
      <c r="S103" s="42"/>
      <c r="T103" s="42"/>
      <c r="U103" s="42"/>
      <c r="V103" s="42"/>
      <c r="W103" s="42"/>
      <c r="X103" s="42"/>
      <c r="Y103" s="42"/>
      <c r="Z103" s="42">
        <f>ROUND(IF(RFR_spot_no_VA!Z103&lt;0, RFR_spot_no_VA!Z103, RFR_spot_no_VA!Z103 - Shocks!$D103*ABS(RFR_spot_no_VA!Z103 )),5)</f>
        <v>2.7050000000000001E-2</v>
      </c>
      <c r="AA103" s="42"/>
      <c r="AB103" s="42"/>
      <c r="AC103" s="42"/>
      <c r="AD103" s="42"/>
      <c r="AE103" s="42"/>
      <c r="AF103" s="42"/>
      <c r="AG103" s="42"/>
      <c r="AH103" s="42">
        <f>ROUND(IF(RFR_spot_no_VA!AH103&lt;0, RFR_spot_no_VA!AH103, RFR_spot_no_VA!AH103 - Shocks!$D103*ABS(RFR_spot_no_VA!AH103 )),5)</f>
        <v>2.6849999999999999E-2</v>
      </c>
      <c r="AI103" s="42"/>
      <c r="AJ103" s="42">
        <f>ROUND(IF(RFR_spot_no_VA!AJ103&lt;0, RFR_spot_no_VA!AJ103, RFR_spot_no_VA!AJ103 - Shocks!$D103*ABS(RFR_spot_no_VA!AJ103 )),5)</f>
        <v>2.0039999999999999E-2</v>
      </c>
      <c r="AK103" s="42">
        <f>ROUND(IF(RFR_spot_no_VA!AK103&lt;0, RFR_spot_no_VA!AK103, RFR_spot_no_VA!AK103 - Shocks!$D103*ABS(RFR_spot_no_VA!AK103 )),5)</f>
        <v>2.7029999999999998E-2</v>
      </c>
      <c r="AL103" s="42"/>
      <c r="AM103" s="42">
        <f>ROUND(IF(RFR_spot_no_VA!AM103&lt;0, RFR_spot_no_VA!AM103, RFR_spot_no_VA!AM103 - Shocks!$D103*ABS(RFR_spot_no_VA!AM103 )),5)</f>
        <v>2.7109999999999999E-2</v>
      </c>
      <c r="AN103" s="42"/>
      <c r="AO103" s="42"/>
      <c r="AP103" s="42"/>
      <c r="AQ103" s="42"/>
      <c r="AR103" s="42"/>
      <c r="AS103" s="42">
        <f>ROUND(IF(RFR_spot_no_VA!AS103&lt;0, RFR_spot_no_VA!AS103, RFR_spot_no_VA!AS103 - Shocks!$D103*ABS(RFR_spot_no_VA!AS103 )),5)</f>
        <v>2.1340000000000001E-2</v>
      </c>
      <c r="AT103" s="42"/>
      <c r="AU103" s="42"/>
      <c r="AV103" s="42"/>
      <c r="AW103" s="42"/>
      <c r="AX103" s="42"/>
      <c r="AY103" s="42"/>
      <c r="AZ103" s="42"/>
      <c r="BA103" s="42"/>
      <c r="BB103" s="42"/>
      <c r="BC103" s="42">
        <f>ROUND(IF(RFR_spot_no_VA!BC103&lt;0, RFR_spot_no_VA!BC103, RFR_spot_no_VA!BC103 - Shocks!$D103*ABS(RFR_spot_no_VA!BC103 )),5)</f>
        <v>2.5090000000000001E-2</v>
      </c>
      <c r="BD103" s="21"/>
      <c r="BE103" s="17"/>
    </row>
    <row r="104" spans="1:57" ht="14.25" x14ac:dyDescent="0.2">
      <c r="A104" s="17"/>
      <c r="B104" s="17">
        <f>RFR_spot_no_VA!B104</f>
        <v>94</v>
      </c>
      <c r="C104" s="42">
        <f>ROUND(IF(RFR_spot_no_VA!C104&lt;0, RFR_spot_no_VA!C104, RFR_spot_no_VA!C104 - Shocks!$D104*ABS(RFR_spot_no_VA!C104 )),5)</f>
        <v>2.4379999999999999E-2</v>
      </c>
      <c r="D104" s="42"/>
      <c r="E104" s="42"/>
      <c r="F104" s="42"/>
      <c r="G104" s="42"/>
      <c r="H104" s="42"/>
      <c r="I104" s="42"/>
      <c r="J104" s="42">
        <f>ROUND(IF(RFR_spot_no_VA!J104&lt;0, RFR_spot_no_VA!J104, RFR_spot_no_VA!J104 - Shocks!$D104*ABS(RFR_spot_no_VA!J104 )),5)</f>
        <v>2.436E-2</v>
      </c>
      <c r="K104" s="42"/>
      <c r="L104" s="42"/>
      <c r="M104" s="42"/>
      <c r="N104" s="42"/>
      <c r="O104" s="42"/>
      <c r="P104" s="42"/>
      <c r="Q104" s="42"/>
      <c r="R104" s="42"/>
      <c r="S104" s="42"/>
      <c r="T104" s="42"/>
      <c r="U104" s="42"/>
      <c r="V104" s="42"/>
      <c r="W104" s="42"/>
      <c r="X104" s="42"/>
      <c r="Y104" s="42"/>
      <c r="Z104" s="42">
        <f>ROUND(IF(RFR_spot_no_VA!Z104&lt;0, RFR_spot_no_VA!Z104, RFR_spot_no_VA!Z104 - Shocks!$D104*ABS(RFR_spot_no_VA!Z104 )),5)</f>
        <v>2.7050000000000001E-2</v>
      </c>
      <c r="AA104" s="42"/>
      <c r="AB104" s="42"/>
      <c r="AC104" s="42"/>
      <c r="AD104" s="42"/>
      <c r="AE104" s="42"/>
      <c r="AF104" s="42"/>
      <c r="AG104" s="42"/>
      <c r="AH104" s="42">
        <f>ROUND(IF(RFR_spot_no_VA!AH104&lt;0, RFR_spot_no_VA!AH104, RFR_spot_no_VA!AH104 - Shocks!$D104*ABS(RFR_spot_no_VA!AH104 )),5)</f>
        <v>2.6859999999999998E-2</v>
      </c>
      <c r="AI104" s="42"/>
      <c r="AJ104" s="42">
        <f>ROUND(IF(RFR_spot_no_VA!AJ104&lt;0, RFR_spot_no_VA!AJ104, RFR_spot_no_VA!AJ104 - Shocks!$D104*ABS(RFR_spot_no_VA!AJ104 )),5)</f>
        <v>2.0119999999999999E-2</v>
      </c>
      <c r="AK104" s="42">
        <f>ROUND(IF(RFR_spot_no_VA!AK104&lt;0, RFR_spot_no_VA!AK104, RFR_spot_no_VA!AK104 - Shocks!$D104*ABS(RFR_spot_no_VA!AK104 )),5)</f>
        <v>2.7040000000000002E-2</v>
      </c>
      <c r="AL104" s="42"/>
      <c r="AM104" s="42">
        <f>ROUND(IF(RFR_spot_no_VA!AM104&lt;0, RFR_spot_no_VA!AM104, RFR_spot_no_VA!AM104 - Shocks!$D104*ABS(RFR_spot_no_VA!AM104 )),5)</f>
        <v>2.7119999999999998E-2</v>
      </c>
      <c r="AN104" s="42"/>
      <c r="AO104" s="42"/>
      <c r="AP104" s="42"/>
      <c r="AQ104" s="42"/>
      <c r="AR104" s="42"/>
      <c r="AS104" s="42">
        <f>ROUND(IF(RFR_spot_no_VA!AS104&lt;0, RFR_spot_no_VA!AS104, RFR_spot_no_VA!AS104 - Shocks!$D104*ABS(RFR_spot_no_VA!AS104 )),5)</f>
        <v>2.1409999999999998E-2</v>
      </c>
      <c r="AT104" s="42"/>
      <c r="AU104" s="42"/>
      <c r="AV104" s="42"/>
      <c r="AW104" s="42"/>
      <c r="AX104" s="42"/>
      <c r="AY104" s="42"/>
      <c r="AZ104" s="42"/>
      <c r="BA104" s="42"/>
      <c r="BB104" s="42"/>
      <c r="BC104" s="42">
        <f>ROUND(IF(RFR_spot_no_VA!BC104&lt;0, RFR_spot_no_VA!BC104, RFR_spot_no_VA!BC104 - Shocks!$D104*ABS(RFR_spot_no_VA!BC104 )),5)</f>
        <v>2.511E-2</v>
      </c>
      <c r="BD104" s="21"/>
      <c r="BE104" s="17"/>
    </row>
    <row r="105" spans="1:57" ht="14.25" x14ac:dyDescent="0.2">
      <c r="A105" s="17"/>
      <c r="B105" s="23">
        <f>RFR_spot_no_VA!B105</f>
        <v>95</v>
      </c>
      <c r="C105" s="43">
        <f>ROUND(IF(RFR_spot_no_VA!C105&lt;0, RFR_spot_no_VA!C105, RFR_spot_no_VA!C105 - Shocks!$D105*ABS(RFR_spot_no_VA!C105 )),5)</f>
        <v>2.4420000000000001E-2</v>
      </c>
      <c r="D105" s="43"/>
      <c r="E105" s="43"/>
      <c r="F105" s="43"/>
      <c r="G105" s="43"/>
      <c r="H105" s="43"/>
      <c r="I105" s="43"/>
      <c r="J105" s="43">
        <f>ROUND(IF(RFR_spot_no_VA!J105&lt;0, RFR_spot_no_VA!J105, RFR_spot_no_VA!J105 - Shocks!$D105*ABS(RFR_spot_no_VA!J105 )),5)</f>
        <v>2.4389999999999998E-2</v>
      </c>
      <c r="K105" s="43"/>
      <c r="L105" s="43"/>
      <c r="M105" s="43"/>
      <c r="N105" s="43"/>
      <c r="O105" s="43"/>
      <c r="P105" s="43"/>
      <c r="Q105" s="43"/>
      <c r="R105" s="43"/>
      <c r="S105" s="43"/>
      <c r="T105" s="43"/>
      <c r="U105" s="43"/>
      <c r="V105" s="43"/>
      <c r="W105" s="43"/>
      <c r="X105" s="43"/>
      <c r="Y105" s="43"/>
      <c r="Z105" s="43">
        <f>ROUND(IF(RFR_spot_no_VA!Z105&lt;0, RFR_spot_no_VA!Z105, RFR_spot_no_VA!Z105 - Shocks!$D105*ABS(RFR_spot_no_VA!Z105 )),5)</f>
        <v>2.7060000000000001E-2</v>
      </c>
      <c r="AA105" s="43"/>
      <c r="AB105" s="43"/>
      <c r="AC105" s="43"/>
      <c r="AD105" s="43"/>
      <c r="AE105" s="43"/>
      <c r="AF105" s="43"/>
      <c r="AG105" s="43"/>
      <c r="AH105" s="43">
        <f>ROUND(IF(RFR_spot_no_VA!AH105&lt;0, RFR_spot_no_VA!AH105, RFR_spot_no_VA!AH105 - Shocks!$D105*ABS(RFR_spot_no_VA!AH105 )),5)</f>
        <v>2.6859999999999998E-2</v>
      </c>
      <c r="AI105" s="43"/>
      <c r="AJ105" s="43">
        <f>ROUND(IF(RFR_spot_no_VA!AJ105&lt;0, RFR_spot_no_VA!AJ105, RFR_spot_no_VA!AJ105 - Shocks!$D105*ABS(RFR_spot_no_VA!AJ105 )),5)</f>
        <v>2.0199999999999999E-2</v>
      </c>
      <c r="AK105" s="43">
        <f>ROUND(IF(RFR_spot_no_VA!AK105&lt;0, RFR_spot_no_VA!AK105, RFR_spot_no_VA!AK105 - Shocks!$D105*ABS(RFR_spot_no_VA!AK105 )),5)</f>
        <v>2.7050000000000001E-2</v>
      </c>
      <c r="AL105" s="43"/>
      <c r="AM105" s="43">
        <f>ROUND(IF(RFR_spot_no_VA!AM105&lt;0, RFR_spot_no_VA!AM105, RFR_spot_no_VA!AM105 - Shocks!$D105*ABS(RFR_spot_no_VA!AM105 )),5)</f>
        <v>2.7119999999999998E-2</v>
      </c>
      <c r="AN105" s="43"/>
      <c r="AO105" s="43"/>
      <c r="AP105" s="43"/>
      <c r="AQ105" s="43"/>
      <c r="AR105" s="43"/>
      <c r="AS105" s="43">
        <f>ROUND(IF(RFR_spot_no_VA!AS105&lt;0, RFR_spot_no_VA!AS105, RFR_spot_no_VA!AS105 - Shocks!$D105*ABS(RFR_spot_no_VA!AS105 )),5)</f>
        <v>2.1479999999999999E-2</v>
      </c>
      <c r="AT105" s="43"/>
      <c r="AU105" s="43"/>
      <c r="AV105" s="43"/>
      <c r="AW105" s="43"/>
      <c r="AX105" s="43"/>
      <c r="AY105" s="43"/>
      <c r="AZ105" s="43"/>
      <c r="BA105" s="43"/>
      <c r="BB105" s="43"/>
      <c r="BC105" s="43">
        <f>ROUND(IF(RFR_spot_no_VA!BC105&lt;0, RFR_spot_no_VA!BC105, RFR_spot_no_VA!BC105 - Shocks!$D105*ABS(RFR_spot_no_VA!BC105 )),5)</f>
        <v>2.5139999999999999E-2</v>
      </c>
      <c r="BD105" s="21"/>
      <c r="BE105" s="17"/>
    </row>
    <row r="106" spans="1:57" ht="14.25" x14ac:dyDescent="0.2">
      <c r="A106" s="17"/>
      <c r="B106" s="17">
        <f>RFR_spot_no_VA!B106</f>
        <v>96</v>
      </c>
      <c r="C106" s="42">
        <f>ROUND(IF(RFR_spot_no_VA!C106&lt;0, RFR_spot_no_VA!C106, RFR_spot_no_VA!C106 - Shocks!$D106*ABS(RFR_spot_no_VA!C106 )),5)</f>
        <v>2.445E-2</v>
      </c>
      <c r="D106" s="42"/>
      <c r="E106" s="42"/>
      <c r="F106" s="42"/>
      <c r="G106" s="42"/>
      <c r="H106" s="42"/>
      <c r="I106" s="42"/>
      <c r="J106" s="42">
        <f>ROUND(IF(RFR_spot_no_VA!J106&lt;0, RFR_spot_no_VA!J106, RFR_spot_no_VA!J106 - Shocks!$D106*ABS(RFR_spot_no_VA!J106 )),5)</f>
        <v>2.4420000000000001E-2</v>
      </c>
      <c r="K106" s="42"/>
      <c r="L106" s="42"/>
      <c r="M106" s="42"/>
      <c r="N106" s="42"/>
      <c r="O106" s="42"/>
      <c r="P106" s="42"/>
      <c r="Q106" s="42"/>
      <c r="R106" s="42"/>
      <c r="S106" s="42"/>
      <c r="T106" s="42"/>
      <c r="U106" s="42"/>
      <c r="V106" s="42"/>
      <c r="W106" s="42"/>
      <c r="X106" s="42"/>
      <c r="Y106" s="42"/>
      <c r="Z106" s="42">
        <f>ROUND(IF(RFR_spot_no_VA!Z106&lt;0, RFR_spot_no_VA!Z106, RFR_spot_no_VA!Z106 - Shocks!$D106*ABS(RFR_spot_no_VA!Z106 )),5)</f>
        <v>2.7060000000000001E-2</v>
      </c>
      <c r="AA106" s="42"/>
      <c r="AB106" s="42"/>
      <c r="AC106" s="42"/>
      <c r="AD106" s="42"/>
      <c r="AE106" s="42"/>
      <c r="AF106" s="42"/>
      <c r="AG106" s="42"/>
      <c r="AH106" s="42">
        <f>ROUND(IF(RFR_spot_no_VA!AH106&lt;0, RFR_spot_no_VA!AH106, RFR_spot_no_VA!AH106 - Shocks!$D106*ABS(RFR_spot_no_VA!AH106 )),5)</f>
        <v>2.6870000000000002E-2</v>
      </c>
      <c r="AI106" s="42"/>
      <c r="AJ106" s="42">
        <f>ROUND(IF(RFR_spot_no_VA!AJ106&lt;0, RFR_spot_no_VA!AJ106, RFR_spot_no_VA!AJ106 - Shocks!$D106*ABS(RFR_spot_no_VA!AJ106 )),5)</f>
        <v>2.027E-2</v>
      </c>
      <c r="AK106" s="42">
        <f>ROUND(IF(RFR_spot_no_VA!AK106&lt;0, RFR_spot_no_VA!AK106, RFR_spot_no_VA!AK106 - Shocks!$D106*ABS(RFR_spot_no_VA!AK106 )),5)</f>
        <v>2.7060000000000001E-2</v>
      </c>
      <c r="AL106" s="42"/>
      <c r="AM106" s="42">
        <f>ROUND(IF(RFR_spot_no_VA!AM106&lt;0, RFR_spot_no_VA!AM106, RFR_spot_no_VA!AM106 - Shocks!$D106*ABS(RFR_spot_no_VA!AM106 )),5)</f>
        <v>2.7130000000000001E-2</v>
      </c>
      <c r="AN106" s="42"/>
      <c r="AO106" s="42"/>
      <c r="AP106" s="42"/>
      <c r="AQ106" s="42"/>
      <c r="AR106" s="42"/>
      <c r="AS106" s="42">
        <f>ROUND(IF(RFR_spot_no_VA!AS106&lt;0, RFR_spot_no_VA!AS106, RFR_spot_no_VA!AS106 - Shocks!$D106*ABS(RFR_spot_no_VA!AS106 )),5)</f>
        <v>2.154E-2</v>
      </c>
      <c r="AT106" s="42"/>
      <c r="AU106" s="42"/>
      <c r="AV106" s="42"/>
      <c r="AW106" s="42"/>
      <c r="AX106" s="42"/>
      <c r="AY106" s="42"/>
      <c r="AZ106" s="42"/>
      <c r="BA106" s="42"/>
      <c r="BB106" s="42"/>
      <c r="BC106" s="42">
        <f>ROUND(IF(RFR_spot_no_VA!BC106&lt;0, RFR_spot_no_VA!BC106, RFR_spot_no_VA!BC106 - Shocks!$D106*ABS(RFR_spot_no_VA!BC106 )),5)</f>
        <v>2.5170000000000001E-2</v>
      </c>
      <c r="BD106" s="21"/>
      <c r="BE106" s="17"/>
    </row>
    <row r="107" spans="1:57" ht="14.25" x14ac:dyDescent="0.2">
      <c r="A107" s="17"/>
      <c r="B107" s="17">
        <f>RFR_spot_no_VA!B107</f>
        <v>97</v>
      </c>
      <c r="C107" s="42">
        <f>ROUND(IF(RFR_spot_no_VA!C107&lt;0, RFR_spot_no_VA!C107, RFR_spot_no_VA!C107 - Shocks!$D107*ABS(RFR_spot_no_VA!C107 )),5)</f>
        <v>2.4479999999999998E-2</v>
      </c>
      <c r="D107" s="42"/>
      <c r="E107" s="42"/>
      <c r="F107" s="42"/>
      <c r="G107" s="42"/>
      <c r="H107" s="42"/>
      <c r="I107" s="42"/>
      <c r="J107" s="42">
        <f>ROUND(IF(RFR_spot_no_VA!J107&lt;0, RFR_spot_no_VA!J107, RFR_spot_no_VA!J107 - Shocks!$D107*ABS(RFR_spot_no_VA!J107 )),5)</f>
        <v>2.4459999999999999E-2</v>
      </c>
      <c r="K107" s="42"/>
      <c r="L107" s="42"/>
      <c r="M107" s="42"/>
      <c r="N107" s="42"/>
      <c r="O107" s="42"/>
      <c r="P107" s="42"/>
      <c r="Q107" s="42"/>
      <c r="R107" s="42"/>
      <c r="S107" s="42"/>
      <c r="T107" s="42"/>
      <c r="U107" s="42"/>
      <c r="V107" s="42"/>
      <c r="W107" s="42"/>
      <c r="X107" s="42"/>
      <c r="Y107" s="42"/>
      <c r="Z107" s="42">
        <f>ROUND(IF(RFR_spot_no_VA!Z107&lt;0, RFR_spot_no_VA!Z107, RFR_spot_no_VA!Z107 - Shocks!$D107*ABS(RFR_spot_no_VA!Z107 )),5)</f>
        <v>2.707E-2</v>
      </c>
      <c r="AA107" s="42"/>
      <c r="AB107" s="42"/>
      <c r="AC107" s="42"/>
      <c r="AD107" s="42"/>
      <c r="AE107" s="42"/>
      <c r="AF107" s="42"/>
      <c r="AG107" s="42"/>
      <c r="AH107" s="42">
        <f>ROUND(IF(RFR_spot_no_VA!AH107&lt;0, RFR_spot_no_VA!AH107, RFR_spot_no_VA!AH107 - Shocks!$D107*ABS(RFR_spot_no_VA!AH107 )),5)</f>
        <v>2.6880000000000001E-2</v>
      </c>
      <c r="AI107" s="42"/>
      <c r="AJ107" s="42">
        <f>ROUND(IF(RFR_spot_no_VA!AJ107&lt;0, RFR_spot_no_VA!AJ107, RFR_spot_no_VA!AJ107 - Shocks!$D107*ABS(RFR_spot_no_VA!AJ107 )),5)</f>
        <v>2.034E-2</v>
      </c>
      <c r="AK107" s="42">
        <f>ROUND(IF(RFR_spot_no_VA!AK107&lt;0, RFR_spot_no_VA!AK107, RFR_spot_no_VA!AK107 - Shocks!$D107*ABS(RFR_spot_no_VA!AK107 )),5)</f>
        <v>2.7060000000000001E-2</v>
      </c>
      <c r="AL107" s="42"/>
      <c r="AM107" s="42">
        <f>ROUND(IF(RFR_spot_no_VA!AM107&lt;0, RFR_spot_no_VA!AM107, RFR_spot_no_VA!AM107 - Shocks!$D107*ABS(RFR_spot_no_VA!AM107 )),5)</f>
        <v>2.7130000000000001E-2</v>
      </c>
      <c r="AN107" s="42"/>
      <c r="AO107" s="42"/>
      <c r="AP107" s="42"/>
      <c r="AQ107" s="42"/>
      <c r="AR107" s="42"/>
      <c r="AS107" s="42">
        <f>ROUND(IF(RFR_spot_no_VA!AS107&lt;0, RFR_spot_no_VA!AS107, RFR_spot_no_VA!AS107 - Shocks!$D107*ABS(RFR_spot_no_VA!AS107 )),5)</f>
        <v>2.1610000000000001E-2</v>
      </c>
      <c r="AT107" s="42"/>
      <c r="AU107" s="42"/>
      <c r="AV107" s="42"/>
      <c r="AW107" s="42"/>
      <c r="AX107" s="42"/>
      <c r="AY107" s="42"/>
      <c r="AZ107" s="42"/>
      <c r="BA107" s="42"/>
      <c r="BB107" s="42"/>
      <c r="BC107" s="42">
        <f>ROUND(IF(RFR_spot_no_VA!BC107&lt;0, RFR_spot_no_VA!BC107, RFR_spot_no_VA!BC107 - Shocks!$D107*ABS(RFR_spot_no_VA!BC107 )),5)</f>
        <v>2.5190000000000001E-2</v>
      </c>
      <c r="BD107" s="21"/>
      <c r="BE107" s="17"/>
    </row>
    <row r="108" spans="1:57" ht="14.25" x14ac:dyDescent="0.2">
      <c r="A108" s="17"/>
      <c r="B108" s="17">
        <f>RFR_spot_no_VA!B108</f>
        <v>98</v>
      </c>
      <c r="C108" s="42">
        <f>ROUND(IF(RFR_spot_no_VA!C108&lt;0, RFR_spot_no_VA!C108, RFR_spot_no_VA!C108 - Shocks!$D108*ABS(RFR_spot_no_VA!C108 )),5)</f>
        <v>2.4510000000000001E-2</v>
      </c>
      <c r="D108" s="42"/>
      <c r="E108" s="42"/>
      <c r="F108" s="42"/>
      <c r="G108" s="42"/>
      <c r="H108" s="42"/>
      <c r="I108" s="42"/>
      <c r="J108" s="42">
        <f>ROUND(IF(RFR_spot_no_VA!J108&lt;0, RFR_spot_no_VA!J108, RFR_spot_no_VA!J108 - Shocks!$D108*ABS(RFR_spot_no_VA!J108 )),5)</f>
        <v>2.4490000000000001E-2</v>
      </c>
      <c r="K108" s="42"/>
      <c r="L108" s="42"/>
      <c r="M108" s="42"/>
      <c r="N108" s="42"/>
      <c r="O108" s="42"/>
      <c r="P108" s="42"/>
      <c r="Q108" s="42"/>
      <c r="R108" s="42"/>
      <c r="S108" s="42"/>
      <c r="T108" s="42"/>
      <c r="U108" s="42"/>
      <c r="V108" s="42"/>
      <c r="W108" s="42"/>
      <c r="X108" s="42"/>
      <c r="Y108" s="42"/>
      <c r="Z108" s="42">
        <f>ROUND(IF(RFR_spot_no_VA!Z108&lt;0, RFR_spot_no_VA!Z108, RFR_spot_no_VA!Z108 - Shocks!$D108*ABS(RFR_spot_no_VA!Z108 )),5)</f>
        <v>2.707E-2</v>
      </c>
      <c r="AA108" s="42"/>
      <c r="AB108" s="42"/>
      <c r="AC108" s="42"/>
      <c r="AD108" s="42"/>
      <c r="AE108" s="42"/>
      <c r="AF108" s="42"/>
      <c r="AG108" s="42"/>
      <c r="AH108" s="42">
        <f>ROUND(IF(RFR_spot_no_VA!AH108&lt;0, RFR_spot_no_VA!AH108, RFR_spot_no_VA!AH108 - Shocks!$D108*ABS(RFR_spot_no_VA!AH108 )),5)</f>
        <v>2.6890000000000001E-2</v>
      </c>
      <c r="AI108" s="42"/>
      <c r="AJ108" s="42">
        <f>ROUND(IF(RFR_spot_no_VA!AJ108&lt;0, RFR_spot_no_VA!AJ108, RFR_spot_no_VA!AJ108 - Shocks!$D108*ABS(RFR_spot_no_VA!AJ108 )),5)</f>
        <v>2.0420000000000001E-2</v>
      </c>
      <c r="AK108" s="42">
        <f>ROUND(IF(RFR_spot_no_VA!AK108&lt;0, RFR_spot_no_VA!AK108, RFR_spot_no_VA!AK108 - Shocks!$D108*ABS(RFR_spot_no_VA!AK108 )),5)</f>
        <v>2.7060000000000001E-2</v>
      </c>
      <c r="AL108" s="42"/>
      <c r="AM108" s="42">
        <f>ROUND(IF(RFR_spot_no_VA!AM108&lt;0, RFR_spot_no_VA!AM108, RFR_spot_no_VA!AM108 - Shocks!$D108*ABS(RFR_spot_no_VA!AM108 )),5)</f>
        <v>2.7140000000000001E-2</v>
      </c>
      <c r="AN108" s="42"/>
      <c r="AO108" s="42"/>
      <c r="AP108" s="42"/>
      <c r="AQ108" s="42"/>
      <c r="AR108" s="42"/>
      <c r="AS108" s="42">
        <f>ROUND(IF(RFR_spot_no_VA!AS108&lt;0, RFR_spot_no_VA!AS108, RFR_spot_no_VA!AS108 - Shocks!$D108*ABS(RFR_spot_no_VA!AS108 )),5)</f>
        <v>2.1680000000000001E-2</v>
      </c>
      <c r="AT108" s="42"/>
      <c r="AU108" s="42"/>
      <c r="AV108" s="42"/>
      <c r="AW108" s="42"/>
      <c r="AX108" s="42"/>
      <c r="AY108" s="42"/>
      <c r="AZ108" s="42"/>
      <c r="BA108" s="42"/>
      <c r="BB108" s="42"/>
      <c r="BC108" s="42">
        <f>ROUND(IF(RFR_spot_no_VA!BC108&lt;0, RFR_spot_no_VA!BC108, RFR_spot_no_VA!BC108 - Shocks!$D108*ABS(RFR_spot_no_VA!BC108 )),5)</f>
        <v>2.5219999999999999E-2</v>
      </c>
      <c r="BD108" s="21"/>
      <c r="BE108" s="17"/>
    </row>
    <row r="109" spans="1:57" ht="14.25" x14ac:dyDescent="0.2">
      <c r="A109" s="17"/>
      <c r="B109" s="17">
        <f>RFR_spot_no_VA!B109</f>
        <v>99</v>
      </c>
      <c r="C109" s="42">
        <f>ROUND(IF(RFR_spot_no_VA!C109&lt;0, RFR_spot_no_VA!C109, RFR_spot_no_VA!C109 - Shocks!$D109*ABS(RFR_spot_no_VA!C109 )),5)</f>
        <v>2.4539999999999999E-2</v>
      </c>
      <c r="D109" s="42"/>
      <c r="E109" s="42"/>
      <c r="F109" s="42"/>
      <c r="G109" s="42"/>
      <c r="H109" s="42"/>
      <c r="I109" s="42"/>
      <c r="J109" s="42">
        <f>ROUND(IF(RFR_spot_no_VA!J109&lt;0, RFR_spot_no_VA!J109, RFR_spot_no_VA!J109 - Shocks!$D109*ABS(RFR_spot_no_VA!J109 )),5)</f>
        <v>2.452E-2</v>
      </c>
      <c r="K109" s="42"/>
      <c r="L109" s="42"/>
      <c r="M109" s="42"/>
      <c r="N109" s="42"/>
      <c r="O109" s="42"/>
      <c r="P109" s="42"/>
      <c r="Q109" s="42"/>
      <c r="R109" s="42"/>
      <c r="S109" s="42"/>
      <c r="T109" s="42"/>
      <c r="U109" s="42"/>
      <c r="V109" s="42"/>
      <c r="W109" s="42"/>
      <c r="X109" s="42"/>
      <c r="Y109" s="42"/>
      <c r="Z109" s="42">
        <f>ROUND(IF(RFR_spot_no_VA!Z109&lt;0, RFR_spot_no_VA!Z109, RFR_spot_no_VA!Z109 - Shocks!$D109*ABS(RFR_spot_no_VA!Z109 )),5)</f>
        <v>2.708E-2</v>
      </c>
      <c r="AA109" s="42"/>
      <c r="AB109" s="42"/>
      <c r="AC109" s="42"/>
      <c r="AD109" s="42"/>
      <c r="AE109" s="42"/>
      <c r="AF109" s="42"/>
      <c r="AG109" s="42"/>
      <c r="AH109" s="42">
        <f>ROUND(IF(RFR_spot_no_VA!AH109&lt;0, RFR_spot_no_VA!AH109, RFR_spot_no_VA!AH109 - Shocks!$D109*ABS(RFR_spot_no_VA!AH109 )),5)</f>
        <v>2.69E-2</v>
      </c>
      <c r="AI109" s="42"/>
      <c r="AJ109" s="42">
        <f>ROUND(IF(RFR_spot_no_VA!AJ109&lt;0, RFR_spot_no_VA!AJ109, RFR_spot_no_VA!AJ109 - Shocks!$D109*ABS(RFR_spot_no_VA!AJ109 )),5)</f>
        <v>2.0500000000000001E-2</v>
      </c>
      <c r="AK109" s="42">
        <f>ROUND(IF(RFR_spot_no_VA!AK109&lt;0, RFR_spot_no_VA!AK109, RFR_spot_no_VA!AK109 - Shocks!$D109*ABS(RFR_spot_no_VA!AK109 )),5)</f>
        <v>2.707E-2</v>
      </c>
      <c r="AL109" s="42"/>
      <c r="AM109" s="42">
        <f>ROUND(IF(RFR_spot_no_VA!AM109&lt;0, RFR_spot_no_VA!AM109, RFR_spot_no_VA!AM109 - Shocks!$D109*ABS(RFR_spot_no_VA!AM109 )),5)</f>
        <v>2.7140000000000001E-2</v>
      </c>
      <c r="AN109" s="42"/>
      <c r="AO109" s="42"/>
      <c r="AP109" s="42"/>
      <c r="AQ109" s="42"/>
      <c r="AR109" s="42"/>
      <c r="AS109" s="42">
        <f>ROUND(IF(RFR_spot_no_VA!AS109&lt;0, RFR_spot_no_VA!AS109, RFR_spot_no_VA!AS109 - Shocks!$D109*ABS(RFR_spot_no_VA!AS109 )),5)</f>
        <v>2.1739999999999999E-2</v>
      </c>
      <c r="AT109" s="42"/>
      <c r="AU109" s="42"/>
      <c r="AV109" s="42"/>
      <c r="AW109" s="42"/>
      <c r="AX109" s="42"/>
      <c r="AY109" s="42"/>
      <c r="AZ109" s="42"/>
      <c r="BA109" s="42"/>
      <c r="BB109" s="42"/>
      <c r="BC109" s="42">
        <f>ROUND(IF(RFR_spot_no_VA!BC109&lt;0, RFR_spot_no_VA!BC109, RFR_spot_no_VA!BC109 - Shocks!$D109*ABS(RFR_spot_no_VA!BC109 )),5)</f>
        <v>2.5239999999999999E-2</v>
      </c>
      <c r="BD109" s="21"/>
      <c r="BE109" s="17"/>
    </row>
    <row r="110" spans="1:57" ht="14.25" x14ac:dyDescent="0.2">
      <c r="A110" s="17"/>
      <c r="B110" s="23">
        <f>RFR_spot_no_VA!B110</f>
        <v>100</v>
      </c>
      <c r="C110" s="43">
        <f>ROUND(IF(RFR_spot_no_VA!C110&lt;0, RFR_spot_no_VA!C110, RFR_spot_no_VA!C110 - Shocks!$D110*ABS(RFR_spot_no_VA!C110 )),5)</f>
        <v>2.4580000000000001E-2</v>
      </c>
      <c r="D110" s="43"/>
      <c r="E110" s="43"/>
      <c r="F110" s="43"/>
      <c r="G110" s="43"/>
      <c r="H110" s="43"/>
      <c r="I110" s="43"/>
      <c r="J110" s="43">
        <f>ROUND(IF(RFR_spot_no_VA!J110&lt;0, RFR_spot_no_VA!J110, RFR_spot_no_VA!J110 - Shocks!$D110*ABS(RFR_spot_no_VA!J110 )),5)</f>
        <v>2.4549999999999999E-2</v>
      </c>
      <c r="K110" s="43"/>
      <c r="L110" s="43"/>
      <c r="M110" s="43"/>
      <c r="N110" s="43"/>
      <c r="O110" s="43"/>
      <c r="P110" s="43"/>
      <c r="Q110" s="43"/>
      <c r="R110" s="43"/>
      <c r="S110" s="43"/>
      <c r="T110" s="43"/>
      <c r="U110" s="43"/>
      <c r="V110" s="43"/>
      <c r="W110" s="43"/>
      <c r="X110" s="43"/>
      <c r="Y110" s="43"/>
      <c r="Z110" s="43">
        <f>ROUND(IF(RFR_spot_no_VA!Z110&lt;0, RFR_spot_no_VA!Z110, RFR_spot_no_VA!Z110 - Shocks!$D110*ABS(RFR_spot_no_VA!Z110 )),5)</f>
        <v>2.708E-2</v>
      </c>
      <c r="AA110" s="43"/>
      <c r="AB110" s="43"/>
      <c r="AC110" s="43"/>
      <c r="AD110" s="43"/>
      <c r="AE110" s="43"/>
      <c r="AF110" s="43"/>
      <c r="AG110" s="43"/>
      <c r="AH110" s="43">
        <f>ROUND(IF(RFR_spot_no_VA!AH110&lt;0, RFR_spot_no_VA!AH110, RFR_spot_no_VA!AH110 - Shocks!$D110*ABS(RFR_spot_no_VA!AH110 )),5)</f>
        <v>2.69E-2</v>
      </c>
      <c r="AI110" s="43"/>
      <c r="AJ110" s="43">
        <f>ROUND(IF(RFR_spot_no_VA!AJ110&lt;0, RFR_spot_no_VA!AJ110, RFR_spot_no_VA!AJ110 - Shocks!$D110*ABS(RFR_spot_no_VA!AJ110 )),5)</f>
        <v>2.0559999999999998E-2</v>
      </c>
      <c r="AK110" s="43">
        <f>ROUND(IF(RFR_spot_no_VA!AK110&lt;0, RFR_spot_no_VA!AK110, RFR_spot_no_VA!AK110 - Shocks!$D110*ABS(RFR_spot_no_VA!AK110 )),5)</f>
        <v>2.707E-2</v>
      </c>
      <c r="AL110" s="43"/>
      <c r="AM110" s="43">
        <f>ROUND(IF(RFR_spot_no_VA!AM110&lt;0, RFR_spot_no_VA!AM110, RFR_spot_no_VA!AM110 - Shocks!$D110*ABS(RFR_spot_no_VA!AM110 )),5)</f>
        <v>2.7140000000000001E-2</v>
      </c>
      <c r="AN110" s="43"/>
      <c r="AO110" s="43"/>
      <c r="AP110" s="43"/>
      <c r="AQ110" s="43"/>
      <c r="AR110" s="43"/>
      <c r="AS110" s="43">
        <f>ROUND(IF(RFR_spot_no_VA!AS110&lt;0, RFR_spot_no_VA!AS110, RFR_spot_no_VA!AS110 - Shocks!$D110*ABS(RFR_spot_no_VA!AS110 )),5)</f>
        <v>2.18E-2</v>
      </c>
      <c r="AT110" s="43"/>
      <c r="AU110" s="43"/>
      <c r="AV110" s="43"/>
      <c r="AW110" s="43"/>
      <c r="AX110" s="43"/>
      <c r="AY110" s="43"/>
      <c r="AZ110" s="43"/>
      <c r="BA110" s="43"/>
      <c r="BB110" s="43"/>
      <c r="BC110" s="43">
        <f>ROUND(IF(RFR_spot_no_VA!BC110&lt;0, RFR_spot_no_VA!BC110, RFR_spot_no_VA!BC110 - Shocks!$D110*ABS(RFR_spot_no_VA!BC110 )),5)</f>
        <v>2.5260000000000001E-2</v>
      </c>
      <c r="BD110" s="21"/>
      <c r="BE110" s="17"/>
    </row>
    <row r="111" spans="1:57" ht="14.25" x14ac:dyDescent="0.2">
      <c r="A111" s="17"/>
      <c r="B111" s="17">
        <f>RFR_spot_no_VA!B111</f>
        <v>101</v>
      </c>
      <c r="C111" s="42">
        <f>ROUND(IF(RFR_spot_no_VA!C111&lt;0, RFR_spot_no_VA!C111, RFR_spot_no_VA!C111 - Shocks!$D111*ABS(RFR_spot_no_VA!C111 )),5)</f>
        <v>2.46E-2</v>
      </c>
      <c r="D111" s="42"/>
      <c r="E111" s="42"/>
      <c r="F111" s="42"/>
      <c r="G111" s="42"/>
      <c r="H111" s="42"/>
      <c r="I111" s="42"/>
      <c r="J111" s="42">
        <f>ROUND(IF(RFR_spot_no_VA!J111&lt;0, RFR_spot_no_VA!J111, RFR_spot_no_VA!J111 - Shocks!$D111*ABS(RFR_spot_no_VA!J111 )),5)</f>
        <v>2.4580000000000001E-2</v>
      </c>
      <c r="K111" s="42"/>
      <c r="L111" s="42"/>
      <c r="M111" s="42"/>
      <c r="N111" s="42"/>
      <c r="O111" s="42"/>
      <c r="P111" s="42"/>
      <c r="Q111" s="42"/>
      <c r="R111" s="42"/>
      <c r="S111" s="42"/>
      <c r="T111" s="42"/>
      <c r="U111" s="42"/>
      <c r="V111" s="42"/>
      <c r="W111" s="42"/>
      <c r="X111" s="42"/>
      <c r="Y111" s="42"/>
      <c r="Z111" s="42">
        <f>ROUND(IF(RFR_spot_no_VA!Z111&lt;0, RFR_spot_no_VA!Z111, RFR_spot_no_VA!Z111 - Shocks!$D111*ABS(RFR_spot_no_VA!Z111 )),5)</f>
        <v>2.7089999999999999E-2</v>
      </c>
      <c r="AA111" s="42"/>
      <c r="AB111" s="42"/>
      <c r="AC111" s="42"/>
      <c r="AD111" s="42"/>
      <c r="AE111" s="42"/>
      <c r="AF111" s="42"/>
      <c r="AG111" s="42"/>
      <c r="AH111" s="42">
        <f>ROUND(IF(RFR_spot_no_VA!AH111&lt;0, RFR_spot_no_VA!AH111, RFR_spot_no_VA!AH111 - Shocks!$D111*ABS(RFR_spot_no_VA!AH111 )),5)</f>
        <v>2.691E-2</v>
      </c>
      <c r="AI111" s="42"/>
      <c r="AJ111" s="42">
        <f>ROUND(IF(RFR_spot_no_VA!AJ111&lt;0, RFR_spot_no_VA!AJ111, RFR_spot_no_VA!AJ111 - Shocks!$D111*ABS(RFR_spot_no_VA!AJ111 )),5)</f>
        <v>2.0629999999999999E-2</v>
      </c>
      <c r="AK111" s="42">
        <f>ROUND(IF(RFR_spot_no_VA!AK111&lt;0, RFR_spot_no_VA!AK111, RFR_spot_no_VA!AK111 - Shocks!$D111*ABS(RFR_spot_no_VA!AK111 )),5)</f>
        <v>2.708E-2</v>
      </c>
      <c r="AL111" s="42"/>
      <c r="AM111" s="42">
        <f>ROUND(IF(RFR_spot_no_VA!AM111&lt;0, RFR_spot_no_VA!AM111, RFR_spot_no_VA!AM111 - Shocks!$D111*ABS(RFR_spot_no_VA!AM111 )),5)</f>
        <v>2.7150000000000001E-2</v>
      </c>
      <c r="AN111" s="42"/>
      <c r="AO111" s="42"/>
      <c r="AP111" s="42"/>
      <c r="AQ111" s="42"/>
      <c r="AR111" s="42"/>
      <c r="AS111" s="42">
        <f>ROUND(IF(RFR_spot_no_VA!AS111&lt;0, RFR_spot_no_VA!AS111, RFR_spot_no_VA!AS111 - Shocks!$D111*ABS(RFR_spot_no_VA!AS111 )),5)</f>
        <v>2.1860000000000001E-2</v>
      </c>
      <c r="AT111" s="42"/>
      <c r="AU111" s="42"/>
      <c r="AV111" s="42"/>
      <c r="AW111" s="42"/>
      <c r="AX111" s="42"/>
      <c r="AY111" s="42"/>
      <c r="AZ111" s="42"/>
      <c r="BA111" s="42"/>
      <c r="BB111" s="42"/>
      <c r="BC111" s="42">
        <f>ROUND(IF(RFR_spot_no_VA!BC111&lt;0, RFR_spot_no_VA!BC111, RFR_spot_no_VA!BC111 - Shocks!$D111*ABS(RFR_spot_no_VA!BC111 )),5)</f>
        <v>2.529E-2</v>
      </c>
      <c r="BD111" s="21"/>
      <c r="BE111" s="17"/>
    </row>
    <row r="112" spans="1:57" ht="14.25" x14ac:dyDescent="0.2">
      <c r="A112" s="17"/>
      <c r="B112" s="17">
        <f>RFR_spot_no_VA!B112</f>
        <v>102</v>
      </c>
      <c r="C112" s="42">
        <f>ROUND(IF(RFR_spot_no_VA!C112&lt;0, RFR_spot_no_VA!C112, RFR_spot_no_VA!C112 - Shocks!$D112*ABS(RFR_spot_no_VA!C112 )),5)</f>
        <v>2.4629999999999999E-2</v>
      </c>
      <c r="D112" s="42"/>
      <c r="E112" s="42"/>
      <c r="F112" s="42"/>
      <c r="G112" s="42"/>
      <c r="H112" s="42"/>
      <c r="I112" s="42"/>
      <c r="J112" s="42">
        <f>ROUND(IF(RFR_spot_no_VA!J112&lt;0, RFR_spot_no_VA!J112, RFR_spot_no_VA!J112 - Shocks!$D112*ABS(RFR_spot_no_VA!J112 )),5)</f>
        <v>2.462E-2</v>
      </c>
      <c r="K112" s="42"/>
      <c r="L112" s="42"/>
      <c r="M112" s="42"/>
      <c r="N112" s="42"/>
      <c r="O112" s="42"/>
      <c r="P112" s="42"/>
      <c r="Q112" s="42"/>
      <c r="R112" s="42"/>
      <c r="S112" s="42"/>
      <c r="T112" s="42"/>
      <c r="U112" s="42"/>
      <c r="V112" s="42"/>
      <c r="W112" s="42"/>
      <c r="X112" s="42"/>
      <c r="Y112" s="42"/>
      <c r="Z112" s="42">
        <f>ROUND(IF(RFR_spot_no_VA!Z112&lt;0, RFR_spot_no_VA!Z112, RFR_spot_no_VA!Z112 - Shocks!$D112*ABS(RFR_spot_no_VA!Z112 )),5)</f>
        <v>2.7099999999999999E-2</v>
      </c>
      <c r="AA112" s="42"/>
      <c r="AB112" s="42"/>
      <c r="AC112" s="42"/>
      <c r="AD112" s="42"/>
      <c r="AE112" s="42"/>
      <c r="AF112" s="42"/>
      <c r="AG112" s="42"/>
      <c r="AH112" s="42">
        <f>ROUND(IF(RFR_spot_no_VA!AH112&lt;0, RFR_spot_no_VA!AH112, RFR_spot_no_VA!AH112 - Shocks!$D112*ABS(RFR_spot_no_VA!AH112 )),5)</f>
        <v>2.691E-2</v>
      </c>
      <c r="AI112" s="42"/>
      <c r="AJ112" s="42">
        <f>ROUND(IF(RFR_spot_no_VA!AJ112&lt;0, RFR_spot_no_VA!AJ112, RFR_spot_no_VA!AJ112 - Shocks!$D112*ABS(RFR_spot_no_VA!AJ112 )),5)</f>
        <v>2.07E-2</v>
      </c>
      <c r="AK112" s="42">
        <f>ROUND(IF(RFR_spot_no_VA!AK112&lt;0, RFR_spot_no_VA!AK112, RFR_spot_no_VA!AK112 - Shocks!$D112*ABS(RFR_spot_no_VA!AK112 )),5)</f>
        <v>2.7089999999999999E-2</v>
      </c>
      <c r="AL112" s="42"/>
      <c r="AM112" s="42">
        <f>ROUND(IF(RFR_spot_no_VA!AM112&lt;0, RFR_spot_no_VA!AM112, RFR_spot_no_VA!AM112 - Shocks!$D112*ABS(RFR_spot_no_VA!AM112 )),5)</f>
        <v>2.7150000000000001E-2</v>
      </c>
      <c r="AN112" s="42"/>
      <c r="AO112" s="42"/>
      <c r="AP112" s="42"/>
      <c r="AQ112" s="42"/>
      <c r="AR112" s="42"/>
      <c r="AS112" s="42">
        <f>ROUND(IF(RFR_spot_no_VA!AS112&lt;0, RFR_spot_no_VA!AS112, RFR_spot_no_VA!AS112 - Shocks!$D112*ABS(RFR_spot_no_VA!AS112 )),5)</f>
        <v>2.1919999999999999E-2</v>
      </c>
      <c r="AT112" s="42"/>
      <c r="AU112" s="42"/>
      <c r="AV112" s="42"/>
      <c r="AW112" s="42"/>
      <c r="AX112" s="42"/>
      <c r="AY112" s="42"/>
      <c r="AZ112" s="42"/>
      <c r="BA112" s="42"/>
      <c r="BB112" s="42"/>
      <c r="BC112" s="42">
        <f>ROUND(IF(RFR_spot_no_VA!BC112&lt;0, RFR_spot_no_VA!BC112, RFR_spot_no_VA!BC112 - Shocks!$D112*ABS(RFR_spot_no_VA!BC112 )),5)</f>
        <v>2.5309999999999999E-2</v>
      </c>
      <c r="BD112" s="21"/>
      <c r="BE112" s="17"/>
    </row>
    <row r="113" spans="1:57" ht="14.25" x14ac:dyDescent="0.2">
      <c r="A113" s="17"/>
      <c r="B113" s="17">
        <f>RFR_spot_no_VA!B113</f>
        <v>103</v>
      </c>
      <c r="C113" s="42">
        <f>ROUND(IF(RFR_spot_no_VA!C113&lt;0, RFR_spot_no_VA!C113, RFR_spot_no_VA!C113 - Shocks!$D113*ABS(RFR_spot_no_VA!C113 )),5)</f>
        <v>2.4660000000000001E-2</v>
      </c>
      <c r="D113" s="42"/>
      <c r="E113" s="42"/>
      <c r="F113" s="42"/>
      <c r="G113" s="42"/>
      <c r="H113" s="42"/>
      <c r="I113" s="42"/>
      <c r="J113" s="42">
        <f>ROUND(IF(RFR_spot_no_VA!J113&lt;0, RFR_spot_no_VA!J113, RFR_spot_no_VA!J113 - Shocks!$D113*ABS(RFR_spot_no_VA!J113 )),5)</f>
        <v>2.4639999999999999E-2</v>
      </c>
      <c r="K113" s="42"/>
      <c r="L113" s="42"/>
      <c r="M113" s="42"/>
      <c r="N113" s="42"/>
      <c r="O113" s="42"/>
      <c r="P113" s="42"/>
      <c r="Q113" s="42"/>
      <c r="R113" s="42"/>
      <c r="S113" s="42"/>
      <c r="T113" s="42"/>
      <c r="U113" s="42"/>
      <c r="V113" s="42"/>
      <c r="W113" s="42"/>
      <c r="X113" s="42"/>
      <c r="Y113" s="42"/>
      <c r="Z113" s="42">
        <f>ROUND(IF(RFR_spot_no_VA!Z113&lt;0, RFR_spot_no_VA!Z113, RFR_spot_no_VA!Z113 - Shocks!$D113*ABS(RFR_spot_no_VA!Z113 )),5)</f>
        <v>2.7099999999999999E-2</v>
      </c>
      <c r="AA113" s="42"/>
      <c r="AB113" s="42"/>
      <c r="AC113" s="42"/>
      <c r="AD113" s="42"/>
      <c r="AE113" s="42"/>
      <c r="AF113" s="42"/>
      <c r="AG113" s="42"/>
      <c r="AH113" s="42">
        <f>ROUND(IF(RFR_spot_no_VA!AH113&lt;0, RFR_spot_no_VA!AH113, RFR_spot_no_VA!AH113 - Shocks!$D113*ABS(RFR_spot_no_VA!AH113 )),5)</f>
        <v>2.6919999999999999E-2</v>
      </c>
      <c r="AI113" s="42"/>
      <c r="AJ113" s="42">
        <f>ROUND(IF(RFR_spot_no_VA!AJ113&lt;0, RFR_spot_no_VA!AJ113, RFR_spot_no_VA!AJ113 - Shocks!$D113*ABS(RFR_spot_no_VA!AJ113 )),5)</f>
        <v>2.077E-2</v>
      </c>
      <c r="AK113" s="42">
        <f>ROUND(IF(RFR_spot_no_VA!AK113&lt;0, RFR_spot_no_VA!AK113, RFR_spot_no_VA!AK113 - Shocks!$D113*ABS(RFR_spot_no_VA!AK113 )),5)</f>
        <v>2.7089999999999999E-2</v>
      </c>
      <c r="AL113" s="42"/>
      <c r="AM113" s="42">
        <f>ROUND(IF(RFR_spot_no_VA!AM113&lt;0, RFR_spot_no_VA!AM113, RFR_spot_no_VA!AM113 - Shocks!$D113*ABS(RFR_spot_no_VA!AM113 )),5)</f>
        <v>2.716E-2</v>
      </c>
      <c r="AN113" s="42"/>
      <c r="AO113" s="42"/>
      <c r="AP113" s="42"/>
      <c r="AQ113" s="42"/>
      <c r="AR113" s="42"/>
      <c r="AS113" s="42">
        <f>ROUND(IF(RFR_spot_no_VA!AS113&lt;0, RFR_spot_no_VA!AS113, RFR_spot_no_VA!AS113 - Shocks!$D113*ABS(RFR_spot_no_VA!AS113 )),5)</f>
        <v>2.198E-2</v>
      </c>
      <c r="AT113" s="42"/>
      <c r="AU113" s="42"/>
      <c r="AV113" s="42"/>
      <c r="AW113" s="42"/>
      <c r="AX113" s="42"/>
      <c r="AY113" s="42"/>
      <c r="AZ113" s="42"/>
      <c r="BA113" s="42"/>
      <c r="BB113" s="42"/>
      <c r="BC113" s="42">
        <f>ROUND(IF(RFR_spot_no_VA!BC113&lt;0, RFR_spot_no_VA!BC113, RFR_spot_no_VA!BC113 - Shocks!$D113*ABS(RFR_spot_no_VA!BC113 )),5)</f>
        <v>2.5329999999999998E-2</v>
      </c>
      <c r="BD113" s="21"/>
      <c r="BE113" s="17"/>
    </row>
    <row r="114" spans="1:57" ht="14.25" x14ac:dyDescent="0.2">
      <c r="A114" s="17"/>
      <c r="B114" s="17">
        <f>RFR_spot_no_VA!B114</f>
        <v>104</v>
      </c>
      <c r="C114" s="42">
        <f>ROUND(IF(RFR_spot_no_VA!C114&lt;0, RFR_spot_no_VA!C114, RFR_spot_no_VA!C114 - Shocks!$D114*ABS(RFR_spot_no_VA!C114 )),5)</f>
        <v>2.469E-2</v>
      </c>
      <c r="D114" s="42"/>
      <c r="E114" s="42"/>
      <c r="F114" s="42"/>
      <c r="G114" s="42"/>
      <c r="H114" s="42"/>
      <c r="I114" s="42"/>
      <c r="J114" s="42">
        <f>ROUND(IF(RFR_spot_no_VA!J114&lt;0, RFR_spot_no_VA!J114, RFR_spot_no_VA!J114 - Shocks!$D114*ABS(RFR_spot_no_VA!J114 )),5)</f>
        <v>2.4670000000000001E-2</v>
      </c>
      <c r="K114" s="42"/>
      <c r="L114" s="42"/>
      <c r="M114" s="42"/>
      <c r="N114" s="42"/>
      <c r="O114" s="42"/>
      <c r="P114" s="42"/>
      <c r="Q114" s="42"/>
      <c r="R114" s="42"/>
      <c r="S114" s="42"/>
      <c r="T114" s="42"/>
      <c r="U114" s="42"/>
      <c r="V114" s="42"/>
      <c r="W114" s="42"/>
      <c r="X114" s="42"/>
      <c r="Y114" s="42"/>
      <c r="Z114" s="42">
        <f>ROUND(IF(RFR_spot_no_VA!Z114&lt;0, RFR_spot_no_VA!Z114, RFR_spot_no_VA!Z114 - Shocks!$D114*ABS(RFR_spot_no_VA!Z114 )),5)</f>
        <v>2.7099999999999999E-2</v>
      </c>
      <c r="AA114" s="42"/>
      <c r="AB114" s="42"/>
      <c r="AC114" s="42"/>
      <c r="AD114" s="42"/>
      <c r="AE114" s="42"/>
      <c r="AF114" s="42"/>
      <c r="AG114" s="42"/>
      <c r="AH114" s="42">
        <f>ROUND(IF(RFR_spot_no_VA!AH114&lt;0, RFR_spot_no_VA!AH114, RFR_spot_no_VA!AH114 - Shocks!$D114*ABS(RFR_spot_no_VA!AH114 )),5)</f>
        <v>2.6929999999999999E-2</v>
      </c>
      <c r="AI114" s="42"/>
      <c r="AJ114" s="42">
        <f>ROUND(IF(RFR_spot_no_VA!AJ114&lt;0, RFR_spot_no_VA!AJ114, RFR_spot_no_VA!AJ114 - Shocks!$D114*ABS(RFR_spot_no_VA!AJ114 )),5)</f>
        <v>2.0830000000000001E-2</v>
      </c>
      <c r="AK114" s="42">
        <f>ROUND(IF(RFR_spot_no_VA!AK114&lt;0, RFR_spot_no_VA!AK114, RFR_spot_no_VA!AK114 - Shocks!$D114*ABS(RFR_spot_no_VA!AK114 )),5)</f>
        <v>2.7099999999999999E-2</v>
      </c>
      <c r="AL114" s="42"/>
      <c r="AM114" s="42">
        <f>ROUND(IF(RFR_spot_no_VA!AM114&lt;0, RFR_spot_no_VA!AM114, RFR_spot_no_VA!AM114 - Shocks!$D114*ABS(RFR_spot_no_VA!AM114 )),5)</f>
        <v>2.716E-2</v>
      </c>
      <c r="AN114" s="42"/>
      <c r="AO114" s="42"/>
      <c r="AP114" s="42"/>
      <c r="AQ114" s="42"/>
      <c r="AR114" s="42"/>
      <c r="AS114" s="42">
        <f>ROUND(IF(RFR_spot_no_VA!AS114&lt;0, RFR_spot_no_VA!AS114, RFR_spot_no_VA!AS114 - Shocks!$D114*ABS(RFR_spot_no_VA!AS114 )),5)</f>
        <v>2.2040000000000001E-2</v>
      </c>
      <c r="AT114" s="42"/>
      <c r="AU114" s="42"/>
      <c r="AV114" s="42"/>
      <c r="AW114" s="42"/>
      <c r="AX114" s="42"/>
      <c r="AY114" s="42"/>
      <c r="AZ114" s="42"/>
      <c r="BA114" s="42"/>
      <c r="BB114" s="42"/>
      <c r="BC114" s="42">
        <f>ROUND(IF(RFR_spot_no_VA!BC114&lt;0, RFR_spot_no_VA!BC114, RFR_spot_no_VA!BC114 - Shocks!$D114*ABS(RFR_spot_no_VA!BC114 )),5)</f>
        <v>2.5350000000000001E-2</v>
      </c>
      <c r="BD114" s="21"/>
      <c r="BE114" s="17"/>
    </row>
    <row r="115" spans="1:57" ht="14.25" x14ac:dyDescent="0.2">
      <c r="A115" s="17"/>
      <c r="B115" s="23">
        <f>RFR_spot_no_VA!B115</f>
        <v>105</v>
      </c>
      <c r="C115" s="43">
        <f>ROUND(IF(RFR_spot_no_VA!C115&lt;0, RFR_spot_no_VA!C115, RFR_spot_no_VA!C115 - Shocks!$D115*ABS(RFR_spot_no_VA!C115 )),5)</f>
        <v>2.4719999999999999E-2</v>
      </c>
      <c r="D115" s="43"/>
      <c r="E115" s="43"/>
      <c r="F115" s="43"/>
      <c r="G115" s="43"/>
      <c r="H115" s="43"/>
      <c r="I115" s="43"/>
      <c r="J115" s="43">
        <f>ROUND(IF(RFR_spot_no_VA!J115&lt;0, RFR_spot_no_VA!J115, RFR_spot_no_VA!J115 - Shocks!$D115*ABS(RFR_spot_no_VA!J115 )),5)</f>
        <v>2.47E-2</v>
      </c>
      <c r="K115" s="43"/>
      <c r="L115" s="43"/>
      <c r="M115" s="43"/>
      <c r="N115" s="43"/>
      <c r="O115" s="43"/>
      <c r="P115" s="43"/>
      <c r="Q115" s="43"/>
      <c r="R115" s="43"/>
      <c r="S115" s="43"/>
      <c r="T115" s="43"/>
      <c r="U115" s="43"/>
      <c r="V115" s="43"/>
      <c r="W115" s="43"/>
      <c r="X115" s="43"/>
      <c r="Y115" s="43"/>
      <c r="Z115" s="43">
        <f>ROUND(IF(RFR_spot_no_VA!Z115&lt;0, RFR_spot_no_VA!Z115, RFR_spot_no_VA!Z115 - Shocks!$D115*ABS(RFR_spot_no_VA!Z115 )),5)</f>
        <v>2.7109999999999999E-2</v>
      </c>
      <c r="AA115" s="43"/>
      <c r="AB115" s="43"/>
      <c r="AC115" s="43"/>
      <c r="AD115" s="43"/>
      <c r="AE115" s="43"/>
      <c r="AF115" s="43"/>
      <c r="AG115" s="43"/>
      <c r="AH115" s="43">
        <f>ROUND(IF(RFR_spot_no_VA!AH115&lt;0, RFR_spot_no_VA!AH115, RFR_spot_no_VA!AH115 - Shocks!$D115*ABS(RFR_spot_no_VA!AH115 )),5)</f>
        <v>2.6939999999999999E-2</v>
      </c>
      <c r="AI115" s="43"/>
      <c r="AJ115" s="43">
        <f>ROUND(IF(RFR_spot_no_VA!AJ115&lt;0, RFR_spot_no_VA!AJ115, RFR_spot_no_VA!AJ115 - Shocks!$D115*ABS(RFR_spot_no_VA!AJ115 )),5)</f>
        <v>2.0899999999999998E-2</v>
      </c>
      <c r="AK115" s="43">
        <f>ROUND(IF(RFR_spot_no_VA!AK115&lt;0, RFR_spot_no_VA!AK115, RFR_spot_no_VA!AK115 - Shocks!$D115*ABS(RFR_spot_no_VA!AK115 )),5)</f>
        <v>2.7099999999999999E-2</v>
      </c>
      <c r="AL115" s="43"/>
      <c r="AM115" s="43">
        <f>ROUND(IF(RFR_spot_no_VA!AM115&lt;0, RFR_spot_no_VA!AM115, RFR_spot_no_VA!AM115 - Shocks!$D115*ABS(RFR_spot_no_VA!AM115 )),5)</f>
        <v>2.717E-2</v>
      </c>
      <c r="AN115" s="43"/>
      <c r="AO115" s="43"/>
      <c r="AP115" s="43"/>
      <c r="AQ115" s="43"/>
      <c r="AR115" s="43"/>
      <c r="AS115" s="43">
        <f>ROUND(IF(RFR_spot_no_VA!AS115&lt;0, RFR_spot_no_VA!AS115, RFR_spot_no_VA!AS115 - Shocks!$D115*ABS(RFR_spot_no_VA!AS115 )),5)</f>
        <v>2.2100000000000002E-2</v>
      </c>
      <c r="AT115" s="43"/>
      <c r="AU115" s="43"/>
      <c r="AV115" s="43"/>
      <c r="AW115" s="43"/>
      <c r="AX115" s="43"/>
      <c r="AY115" s="43"/>
      <c r="AZ115" s="43"/>
      <c r="BA115" s="43"/>
      <c r="BB115" s="43"/>
      <c r="BC115" s="43">
        <f>ROUND(IF(RFR_spot_no_VA!BC115&lt;0, RFR_spot_no_VA!BC115, RFR_spot_no_VA!BC115 - Shocks!$D115*ABS(RFR_spot_no_VA!BC115 )),5)</f>
        <v>2.538E-2</v>
      </c>
      <c r="BD115" s="21"/>
      <c r="BE115" s="17"/>
    </row>
    <row r="116" spans="1:57" ht="14.25" x14ac:dyDescent="0.2">
      <c r="A116" s="17"/>
      <c r="B116" s="17">
        <f>RFR_spot_no_VA!B116</f>
        <v>106</v>
      </c>
      <c r="C116" s="42">
        <f>ROUND(IF(RFR_spot_no_VA!C116&lt;0, RFR_spot_no_VA!C116, RFR_spot_no_VA!C116 - Shocks!$D116*ABS(RFR_spot_no_VA!C116 )),5)</f>
        <v>2.4740000000000002E-2</v>
      </c>
      <c r="D116" s="42"/>
      <c r="E116" s="42"/>
      <c r="F116" s="42"/>
      <c r="G116" s="42"/>
      <c r="H116" s="42"/>
      <c r="I116" s="42"/>
      <c r="J116" s="42">
        <f>ROUND(IF(RFR_spot_no_VA!J116&lt;0, RFR_spot_no_VA!J116, RFR_spot_no_VA!J116 - Shocks!$D116*ABS(RFR_spot_no_VA!J116 )),5)</f>
        <v>2.4729999999999999E-2</v>
      </c>
      <c r="K116" s="42"/>
      <c r="L116" s="42"/>
      <c r="M116" s="42"/>
      <c r="N116" s="42"/>
      <c r="O116" s="42"/>
      <c r="P116" s="42"/>
      <c r="Q116" s="42"/>
      <c r="R116" s="42"/>
      <c r="S116" s="42"/>
      <c r="T116" s="42"/>
      <c r="U116" s="42"/>
      <c r="V116" s="42"/>
      <c r="W116" s="42"/>
      <c r="X116" s="42"/>
      <c r="Y116" s="42"/>
      <c r="Z116" s="42">
        <f>ROUND(IF(RFR_spot_no_VA!Z116&lt;0, RFR_spot_no_VA!Z116, RFR_spot_no_VA!Z116 - Shocks!$D116*ABS(RFR_spot_no_VA!Z116 )),5)</f>
        <v>2.7109999999999999E-2</v>
      </c>
      <c r="AA116" s="42"/>
      <c r="AB116" s="42"/>
      <c r="AC116" s="42"/>
      <c r="AD116" s="42"/>
      <c r="AE116" s="42"/>
      <c r="AF116" s="42"/>
      <c r="AG116" s="42"/>
      <c r="AH116" s="42">
        <f>ROUND(IF(RFR_spot_no_VA!AH116&lt;0, RFR_spot_no_VA!AH116, RFR_spot_no_VA!AH116 - Shocks!$D116*ABS(RFR_spot_no_VA!AH116 )),5)</f>
        <v>2.6939999999999999E-2</v>
      </c>
      <c r="AI116" s="42"/>
      <c r="AJ116" s="42">
        <f>ROUND(IF(RFR_spot_no_VA!AJ116&lt;0, RFR_spot_no_VA!AJ116, RFR_spot_no_VA!AJ116 - Shocks!$D116*ABS(RFR_spot_no_VA!AJ116 )),5)</f>
        <v>2.0959999999999999E-2</v>
      </c>
      <c r="AK116" s="42">
        <f>ROUND(IF(RFR_spot_no_VA!AK116&lt;0, RFR_spot_no_VA!AK116, RFR_spot_no_VA!AK116 - Shocks!$D116*ABS(RFR_spot_no_VA!AK116 )),5)</f>
        <v>2.7099999999999999E-2</v>
      </c>
      <c r="AL116" s="42"/>
      <c r="AM116" s="42">
        <f>ROUND(IF(RFR_spot_no_VA!AM116&lt;0, RFR_spot_no_VA!AM116, RFR_spot_no_VA!AM116 - Shocks!$D116*ABS(RFR_spot_no_VA!AM116 )),5)</f>
        <v>2.717E-2</v>
      </c>
      <c r="AN116" s="42"/>
      <c r="AO116" s="42"/>
      <c r="AP116" s="42"/>
      <c r="AQ116" s="42"/>
      <c r="AR116" s="42"/>
      <c r="AS116" s="42">
        <f>ROUND(IF(RFR_spot_no_VA!AS116&lt;0, RFR_spot_no_VA!AS116, RFR_spot_no_VA!AS116 - Shocks!$D116*ABS(RFR_spot_no_VA!AS116 )),5)</f>
        <v>2.215E-2</v>
      </c>
      <c r="AT116" s="42"/>
      <c r="AU116" s="42"/>
      <c r="AV116" s="42"/>
      <c r="AW116" s="42"/>
      <c r="AX116" s="42"/>
      <c r="AY116" s="42"/>
      <c r="AZ116" s="42"/>
      <c r="BA116" s="42"/>
      <c r="BB116" s="42"/>
      <c r="BC116" s="42">
        <f>ROUND(IF(RFR_spot_no_VA!BC116&lt;0, RFR_spot_no_VA!BC116, RFR_spot_no_VA!BC116 - Shocks!$D116*ABS(RFR_spot_no_VA!BC116 )),5)</f>
        <v>2.5389999999999999E-2</v>
      </c>
      <c r="BD116" s="21"/>
      <c r="BE116" s="17"/>
    </row>
    <row r="117" spans="1:57" ht="14.25" x14ac:dyDescent="0.2">
      <c r="A117" s="17"/>
      <c r="B117" s="17">
        <f>RFR_spot_no_VA!B117</f>
        <v>107</v>
      </c>
      <c r="C117" s="42">
        <f>ROUND(IF(RFR_spot_no_VA!C117&lt;0, RFR_spot_no_VA!C117, RFR_spot_no_VA!C117 - Shocks!$D117*ABS(RFR_spot_no_VA!C117 )),5)</f>
        <v>2.477E-2</v>
      </c>
      <c r="D117" s="42"/>
      <c r="E117" s="42"/>
      <c r="F117" s="42"/>
      <c r="G117" s="42"/>
      <c r="H117" s="42"/>
      <c r="I117" s="42"/>
      <c r="J117" s="42">
        <f>ROUND(IF(RFR_spot_no_VA!J117&lt;0, RFR_spot_no_VA!J117, RFR_spot_no_VA!J117 - Shocks!$D117*ABS(RFR_spot_no_VA!J117 )),5)</f>
        <v>2.4750000000000001E-2</v>
      </c>
      <c r="K117" s="42"/>
      <c r="L117" s="42"/>
      <c r="M117" s="42"/>
      <c r="N117" s="42"/>
      <c r="O117" s="42"/>
      <c r="P117" s="42"/>
      <c r="Q117" s="42"/>
      <c r="R117" s="42"/>
      <c r="S117" s="42"/>
      <c r="T117" s="42"/>
      <c r="U117" s="42"/>
      <c r="V117" s="42"/>
      <c r="W117" s="42"/>
      <c r="X117" s="42"/>
      <c r="Y117" s="42"/>
      <c r="Z117" s="42">
        <f>ROUND(IF(RFR_spot_no_VA!Z117&lt;0, RFR_spot_no_VA!Z117, RFR_spot_no_VA!Z117 - Shocks!$D117*ABS(RFR_spot_no_VA!Z117 )),5)</f>
        <v>2.7119999999999998E-2</v>
      </c>
      <c r="AA117" s="42"/>
      <c r="AB117" s="42"/>
      <c r="AC117" s="42"/>
      <c r="AD117" s="42"/>
      <c r="AE117" s="42"/>
      <c r="AF117" s="42"/>
      <c r="AG117" s="42"/>
      <c r="AH117" s="42">
        <f>ROUND(IF(RFR_spot_no_VA!AH117&lt;0, RFR_spot_no_VA!AH117, RFR_spot_no_VA!AH117 - Shocks!$D117*ABS(RFR_spot_no_VA!AH117 )),5)</f>
        <v>2.6939999999999999E-2</v>
      </c>
      <c r="AI117" s="42"/>
      <c r="AJ117" s="42">
        <f>ROUND(IF(RFR_spot_no_VA!AJ117&lt;0, RFR_spot_no_VA!AJ117, RFR_spot_no_VA!AJ117 - Shocks!$D117*ABS(RFR_spot_no_VA!AJ117 )),5)</f>
        <v>2.102E-2</v>
      </c>
      <c r="AK117" s="42">
        <f>ROUND(IF(RFR_spot_no_VA!AK117&lt;0, RFR_spot_no_VA!AK117, RFR_spot_no_VA!AK117 - Shocks!$D117*ABS(RFR_spot_no_VA!AK117 )),5)</f>
        <v>2.7109999999999999E-2</v>
      </c>
      <c r="AL117" s="42"/>
      <c r="AM117" s="42">
        <f>ROUND(IF(RFR_spot_no_VA!AM117&lt;0, RFR_spot_no_VA!AM117, RFR_spot_no_VA!AM117 - Shocks!$D117*ABS(RFR_spot_no_VA!AM117 )),5)</f>
        <v>2.7179999999999999E-2</v>
      </c>
      <c r="AN117" s="42"/>
      <c r="AO117" s="42"/>
      <c r="AP117" s="42"/>
      <c r="AQ117" s="42"/>
      <c r="AR117" s="42"/>
      <c r="AS117" s="42">
        <f>ROUND(IF(RFR_spot_no_VA!AS117&lt;0, RFR_spot_no_VA!AS117, RFR_spot_no_VA!AS117 - Shocks!$D117*ABS(RFR_spot_no_VA!AS117 )),5)</f>
        <v>2.2210000000000001E-2</v>
      </c>
      <c r="AT117" s="42"/>
      <c r="AU117" s="42"/>
      <c r="AV117" s="42"/>
      <c r="AW117" s="42"/>
      <c r="AX117" s="42"/>
      <c r="AY117" s="42"/>
      <c r="AZ117" s="42"/>
      <c r="BA117" s="42"/>
      <c r="BB117" s="42"/>
      <c r="BC117" s="42">
        <f>ROUND(IF(RFR_spot_no_VA!BC117&lt;0, RFR_spot_no_VA!BC117, RFR_spot_no_VA!BC117 - Shocks!$D117*ABS(RFR_spot_no_VA!BC117 )),5)</f>
        <v>2.5420000000000002E-2</v>
      </c>
      <c r="BD117" s="21"/>
      <c r="BE117" s="17"/>
    </row>
    <row r="118" spans="1:57" ht="14.25" x14ac:dyDescent="0.2">
      <c r="A118" s="17"/>
      <c r="B118" s="17">
        <f>RFR_spot_no_VA!B118</f>
        <v>108</v>
      </c>
      <c r="C118" s="42">
        <f>ROUND(IF(RFR_spot_no_VA!C118&lt;0, RFR_spot_no_VA!C118, RFR_spot_no_VA!C118 - Shocks!$D118*ABS(RFR_spot_no_VA!C118 )),5)</f>
        <v>2.4799999999999999E-2</v>
      </c>
      <c r="D118" s="42"/>
      <c r="E118" s="42"/>
      <c r="F118" s="42"/>
      <c r="G118" s="42"/>
      <c r="H118" s="42"/>
      <c r="I118" s="42"/>
      <c r="J118" s="42">
        <f>ROUND(IF(RFR_spot_no_VA!J118&lt;0, RFR_spot_no_VA!J118, RFR_spot_no_VA!J118 - Shocks!$D118*ABS(RFR_spot_no_VA!J118 )),5)</f>
        <v>2.478E-2</v>
      </c>
      <c r="K118" s="42"/>
      <c r="L118" s="42"/>
      <c r="M118" s="42"/>
      <c r="N118" s="42"/>
      <c r="O118" s="42"/>
      <c r="P118" s="42"/>
      <c r="Q118" s="42"/>
      <c r="R118" s="42"/>
      <c r="S118" s="42"/>
      <c r="T118" s="42"/>
      <c r="U118" s="42"/>
      <c r="V118" s="42"/>
      <c r="W118" s="42"/>
      <c r="X118" s="42"/>
      <c r="Y118" s="42"/>
      <c r="Z118" s="42">
        <f>ROUND(IF(RFR_spot_no_VA!Z118&lt;0, RFR_spot_no_VA!Z118, RFR_spot_no_VA!Z118 - Shocks!$D118*ABS(RFR_spot_no_VA!Z118 )),5)</f>
        <v>2.7119999999999998E-2</v>
      </c>
      <c r="AA118" s="42"/>
      <c r="AB118" s="42"/>
      <c r="AC118" s="42"/>
      <c r="AD118" s="42"/>
      <c r="AE118" s="42"/>
      <c r="AF118" s="42"/>
      <c r="AG118" s="42"/>
      <c r="AH118" s="42">
        <f>ROUND(IF(RFR_spot_no_VA!AH118&lt;0, RFR_spot_no_VA!AH118, RFR_spot_no_VA!AH118 - Shocks!$D118*ABS(RFR_spot_no_VA!AH118 )),5)</f>
        <v>2.6950000000000002E-2</v>
      </c>
      <c r="AI118" s="42"/>
      <c r="AJ118" s="42">
        <f>ROUND(IF(RFR_spot_no_VA!AJ118&lt;0, RFR_spot_no_VA!AJ118, RFR_spot_no_VA!AJ118 - Shocks!$D118*ABS(RFR_spot_no_VA!AJ118 )),5)</f>
        <v>2.1080000000000002E-2</v>
      </c>
      <c r="AK118" s="42">
        <f>ROUND(IF(RFR_spot_no_VA!AK118&lt;0, RFR_spot_no_VA!AK118, RFR_spot_no_VA!AK118 - Shocks!$D118*ABS(RFR_spot_no_VA!AK118 )),5)</f>
        <v>2.7109999999999999E-2</v>
      </c>
      <c r="AL118" s="42"/>
      <c r="AM118" s="42">
        <f>ROUND(IF(RFR_spot_no_VA!AM118&lt;0, RFR_spot_no_VA!AM118, RFR_spot_no_VA!AM118 - Shocks!$D118*ABS(RFR_spot_no_VA!AM118 )),5)</f>
        <v>2.7179999999999999E-2</v>
      </c>
      <c r="AN118" s="42"/>
      <c r="AO118" s="42"/>
      <c r="AP118" s="42"/>
      <c r="AQ118" s="42"/>
      <c r="AR118" s="42"/>
      <c r="AS118" s="42">
        <f>ROUND(IF(RFR_spot_no_VA!AS118&lt;0, RFR_spot_no_VA!AS118, RFR_spot_no_VA!AS118 - Shocks!$D118*ABS(RFR_spot_no_VA!AS118 )),5)</f>
        <v>2.2259999999999999E-2</v>
      </c>
      <c r="AT118" s="42"/>
      <c r="AU118" s="42"/>
      <c r="AV118" s="42"/>
      <c r="AW118" s="42"/>
      <c r="AX118" s="42"/>
      <c r="AY118" s="42"/>
      <c r="AZ118" s="42"/>
      <c r="BA118" s="42"/>
      <c r="BB118" s="42"/>
      <c r="BC118" s="42">
        <f>ROUND(IF(RFR_spot_no_VA!BC118&lt;0, RFR_spot_no_VA!BC118, RFR_spot_no_VA!BC118 - Shocks!$D118*ABS(RFR_spot_no_VA!BC118 )),5)</f>
        <v>2.5440000000000001E-2</v>
      </c>
      <c r="BD118" s="21"/>
      <c r="BE118" s="17"/>
    </row>
    <row r="119" spans="1:57" ht="14.25" x14ac:dyDescent="0.2">
      <c r="A119" s="17"/>
      <c r="B119" s="17">
        <f>RFR_spot_no_VA!B119</f>
        <v>109</v>
      </c>
      <c r="C119" s="42">
        <f>ROUND(IF(RFR_spot_no_VA!C119&lt;0, RFR_spot_no_VA!C119, RFR_spot_no_VA!C119 - Shocks!$D119*ABS(RFR_spot_no_VA!C119 )),5)</f>
        <v>2.4819999999999998E-2</v>
      </c>
      <c r="D119" s="42"/>
      <c r="E119" s="42"/>
      <c r="F119" s="42"/>
      <c r="G119" s="42"/>
      <c r="H119" s="42"/>
      <c r="I119" s="42"/>
      <c r="J119" s="42">
        <f>ROUND(IF(RFR_spot_no_VA!J119&lt;0, RFR_spot_no_VA!J119, RFR_spot_no_VA!J119 - Shocks!$D119*ABS(RFR_spot_no_VA!J119 )),5)</f>
        <v>2.4809999999999999E-2</v>
      </c>
      <c r="K119" s="42"/>
      <c r="L119" s="42"/>
      <c r="M119" s="42"/>
      <c r="N119" s="42"/>
      <c r="O119" s="42"/>
      <c r="P119" s="42"/>
      <c r="Q119" s="42"/>
      <c r="R119" s="42"/>
      <c r="S119" s="42"/>
      <c r="T119" s="42"/>
      <c r="U119" s="42"/>
      <c r="V119" s="42"/>
      <c r="W119" s="42"/>
      <c r="X119" s="42"/>
      <c r="Y119" s="42"/>
      <c r="Z119" s="42">
        <f>ROUND(IF(RFR_spot_no_VA!Z119&lt;0, RFR_spot_no_VA!Z119, RFR_spot_no_VA!Z119 - Shocks!$D119*ABS(RFR_spot_no_VA!Z119 )),5)</f>
        <v>2.7130000000000001E-2</v>
      </c>
      <c r="AA119" s="42"/>
      <c r="AB119" s="42"/>
      <c r="AC119" s="42"/>
      <c r="AD119" s="42"/>
      <c r="AE119" s="42"/>
      <c r="AF119" s="42"/>
      <c r="AG119" s="42"/>
      <c r="AH119" s="42">
        <f>ROUND(IF(RFR_spot_no_VA!AH119&lt;0, RFR_spot_no_VA!AH119, RFR_spot_no_VA!AH119 - Shocks!$D119*ABS(RFR_spot_no_VA!AH119 )),5)</f>
        <v>2.6960000000000001E-2</v>
      </c>
      <c r="AI119" s="42"/>
      <c r="AJ119" s="42">
        <f>ROUND(IF(RFR_spot_no_VA!AJ119&lt;0, RFR_spot_no_VA!AJ119, RFR_spot_no_VA!AJ119 - Shocks!$D119*ABS(RFR_spot_no_VA!AJ119 )),5)</f>
        <v>2.1139999999999999E-2</v>
      </c>
      <c r="AK119" s="42">
        <f>ROUND(IF(RFR_spot_no_VA!AK119&lt;0, RFR_spot_no_VA!AK119, RFR_spot_no_VA!AK119 - Shocks!$D119*ABS(RFR_spot_no_VA!AK119 )),5)</f>
        <v>2.7119999999999998E-2</v>
      </c>
      <c r="AL119" s="42"/>
      <c r="AM119" s="42">
        <f>ROUND(IF(RFR_spot_no_VA!AM119&lt;0, RFR_spot_no_VA!AM119, RFR_spot_no_VA!AM119 - Shocks!$D119*ABS(RFR_spot_no_VA!AM119 )),5)</f>
        <v>2.7179999999999999E-2</v>
      </c>
      <c r="AN119" s="42"/>
      <c r="AO119" s="42"/>
      <c r="AP119" s="42"/>
      <c r="AQ119" s="42"/>
      <c r="AR119" s="42"/>
      <c r="AS119" s="42">
        <f>ROUND(IF(RFR_spot_no_VA!AS119&lt;0, RFR_spot_no_VA!AS119, RFR_spot_no_VA!AS119 - Shocks!$D119*ABS(RFR_spot_no_VA!AS119 )),5)</f>
        <v>2.231E-2</v>
      </c>
      <c r="AT119" s="42"/>
      <c r="AU119" s="42"/>
      <c r="AV119" s="42"/>
      <c r="AW119" s="42"/>
      <c r="AX119" s="42"/>
      <c r="AY119" s="42"/>
      <c r="AZ119" s="42"/>
      <c r="BA119" s="42"/>
      <c r="BB119" s="42"/>
      <c r="BC119" s="42">
        <f>ROUND(IF(RFR_spot_no_VA!BC119&lt;0, RFR_spot_no_VA!BC119, RFR_spot_no_VA!BC119 - Shocks!$D119*ABS(RFR_spot_no_VA!BC119 )),5)</f>
        <v>2.546E-2</v>
      </c>
      <c r="BD119" s="21"/>
      <c r="BE119" s="17"/>
    </row>
    <row r="120" spans="1:57" ht="14.25" x14ac:dyDescent="0.2">
      <c r="A120" s="17"/>
      <c r="B120" s="23">
        <f>RFR_spot_no_VA!B120</f>
        <v>110</v>
      </c>
      <c r="C120" s="43">
        <f>ROUND(IF(RFR_spot_no_VA!C120&lt;0, RFR_spot_no_VA!C120, RFR_spot_no_VA!C120 - Shocks!$D120*ABS(RFR_spot_no_VA!C120 )),5)</f>
        <v>2.4850000000000001E-2</v>
      </c>
      <c r="D120" s="43"/>
      <c r="E120" s="43"/>
      <c r="F120" s="43"/>
      <c r="G120" s="43"/>
      <c r="H120" s="43"/>
      <c r="I120" s="43"/>
      <c r="J120" s="43">
        <f>ROUND(IF(RFR_spot_no_VA!J120&lt;0, RFR_spot_no_VA!J120, RFR_spot_no_VA!J120 - Shocks!$D120*ABS(RFR_spot_no_VA!J120 )),5)</f>
        <v>2.4830000000000001E-2</v>
      </c>
      <c r="K120" s="43"/>
      <c r="L120" s="43"/>
      <c r="M120" s="43"/>
      <c r="N120" s="43"/>
      <c r="O120" s="43"/>
      <c r="P120" s="43"/>
      <c r="Q120" s="43"/>
      <c r="R120" s="43"/>
      <c r="S120" s="43"/>
      <c r="T120" s="43"/>
      <c r="U120" s="43"/>
      <c r="V120" s="43"/>
      <c r="W120" s="43"/>
      <c r="X120" s="43"/>
      <c r="Y120" s="43"/>
      <c r="Z120" s="43">
        <f>ROUND(IF(RFR_spot_no_VA!Z120&lt;0, RFR_spot_no_VA!Z120, RFR_spot_no_VA!Z120 - Shocks!$D120*ABS(RFR_spot_no_VA!Z120 )),5)</f>
        <v>2.7130000000000001E-2</v>
      </c>
      <c r="AA120" s="43"/>
      <c r="AB120" s="43"/>
      <c r="AC120" s="43"/>
      <c r="AD120" s="43"/>
      <c r="AE120" s="43"/>
      <c r="AF120" s="43"/>
      <c r="AG120" s="43"/>
      <c r="AH120" s="43">
        <f>ROUND(IF(RFR_spot_no_VA!AH120&lt;0, RFR_spot_no_VA!AH120, RFR_spot_no_VA!AH120 - Shocks!$D120*ABS(RFR_spot_no_VA!AH120 )),5)</f>
        <v>2.6970000000000001E-2</v>
      </c>
      <c r="AI120" s="43"/>
      <c r="AJ120" s="43">
        <f>ROUND(IF(RFR_spot_no_VA!AJ120&lt;0, RFR_spot_no_VA!AJ120, RFR_spot_no_VA!AJ120 - Shocks!$D120*ABS(RFR_spot_no_VA!AJ120 )),5)</f>
        <v>2.12E-2</v>
      </c>
      <c r="AK120" s="43">
        <f>ROUND(IF(RFR_spot_no_VA!AK120&lt;0, RFR_spot_no_VA!AK120, RFR_spot_no_VA!AK120 - Shocks!$D120*ABS(RFR_spot_no_VA!AK120 )),5)</f>
        <v>2.7119999999999998E-2</v>
      </c>
      <c r="AL120" s="43"/>
      <c r="AM120" s="43">
        <f>ROUND(IF(RFR_spot_no_VA!AM120&lt;0, RFR_spot_no_VA!AM120, RFR_spot_no_VA!AM120 - Shocks!$D120*ABS(RFR_spot_no_VA!AM120 )),5)</f>
        <v>2.7179999999999999E-2</v>
      </c>
      <c r="AN120" s="43"/>
      <c r="AO120" s="43"/>
      <c r="AP120" s="43"/>
      <c r="AQ120" s="43"/>
      <c r="AR120" s="43"/>
      <c r="AS120" s="43">
        <f>ROUND(IF(RFR_spot_no_VA!AS120&lt;0, RFR_spot_no_VA!AS120, RFR_spot_no_VA!AS120 - Shocks!$D120*ABS(RFR_spot_no_VA!AS120 )),5)</f>
        <v>2.2360000000000001E-2</v>
      </c>
      <c r="AT120" s="43"/>
      <c r="AU120" s="43"/>
      <c r="AV120" s="43"/>
      <c r="AW120" s="43"/>
      <c r="AX120" s="43"/>
      <c r="AY120" s="43"/>
      <c r="AZ120" s="43"/>
      <c r="BA120" s="43"/>
      <c r="BB120" s="43"/>
      <c r="BC120" s="43">
        <f>ROUND(IF(RFR_spot_no_VA!BC120&lt;0, RFR_spot_no_VA!BC120, RFR_spot_no_VA!BC120 - Shocks!$D120*ABS(RFR_spot_no_VA!BC120 )),5)</f>
        <v>2.547E-2</v>
      </c>
      <c r="BD120" s="21"/>
      <c r="BE120" s="17"/>
    </row>
    <row r="121" spans="1:57" ht="14.25" x14ac:dyDescent="0.2">
      <c r="A121" s="17"/>
      <c r="B121" s="17">
        <f>RFR_spot_no_VA!B121</f>
        <v>111</v>
      </c>
      <c r="C121" s="42">
        <f>ROUND(IF(RFR_spot_no_VA!C121&lt;0, RFR_spot_no_VA!C121, RFR_spot_no_VA!C121 - Shocks!$D121*ABS(RFR_spot_no_VA!C121 )),5)</f>
        <v>2.487E-2</v>
      </c>
      <c r="D121" s="42"/>
      <c r="E121" s="42"/>
      <c r="F121" s="42"/>
      <c r="G121" s="42"/>
      <c r="H121" s="42"/>
      <c r="I121" s="42"/>
      <c r="J121" s="42">
        <f>ROUND(IF(RFR_spot_no_VA!J121&lt;0, RFR_spot_no_VA!J121, RFR_spot_no_VA!J121 - Shocks!$D121*ABS(RFR_spot_no_VA!J121 )),5)</f>
        <v>2.486E-2</v>
      </c>
      <c r="K121" s="42"/>
      <c r="L121" s="42"/>
      <c r="M121" s="42"/>
      <c r="N121" s="42"/>
      <c r="O121" s="42"/>
      <c r="P121" s="42"/>
      <c r="Q121" s="42"/>
      <c r="R121" s="42"/>
      <c r="S121" s="42"/>
      <c r="T121" s="42"/>
      <c r="U121" s="42"/>
      <c r="V121" s="42"/>
      <c r="W121" s="42"/>
      <c r="X121" s="42"/>
      <c r="Y121" s="42"/>
      <c r="Z121" s="42">
        <f>ROUND(IF(RFR_spot_no_VA!Z121&lt;0, RFR_spot_no_VA!Z121, RFR_spot_no_VA!Z121 - Shocks!$D121*ABS(RFR_spot_no_VA!Z121 )),5)</f>
        <v>2.7140000000000001E-2</v>
      </c>
      <c r="AA121" s="42"/>
      <c r="AB121" s="42"/>
      <c r="AC121" s="42"/>
      <c r="AD121" s="42"/>
      <c r="AE121" s="42"/>
      <c r="AF121" s="42"/>
      <c r="AG121" s="42"/>
      <c r="AH121" s="42">
        <f>ROUND(IF(RFR_spot_no_VA!AH121&lt;0, RFR_spot_no_VA!AH121, RFR_spot_no_VA!AH121 - Shocks!$D121*ABS(RFR_spot_no_VA!AH121 )),5)</f>
        <v>2.6970000000000001E-2</v>
      </c>
      <c r="AI121" s="42"/>
      <c r="AJ121" s="42">
        <f>ROUND(IF(RFR_spot_no_VA!AJ121&lt;0, RFR_spot_no_VA!AJ121, RFR_spot_no_VA!AJ121 - Shocks!$D121*ABS(RFR_spot_no_VA!AJ121 )),5)</f>
        <v>2.1260000000000001E-2</v>
      </c>
      <c r="AK121" s="42">
        <f>ROUND(IF(RFR_spot_no_VA!AK121&lt;0, RFR_spot_no_VA!AK121, RFR_spot_no_VA!AK121 - Shocks!$D121*ABS(RFR_spot_no_VA!AK121 )),5)</f>
        <v>2.7130000000000001E-2</v>
      </c>
      <c r="AL121" s="42"/>
      <c r="AM121" s="42">
        <f>ROUND(IF(RFR_spot_no_VA!AM121&lt;0, RFR_spot_no_VA!AM121, RFR_spot_no_VA!AM121 - Shocks!$D121*ABS(RFR_spot_no_VA!AM121 )),5)</f>
        <v>2.7189999999999999E-2</v>
      </c>
      <c r="AN121" s="42"/>
      <c r="AO121" s="42"/>
      <c r="AP121" s="42"/>
      <c r="AQ121" s="42"/>
      <c r="AR121" s="42"/>
      <c r="AS121" s="42">
        <f>ROUND(IF(RFR_spot_no_VA!AS121&lt;0, RFR_spot_no_VA!AS121, RFR_spot_no_VA!AS121 - Shocks!$D121*ABS(RFR_spot_no_VA!AS121 )),5)</f>
        <v>2.2419999999999999E-2</v>
      </c>
      <c r="AT121" s="42"/>
      <c r="AU121" s="42"/>
      <c r="AV121" s="42"/>
      <c r="AW121" s="42"/>
      <c r="AX121" s="42"/>
      <c r="AY121" s="42"/>
      <c r="AZ121" s="42"/>
      <c r="BA121" s="42"/>
      <c r="BB121" s="42"/>
      <c r="BC121" s="42">
        <f>ROUND(IF(RFR_spot_no_VA!BC121&lt;0, RFR_spot_no_VA!BC121, RFR_spot_no_VA!BC121 - Shocks!$D121*ABS(RFR_spot_no_VA!BC121 )),5)</f>
        <v>2.5499999999999998E-2</v>
      </c>
      <c r="BD121" s="21"/>
      <c r="BE121" s="17"/>
    </row>
    <row r="122" spans="1:57" ht="14.25" x14ac:dyDescent="0.2">
      <c r="A122" s="17"/>
      <c r="B122" s="17">
        <f>RFR_spot_no_VA!B122</f>
        <v>112</v>
      </c>
      <c r="C122" s="42">
        <f>ROUND(IF(RFR_spot_no_VA!C122&lt;0, RFR_spot_no_VA!C122, RFR_spot_no_VA!C122 - Shocks!$D122*ABS(RFR_spot_no_VA!C122 )),5)</f>
        <v>2.4899999999999999E-2</v>
      </c>
      <c r="D122" s="42"/>
      <c r="E122" s="42"/>
      <c r="F122" s="42"/>
      <c r="G122" s="42"/>
      <c r="H122" s="42"/>
      <c r="I122" s="42"/>
      <c r="J122" s="42">
        <f>ROUND(IF(RFR_spot_no_VA!J122&lt;0, RFR_spot_no_VA!J122, RFR_spot_no_VA!J122 - Shocks!$D122*ABS(RFR_spot_no_VA!J122 )),5)</f>
        <v>2.4879999999999999E-2</v>
      </c>
      <c r="K122" s="42"/>
      <c r="L122" s="42"/>
      <c r="M122" s="42"/>
      <c r="N122" s="42"/>
      <c r="O122" s="42"/>
      <c r="P122" s="42"/>
      <c r="Q122" s="42"/>
      <c r="R122" s="42"/>
      <c r="S122" s="42"/>
      <c r="T122" s="42"/>
      <c r="U122" s="42"/>
      <c r="V122" s="42"/>
      <c r="W122" s="42"/>
      <c r="X122" s="42"/>
      <c r="Y122" s="42"/>
      <c r="Z122" s="42">
        <f>ROUND(IF(RFR_spot_no_VA!Z122&lt;0, RFR_spot_no_VA!Z122, RFR_spot_no_VA!Z122 - Shocks!$D122*ABS(RFR_spot_no_VA!Z122 )),5)</f>
        <v>2.7140000000000001E-2</v>
      </c>
      <c r="AA122" s="42"/>
      <c r="AB122" s="42"/>
      <c r="AC122" s="42"/>
      <c r="AD122" s="42"/>
      <c r="AE122" s="42"/>
      <c r="AF122" s="42"/>
      <c r="AG122" s="42"/>
      <c r="AH122" s="42">
        <f>ROUND(IF(RFR_spot_no_VA!AH122&lt;0, RFR_spot_no_VA!AH122, RFR_spot_no_VA!AH122 - Shocks!$D122*ABS(RFR_spot_no_VA!AH122 )),5)</f>
        <v>2.6980000000000001E-2</v>
      </c>
      <c r="AI122" s="42"/>
      <c r="AJ122" s="42">
        <f>ROUND(IF(RFR_spot_no_VA!AJ122&lt;0, RFR_spot_no_VA!AJ122, RFR_spot_no_VA!AJ122 - Shocks!$D122*ABS(RFR_spot_no_VA!AJ122 )),5)</f>
        <v>2.1309999999999999E-2</v>
      </c>
      <c r="AK122" s="42">
        <f>ROUND(IF(RFR_spot_no_VA!AK122&lt;0, RFR_spot_no_VA!AK122, RFR_spot_no_VA!AK122 - Shocks!$D122*ABS(RFR_spot_no_VA!AK122 )),5)</f>
        <v>2.7130000000000001E-2</v>
      </c>
      <c r="AL122" s="42"/>
      <c r="AM122" s="42">
        <f>ROUND(IF(RFR_spot_no_VA!AM122&lt;0, RFR_spot_no_VA!AM122, RFR_spot_no_VA!AM122 - Shocks!$D122*ABS(RFR_spot_no_VA!AM122 )),5)</f>
        <v>2.7189999999999999E-2</v>
      </c>
      <c r="AN122" s="42"/>
      <c r="AO122" s="42"/>
      <c r="AP122" s="42"/>
      <c r="AQ122" s="42"/>
      <c r="AR122" s="42"/>
      <c r="AS122" s="42">
        <f>ROUND(IF(RFR_spot_no_VA!AS122&lt;0, RFR_spot_no_VA!AS122, RFR_spot_no_VA!AS122 - Shocks!$D122*ABS(RFR_spot_no_VA!AS122 )),5)</f>
        <v>2.2460000000000001E-2</v>
      </c>
      <c r="AT122" s="42"/>
      <c r="AU122" s="42"/>
      <c r="AV122" s="42"/>
      <c r="AW122" s="42"/>
      <c r="AX122" s="42"/>
      <c r="AY122" s="42"/>
      <c r="AZ122" s="42"/>
      <c r="BA122" s="42"/>
      <c r="BB122" s="42"/>
      <c r="BC122" s="42">
        <f>ROUND(IF(RFR_spot_no_VA!BC122&lt;0, RFR_spot_no_VA!BC122, RFR_spot_no_VA!BC122 - Shocks!$D122*ABS(RFR_spot_no_VA!BC122 )),5)</f>
        <v>2.5510000000000001E-2</v>
      </c>
      <c r="BD122" s="21"/>
      <c r="BE122" s="17"/>
    </row>
    <row r="123" spans="1:57" ht="14.25" x14ac:dyDescent="0.2">
      <c r="A123" s="17"/>
      <c r="B123" s="17">
        <f>RFR_spot_no_VA!B123</f>
        <v>113</v>
      </c>
      <c r="C123" s="42">
        <f>ROUND(IF(RFR_spot_no_VA!C123&lt;0, RFR_spot_no_VA!C123, RFR_spot_no_VA!C123 - Shocks!$D123*ABS(RFR_spot_no_VA!C123 )),5)</f>
        <v>2.4920000000000001E-2</v>
      </c>
      <c r="D123" s="42"/>
      <c r="E123" s="42"/>
      <c r="F123" s="42"/>
      <c r="G123" s="42"/>
      <c r="H123" s="42"/>
      <c r="I123" s="42"/>
      <c r="J123" s="42">
        <f>ROUND(IF(RFR_spot_no_VA!J123&lt;0, RFR_spot_no_VA!J123, RFR_spot_no_VA!J123 - Shocks!$D123*ABS(RFR_spot_no_VA!J123 )),5)</f>
        <v>2.4899999999999999E-2</v>
      </c>
      <c r="K123" s="42"/>
      <c r="L123" s="42"/>
      <c r="M123" s="42"/>
      <c r="N123" s="42"/>
      <c r="O123" s="42"/>
      <c r="P123" s="42"/>
      <c r="Q123" s="42"/>
      <c r="R123" s="42"/>
      <c r="S123" s="42"/>
      <c r="T123" s="42"/>
      <c r="U123" s="42"/>
      <c r="V123" s="42"/>
      <c r="W123" s="42"/>
      <c r="X123" s="42"/>
      <c r="Y123" s="42"/>
      <c r="Z123" s="42">
        <f>ROUND(IF(RFR_spot_no_VA!Z123&lt;0, RFR_spot_no_VA!Z123, RFR_spot_no_VA!Z123 - Shocks!$D123*ABS(RFR_spot_no_VA!Z123 )),5)</f>
        <v>2.7140000000000001E-2</v>
      </c>
      <c r="AA123" s="42"/>
      <c r="AB123" s="42"/>
      <c r="AC123" s="42"/>
      <c r="AD123" s="42"/>
      <c r="AE123" s="42"/>
      <c r="AF123" s="42"/>
      <c r="AG123" s="42"/>
      <c r="AH123" s="42">
        <f>ROUND(IF(RFR_spot_no_VA!AH123&lt;0, RFR_spot_no_VA!AH123, RFR_spot_no_VA!AH123 - Shocks!$D123*ABS(RFR_spot_no_VA!AH123 )),5)</f>
        <v>2.6980000000000001E-2</v>
      </c>
      <c r="AI123" s="42"/>
      <c r="AJ123" s="42">
        <f>ROUND(IF(RFR_spot_no_VA!AJ123&lt;0, RFR_spot_no_VA!AJ123, RFR_spot_no_VA!AJ123 - Shocks!$D123*ABS(RFR_spot_no_VA!AJ123 )),5)</f>
        <v>2.137E-2</v>
      </c>
      <c r="AK123" s="42">
        <f>ROUND(IF(RFR_spot_no_VA!AK123&lt;0, RFR_spot_no_VA!AK123, RFR_spot_no_VA!AK123 - Shocks!$D123*ABS(RFR_spot_no_VA!AK123 )),5)</f>
        <v>2.7140000000000001E-2</v>
      </c>
      <c r="AL123" s="42"/>
      <c r="AM123" s="42">
        <f>ROUND(IF(RFR_spot_no_VA!AM123&lt;0, RFR_spot_no_VA!AM123, RFR_spot_no_VA!AM123 - Shocks!$D123*ABS(RFR_spot_no_VA!AM123 )),5)</f>
        <v>2.7199999999999998E-2</v>
      </c>
      <c r="AN123" s="42"/>
      <c r="AO123" s="42"/>
      <c r="AP123" s="42"/>
      <c r="AQ123" s="42"/>
      <c r="AR123" s="42"/>
      <c r="AS123" s="42">
        <f>ROUND(IF(RFR_spot_no_VA!AS123&lt;0, RFR_spot_no_VA!AS123, RFR_spot_no_VA!AS123 - Shocks!$D123*ABS(RFR_spot_no_VA!AS123 )),5)</f>
        <v>2.2509999999999999E-2</v>
      </c>
      <c r="AT123" s="42"/>
      <c r="AU123" s="42"/>
      <c r="AV123" s="42"/>
      <c r="AW123" s="42"/>
      <c r="AX123" s="42"/>
      <c r="AY123" s="42"/>
      <c r="AZ123" s="42"/>
      <c r="BA123" s="42"/>
      <c r="BB123" s="42"/>
      <c r="BC123" s="42">
        <f>ROUND(IF(RFR_spot_no_VA!BC123&lt;0, RFR_spot_no_VA!BC123, RFR_spot_no_VA!BC123 - Shocks!$D123*ABS(RFR_spot_no_VA!BC123 )),5)</f>
        <v>2.554E-2</v>
      </c>
      <c r="BD123" s="21"/>
      <c r="BE123" s="17"/>
    </row>
    <row r="124" spans="1:57" ht="14.25" x14ac:dyDescent="0.2">
      <c r="A124" s="17"/>
      <c r="B124" s="17">
        <f>RFR_spot_no_VA!B124</f>
        <v>114</v>
      </c>
      <c r="C124" s="42">
        <f>ROUND(IF(RFR_spot_no_VA!C124&lt;0, RFR_spot_no_VA!C124, RFR_spot_no_VA!C124 - Shocks!$D124*ABS(RFR_spot_no_VA!C124 )),5)</f>
        <v>2.494E-2</v>
      </c>
      <c r="D124" s="42"/>
      <c r="E124" s="42"/>
      <c r="F124" s="42"/>
      <c r="G124" s="42"/>
      <c r="H124" s="42"/>
      <c r="I124" s="42"/>
      <c r="J124" s="42">
        <f>ROUND(IF(RFR_spot_no_VA!J124&lt;0, RFR_spot_no_VA!J124, RFR_spot_no_VA!J124 - Shocks!$D124*ABS(RFR_spot_no_VA!J124 )),5)</f>
        <v>2.4930000000000001E-2</v>
      </c>
      <c r="K124" s="42"/>
      <c r="L124" s="42"/>
      <c r="M124" s="42"/>
      <c r="N124" s="42"/>
      <c r="O124" s="42"/>
      <c r="P124" s="42"/>
      <c r="Q124" s="42"/>
      <c r="R124" s="42"/>
      <c r="S124" s="42"/>
      <c r="T124" s="42"/>
      <c r="U124" s="42"/>
      <c r="V124" s="42"/>
      <c r="W124" s="42"/>
      <c r="X124" s="42"/>
      <c r="Y124" s="42"/>
      <c r="Z124" s="42">
        <f>ROUND(IF(RFR_spot_no_VA!Z124&lt;0, RFR_spot_no_VA!Z124, RFR_spot_no_VA!Z124 - Shocks!$D124*ABS(RFR_spot_no_VA!Z124 )),5)</f>
        <v>2.7140000000000001E-2</v>
      </c>
      <c r="AA124" s="42"/>
      <c r="AB124" s="42"/>
      <c r="AC124" s="42"/>
      <c r="AD124" s="42"/>
      <c r="AE124" s="42"/>
      <c r="AF124" s="42"/>
      <c r="AG124" s="42"/>
      <c r="AH124" s="42">
        <f>ROUND(IF(RFR_spot_no_VA!AH124&lt;0, RFR_spot_no_VA!AH124, RFR_spot_no_VA!AH124 - Shocks!$D124*ABS(RFR_spot_no_VA!AH124 )),5)</f>
        <v>2.6980000000000001E-2</v>
      </c>
      <c r="AI124" s="42"/>
      <c r="AJ124" s="42">
        <f>ROUND(IF(RFR_spot_no_VA!AJ124&lt;0, RFR_spot_no_VA!AJ124, RFR_spot_no_VA!AJ124 - Shocks!$D124*ABS(RFR_spot_no_VA!AJ124 )),5)</f>
        <v>2.1420000000000002E-2</v>
      </c>
      <c r="AK124" s="42">
        <f>ROUND(IF(RFR_spot_no_VA!AK124&lt;0, RFR_spot_no_VA!AK124, RFR_spot_no_VA!AK124 - Shocks!$D124*ABS(RFR_spot_no_VA!AK124 )),5)</f>
        <v>2.7140000000000001E-2</v>
      </c>
      <c r="AL124" s="42"/>
      <c r="AM124" s="42">
        <f>ROUND(IF(RFR_spot_no_VA!AM124&lt;0, RFR_spot_no_VA!AM124, RFR_spot_no_VA!AM124 - Shocks!$D124*ABS(RFR_spot_no_VA!AM124 )),5)</f>
        <v>2.7199999999999998E-2</v>
      </c>
      <c r="AN124" s="42"/>
      <c r="AO124" s="42"/>
      <c r="AP124" s="42"/>
      <c r="AQ124" s="42"/>
      <c r="AR124" s="42"/>
      <c r="AS124" s="42">
        <f>ROUND(IF(RFR_spot_no_VA!AS124&lt;0, RFR_spot_no_VA!AS124, RFR_spot_no_VA!AS124 - Shocks!$D124*ABS(RFR_spot_no_VA!AS124 )),5)</f>
        <v>2.256E-2</v>
      </c>
      <c r="AT124" s="42"/>
      <c r="AU124" s="42"/>
      <c r="AV124" s="42"/>
      <c r="AW124" s="42"/>
      <c r="AX124" s="42"/>
      <c r="AY124" s="42"/>
      <c r="AZ124" s="42"/>
      <c r="BA124" s="42"/>
      <c r="BB124" s="42"/>
      <c r="BC124" s="42">
        <f>ROUND(IF(RFR_spot_no_VA!BC124&lt;0, RFR_spot_no_VA!BC124, RFR_spot_no_VA!BC124 - Shocks!$D124*ABS(RFR_spot_no_VA!BC124 )),5)</f>
        <v>2.555E-2</v>
      </c>
      <c r="BD124" s="21"/>
      <c r="BE124" s="17"/>
    </row>
    <row r="125" spans="1:57" ht="14.25" x14ac:dyDescent="0.2">
      <c r="A125" s="17"/>
      <c r="B125" s="23">
        <f>RFR_spot_no_VA!B125</f>
        <v>115</v>
      </c>
      <c r="C125" s="43">
        <f>ROUND(IF(RFR_spot_no_VA!C125&lt;0, RFR_spot_no_VA!C125, RFR_spot_no_VA!C125 - Shocks!$D125*ABS(RFR_spot_no_VA!C125 )),5)</f>
        <v>2.4969999999999999E-2</v>
      </c>
      <c r="D125" s="43"/>
      <c r="E125" s="43"/>
      <c r="F125" s="43"/>
      <c r="G125" s="43"/>
      <c r="H125" s="43"/>
      <c r="I125" s="43"/>
      <c r="J125" s="43">
        <f>ROUND(IF(RFR_spot_no_VA!J125&lt;0, RFR_spot_no_VA!J125, RFR_spot_no_VA!J125 - Shocks!$D125*ABS(RFR_spot_no_VA!J125 )),5)</f>
        <v>2.495E-2</v>
      </c>
      <c r="K125" s="43"/>
      <c r="L125" s="43"/>
      <c r="M125" s="43"/>
      <c r="N125" s="43"/>
      <c r="O125" s="43"/>
      <c r="P125" s="43"/>
      <c r="Q125" s="43"/>
      <c r="R125" s="43"/>
      <c r="S125" s="43"/>
      <c r="T125" s="43"/>
      <c r="U125" s="43"/>
      <c r="V125" s="43"/>
      <c r="W125" s="43"/>
      <c r="X125" s="43"/>
      <c r="Y125" s="43"/>
      <c r="Z125" s="43">
        <f>ROUND(IF(RFR_spot_no_VA!Z125&lt;0, RFR_spot_no_VA!Z125, RFR_spot_no_VA!Z125 - Shocks!$D125*ABS(RFR_spot_no_VA!Z125 )),5)</f>
        <v>2.7150000000000001E-2</v>
      </c>
      <c r="AA125" s="43"/>
      <c r="AB125" s="43"/>
      <c r="AC125" s="43"/>
      <c r="AD125" s="43"/>
      <c r="AE125" s="43"/>
      <c r="AF125" s="43"/>
      <c r="AG125" s="43"/>
      <c r="AH125" s="43">
        <f>ROUND(IF(RFR_spot_no_VA!AH125&lt;0, RFR_spot_no_VA!AH125, RFR_spot_no_VA!AH125 - Shocks!$D125*ABS(RFR_spot_no_VA!AH125 )),5)</f>
        <v>2.699E-2</v>
      </c>
      <c r="AI125" s="43"/>
      <c r="AJ125" s="43">
        <f>ROUND(IF(RFR_spot_no_VA!AJ125&lt;0, RFR_spot_no_VA!AJ125, RFR_spot_no_VA!AJ125 - Shocks!$D125*ABS(RFR_spot_no_VA!AJ125 )),5)</f>
        <v>2.1479999999999999E-2</v>
      </c>
      <c r="AK125" s="43">
        <f>ROUND(IF(RFR_spot_no_VA!AK125&lt;0, RFR_spot_no_VA!AK125, RFR_spot_no_VA!AK125 - Shocks!$D125*ABS(RFR_spot_no_VA!AK125 )),5)</f>
        <v>2.7140000000000001E-2</v>
      </c>
      <c r="AL125" s="43"/>
      <c r="AM125" s="43">
        <f>ROUND(IF(RFR_spot_no_VA!AM125&lt;0, RFR_spot_no_VA!AM125, RFR_spot_no_VA!AM125 - Shocks!$D125*ABS(RFR_spot_no_VA!AM125 )),5)</f>
        <v>2.7199999999999998E-2</v>
      </c>
      <c r="AN125" s="43"/>
      <c r="AO125" s="43"/>
      <c r="AP125" s="43"/>
      <c r="AQ125" s="43"/>
      <c r="AR125" s="43"/>
      <c r="AS125" s="43">
        <f>ROUND(IF(RFR_spot_no_VA!AS125&lt;0, RFR_spot_no_VA!AS125, RFR_spot_no_VA!AS125 - Shocks!$D125*ABS(RFR_spot_no_VA!AS125 )),5)</f>
        <v>2.2610000000000002E-2</v>
      </c>
      <c r="AT125" s="43"/>
      <c r="AU125" s="43"/>
      <c r="AV125" s="43"/>
      <c r="AW125" s="43"/>
      <c r="AX125" s="43"/>
      <c r="AY125" s="43"/>
      <c r="AZ125" s="43"/>
      <c r="BA125" s="43"/>
      <c r="BB125" s="43"/>
      <c r="BC125" s="43">
        <f>ROUND(IF(RFR_spot_no_VA!BC125&lt;0, RFR_spot_no_VA!BC125, RFR_spot_no_VA!BC125 - Shocks!$D125*ABS(RFR_spot_no_VA!BC125 )),5)</f>
        <v>2.5569999999999999E-2</v>
      </c>
      <c r="BD125" s="21"/>
      <c r="BE125" s="17"/>
    </row>
    <row r="126" spans="1:57" ht="14.25" x14ac:dyDescent="0.2">
      <c r="A126" s="17"/>
      <c r="B126" s="17">
        <f>RFR_spot_no_VA!B126</f>
        <v>116</v>
      </c>
      <c r="C126" s="42">
        <f>ROUND(IF(RFR_spot_no_VA!C126&lt;0, RFR_spot_no_VA!C126, RFR_spot_no_VA!C126 - Shocks!$D126*ABS(RFR_spot_no_VA!C126 )),5)</f>
        <v>2.4989999999999998E-2</v>
      </c>
      <c r="D126" s="42"/>
      <c r="E126" s="42"/>
      <c r="F126" s="42"/>
      <c r="G126" s="42"/>
      <c r="H126" s="42"/>
      <c r="I126" s="42"/>
      <c r="J126" s="42">
        <f>ROUND(IF(RFR_spot_no_VA!J126&lt;0, RFR_spot_no_VA!J126, RFR_spot_no_VA!J126 - Shocks!$D126*ABS(RFR_spot_no_VA!J126 )),5)</f>
        <v>2.4979999999999999E-2</v>
      </c>
      <c r="K126" s="42"/>
      <c r="L126" s="42"/>
      <c r="M126" s="42"/>
      <c r="N126" s="42"/>
      <c r="O126" s="42"/>
      <c r="P126" s="42"/>
      <c r="Q126" s="42"/>
      <c r="R126" s="42"/>
      <c r="S126" s="42"/>
      <c r="T126" s="42"/>
      <c r="U126" s="42"/>
      <c r="V126" s="42"/>
      <c r="W126" s="42"/>
      <c r="X126" s="42"/>
      <c r="Y126" s="42"/>
      <c r="Z126" s="42">
        <f>ROUND(IF(RFR_spot_no_VA!Z126&lt;0, RFR_spot_no_VA!Z126, RFR_spot_no_VA!Z126 - Shocks!$D126*ABS(RFR_spot_no_VA!Z126 )),5)</f>
        <v>2.7150000000000001E-2</v>
      </c>
      <c r="AA126" s="42"/>
      <c r="AB126" s="42"/>
      <c r="AC126" s="42"/>
      <c r="AD126" s="42"/>
      <c r="AE126" s="42"/>
      <c r="AF126" s="42"/>
      <c r="AG126" s="42"/>
      <c r="AH126" s="42">
        <f>ROUND(IF(RFR_spot_no_VA!AH126&lt;0, RFR_spot_no_VA!AH126, RFR_spot_no_VA!AH126 - Shocks!$D126*ABS(RFR_spot_no_VA!AH126 )),5)</f>
        <v>2.7E-2</v>
      </c>
      <c r="AI126" s="42"/>
      <c r="AJ126" s="42">
        <f>ROUND(IF(RFR_spot_no_VA!AJ126&lt;0, RFR_spot_no_VA!AJ126, RFR_spot_no_VA!AJ126 - Shocks!$D126*ABS(RFR_spot_no_VA!AJ126 )),5)</f>
        <v>2.1530000000000001E-2</v>
      </c>
      <c r="AK126" s="42">
        <f>ROUND(IF(RFR_spot_no_VA!AK126&lt;0, RFR_spot_no_VA!AK126, RFR_spot_no_VA!AK126 - Shocks!$D126*ABS(RFR_spot_no_VA!AK126 )),5)</f>
        <v>2.7140000000000001E-2</v>
      </c>
      <c r="AL126" s="42"/>
      <c r="AM126" s="42">
        <f>ROUND(IF(RFR_spot_no_VA!AM126&lt;0, RFR_spot_no_VA!AM126, RFR_spot_no_VA!AM126 - Shocks!$D126*ABS(RFR_spot_no_VA!AM126 )),5)</f>
        <v>2.7210000000000002E-2</v>
      </c>
      <c r="AN126" s="42"/>
      <c r="AO126" s="42"/>
      <c r="AP126" s="42"/>
      <c r="AQ126" s="42"/>
      <c r="AR126" s="42"/>
      <c r="AS126" s="42">
        <f>ROUND(IF(RFR_spot_no_VA!AS126&lt;0, RFR_spot_no_VA!AS126, RFR_spot_no_VA!AS126 - Shocks!$D126*ABS(RFR_spot_no_VA!AS126 )),5)</f>
        <v>2.266E-2</v>
      </c>
      <c r="AT126" s="42"/>
      <c r="AU126" s="42"/>
      <c r="AV126" s="42"/>
      <c r="AW126" s="42"/>
      <c r="AX126" s="42"/>
      <c r="AY126" s="42"/>
      <c r="AZ126" s="42"/>
      <c r="BA126" s="42"/>
      <c r="BB126" s="42"/>
      <c r="BC126" s="42">
        <f>ROUND(IF(RFR_spot_no_VA!BC126&lt;0, RFR_spot_no_VA!BC126, RFR_spot_no_VA!BC126 - Shocks!$D126*ABS(RFR_spot_no_VA!BC126 )),5)</f>
        <v>2.5579999999999999E-2</v>
      </c>
      <c r="BD126" s="21"/>
      <c r="BE126" s="17"/>
    </row>
    <row r="127" spans="1:57" ht="14.25" x14ac:dyDescent="0.2">
      <c r="A127" s="17"/>
      <c r="B127" s="17">
        <f>RFR_spot_no_VA!B127</f>
        <v>117</v>
      </c>
      <c r="C127" s="42">
        <f>ROUND(IF(RFR_spot_no_VA!C127&lt;0, RFR_spot_no_VA!C127, RFR_spot_no_VA!C127 - Shocks!$D127*ABS(RFR_spot_no_VA!C127 )),5)</f>
        <v>2.5020000000000001E-2</v>
      </c>
      <c r="D127" s="42"/>
      <c r="E127" s="42"/>
      <c r="F127" s="42"/>
      <c r="G127" s="42"/>
      <c r="H127" s="42"/>
      <c r="I127" s="42"/>
      <c r="J127" s="42">
        <f>ROUND(IF(RFR_spot_no_VA!J127&lt;0, RFR_spot_no_VA!J127, RFR_spot_no_VA!J127 - Shocks!$D127*ABS(RFR_spot_no_VA!J127 )),5)</f>
        <v>2.4989999999999998E-2</v>
      </c>
      <c r="K127" s="42"/>
      <c r="L127" s="42"/>
      <c r="M127" s="42"/>
      <c r="N127" s="42"/>
      <c r="O127" s="42"/>
      <c r="P127" s="42"/>
      <c r="Q127" s="42"/>
      <c r="R127" s="42"/>
      <c r="S127" s="42"/>
      <c r="T127" s="42"/>
      <c r="U127" s="42"/>
      <c r="V127" s="42"/>
      <c r="W127" s="42"/>
      <c r="X127" s="42"/>
      <c r="Y127" s="42"/>
      <c r="Z127" s="42">
        <f>ROUND(IF(RFR_spot_no_VA!Z127&lt;0, RFR_spot_no_VA!Z127, RFR_spot_no_VA!Z127 - Shocks!$D127*ABS(RFR_spot_no_VA!Z127 )),5)</f>
        <v>2.716E-2</v>
      </c>
      <c r="AA127" s="42"/>
      <c r="AB127" s="42"/>
      <c r="AC127" s="42"/>
      <c r="AD127" s="42"/>
      <c r="AE127" s="42"/>
      <c r="AF127" s="42"/>
      <c r="AG127" s="42"/>
      <c r="AH127" s="42">
        <f>ROUND(IF(RFR_spot_no_VA!AH127&lt;0, RFR_spot_no_VA!AH127, RFR_spot_no_VA!AH127 - Shocks!$D127*ABS(RFR_spot_no_VA!AH127 )),5)</f>
        <v>2.7E-2</v>
      </c>
      <c r="AI127" s="42"/>
      <c r="AJ127" s="42">
        <f>ROUND(IF(RFR_spot_no_VA!AJ127&lt;0, RFR_spot_no_VA!AJ127, RFR_spot_no_VA!AJ127 - Shocks!$D127*ABS(RFR_spot_no_VA!AJ127 )),5)</f>
        <v>2.1579999999999998E-2</v>
      </c>
      <c r="AK127" s="42">
        <f>ROUND(IF(RFR_spot_no_VA!AK127&lt;0, RFR_spot_no_VA!AK127, RFR_spot_no_VA!AK127 - Shocks!$D127*ABS(RFR_spot_no_VA!AK127 )),5)</f>
        <v>2.7150000000000001E-2</v>
      </c>
      <c r="AL127" s="42"/>
      <c r="AM127" s="42">
        <f>ROUND(IF(RFR_spot_no_VA!AM127&lt;0, RFR_spot_no_VA!AM127, RFR_spot_no_VA!AM127 - Shocks!$D127*ABS(RFR_spot_no_VA!AM127 )),5)</f>
        <v>2.7210000000000002E-2</v>
      </c>
      <c r="AN127" s="42"/>
      <c r="AO127" s="42"/>
      <c r="AP127" s="42"/>
      <c r="AQ127" s="42"/>
      <c r="AR127" s="42"/>
      <c r="AS127" s="42">
        <f>ROUND(IF(RFR_spot_no_VA!AS127&lt;0, RFR_spot_no_VA!AS127, RFR_spot_no_VA!AS127 - Shocks!$D127*ABS(RFR_spot_no_VA!AS127 )),5)</f>
        <v>2.2700000000000001E-2</v>
      </c>
      <c r="AT127" s="42"/>
      <c r="AU127" s="42"/>
      <c r="AV127" s="42"/>
      <c r="AW127" s="42"/>
      <c r="AX127" s="42"/>
      <c r="AY127" s="42"/>
      <c r="AZ127" s="42"/>
      <c r="BA127" s="42"/>
      <c r="BB127" s="42"/>
      <c r="BC127" s="42">
        <f>ROUND(IF(RFR_spot_no_VA!BC127&lt;0, RFR_spot_no_VA!BC127, RFR_spot_no_VA!BC127 - Shocks!$D127*ABS(RFR_spot_no_VA!BC127 )),5)</f>
        <v>2.5600000000000001E-2</v>
      </c>
      <c r="BD127" s="21"/>
      <c r="BE127" s="17"/>
    </row>
    <row r="128" spans="1:57" ht="14.25" x14ac:dyDescent="0.2">
      <c r="A128" s="17"/>
      <c r="B128" s="17">
        <f>RFR_spot_no_VA!B128</f>
        <v>118</v>
      </c>
      <c r="C128" s="42">
        <f>ROUND(IF(RFR_spot_no_VA!C128&lt;0, RFR_spot_no_VA!C128, RFR_spot_no_VA!C128 - Shocks!$D128*ABS(RFR_spot_no_VA!C128 )),5)</f>
        <v>2.503E-2</v>
      </c>
      <c r="D128" s="42"/>
      <c r="E128" s="42"/>
      <c r="F128" s="42"/>
      <c r="G128" s="42"/>
      <c r="H128" s="42"/>
      <c r="I128" s="42"/>
      <c r="J128" s="42">
        <f>ROUND(IF(RFR_spot_no_VA!J128&lt;0, RFR_spot_no_VA!J128, RFR_spot_no_VA!J128 - Shocks!$D128*ABS(RFR_spot_no_VA!J128 )),5)</f>
        <v>2.5020000000000001E-2</v>
      </c>
      <c r="K128" s="42"/>
      <c r="L128" s="42"/>
      <c r="M128" s="42"/>
      <c r="N128" s="42"/>
      <c r="O128" s="42"/>
      <c r="P128" s="42"/>
      <c r="Q128" s="42"/>
      <c r="R128" s="42"/>
      <c r="S128" s="42"/>
      <c r="T128" s="42"/>
      <c r="U128" s="42"/>
      <c r="V128" s="42"/>
      <c r="W128" s="42"/>
      <c r="X128" s="42"/>
      <c r="Y128" s="42"/>
      <c r="Z128" s="42">
        <f>ROUND(IF(RFR_spot_no_VA!Z128&lt;0, RFR_spot_no_VA!Z128, RFR_spot_no_VA!Z128 - Shocks!$D128*ABS(RFR_spot_no_VA!Z128 )),5)</f>
        <v>2.716E-2</v>
      </c>
      <c r="AA128" s="42"/>
      <c r="AB128" s="42"/>
      <c r="AC128" s="42"/>
      <c r="AD128" s="42"/>
      <c r="AE128" s="42"/>
      <c r="AF128" s="42"/>
      <c r="AG128" s="42"/>
      <c r="AH128" s="42">
        <f>ROUND(IF(RFR_spot_no_VA!AH128&lt;0, RFR_spot_no_VA!AH128, RFR_spot_no_VA!AH128 - Shocks!$D128*ABS(RFR_spot_no_VA!AH128 )),5)</f>
        <v>2.7009999999999999E-2</v>
      </c>
      <c r="AI128" s="42"/>
      <c r="AJ128" s="42">
        <f>ROUND(IF(RFR_spot_no_VA!AJ128&lt;0, RFR_spot_no_VA!AJ128, RFR_spot_no_VA!AJ128 - Shocks!$D128*ABS(RFR_spot_no_VA!AJ128 )),5)</f>
        <v>2.163E-2</v>
      </c>
      <c r="AK128" s="42">
        <f>ROUND(IF(RFR_spot_no_VA!AK128&lt;0, RFR_spot_no_VA!AK128, RFR_spot_no_VA!AK128 - Shocks!$D128*ABS(RFR_spot_no_VA!AK128 )),5)</f>
        <v>2.7150000000000001E-2</v>
      </c>
      <c r="AL128" s="42"/>
      <c r="AM128" s="42">
        <f>ROUND(IF(RFR_spot_no_VA!AM128&lt;0, RFR_spot_no_VA!AM128, RFR_spot_no_VA!AM128 - Shocks!$D128*ABS(RFR_spot_no_VA!AM128 )),5)</f>
        <v>2.7220000000000001E-2</v>
      </c>
      <c r="AN128" s="42"/>
      <c r="AO128" s="42"/>
      <c r="AP128" s="42"/>
      <c r="AQ128" s="42"/>
      <c r="AR128" s="42"/>
      <c r="AS128" s="42">
        <f>ROUND(IF(RFR_spot_no_VA!AS128&lt;0, RFR_spot_no_VA!AS128, RFR_spot_no_VA!AS128 - Shocks!$D128*ABS(RFR_spot_no_VA!AS128 )),5)</f>
        <v>2.274E-2</v>
      </c>
      <c r="AT128" s="42"/>
      <c r="AU128" s="42"/>
      <c r="AV128" s="42"/>
      <c r="AW128" s="42"/>
      <c r="AX128" s="42"/>
      <c r="AY128" s="42"/>
      <c r="AZ128" s="42"/>
      <c r="BA128" s="42"/>
      <c r="BB128" s="42"/>
      <c r="BC128" s="42">
        <f>ROUND(IF(RFR_spot_no_VA!BC128&lt;0, RFR_spot_no_VA!BC128, RFR_spot_no_VA!BC128 - Shocks!$D128*ABS(RFR_spot_no_VA!BC128 )),5)</f>
        <v>2.562E-2</v>
      </c>
      <c r="BD128" s="21"/>
      <c r="BE128" s="17"/>
    </row>
    <row r="129" spans="1:57" ht="14.25" x14ac:dyDescent="0.2">
      <c r="A129" s="17"/>
      <c r="B129" s="17">
        <f>RFR_spot_no_VA!B129</f>
        <v>119</v>
      </c>
      <c r="C129" s="42">
        <f>ROUND(IF(RFR_spot_no_VA!C129&lt;0, RFR_spot_no_VA!C129, RFR_spot_no_VA!C129 - Shocks!$D129*ABS(RFR_spot_no_VA!C129 )),5)</f>
        <v>2.5059999999999999E-2</v>
      </c>
      <c r="D129" s="42"/>
      <c r="E129" s="42"/>
      <c r="F129" s="42"/>
      <c r="G129" s="42"/>
      <c r="H129" s="42"/>
      <c r="I129" s="42"/>
      <c r="J129" s="42">
        <f>ROUND(IF(RFR_spot_no_VA!J129&lt;0, RFR_spot_no_VA!J129, RFR_spot_no_VA!J129 - Shocks!$D129*ABS(RFR_spot_no_VA!J129 )),5)</f>
        <v>2.504E-2</v>
      </c>
      <c r="K129" s="42"/>
      <c r="L129" s="42"/>
      <c r="M129" s="42"/>
      <c r="N129" s="42"/>
      <c r="O129" s="42"/>
      <c r="P129" s="42"/>
      <c r="Q129" s="42"/>
      <c r="R129" s="42"/>
      <c r="S129" s="42"/>
      <c r="T129" s="42"/>
      <c r="U129" s="42"/>
      <c r="V129" s="42"/>
      <c r="W129" s="42"/>
      <c r="X129" s="42"/>
      <c r="Y129" s="42"/>
      <c r="Z129" s="42">
        <f>ROUND(IF(RFR_spot_no_VA!Z129&lt;0, RFR_spot_no_VA!Z129, RFR_spot_no_VA!Z129 - Shocks!$D129*ABS(RFR_spot_no_VA!Z129 )),5)</f>
        <v>2.717E-2</v>
      </c>
      <c r="AA129" s="42"/>
      <c r="AB129" s="42"/>
      <c r="AC129" s="42"/>
      <c r="AD129" s="42"/>
      <c r="AE129" s="42"/>
      <c r="AF129" s="42"/>
      <c r="AG129" s="42"/>
      <c r="AH129" s="42">
        <f>ROUND(IF(RFR_spot_no_VA!AH129&lt;0, RFR_spot_no_VA!AH129, RFR_spot_no_VA!AH129 - Shocks!$D129*ABS(RFR_spot_no_VA!AH129 )),5)</f>
        <v>2.7019999999999999E-2</v>
      </c>
      <c r="AI129" s="42"/>
      <c r="AJ129" s="42">
        <f>ROUND(IF(RFR_spot_no_VA!AJ129&lt;0, RFR_spot_no_VA!AJ129, RFR_spot_no_VA!AJ129 - Shocks!$D129*ABS(RFR_spot_no_VA!AJ129 )),5)</f>
        <v>2.1680000000000001E-2</v>
      </c>
      <c r="AK129" s="42">
        <f>ROUND(IF(RFR_spot_no_VA!AK129&lt;0, RFR_spot_no_VA!AK129, RFR_spot_no_VA!AK129 - Shocks!$D129*ABS(RFR_spot_no_VA!AK129 )),5)</f>
        <v>2.716E-2</v>
      </c>
      <c r="AL129" s="42"/>
      <c r="AM129" s="42">
        <f>ROUND(IF(RFR_spot_no_VA!AM129&lt;0, RFR_spot_no_VA!AM129, RFR_spot_no_VA!AM129 - Shocks!$D129*ABS(RFR_spot_no_VA!AM129 )),5)</f>
        <v>2.7220000000000001E-2</v>
      </c>
      <c r="AN129" s="42"/>
      <c r="AO129" s="42"/>
      <c r="AP129" s="42"/>
      <c r="AQ129" s="42"/>
      <c r="AR129" s="42"/>
      <c r="AS129" s="42">
        <f>ROUND(IF(RFR_spot_no_VA!AS129&lt;0, RFR_spot_no_VA!AS129, RFR_spot_no_VA!AS129 - Shocks!$D129*ABS(RFR_spot_no_VA!AS129 )),5)</f>
        <v>2.2790000000000001E-2</v>
      </c>
      <c r="AT129" s="42"/>
      <c r="AU129" s="42"/>
      <c r="AV129" s="42"/>
      <c r="AW129" s="42"/>
      <c r="AX129" s="42"/>
      <c r="AY129" s="42"/>
      <c r="AZ129" s="42"/>
      <c r="BA129" s="42"/>
      <c r="BB129" s="42"/>
      <c r="BC129" s="42">
        <f>ROUND(IF(RFR_spot_no_VA!BC129&lt;0, RFR_spot_no_VA!BC129, RFR_spot_no_VA!BC129 - Shocks!$D129*ABS(RFR_spot_no_VA!BC129 )),5)</f>
        <v>2.564E-2</v>
      </c>
      <c r="BD129" s="21"/>
      <c r="BE129" s="17"/>
    </row>
    <row r="130" spans="1:57" ht="14.25" x14ac:dyDescent="0.2">
      <c r="A130" s="17"/>
      <c r="B130" s="23">
        <f>RFR_spot_no_VA!B130</f>
        <v>120</v>
      </c>
      <c r="C130" s="43">
        <f>ROUND(IF(RFR_spot_no_VA!C130&lt;0, RFR_spot_no_VA!C130, RFR_spot_no_VA!C130 - Shocks!$D130*ABS(RFR_spot_no_VA!C130 )),5)</f>
        <v>2.5080000000000002E-2</v>
      </c>
      <c r="D130" s="43"/>
      <c r="E130" s="43"/>
      <c r="F130" s="43"/>
      <c r="G130" s="43"/>
      <c r="H130" s="43"/>
      <c r="I130" s="43"/>
      <c r="J130" s="43">
        <f>ROUND(IF(RFR_spot_no_VA!J130&lt;0, RFR_spot_no_VA!J130, RFR_spot_no_VA!J130 - Shocks!$D130*ABS(RFR_spot_no_VA!J130 )),5)</f>
        <v>2.5059999999999999E-2</v>
      </c>
      <c r="K130" s="43"/>
      <c r="L130" s="43"/>
      <c r="M130" s="43"/>
      <c r="N130" s="43"/>
      <c r="O130" s="43"/>
      <c r="P130" s="43"/>
      <c r="Q130" s="43"/>
      <c r="R130" s="43"/>
      <c r="S130" s="43"/>
      <c r="T130" s="43"/>
      <c r="U130" s="43"/>
      <c r="V130" s="43"/>
      <c r="W130" s="43"/>
      <c r="X130" s="43"/>
      <c r="Y130" s="43"/>
      <c r="Z130" s="43">
        <f>ROUND(IF(RFR_spot_no_VA!Z130&lt;0, RFR_spot_no_VA!Z130, RFR_spot_no_VA!Z130 - Shocks!$D130*ABS(RFR_spot_no_VA!Z130 )),5)</f>
        <v>2.717E-2</v>
      </c>
      <c r="AA130" s="43"/>
      <c r="AB130" s="43"/>
      <c r="AC130" s="43"/>
      <c r="AD130" s="43"/>
      <c r="AE130" s="43"/>
      <c r="AF130" s="43"/>
      <c r="AG130" s="43"/>
      <c r="AH130" s="43">
        <f>ROUND(IF(RFR_spot_no_VA!AH130&lt;0, RFR_spot_no_VA!AH130, RFR_spot_no_VA!AH130 - Shocks!$D130*ABS(RFR_spot_no_VA!AH130 )),5)</f>
        <v>2.7019999999999999E-2</v>
      </c>
      <c r="AI130" s="43"/>
      <c r="AJ130" s="43">
        <f>ROUND(IF(RFR_spot_no_VA!AJ130&lt;0, RFR_spot_no_VA!AJ130, RFR_spot_no_VA!AJ130 - Shocks!$D130*ABS(RFR_spot_no_VA!AJ130 )),5)</f>
        <v>2.1729999999999999E-2</v>
      </c>
      <c r="AK130" s="43">
        <f>ROUND(IF(RFR_spot_no_VA!AK130&lt;0, RFR_spot_no_VA!AK130, RFR_spot_no_VA!AK130 - Shocks!$D130*ABS(RFR_spot_no_VA!AK130 )),5)</f>
        <v>2.716E-2</v>
      </c>
      <c r="AL130" s="43"/>
      <c r="AM130" s="43">
        <f>ROUND(IF(RFR_spot_no_VA!AM130&lt;0, RFR_spot_no_VA!AM130, RFR_spot_no_VA!AM130 - Shocks!$D130*ABS(RFR_spot_no_VA!AM130 )),5)</f>
        <v>2.7220000000000001E-2</v>
      </c>
      <c r="AN130" s="43"/>
      <c r="AO130" s="43"/>
      <c r="AP130" s="43"/>
      <c r="AQ130" s="43"/>
      <c r="AR130" s="43"/>
      <c r="AS130" s="43">
        <f>ROUND(IF(RFR_spot_no_VA!AS130&lt;0, RFR_spot_no_VA!AS130, RFR_spot_no_VA!AS130 - Shocks!$D130*ABS(RFR_spot_no_VA!AS130 )),5)</f>
        <v>2.283E-2</v>
      </c>
      <c r="AT130" s="43"/>
      <c r="AU130" s="43"/>
      <c r="AV130" s="43"/>
      <c r="AW130" s="43"/>
      <c r="AX130" s="43"/>
      <c r="AY130" s="43"/>
      <c r="AZ130" s="43"/>
      <c r="BA130" s="43"/>
      <c r="BB130" s="43"/>
      <c r="BC130" s="43">
        <f>ROUND(IF(RFR_spot_no_VA!BC130&lt;0, RFR_spot_no_VA!BC130, RFR_spot_no_VA!BC130 - Shocks!$D130*ABS(RFR_spot_no_VA!BC130 )),5)</f>
        <v>2.5659999999999999E-2</v>
      </c>
      <c r="BD130" s="21"/>
      <c r="BE130" s="17"/>
    </row>
    <row r="131" spans="1:57" ht="14.25" x14ac:dyDescent="0.2">
      <c r="A131" s="17"/>
      <c r="B131" s="17">
        <f>RFR_spot_no_VA!B131</f>
        <v>121</v>
      </c>
      <c r="C131" s="42">
        <f>ROUND(IF(RFR_spot_no_VA!C131&lt;0, RFR_spot_no_VA!C131, RFR_spot_no_VA!C131 - Shocks!$D131*ABS(RFR_spot_no_VA!C131 )),5)</f>
        <v>2.5100000000000001E-2</v>
      </c>
      <c r="D131" s="42"/>
      <c r="E131" s="42"/>
      <c r="F131" s="42"/>
      <c r="G131" s="42"/>
      <c r="H131" s="42"/>
      <c r="I131" s="42"/>
      <c r="J131" s="42">
        <f>ROUND(IF(RFR_spot_no_VA!J131&lt;0, RFR_spot_no_VA!J131, RFR_spot_no_VA!J131 - Shocks!$D131*ABS(RFR_spot_no_VA!J131 )),5)</f>
        <v>2.5080000000000002E-2</v>
      </c>
      <c r="K131" s="42"/>
      <c r="L131" s="42"/>
      <c r="M131" s="42"/>
      <c r="N131" s="42"/>
      <c r="O131" s="42"/>
      <c r="P131" s="42"/>
      <c r="Q131" s="42"/>
      <c r="R131" s="42"/>
      <c r="S131" s="42"/>
      <c r="T131" s="42"/>
      <c r="U131" s="42"/>
      <c r="V131" s="42"/>
      <c r="W131" s="42"/>
      <c r="X131" s="42"/>
      <c r="Y131" s="42"/>
      <c r="Z131" s="42">
        <f>ROUND(IF(RFR_spot_no_VA!Z131&lt;0, RFR_spot_no_VA!Z131, RFR_spot_no_VA!Z131 - Shocks!$D131*ABS(RFR_spot_no_VA!Z131 )),5)</f>
        <v>2.7179999999999999E-2</v>
      </c>
      <c r="AA131" s="42"/>
      <c r="AB131" s="42"/>
      <c r="AC131" s="42"/>
      <c r="AD131" s="42"/>
      <c r="AE131" s="42"/>
      <c r="AF131" s="42"/>
      <c r="AG131" s="42"/>
      <c r="AH131" s="42">
        <f>ROUND(IF(RFR_spot_no_VA!AH131&lt;0, RFR_spot_no_VA!AH131, RFR_spot_no_VA!AH131 - Shocks!$D131*ABS(RFR_spot_no_VA!AH131 )),5)</f>
        <v>2.7019999999999999E-2</v>
      </c>
      <c r="AI131" s="42"/>
      <c r="AJ131" s="42">
        <f>ROUND(IF(RFR_spot_no_VA!AJ131&lt;0, RFR_spot_no_VA!AJ131, RFR_spot_no_VA!AJ131 - Shocks!$D131*ABS(RFR_spot_no_VA!AJ131 )),5)</f>
        <v>2.1780000000000001E-2</v>
      </c>
      <c r="AK131" s="42">
        <f>ROUND(IF(RFR_spot_no_VA!AK131&lt;0, RFR_spot_no_VA!AK131, RFR_spot_no_VA!AK131 - Shocks!$D131*ABS(RFR_spot_no_VA!AK131 )),5)</f>
        <v>2.717E-2</v>
      </c>
      <c r="AL131" s="42"/>
      <c r="AM131" s="42">
        <f>ROUND(IF(RFR_spot_no_VA!AM131&lt;0, RFR_spot_no_VA!AM131, RFR_spot_no_VA!AM131 - Shocks!$D131*ABS(RFR_spot_no_VA!AM131 )),5)</f>
        <v>2.7220000000000001E-2</v>
      </c>
      <c r="AN131" s="42"/>
      <c r="AO131" s="42"/>
      <c r="AP131" s="42"/>
      <c r="AQ131" s="42"/>
      <c r="AR131" s="42"/>
      <c r="AS131" s="42">
        <f>ROUND(IF(RFR_spot_no_VA!AS131&lt;0, RFR_spot_no_VA!AS131, RFR_spot_no_VA!AS131 - Shocks!$D131*ABS(RFR_spot_no_VA!AS131 )),5)</f>
        <v>2.2870000000000001E-2</v>
      </c>
      <c r="AT131" s="42"/>
      <c r="AU131" s="42"/>
      <c r="AV131" s="42"/>
      <c r="AW131" s="42"/>
      <c r="AX131" s="42"/>
      <c r="AY131" s="42"/>
      <c r="AZ131" s="42"/>
      <c r="BA131" s="42"/>
      <c r="BB131" s="42"/>
      <c r="BC131" s="42">
        <f>ROUND(IF(RFR_spot_no_VA!BC131&lt;0, RFR_spot_no_VA!BC131, RFR_spot_no_VA!BC131 - Shocks!$D131*ABS(RFR_spot_no_VA!BC131 )),5)</f>
        <v>2.5669999999999998E-2</v>
      </c>
      <c r="BD131" s="21"/>
      <c r="BE131" s="17"/>
    </row>
    <row r="132" spans="1:57" ht="14.25" x14ac:dyDescent="0.2">
      <c r="A132" s="17"/>
      <c r="B132" s="17">
        <f>RFR_spot_no_VA!B132</f>
        <v>122</v>
      </c>
      <c r="C132" s="42">
        <f>ROUND(IF(RFR_spot_no_VA!C132&lt;0, RFR_spot_no_VA!C132, RFR_spot_no_VA!C132 - Shocks!$D132*ABS(RFR_spot_no_VA!C132 )),5)</f>
        <v>2.512E-2</v>
      </c>
      <c r="D132" s="42"/>
      <c r="E132" s="42"/>
      <c r="F132" s="42"/>
      <c r="G132" s="42"/>
      <c r="H132" s="42"/>
      <c r="I132" s="42"/>
      <c r="J132" s="42">
        <f>ROUND(IF(RFR_spot_no_VA!J132&lt;0, RFR_spot_no_VA!J132, RFR_spot_no_VA!J132 - Shocks!$D132*ABS(RFR_spot_no_VA!J132 )),5)</f>
        <v>2.5100000000000001E-2</v>
      </c>
      <c r="K132" s="42"/>
      <c r="L132" s="42"/>
      <c r="M132" s="42"/>
      <c r="N132" s="42"/>
      <c r="O132" s="42"/>
      <c r="P132" s="42"/>
      <c r="Q132" s="42"/>
      <c r="R132" s="42"/>
      <c r="S132" s="42"/>
      <c r="T132" s="42"/>
      <c r="U132" s="42"/>
      <c r="V132" s="42"/>
      <c r="W132" s="42"/>
      <c r="X132" s="42"/>
      <c r="Y132" s="42"/>
      <c r="Z132" s="42">
        <f>ROUND(IF(RFR_spot_no_VA!Z132&lt;0, RFR_spot_no_VA!Z132, RFR_spot_no_VA!Z132 - Shocks!$D132*ABS(RFR_spot_no_VA!Z132 )),5)</f>
        <v>2.7179999999999999E-2</v>
      </c>
      <c r="AA132" s="42"/>
      <c r="AB132" s="42"/>
      <c r="AC132" s="42"/>
      <c r="AD132" s="42"/>
      <c r="AE132" s="42"/>
      <c r="AF132" s="42"/>
      <c r="AG132" s="42"/>
      <c r="AH132" s="42">
        <f>ROUND(IF(RFR_spot_no_VA!AH132&lt;0, RFR_spot_no_VA!AH132, RFR_spot_no_VA!AH132 - Shocks!$D132*ABS(RFR_spot_no_VA!AH132 )),5)</f>
        <v>2.7019999999999999E-2</v>
      </c>
      <c r="AI132" s="42"/>
      <c r="AJ132" s="42">
        <f>ROUND(IF(RFR_spot_no_VA!AJ132&lt;0, RFR_spot_no_VA!AJ132, RFR_spot_no_VA!AJ132 - Shocks!$D132*ABS(RFR_spot_no_VA!AJ132 )),5)</f>
        <v>2.1819999999999999E-2</v>
      </c>
      <c r="AK132" s="42">
        <f>ROUND(IF(RFR_spot_no_VA!AK132&lt;0, RFR_spot_no_VA!AK132, RFR_spot_no_VA!AK132 - Shocks!$D132*ABS(RFR_spot_no_VA!AK132 )),5)</f>
        <v>2.717E-2</v>
      </c>
      <c r="AL132" s="42"/>
      <c r="AM132" s="42">
        <f>ROUND(IF(RFR_spot_no_VA!AM132&lt;0, RFR_spot_no_VA!AM132, RFR_spot_no_VA!AM132 - Shocks!$D132*ABS(RFR_spot_no_VA!AM132 )),5)</f>
        <v>2.7220000000000001E-2</v>
      </c>
      <c r="AN132" s="42"/>
      <c r="AO132" s="42"/>
      <c r="AP132" s="42"/>
      <c r="AQ132" s="42"/>
      <c r="AR132" s="42"/>
      <c r="AS132" s="42">
        <f>ROUND(IF(RFR_spot_no_VA!AS132&lt;0, RFR_spot_no_VA!AS132, RFR_spot_no_VA!AS132 - Shocks!$D132*ABS(RFR_spot_no_VA!AS132 )),5)</f>
        <v>2.2919999999999999E-2</v>
      </c>
      <c r="AT132" s="42"/>
      <c r="AU132" s="42"/>
      <c r="AV132" s="42"/>
      <c r="AW132" s="42"/>
      <c r="AX132" s="42"/>
      <c r="AY132" s="42"/>
      <c r="AZ132" s="42"/>
      <c r="BA132" s="42"/>
      <c r="BB132" s="42"/>
      <c r="BC132" s="42">
        <f>ROUND(IF(RFR_spot_no_VA!BC132&lt;0, RFR_spot_no_VA!BC132, RFR_spot_no_VA!BC132 - Shocks!$D132*ABS(RFR_spot_no_VA!BC132 )),5)</f>
        <v>2.5690000000000001E-2</v>
      </c>
      <c r="BD132" s="21"/>
      <c r="BE132" s="17"/>
    </row>
    <row r="133" spans="1:57" ht="14.25" x14ac:dyDescent="0.2">
      <c r="A133" s="17"/>
      <c r="B133" s="17">
        <f>RFR_spot_no_VA!B133</f>
        <v>123</v>
      </c>
      <c r="C133" s="42">
        <f>ROUND(IF(RFR_spot_no_VA!C133&lt;0, RFR_spot_no_VA!C133, RFR_spot_no_VA!C133 - Shocks!$D133*ABS(RFR_spot_no_VA!C133 )),5)</f>
        <v>2.5139999999999999E-2</v>
      </c>
      <c r="D133" s="42"/>
      <c r="E133" s="42"/>
      <c r="F133" s="42"/>
      <c r="G133" s="42"/>
      <c r="H133" s="42"/>
      <c r="I133" s="42"/>
      <c r="J133" s="42">
        <f>ROUND(IF(RFR_spot_no_VA!J133&lt;0, RFR_spot_no_VA!J133, RFR_spot_no_VA!J133 - Shocks!$D133*ABS(RFR_spot_no_VA!J133 )),5)</f>
        <v>2.512E-2</v>
      </c>
      <c r="K133" s="42"/>
      <c r="L133" s="42"/>
      <c r="M133" s="42"/>
      <c r="N133" s="42"/>
      <c r="O133" s="42"/>
      <c r="P133" s="42"/>
      <c r="Q133" s="42"/>
      <c r="R133" s="42"/>
      <c r="S133" s="42"/>
      <c r="T133" s="42"/>
      <c r="U133" s="42"/>
      <c r="V133" s="42"/>
      <c r="W133" s="42"/>
      <c r="X133" s="42"/>
      <c r="Y133" s="42"/>
      <c r="Z133" s="42">
        <f>ROUND(IF(RFR_spot_no_VA!Z133&lt;0, RFR_spot_no_VA!Z133, RFR_spot_no_VA!Z133 - Shocks!$D133*ABS(RFR_spot_no_VA!Z133 )),5)</f>
        <v>2.7179999999999999E-2</v>
      </c>
      <c r="AA133" s="42"/>
      <c r="AB133" s="42"/>
      <c r="AC133" s="42"/>
      <c r="AD133" s="42"/>
      <c r="AE133" s="42"/>
      <c r="AF133" s="42"/>
      <c r="AG133" s="42"/>
      <c r="AH133" s="42">
        <f>ROUND(IF(RFR_spot_no_VA!AH133&lt;0, RFR_spot_no_VA!AH133, RFR_spot_no_VA!AH133 - Shocks!$D133*ABS(RFR_spot_no_VA!AH133 )),5)</f>
        <v>2.7029999999999998E-2</v>
      </c>
      <c r="AI133" s="42"/>
      <c r="AJ133" s="42">
        <f>ROUND(IF(RFR_spot_no_VA!AJ133&lt;0, RFR_spot_no_VA!AJ133, RFR_spot_no_VA!AJ133 - Shocks!$D133*ABS(RFR_spot_no_VA!AJ133 )),5)</f>
        <v>2.1870000000000001E-2</v>
      </c>
      <c r="AK133" s="42">
        <f>ROUND(IF(RFR_spot_no_VA!AK133&lt;0, RFR_spot_no_VA!AK133, RFR_spot_no_VA!AK133 - Shocks!$D133*ABS(RFR_spot_no_VA!AK133 )),5)</f>
        <v>2.7179999999999999E-2</v>
      </c>
      <c r="AL133" s="42"/>
      <c r="AM133" s="42">
        <f>ROUND(IF(RFR_spot_no_VA!AM133&lt;0, RFR_spot_no_VA!AM133, RFR_spot_no_VA!AM133 - Shocks!$D133*ABS(RFR_spot_no_VA!AM133 )),5)</f>
        <v>2.7230000000000001E-2</v>
      </c>
      <c r="AN133" s="42"/>
      <c r="AO133" s="42"/>
      <c r="AP133" s="42"/>
      <c r="AQ133" s="42"/>
      <c r="AR133" s="42"/>
      <c r="AS133" s="42">
        <f>ROUND(IF(RFR_spot_no_VA!AS133&lt;0, RFR_spot_no_VA!AS133, RFR_spot_no_VA!AS133 - Shocks!$D133*ABS(RFR_spot_no_VA!AS133 )),5)</f>
        <v>2.2960000000000001E-2</v>
      </c>
      <c r="AT133" s="42"/>
      <c r="AU133" s="42"/>
      <c r="AV133" s="42"/>
      <c r="AW133" s="42"/>
      <c r="AX133" s="42"/>
      <c r="AY133" s="42"/>
      <c r="AZ133" s="42"/>
      <c r="BA133" s="42"/>
      <c r="BB133" s="42"/>
      <c r="BC133" s="42">
        <f>ROUND(IF(RFR_spot_no_VA!BC133&lt;0, RFR_spot_no_VA!BC133, RFR_spot_no_VA!BC133 - Shocks!$D133*ABS(RFR_spot_no_VA!BC133 )),5)</f>
        <v>2.5700000000000001E-2</v>
      </c>
      <c r="BD133" s="21"/>
      <c r="BE133" s="17"/>
    </row>
    <row r="134" spans="1:57" ht="14.25" x14ac:dyDescent="0.2">
      <c r="A134" s="17"/>
      <c r="B134" s="17">
        <f>RFR_spot_no_VA!B134</f>
        <v>124</v>
      </c>
      <c r="C134" s="42">
        <f>ROUND(IF(RFR_spot_no_VA!C134&lt;0, RFR_spot_no_VA!C134, RFR_spot_no_VA!C134 - Shocks!$D134*ABS(RFR_spot_no_VA!C134 )),5)</f>
        <v>2.5159999999999998E-2</v>
      </c>
      <c r="D134" s="42"/>
      <c r="E134" s="42"/>
      <c r="F134" s="42"/>
      <c r="G134" s="42"/>
      <c r="H134" s="42"/>
      <c r="I134" s="42"/>
      <c r="J134" s="42">
        <f>ROUND(IF(RFR_spot_no_VA!J134&lt;0, RFR_spot_no_VA!J134, RFR_spot_no_VA!J134 - Shocks!$D134*ABS(RFR_spot_no_VA!J134 )),5)</f>
        <v>2.5139999999999999E-2</v>
      </c>
      <c r="K134" s="42"/>
      <c r="L134" s="42"/>
      <c r="M134" s="42"/>
      <c r="N134" s="42"/>
      <c r="O134" s="42"/>
      <c r="P134" s="42"/>
      <c r="Q134" s="42"/>
      <c r="R134" s="42"/>
      <c r="S134" s="42"/>
      <c r="T134" s="42"/>
      <c r="U134" s="42"/>
      <c r="V134" s="42"/>
      <c r="W134" s="42"/>
      <c r="X134" s="42"/>
      <c r="Y134" s="42"/>
      <c r="Z134" s="42">
        <f>ROUND(IF(RFR_spot_no_VA!Z134&lt;0, RFR_spot_no_VA!Z134, RFR_spot_no_VA!Z134 - Shocks!$D134*ABS(RFR_spot_no_VA!Z134 )),5)</f>
        <v>2.7179999999999999E-2</v>
      </c>
      <c r="AA134" s="42"/>
      <c r="AB134" s="42"/>
      <c r="AC134" s="42"/>
      <c r="AD134" s="42"/>
      <c r="AE134" s="42"/>
      <c r="AF134" s="42"/>
      <c r="AG134" s="42"/>
      <c r="AH134" s="42">
        <f>ROUND(IF(RFR_spot_no_VA!AH134&lt;0, RFR_spot_no_VA!AH134, RFR_spot_no_VA!AH134 - Shocks!$D134*ABS(RFR_spot_no_VA!AH134 )),5)</f>
        <v>2.7040000000000002E-2</v>
      </c>
      <c r="AI134" s="42"/>
      <c r="AJ134" s="42">
        <f>ROUND(IF(RFR_spot_no_VA!AJ134&lt;0, RFR_spot_no_VA!AJ134, RFR_spot_no_VA!AJ134 - Shocks!$D134*ABS(RFR_spot_no_VA!AJ134 )),5)</f>
        <v>2.1919999999999999E-2</v>
      </c>
      <c r="AK134" s="42">
        <f>ROUND(IF(RFR_spot_no_VA!AK134&lt;0, RFR_spot_no_VA!AK134, RFR_spot_no_VA!AK134 - Shocks!$D134*ABS(RFR_spot_no_VA!AK134 )),5)</f>
        <v>2.7179999999999999E-2</v>
      </c>
      <c r="AL134" s="42"/>
      <c r="AM134" s="42">
        <f>ROUND(IF(RFR_spot_no_VA!AM134&lt;0, RFR_spot_no_VA!AM134, RFR_spot_no_VA!AM134 - Shocks!$D134*ABS(RFR_spot_no_VA!AM134 )),5)</f>
        <v>2.7230000000000001E-2</v>
      </c>
      <c r="AN134" s="42"/>
      <c r="AO134" s="42"/>
      <c r="AP134" s="42"/>
      <c r="AQ134" s="42"/>
      <c r="AR134" s="42"/>
      <c r="AS134" s="42">
        <f>ROUND(IF(RFR_spot_no_VA!AS134&lt;0, RFR_spot_no_VA!AS134, RFR_spot_no_VA!AS134 - Shocks!$D134*ABS(RFR_spot_no_VA!AS134 )),5)</f>
        <v>2.3E-2</v>
      </c>
      <c r="AT134" s="42"/>
      <c r="AU134" s="42"/>
      <c r="AV134" s="42"/>
      <c r="AW134" s="42"/>
      <c r="AX134" s="42"/>
      <c r="AY134" s="42"/>
      <c r="AZ134" s="42"/>
      <c r="BA134" s="42"/>
      <c r="BB134" s="42"/>
      <c r="BC134" s="42">
        <f>ROUND(IF(RFR_spot_no_VA!BC134&lt;0, RFR_spot_no_VA!BC134, RFR_spot_no_VA!BC134 - Shocks!$D134*ABS(RFR_spot_no_VA!BC134 )),5)</f>
        <v>2.571E-2</v>
      </c>
      <c r="BD134" s="21"/>
      <c r="BE134" s="17"/>
    </row>
    <row r="135" spans="1:57" ht="14.25" x14ac:dyDescent="0.2">
      <c r="A135" s="17"/>
      <c r="B135" s="23">
        <f>RFR_spot_no_VA!B135</f>
        <v>125</v>
      </c>
      <c r="C135" s="43">
        <f>ROUND(IF(RFR_spot_no_VA!C135&lt;0, RFR_spot_no_VA!C135, RFR_spot_no_VA!C135 - Shocks!$D135*ABS(RFR_spot_no_VA!C135 )),5)</f>
        <v>2.5180000000000001E-2</v>
      </c>
      <c r="D135" s="43"/>
      <c r="E135" s="43"/>
      <c r="F135" s="43"/>
      <c r="G135" s="43"/>
      <c r="H135" s="43"/>
      <c r="I135" s="43"/>
      <c r="J135" s="43">
        <f>ROUND(IF(RFR_spot_no_VA!J135&lt;0, RFR_spot_no_VA!J135, RFR_spot_no_VA!J135 - Shocks!$D135*ABS(RFR_spot_no_VA!J135 )),5)</f>
        <v>2.5159999999999998E-2</v>
      </c>
      <c r="K135" s="43"/>
      <c r="L135" s="43"/>
      <c r="M135" s="43"/>
      <c r="N135" s="43"/>
      <c r="O135" s="43"/>
      <c r="P135" s="43"/>
      <c r="Q135" s="43"/>
      <c r="R135" s="43"/>
      <c r="S135" s="43"/>
      <c r="T135" s="43"/>
      <c r="U135" s="43"/>
      <c r="V135" s="43"/>
      <c r="W135" s="43"/>
      <c r="X135" s="43"/>
      <c r="Y135" s="43"/>
      <c r="Z135" s="43">
        <f>ROUND(IF(RFR_spot_no_VA!Z135&lt;0, RFR_spot_no_VA!Z135, RFR_spot_no_VA!Z135 - Shocks!$D135*ABS(RFR_spot_no_VA!Z135 )),5)</f>
        <v>2.7179999999999999E-2</v>
      </c>
      <c r="AA135" s="43"/>
      <c r="AB135" s="43"/>
      <c r="AC135" s="43"/>
      <c r="AD135" s="43"/>
      <c r="AE135" s="43"/>
      <c r="AF135" s="43"/>
      <c r="AG135" s="43"/>
      <c r="AH135" s="43">
        <f>ROUND(IF(RFR_spot_no_VA!AH135&lt;0, RFR_spot_no_VA!AH135, RFR_spot_no_VA!AH135 - Shocks!$D135*ABS(RFR_spot_no_VA!AH135 )),5)</f>
        <v>2.7040000000000002E-2</v>
      </c>
      <c r="AI135" s="43"/>
      <c r="AJ135" s="43">
        <f>ROUND(IF(RFR_spot_no_VA!AJ135&lt;0, RFR_spot_no_VA!AJ135, RFR_spot_no_VA!AJ135 - Shocks!$D135*ABS(RFR_spot_no_VA!AJ135 )),5)</f>
        <v>2.197E-2</v>
      </c>
      <c r="AK135" s="43">
        <f>ROUND(IF(RFR_spot_no_VA!AK135&lt;0, RFR_spot_no_VA!AK135, RFR_spot_no_VA!AK135 - Shocks!$D135*ABS(RFR_spot_no_VA!AK135 )),5)</f>
        <v>2.7179999999999999E-2</v>
      </c>
      <c r="AL135" s="43"/>
      <c r="AM135" s="43">
        <f>ROUND(IF(RFR_spot_no_VA!AM135&lt;0, RFR_spot_no_VA!AM135, RFR_spot_no_VA!AM135 - Shocks!$D135*ABS(RFR_spot_no_VA!AM135 )),5)</f>
        <v>2.7230000000000001E-2</v>
      </c>
      <c r="AN135" s="43"/>
      <c r="AO135" s="43"/>
      <c r="AP135" s="43"/>
      <c r="AQ135" s="43"/>
      <c r="AR135" s="43"/>
      <c r="AS135" s="43">
        <f>ROUND(IF(RFR_spot_no_VA!AS135&lt;0, RFR_spot_no_VA!AS135, RFR_spot_no_VA!AS135 - Shocks!$D135*ABS(RFR_spot_no_VA!AS135 )),5)</f>
        <v>2.3040000000000001E-2</v>
      </c>
      <c r="AT135" s="43"/>
      <c r="AU135" s="43"/>
      <c r="AV135" s="43"/>
      <c r="AW135" s="43"/>
      <c r="AX135" s="43"/>
      <c r="AY135" s="43"/>
      <c r="AZ135" s="43"/>
      <c r="BA135" s="43"/>
      <c r="BB135" s="43"/>
      <c r="BC135" s="43">
        <f>ROUND(IF(RFR_spot_no_VA!BC135&lt;0, RFR_spot_no_VA!BC135, RFR_spot_no_VA!BC135 - Shocks!$D135*ABS(RFR_spot_no_VA!BC135 )),5)</f>
        <v>2.5729999999999999E-2</v>
      </c>
      <c r="BD135" s="21"/>
      <c r="BE135" s="17"/>
    </row>
    <row r="136" spans="1:57" ht="14.25" x14ac:dyDescent="0.2">
      <c r="A136" s="17"/>
      <c r="B136" s="17">
        <f>RFR_spot_no_VA!B136</f>
        <v>126</v>
      </c>
      <c r="C136" s="42">
        <f>ROUND(IF(RFR_spot_no_VA!C136&lt;0, RFR_spot_no_VA!C136, RFR_spot_no_VA!C136 - Shocks!$D136*ABS(RFR_spot_no_VA!C136 )),5)</f>
        <v>2.52E-2</v>
      </c>
      <c r="D136" s="42"/>
      <c r="E136" s="42"/>
      <c r="F136" s="42"/>
      <c r="G136" s="42"/>
      <c r="H136" s="42"/>
      <c r="I136" s="42"/>
      <c r="J136" s="42">
        <f>ROUND(IF(RFR_spot_no_VA!J136&lt;0, RFR_spot_no_VA!J136, RFR_spot_no_VA!J136 - Shocks!$D136*ABS(RFR_spot_no_VA!J136 )),5)</f>
        <v>2.5180000000000001E-2</v>
      </c>
      <c r="K136" s="42"/>
      <c r="L136" s="42"/>
      <c r="M136" s="42"/>
      <c r="N136" s="42"/>
      <c r="O136" s="42"/>
      <c r="P136" s="42"/>
      <c r="Q136" s="42"/>
      <c r="R136" s="42"/>
      <c r="S136" s="42"/>
      <c r="T136" s="42"/>
      <c r="U136" s="42"/>
      <c r="V136" s="42"/>
      <c r="W136" s="42"/>
      <c r="X136" s="42"/>
      <c r="Y136" s="42"/>
      <c r="Z136" s="42">
        <f>ROUND(IF(RFR_spot_no_VA!Z136&lt;0, RFR_spot_no_VA!Z136, RFR_spot_no_VA!Z136 - Shocks!$D136*ABS(RFR_spot_no_VA!Z136 )),5)</f>
        <v>2.7189999999999999E-2</v>
      </c>
      <c r="AA136" s="42"/>
      <c r="AB136" s="42"/>
      <c r="AC136" s="42"/>
      <c r="AD136" s="42"/>
      <c r="AE136" s="42"/>
      <c r="AF136" s="42"/>
      <c r="AG136" s="42"/>
      <c r="AH136" s="42">
        <f>ROUND(IF(RFR_spot_no_VA!AH136&lt;0, RFR_spot_no_VA!AH136, RFR_spot_no_VA!AH136 - Shocks!$D136*ABS(RFR_spot_no_VA!AH136 )),5)</f>
        <v>2.7050000000000001E-2</v>
      </c>
      <c r="AI136" s="42"/>
      <c r="AJ136" s="42">
        <f>ROUND(IF(RFR_spot_no_VA!AJ136&lt;0, RFR_spot_no_VA!AJ136, RFR_spot_no_VA!AJ136 - Shocks!$D136*ABS(RFR_spot_no_VA!AJ136 )),5)</f>
        <v>2.2009999999999998E-2</v>
      </c>
      <c r="AK136" s="42">
        <f>ROUND(IF(RFR_spot_no_VA!AK136&lt;0, RFR_spot_no_VA!AK136, RFR_spot_no_VA!AK136 - Shocks!$D136*ABS(RFR_spot_no_VA!AK136 )),5)</f>
        <v>2.7179999999999999E-2</v>
      </c>
      <c r="AL136" s="42"/>
      <c r="AM136" s="42">
        <f>ROUND(IF(RFR_spot_no_VA!AM136&lt;0, RFR_spot_no_VA!AM136, RFR_spot_no_VA!AM136 - Shocks!$D136*ABS(RFR_spot_no_VA!AM136 )),5)</f>
        <v>2.724E-2</v>
      </c>
      <c r="AN136" s="42"/>
      <c r="AO136" s="42"/>
      <c r="AP136" s="42"/>
      <c r="AQ136" s="42"/>
      <c r="AR136" s="42"/>
      <c r="AS136" s="42">
        <f>ROUND(IF(RFR_spot_no_VA!AS136&lt;0, RFR_spot_no_VA!AS136, RFR_spot_no_VA!AS136 - Shocks!$D136*ABS(RFR_spot_no_VA!AS136 )),5)</f>
        <v>2.308E-2</v>
      </c>
      <c r="AT136" s="42"/>
      <c r="AU136" s="42"/>
      <c r="AV136" s="42"/>
      <c r="AW136" s="42"/>
      <c r="AX136" s="42"/>
      <c r="AY136" s="42"/>
      <c r="AZ136" s="42"/>
      <c r="BA136" s="42"/>
      <c r="BB136" s="42"/>
      <c r="BC136" s="42">
        <f>ROUND(IF(RFR_spot_no_VA!BC136&lt;0, RFR_spot_no_VA!BC136, RFR_spot_no_VA!BC136 - Shocks!$D136*ABS(RFR_spot_no_VA!BC136 )),5)</f>
        <v>2.5739999999999999E-2</v>
      </c>
      <c r="BD136" s="21"/>
      <c r="BE136" s="17"/>
    </row>
    <row r="137" spans="1:57" ht="14.25" x14ac:dyDescent="0.2">
      <c r="A137" s="17"/>
      <c r="B137" s="17">
        <f>RFR_spot_no_VA!B137</f>
        <v>127</v>
      </c>
      <c r="C137" s="42">
        <f>ROUND(IF(RFR_spot_no_VA!C137&lt;0, RFR_spot_no_VA!C137, RFR_spot_no_VA!C137 - Shocks!$D137*ABS(RFR_spot_no_VA!C137 )),5)</f>
        <v>2.5219999999999999E-2</v>
      </c>
      <c r="D137" s="42"/>
      <c r="E137" s="42"/>
      <c r="F137" s="42"/>
      <c r="G137" s="42"/>
      <c r="H137" s="42"/>
      <c r="I137" s="42"/>
      <c r="J137" s="42">
        <f>ROUND(IF(RFR_spot_no_VA!J137&lt;0, RFR_spot_no_VA!J137, RFR_spot_no_VA!J137 - Shocks!$D137*ABS(RFR_spot_no_VA!J137 )),5)</f>
        <v>2.52E-2</v>
      </c>
      <c r="K137" s="42"/>
      <c r="L137" s="42"/>
      <c r="M137" s="42"/>
      <c r="N137" s="42"/>
      <c r="O137" s="42"/>
      <c r="P137" s="42"/>
      <c r="Q137" s="42"/>
      <c r="R137" s="42"/>
      <c r="S137" s="42"/>
      <c r="T137" s="42"/>
      <c r="U137" s="42"/>
      <c r="V137" s="42"/>
      <c r="W137" s="42"/>
      <c r="X137" s="42"/>
      <c r="Y137" s="42"/>
      <c r="Z137" s="42">
        <f>ROUND(IF(RFR_spot_no_VA!Z137&lt;0, RFR_spot_no_VA!Z137, RFR_spot_no_VA!Z137 - Shocks!$D137*ABS(RFR_spot_no_VA!Z137 )),5)</f>
        <v>2.7189999999999999E-2</v>
      </c>
      <c r="AA137" s="42"/>
      <c r="AB137" s="42"/>
      <c r="AC137" s="42"/>
      <c r="AD137" s="42"/>
      <c r="AE137" s="42"/>
      <c r="AF137" s="42"/>
      <c r="AG137" s="42"/>
      <c r="AH137" s="42">
        <f>ROUND(IF(RFR_spot_no_VA!AH137&lt;0, RFR_spot_no_VA!AH137, RFR_spot_no_VA!AH137 - Shocks!$D137*ABS(RFR_spot_no_VA!AH137 )),5)</f>
        <v>2.7050000000000001E-2</v>
      </c>
      <c r="AI137" s="42"/>
      <c r="AJ137" s="42">
        <f>ROUND(IF(RFR_spot_no_VA!AJ137&lt;0, RFR_spot_no_VA!AJ137, RFR_spot_no_VA!AJ137 - Shocks!$D137*ABS(RFR_spot_no_VA!AJ137 )),5)</f>
        <v>2.206E-2</v>
      </c>
      <c r="AK137" s="42">
        <f>ROUND(IF(RFR_spot_no_VA!AK137&lt;0, RFR_spot_no_VA!AK137, RFR_spot_no_VA!AK137 - Shocks!$D137*ABS(RFR_spot_no_VA!AK137 )),5)</f>
        <v>2.7179999999999999E-2</v>
      </c>
      <c r="AL137" s="42"/>
      <c r="AM137" s="42">
        <f>ROUND(IF(RFR_spot_no_VA!AM137&lt;0, RFR_spot_no_VA!AM137, RFR_spot_no_VA!AM137 - Shocks!$D137*ABS(RFR_spot_no_VA!AM137 )),5)</f>
        <v>2.724E-2</v>
      </c>
      <c r="AN137" s="42"/>
      <c r="AO137" s="42"/>
      <c r="AP137" s="42"/>
      <c r="AQ137" s="42"/>
      <c r="AR137" s="42"/>
      <c r="AS137" s="42">
        <f>ROUND(IF(RFR_spot_no_VA!AS137&lt;0, RFR_spot_no_VA!AS137, RFR_spot_no_VA!AS137 - Shocks!$D137*ABS(RFR_spot_no_VA!AS137 )),5)</f>
        <v>2.3120000000000002E-2</v>
      </c>
      <c r="AT137" s="42"/>
      <c r="AU137" s="42"/>
      <c r="AV137" s="42"/>
      <c r="AW137" s="42"/>
      <c r="AX137" s="42"/>
      <c r="AY137" s="42"/>
      <c r="AZ137" s="42"/>
      <c r="BA137" s="42"/>
      <c r="BB137" s="42"/>
      <c r="BC137" s="42">
        <f>ROUND(IF(RFR_spot_no_VA!BC137&lt;0, RFR_spot_no_VA!BC137, RFR_spot_no_VA!BC137 - Shocks!$D137*ABS(RFR_spot_no_VA!BC137 )),5)</f>
        <v>2.5760000000000002E-2</v>
      </c>
      <c r="BD137" s="21"/>
      <c r="BE137" s="17"/>
    </row>
    <row r="138" spans="1:57" ht="14.25" x14ac:dyDescent="0.2">
      <c r="A138" s="17"/>
      <c r="B138" s="17">
        <f>RFR_spot_no_VA!B138</f>
        <v>128</v>
      </c>
      <c r="C138" s="42">
        <f>ROUND(IF(RFR_spot_no_VA!C138&lt;0, RFR_spot_no_VA!C138, RFR_spot_no_VA!C138 - Shocks!$D138*ABS(RFR_spot_no_VA!C138 )),5)</f>
        <v>2.5229999999999999E-2</v>
      </c>
      <c r="D138" s="42"/>
      <c r="E138" s="42"/>
      <c r="F138" s="42"/>
      <c r="G138" s="42"/>
      <c r="H138" s="42"/>
      <c r="I138" s="42"/>
      <c r="J138" s="42">
        <f>ROUND(IF(RFR_spot_no_VA!J138&lt;0, RFR_spot_no_VA!J138, RFR_spot_no_VA!J138 - Shocks!$D138*ABS(RFR_spot_no_VA!J138 )),5)</f>
        <v>2.5219999999999999E-2</v>
      </c>
      <c r="K138" s="42"/>
      <c r="L138" s="42"/>
      <c r="M138" s="42"/>
      <c r="N138" s="42"/>
      <c r="O138" s="42"/>
      <c r="P138" s="42"/>
      <c r="Q138" s="42"/>
      <c r="R138" s="42"/>
      <c r="S138" s="42"/>
      <c r="T138" s="42"/>
      <c r="U138" s="42"/>
      <c r="V138" s="42"/>
      <c r="W138" s="42"/>
      <c r="X138" s="42"/>
      <c r="Y138" s="42"/>
      <c r="Z138" s="42">
        <f>ROUND(IF(RFR_spot_no_VA!Z138&lt;0, RFR_spot_no_VA!Z138, RFR_spot_no_VA!Z138 - Shocks!$D138*ABS(RFR_spot_no_VA!Z138 )),5)</f>
        <v>2.7199999999999998E-2</v>
      </c>
      <c r="AA138" s="42"/>
      <c r="AB138" s="42"/>
      <c r="AC138" s="42"/>
      <c r="AD138" s="42"/>
      <c r="AE138" s="42"/>
      <c r="AF138" s="42"/>
      <c r="AG138" s="42"/>
      <c r="AH138" s="42">
        <f>ROUND(IF(RFR_spot_no_VA!AH138&lt;0, RFR_spot_no_VA!AH138, RFR_spot_no_VA!AH138 - Shocks!$D138*ABS(RFR_spot_no_VA!AH138 )),5)</f>
        <v>2.7060000000000001E-2</v>
      </c>
      <c r="AI138" s="42"/>
      <c r="AJ138" s="42">
        <f>ROUND(IF(RFR_spot_no_VA!AJ138&lt;0, RFR_spot_no_VA!AJ138, RFR_spot_no_VA!AJ138 - Shocks!$D138*ABS(RFR_spot_no_VA!AJ138 )),5)</f>
        <v>2.2100000000000002E-2</v>
      </c>
      <c r="AK138" s="42">
        <f>ROUND(IF(RFR_spot_no_VA!AK138&lt;0, RFR_spot_no_VA!AK138, RFR_spot_no_VA!AK138 - Shocks!$D138*ABS(RFR_spot_no_VA!AK138 )),5)</f>
        <v>2.7189999999999999E-2</v>
      </c>
      <c r="AL138" s="42"/>
      <c r="AM138" s="42">
        <f>ROUND(IF(RFR_spot_no_VA!AM138&lt;0, RFR_spot_no_VA!AM138, RFR_spot_no_VA!AM138 - Shocks!$D138*ABS(RFR_spot_no_VA!AM138 )),5)</f>
        <v>2.724E-2</v>
      </c>
      <c r="AN138" s="42"/>
      <c r="AO138" s="42"/>
      <c r="AP138" s="42"/>
      <c r="AQ138" s="42"/>
      <c r="AR138" s="42"/>
      <c r="AS138" s="42">
        <f>ROUND(IF(RFR_spot_no_VA!AS138&lt;0, RFR_spot_no_VA!AS138, RFR_spot_no_VA!AS138 - Shocks!$D138*ABS(RFR_spot_no_VA!AS138 )),5)</f>
        <v>2.315E-2</v>
      </c>
      <c r="AT138" s="42"/>
      <c r="AU138" s="42"/>
      <c r="AV138" s="42"/>
      <c r="AW138" s="42"/>
      <c r="AX138" s="42"/>
      <c r="AY138" s="42"/>
      <c r="AZ138" s="42"/>
      <c r="BA138" s="42"/>
      <c r="BB138" s="42"/>
      <c r="BC138" s="42">
        <f>ROUND(IF(RFR_spot_no_VA!BC138&lt;0, RFR_spot_no_VA!BC138, RFR_spot_no_VA!BC138 - Shocks!$D138*ABS(RFR_spot_no_VA!BC138 )),5)</f>
        <v>2.5780000000000001E-2</v>
      </c>
      <c r="BD138" s="21"/>
      <c r="BE138" s="17"/>
    </row>
    <row r="139" spans="1:57" ht="14.25" x14ac:dyDescent="0.2">
      <c r="A139" s="17"/>
      <c r="B139" s="17">
        <f>RFR_spot_no_VA!B139</f>
        <v>129</v>
      </c>
      <c r="C139" s="42">
        <f>ROUND(IF(RFR_spot_no_VA!C139&lt;0, RFR_spot_no_VA!C139, RFR_spot_no_VA!C139 - Shocks!$D139*ABS(RFR_spot_no_VA!C139 )),5)</f>
        <v>2.5260000000000001E-2</v>
      </c>
      <c r="D139" s="42"/>
      <c r="E139" s="42"/>
      <c r="F139" s="42"/>
      <c r="G139" s="42"/>
      <c r="H139" s="42"/>
      <c r="I139" s="42"/>
      <c r="J139" s="42">
        <f>ROUND(IF(RFR_spot_no_VA!J139&lt;0, RFR_spot_no_VA!J139, RFR_spot_no_VA!J139 - Shocks!$D139*ABS(RFR_spot_no_VA!J139 )),5)</f>
        <v>2.5239999999999999E-2</v>
      </c>
      <c r="K139" s="42"/>
      <c r="L139" s="42"/>
      <c r="M139" s="42"/>
      <c r="N139" s="42"/>
      <c r="O139" s="42"/>
      <c r="P139" s="42"/>
      <c r="Q139" s="42"/>
      <c r="R139" s="42"/>
      <c r="S139" s="42"/>
      <c r="T139" s="42"/>
      <c r="U139" s="42"/>
      <c r="V139" s="42"/>
      <c r="W139" s="42"/>
      <c r="X139" s="42"/>
      <c r="Y139" s="42"/>
      <c r="Z139" s="42">
        <f>ROUND(IF(RFR_spot_no_VA!Z139&lt;0, RFR_spot_no_VA!Z139, RFR_spot_no_VA!Z139 - Shocks!$D139*ABS(RFR_spot_no_VA!Z139 )),5)</f>
        <v>2.7199999999999998E-2</v>
      </c>
      <c r="AA139" s="42"/>
      <c r="AB139" s="42"/>
      <c r="AC139" s="42"/>
      <c r="AD139" s="42"/>
      <c r="AE139" s="42"/>
      <c r="AF139" s="42"/>
      <c r="AG139" s="42"/>
      <c r="AH139" s="42">
        <f>ROUND(IF(RFR_spot_no_VA!AH139&lt;0, RFR_spot_no_VA!AH139, RFR_spot_no_VA!AH139 - Shocks!$D139*ABS(RFR_spot_no_VA!AH139 )),5)</f>
        <v>2.7060000000000001E-2</v>
      </c>
      <c r="AI139" s="42"/>
      <c r="AJ139" s="42">
        <f>ROUND(IF(RFR_spot_no_VA!AJ139&lt;0, RFR_spot_no_VA!AJ139, RFR_spot_no_VA!AJ139 - Shocks!$D139*ABS(RFR_spot_no_VA!AJ139 )),5)</f>
        <v>2.214E-2</v>
      </c>
      <c r="AK139" s="42">
        <f>ROUND(IF(RFR_spot_no_VA!AK139&lt;0, RFR_spot_no_VA!AK139, RFR_spot_no_VA!AK139 - Shocks!$D139*ABS(RFR_spot_no_VA!AK139 )),5)</f>
        <v>2.7189999999999999E-2</v>
      </c>
      <c r="AL139" s="42"/>
      <c r="AM139" s="42">
        <f>ROUND(IF(RFR_spot_no_VA!AM139&lt;0, RFR_spot_no_VA!AM139, RFR_spot_no_VA!AM139 - Shocks!$D139*ABS(RFR_spot_no_VA!AM139 )),5)</f>
        <v>2.725E-2</v>
      </c>
      <c r="AN139" s="42"/>
      <c r="AO139" s="42"/>
      <c r="AP139" s="42"/>
      <c r="AQ139" s="42"/>
      <c r="AR139" s="42"/>
      <c r="AS139" s="42">
        <f>ROUND(IF(RFR_spot_no_VA!AS139&lt;0, RFR_spot_no_VA!AS139, RFR_spot_no_VA!AS139 - Shocks!$D139*ABS(RFR_spot_no_VA!AS139 )),5)</f>
        <v>2.3189999999999999E-2</v>
      </c>
      <c r="AT139" s="42"/>
      <c r="AU139" s="42"/>
      <c r="AV139" s="42"/>
      <c r="AW139" s="42"/>
      <c r="AX139" s="42"/>
      <c r="AY139" s="42"/>
      <c r="AZ139" s="42"/>
      <c r="BA139" s="42"/>
      <c r="BB139" s="42"/>
      <c r="BC139" s="42">
        <f>ROUND(IF(RFR_spot_no_VA!BC139&lt;0, RFR_spot_no_VA!BC139, RFR_spot_no_VA!BC139 - Shocks!$D139*ABS(RFR_spot_no_VA!BC139 )),5)</f>
        <v>2.579E-2</v>
      </c>
      <c r="BD139" s="21"/>
      <c r="BE139" s="17"/>
    </row>
    <row r="140" spans="1:57" ht="14.25" x14ac:dyDescent="0.2">
      <c r="A140" s="17"/>
      <c r="B140" s="23">
        <f>RFR_spot_no_VA!B140</f>
        <v>130</v>
      </c>
      <c r="C140" s="43">
        <f>ROUND(IF(RFR_spot_no_VA!C140&lt;0, RFR_spot_no_VA!C140, RFR_spot_no_VA!C140 - Shocks!$D140*ABS(RFR_spot_no_VA!C140 )),5)</f>
        <v>2.5270000000000001E-2</v>
      </c>
      <c r="D140" s="43"/>
      <c r="E140" s="43"/>
      <c r="F140" s="43"/>
      <c r="G140" s="43"/>
      <c r="H140" s="43"/>
      <c r="I140" s="43"/>
      <c r="J140" s="43">
        <f>ROUND(IF(RFR_spot_no_VA!J140&lt;0, RFR_spot_no_VA!J140, RFR_spot_no_VA!J140 - Shocks!$D140*ABS(RFR_spot_no_VA!J140 )),5)</f>
        <v>2.5260000000000001E-2</v>
      </c>
      <c r="K140" s="43"/>
      <c r="L140" s="43"/>
      <c r="M140" s="43"/>
      <c r="N140" s="43"/>
      <c r="O140" s="43"/>
      <c r="P140" s="43"/>
      <c r="Q140" s="43"/>
      <c r="R140" s="43"/>
      <c r="S140" s="43"/>
      <c r="T140" s="43"/>
      <c r="U140" s="43"/>
      <c r="V140" s="43"/>
      <c r="W140" s="43"/>
      <c r="X140" s="43"/>
      <c r="Y140" s="43"/>
      <c r="Z140" s="43">
        <f>ROUND(IF(RFR_spot_no_VA!Z140&lt;0, RFR_spot_no_VA!Z140, RFR_spot_no_VA!Z140 - Shocks!$D140*ABS(RFR_spot_no_VA!Z140 )),5)</f>
        <v>2.7199999999999998E-2</v>
      </c>
      <c r="AA140" s="43"/>
      <c r="AB140" s="43"/>
      <c r="AC140" s="43"/>
      <c r="AD140" s="43"/>
      <c r="AE140" s="43"/>
      <c r="AF140" s="43"/>
      <c r="AG140" s="43"/>
      <c r="AH140" s="43">
        <f>ROUND(IF(RFR_spot_no_VA!AH140&lt;0, RFR_spot_no_VA!AH140, RFR_spot_no_VA!AH140 - Shocks!$D140*ABS(RFR_spot_no_VA!AH140 )),5)</f>
        <v>2.7060000000000001E-2</v>
      </c>
      <c r="AI140" s="43"/>
      <c r="AJ140" s="43">
        <f>ROUND(IF(RFR_spot_no_VA!AJ140&lt;0, RFR_spot_no_VA!AJ140, RFR_spot_no_VA!AJ140 - Shocks!$D140*ABS(RFR_spot_no_VA!AJ140 )),5)</f>
        <v>2.2179999999999998E-2</v>
      </c>
      <c r="AK140" s="43">
        <f>ROUND(IF(RFR_spot_no_VA!AK140&lt;0, RFR_spot_no_VA!AK140, RFR_spot_no_VA!AK140 - Shocks!$D140*ABS(RFR_spot_no_VA!AK140 )),5)</f>
        <v>2.7189999999999999E-2</v>
      </c>
      <c r="AL140" s="43"/>
      <c r="AM140" s="43">
        <f>ROUND(IF(RFR_spot_no_VA!AM140&lt;0, RFR_spot_no_VA!AM140, RFR_spot_no_VA!AM140 - Shocks!$D140*ABS(RFR_spot_no_VA!AM140 )),5)</f>
        <v>2.725E-2</v>
      </c>
      <c r="AN140" s="43"/>
      <c r="AO140" s="43"/>
      <c r="AP140" s="43"/>
      <c r="AQ140" s="43"/>
      <c r="AR140" s="43"/>
      <c r="AS140" s="43">
        <f>ROUND(IF(RFR_spot_no_VA!AS140&lt;0, RFR_spot_no_VA!AS140, RFR_spot_no_VA!AS140 - Shocks!$D140*ABS(RFR_spot_no_VA!AS140 )),5)</f>
        <v>2.3230000000000001E-2</v>
      </c>
      <c r="AT140" s="43"/>
      <c r="AU140" s="43"/>
      <c r="AV140" s="43"/>
      <c r="AW140" s="43"/>
      <c r="AX140" s="43"/>
      <c r="AY140" s="43"/>
      <c r="AZ140" s="43"/>
      <c r="BA140" s="43"/>
      <c r="BB140" s="43"/>
      <c r="BC140" s="43">
        <f>ROUND(IF(RFR_spot_no_VA!BC140&lt;0, RFR_spot_no_VA!BC140, RFR_spot_no_VA!BC140 - Shocks!$D140*ABS(RFR_spot_no_VA!BC140 )),5)</f>
        <v>2.58E-2</v>
      </c>
      <c r="BD140" s="21"/>
      <c r="BE140" s="17"/>
    </row>
    <row r="141" spans="1:57" ht="14.25" x14ac:dyDescent="0.2">
      <c r="A141" s="17"/>
      <c r="B141" s="17">
        <f>RFR_spot_no_VA!B141</f>
        <v>131</v>
      </c>
      <c r="C141" s="42">
        <f>ROUND(IF(RFR_spot_no_VA!C141&lt;0, RFR_spot_no_VA!C141, RFR_spot_no_VA!C141 - Shocks!$D141*ABS(RFR_spot_no_VA!C141 )),5)</f>
        <v>2.529E-2</v>
      </c>
      <c r="D141" s="42"/>
      <c r="E141" s="42"/>
      <c r="F141" s="42"/>
      <c r="G141" s="42"/>
      <c r="H141" s="42"/>
      <c r="I141" s="42"/>
      <c r="J141" s="42">
        <f>ROUND(IF(RFR_spot_no_VA!J141&lt;0, RFR_spot_no_VA!J141, RFR_spot_no_VA!J141 - Shocks!$D141*ABS(RFR_spot_no_VA!J141 )),5)</f>
        <v>2.5270000000000001E-2</v>
      </c>
      <c r="K141" s="42"/>
      <c r="L141" s="42"/>
      <c r="M141" s="42"/>
      <c r="N141" s="42"/>
      <c r="O141" s="42"/>
      <c r="P141" s="42"/>
      <c r="Q141" s="42"/>
      <c r="R141" s="42"/>
      <c r="S141" s="42"/>
      <c r="T141" s="42"/>
      <c r="U141" s="42"/>
      <c r="V141" s="42"/>
      <c r="W141" s="42"/>
      <c r="X141" s="42"/>
      <c r="Y141" s="42"/>
      <c r="Z141" s="42">
        <f>ROUND(IF(RFR_spot_no_VA!Z141&lt;0, RFR_spot_no_VA!Z141, RFR_spot_no_VA!Z141 - Shocks!$D141*ABS(RFR_spot_no_VA!Z141 )),5)</f>
        <v>2.7210000000000002E-2</v>
      </c>
      <c r="AA141" s="42"/>
      <c r="AB141" s="42"/>
      <c r="AC141" s="42"/>
      <c r="AD141" s="42"/>
      <c r="AE141" s="42"/>
      <c r="AF141" s="42"/>
      <c r="AG141" s="42"/>
      <c r="AH141" s="42">
        <f>ROUND(IF(RFR_spot_no_VA!AH141&lt;0, RFR_spot_no_VA!AH141, RFR_spot_no_VA!AH141 - Shocks!$D141*ABS(RFR_spot_no_VA!AH141 )),5)</f>
        <v>2.7060000000000001E-2</v>
      </c>
      <c r="AI141" s="42"/>
      <c r="AJ141" s="42">
        <f>ROUND(IF(RFR_spot_no_VA!AJ141&lt;0, RFR_spot_no_VA!AJ141, RFR_spot_no_VA!AJ141 - Shocks!$D141*ABS(RFR_spot_no_VA!AJ141 )),5)</f>
        <v>2.222E-2</v>
      </c>
      <c r="AK141" s="42">
        <f>ROUND(IF(RFR_spot_no_VA!AK141&lt;0, RFR_spot_no_VA!AK141, RFR_spot_no_VA!AK141 - Shocks!$D141*ABS(RFR_spot_no_VA!AK141 )),5)</f>
        <v>2.7199999999999998E-2</v>
      </c>
      <c r="AL141" s="42"/>
      <c r="AM141" s="42">
        <f>ROUND(IF(RFR_spot_no_VA!AM141&lt;0, RFR_spot_no_VA!AM141, RFR_spot_no_VA!AM141 - Shocks!$D141*ABS(RFR_spot_no_VA!AM141 )),5)</f>
        <v>2.725E-2</v>
      </c>
      <c r="AN141" s="42"/>
      <c r="AO141" s="42"/>
      <c r="AP141" s="42"/>
      <c r="AQ141" s="42"/>
      <c r="AR141" s="42"/>
      <c r="AS141" s="42">
        <f>ROUND(IF(RFR_spot_no_VA!AS141&lt;0, RFR_spot_no_VA!AS141, RFR_spot_no_VA!AS141 - Shocks!$D141*ABS(RFR_spot_no_VA!AS141 )),5)</f>
        <v>2.3259999999999999E-2</v>
      </c>
      <c r="AT141" s="42"/>
      <c r="AU141" s="42"/>
      <c r="AV141" s="42"/>
      <c r="AW141" s="42"/>
      <c r="AX141" s="42"/>
      <c r="AY141" s="42"/>
      <c r="AZ141" s="42"/>
      <c r="BA141" s="42"/>
      <c r="BB141" s="42"/>
      <c r="BC141" s="42">
        <f>ROUND(IF(RFR_spot_no_VA!BC141&lt;0, RFR_spot_no_VA!BC141, RFR_spot_no_VA!BC141 - Shocks!$D141*ABS(RFR_spot_no_VA!BC141 )),5)</f>
        <v>2.5819999999999999E-2</v>
      </c>
      <c r="BD141" s="21"/>
      <c r="BE141" s="17"/>
    </row>
    <row r="142" spans="1:57" ht="14.25" x14ac:dyDescent="0.2">
      <c r="A142" s="17"/>
      <c r="B142" s="17">
        <f>RFR_spot_no_VA!B142</f>
        <v>132</v>
      </c>
      <c r="C142" s="42">
        <f>ROUND(IF(RFR_spot_no_VA!C142&lt;0, RFR_spot_no_VA!C142, RFR_spot_no_VA!C142 - Shocks!$D142*ABS(RFR_spot_no_VA!C142 )),5)</f>
        <v>2.53E-2</v>
      </c>
      <c r="D142" s="42"/>
      <c r="E142" s="42"/>
      <c r="F142" s="42"/>
      <c r="G142" s="42"/>
      <c r="H142" s="42"/>
      <c r="I142" s="42"/>
      <c r="J142" s="42">
        <f>ROUND(IF(RFR_spot_no_VA!J142&lt;0, RFR_spot_no_VA!J142, RFR_spot_no_VA!J142 - Shocks!$D142*ABS(RFR_spot_no_VA!J142 )),5)</f>
        <v>2.529E-2</v>
      </c>
      <c r="K142" s="42"/>
      <c r="L142" s="42"/>
      <c r="M142" s="42"/>
      <c r="N142" s="42"/>
      <c r="O142" s="42"/>
      <c r="P142" s="42"/>
      <c r="Q142" s="42"/>
      <c r="R142" s="42"/>
      <c r="S142" s="42"/>
      <c r="T142" s="42"/>
      <c r="U142" s="42"/>
      <c r="V142" s="42"/>
      <c r="W142" s="42"/>
      <c r="X142" s="42"/>
      <c r="Y142" s="42"/>
      <c r="Z142" s="42">
        <f>ROUND(IF(RFR_spot_no_VA!Z142&lt;0, RFR_spot_no_VA!Z142, RFR_spot_no_VA!Z142 - Shocks!$D142*ABS(RFR_spot_no_VA!Z142 )),5)</f>
        <v>2.7210000000000002E-2</v>
      </c>
      <c r="AA142" s="42"/>
      <c r="AB142" s="42"/>
      <c r="AC142" s="42"/>
      <c r="AD142" s="42"/>
      <c r="AE142" s="42"/>
      <c r="AF142" s="42"/>
      <c r="AG142" s="42"/>
      <c r="AH142" s="42">
        <f>ROUND(IF(RFR_spot_no_VA!AH142&lt;0, RFR_spot_no_VA!AH142, RFR_spot_no_VA!AH142 - Shocks!$D142*ABS(RFR_spot_no_VA!AH142 )),5)</f>
        <v>2.707E-2</v>
      </c>
      <c r="AI142" s="42"/>
      <c r="AJ142" s="42">
        <f>ROUND(IF(RFR_spot_no_VA!AJ142&lt;0, RFR_spot_no_VA!AJ142, RFR_spot_no_VA!AJ142 - Shocks!$D142*ABS(RFR_spot_no_VA!AJ142 )),5)</f>
        <v>2.2259999999999999E-2</v>
      </c>
      <c r="AK142" s="42">
        <f>ROUND(IF(RFR_spot_no_VA!AK142&lt;0, RFR_spot_no_VA!AK142, RFR_spot_no_VA!AK142 - Shocks!$D142*ABS(RFR_spot_no_VA!AK142 )),5)</f>
        <v>2.7199999999999998E-2</v>
      </c>
      <c r="AL142" s="42"/>
      <c r="AM142" s="42">
        <f>ROUND(IF(RFR_spot_no_VA!AM142&lt;0, RFR_spot_no_VA!AM142, RFR_spot_no_VA!AM142 - Shocks!$D142*ABS(RFR_spot_no_VA!AM142 )),5)</f>
        <v>2.726E-2</v>
      </c>
      <c r="AN142" s="42"/>
      <c r="AO142" s="42"/>
      <c r="AP142" s="42"/>
      <c r="AQ142" s="42"/>
      <c r="AR142" s="42"/>
      <c r="AS142" s="42">
        <f>ROUND(IF(RFR_spot_no_VA!AS142&lt;0, RFR_spot_no_VA!AS142, RFR_spot_no_VA!AS142 - Shocks!$D142*ABS(RFR_spot_no_VA!AS142 )),5)</f>
        <v>2.3300000000000001E-2</v>
      </c>
      <c r="AT142" s="42"/>
      <c r="AU142" s="42"/>
      <c r="AV142" s="42"/>
      <c r="AW142" s="42"/>
      <c r="AX142" s="42"/>
      <c r="AY142" s="42"/>
      <c r="AZ142" s="42"/>
      <c r="BA142" s="42"/>
      <c r="BB142" s="42"/>
      <c r="BC142" s="42">
        <f>ROUND(IF(RFR_spot_no_VA!BC142&lt;0, RFR_spot_no_VA!BC142, RFR_spot_no_VA!BC142 - Shocks!$D142*ABS(RFR_spot_no_VA!BC142 )),5)</f>
        <v>2.5829999999999999E-2</v>
      </c>
      <c r="BD142" s="21"/>
      <c r="BE142" s="17"/>
    </row>
    <row r="143" spans="1:57" ht="14.25" x14ac:dyDescent="0.2">
      <c r="A143" s="17"/>
      <c r="B143" s="17">
        <f>RFR_spot_no_VA!B143</f>
        <v>133</v>
      </c>
      <c r="C143" s="42">
        <f>ROUND(IF(RFR_spot_no_VA!C143&lt;0, RFR_spot_no_VA!C143, RFR_spot_no_VA!C143 - Shocks!$D143*ABS(RFR_spot_no_VA!C143 )),5)</f>
        <v>2.5319999999999999E-2</v>
      </c>
      <c r="D143" s="42"/>
      <c r="E143" s="42"/>
      <c r="F143" s="42"/>
      <c r="G143" s="42"/>
      <c r="H143" s="42"/>
      <c r="I143" s="42"/>
      <c r="J143" s="42">
        <f>ROUND(IF(RFR_spot_no_VA!J143&lt;0, RFR_spot_no_VA!J143, RFR_spot_no_VA!J143 - Shocks!$D143*ABS(RFR_spot_no_VA!J143 )),5)</f>
        <v>2.5309999999999999E-2</v>
      </c>
      <c r="K143" s="42"/>
      <c r="L143" s="42"/>
      <c r="M143" s="42"/>
      <c r="N143" s="42"/>
      <c r="O143" s="42"/>
      <c r="P143" s="42"/>
      <c r="Q143" s="42"/>
      <c r="R143" s="42"/>
      <c r="S143" s="42"/>
      <c r="T143" s="42"/>
      <c r="U143" s="42"/>
      <c r="V143" s="42"/>
      <c r="W143" s="42"/>
      <c r="X143" s="42"/>
      <c r="Y143" s="42"/>
      <c r="Z143" s="42">
        <f>ROUND(IF(RFR_spot_no_VA!Z143&lt;0, RFR_spot_no_VA!Z143, RFR_spot_no_VA!Z143 - Shocks!$D143*ABS(RFR_spot_no_VA!Z143 )),5)</f>
        <v>2.7210000000000002E-2</v>
      </c>
      <c r="AA143" s="42"/>
      <c r="AB143" s="42"/>
      <c r="AC143" s="42"/>
      <c r="AD143" s="42"/>
      <c r="AE143" s="42"/>
      <c r="AF143" s="42"/>
      <c r="AG143" s="42"/>
      <c r="AH143" s="42">
        <f>ROUND(IF(RFR_spot_no_VA!AH143&lt;0, RFR_spot_no_VA!AH143, RFR_spot_no_VA!AH143 - Shocks!$D143*ABS(RFR_spot_no_VA!AH143 )),5)</f>
        <v>2.707E-2</v>
      </c>
      <c r="AI143" s="42"/>
      <c r="AJ143" s="42">
        <f>ROUND(IF(RFR_spot_no_VA!AJ143&lt;0, RFR_spot_no_VA!AJ143, RFR_spot_no_VA!AJ143 - Shocks!$D143*ABS(RFR_spot_no_VA!AJ143 )),5)</f>
        <v>2.23E-2</v>
      </c>
      <c r="AK143" s="42">
        <f>ROUND(IF(RFR_spot_no_VA!AK143&lt;0, RFR_spot_no_VA!AK143, RFR_spot_no_VA!AK143 - Shocks!$D143*ABS(RFR_spot_no_VA!AK143 )),5)</f>
        <v>2.7210000000000002E-2</v>
      </c>
      <c r="AL143" s="42"/>
      <c r="AM143" s="42">
        <f>ROUND(IF(RFR_spot_no_VA!AM143&lt;0, RFR_spot_no_VA!AM143, RFR_spot_no_VA!AM143 - Shocks!$D143*ABS(RFR_spot_no_VA!AM143 )),5)</f>
        <v>2.726E-2</v>
      </c>
      <c r="AN143" s="42"/>
      <c r="AO143" s="42"/>
      <c r="AP143" s="42"/>
      <c r="AQ143" s="42"/>
      <c r="AR143" s="42"/>
      <c r="AS143" s="42">
        <f>ROUND(IF(RFR_spot_no_VA!AS143&lt;0, RFR_spot_no_VA!AS143, RFR_spot_no_VA!AS143 - Shocks!$D143*ABS(RFR_spot_no_VA!AS143 )),5)</f>
        <v>2.334E-2</v>
      </c>
      <c r="AT143" s="42"/>
      <c r="AU143" s="42"/>
      <c r="AV143" s="42"/>
      <c r="AW143" s="42"/>
      <c r="AX143" s="42"/>
      <c r="AY143" s="42"/>
      <c r="AZ143" s="42"/>
      <c r="BA143" s="42"/>
      <c r="BB143" s="42"/>
      <c r="BC143" s="42">
        <f>ROUND(IF(RFR_spot_no_VA!BC143&lt;0, RFR_spot_no_VA!BC143, RFR_spot_no_VA!BC143 - Shocks!$D143*ABS(RFR_spot_no_VA!BC143 )),5)</f>
        <v>2.5839999999999998E-2</v>
      </c>
      <c r="BD143" s="21"/>
      <c r="BE143" s="17"/>
    </row>
    <row r="144" spans="1:57" ht="14.25" x14ac:dyDescent="0.2">
      <c r="A144" s="17"/>
      <c r="B144" s="17">
        <f>RFR_spot_no_VA!B144</f>
        <v>134</v>
      </c>
      <c r="C144" s="42">
        <f>ROUND(IF(RFR_spot_no_VA!C144&lt;0, RFR_spot_no_VA!C144, RFR_spot_no_VA!C144 - Shocks!$D144*ABS(RFR_spot_no_VA!C144 )),5)</f>
        <v>2.5340000000000001E-2</v>
      </c>
      <c r="D144" s="42"/>
      <c r="E144" s="42"/>
      <c r="F144" s="42"/>
      <c r="G144" s="42"/>
      <c r="H144" s="42"/>
      <c r="I144" s="42"/>
      <c r="J144" s="42">
        <f>ROUND(IF(RFR_spot_no_VA!J144&lt;0, RFR_spot_no_VA!J144, RFR_spot_no_VA!J144 - Shocks!$D144*ABS(RFR_spot_no_VA!J144 )),5)</f>
        <v>2.5329999999999998E-2</v>
      </c>
      <c r="K144" s="42"/>
      <c r="L144" s="42"/>
      <c r="M144" s="42"/>
      <c r="N144" s="42"/>
      <c r="O144" s="42"/>
      <c r="P144" s="42"/>
      <c r="Q144" s="42"/>
      <c r="R144" s="42"/>
      <c r="S144" s="42"/>
      <c r="T144" s="42"/>
      <c r="U144" s="42"/>
      <c r="V144" s="42"/>
      <c r="W144" s="42"/>
      <c r="X144" s="42"/>
      <c r="Y144" s="42"/>
      <c r="Z144" s="42">
        <f>ROUND(IF(RFR_spot_no_VA!Z144&lt;0, RFR_spot_no_VA!Z144, RFR_spot_no_VA!Z144 - Shocks!$D144*ABS(RFR_spot_no_VA!Z144 )),5)</f>
        <v>2.7220000000000001E-2</v>
      </c>
      <c r="AA144" s="42"/>
      <c r="AB144" s="42"/>
      <c r="AC144" s="42"/>
      <c r="AD144" s="42"/>
      <c r="AE144" s="42"/>
      <c r="AF144" s="42"/>
      <c r="AG144" s="42"/>
      <c r="AH144" s="42">
        <f>ROUND(IF(RFR_spot_no_VA!AH144&lt;0, RFR_spot_no_VA!AH144, RFR_spot_no_VA!AH144 - Shocks!$D144*ABS(RFR_spot_no_VA!AH144 )),5)</f>
        <v>2.708E-2</v>
      </c>
      <c r="AI144" s="42"/>
      <c r="AJ144" s="42">
        <f>ROUND(IF(RFR_spot_no_VA!AJ144&lt;0, RFR_spot_no_VA!AJ144, RFR_spot_no_VA!AJ144 - Shocks!$D144*ABS(RFR_spot_no_VA!AJ144 )),5)</f>
        <v>2.2339999999999999E-2</v>
      </c>
      <c r="AK144" s="42">
        <f>ROUND(IF(RFR_spot_no_VA!AK144&lt;0, RFR_spot_no_VA!AK144, RFR_spot_no_VA!AK144 - Shocks!$D144*ABS(RFR_spot_no_VA!AK144 )),5)</f>
        <v>2.7210000000000002E-2</v>
      </c>
      <c r="AL144" s="42"/>
      <c r="AM144" s="42">
        <f>ROUND(IF(RFR_spot_no_VA!AM144&lt;0, RFR_spot_no_VA!AM144, RFR_spot_no_VA!AM144 - Shocks!$D144*ABS(RFR_spot_no_VA!AM144 )),5)</f>
        <v>2.726E-2</v>
      </c>
      <c r="AN144" s="42"/>
      <c r="AO144" s="42"/>
      <c r="AP144" s="42"/>
      <c r="AQ144" s="42"/>
      <c r="AR144" s="42"/>
      <c r="AS144" s="42">
        <f>ROUND(IF(RFR_spot_no_VA!AS144&lt;0, RFR_spot_no_VA!AS144, RFR_spot_no_VA!AS144 - Shocks!$D144*ABS(RFR_spot_no_VA!AS144 )),5)</f>
        <v>2.3369999999999998E-2</v>
      </c>
      <c r="AT144" s="42"/>
      <c r="AU144" s="42"/>
      <c r="AV144" s="42"/>
      <c r="AW144" s="42"/>
      <c r="AX144" s="42"/>
      <c r="AY144" s="42"/>
      <c r="AZ144" s="42"/>
      <c r="BA144" s="42"/>
      <c r="BB144" s="42"/>
      <c r="BC144" s="42">
        <f>ROUND(IF(RFR_spot_no_VA!BC144&lt;0, RFR_spot_no_VA!BC144, RFR_spot_no_VA!BC144 - Shocks!$D144*ABS(RFR_spot_no_VA!BC144 )),5)</f>
        <v>2.5860000000000001E-2</v>
      </c>
      <c r="BD144" s="21"/>
      <c r="BE144" s="17"/>
    </row>
    <row r="145" spans="1:57" ht="14.25" x14ac:dyDescent="0.2">
      <c r="A145" s="17"/>
      <c r="B145" s="23">
        <f>RFR_spot_no_VA!B145</f>
        <v>135</v>
      </c>
      <c r="C145" s="43">
        <f>ROUND(IF(RFR_spot_no_VA!C145&lt;0, RFR_spot_no_VA!C145, RFR_spot_no_VA!C145 - Shocks!$D145*ABS(RFR_spot_no_VA!C145 )),5)</f>
        <v>2.5360000000000001E-2</v>
      </c>
      <c r="D145" s="43"/>
      <c r="E145" s="43"/>
      <c r="F145" s="43"/>
      <c r="G145" s="43"/>
      <c r="H145" s="43"/>
      <c r="I145" s="43"/>
      <c r="J145" s="43">
        <f>ROUND(IF(RFR_spot_no_VA!J145&lt;0, RFR_spot_no_VA!J145, RFR_spot_no_VA!J145 - Shocks!$D145*ABS(RFR_spot_no_VA!J145 )),5)</f>
        <v>2.5340000000000001E-2</v>
      </c>
      <c r="K145" s="43"/>
      <c r="L145" s="43"/>
      <c r="M145" s="43"/>
      <c r="N145" s="43"/>
      <c r="O145" s="43"/>
      <c r="P145" s="43"/>
      <c r="Q145" s="43"/>
      <c r="R145" s="43"/>
      <c r="S145" s="43"/>
      <c r="T145" s="43"/>
      <c r="U145" s="43"/>
      <c r="V145" s="43"/>
      <c r="W145" s="43"/>
      <c r="X145" s="43"/>
      <c r="Y145" s="43"/>
      <c r="Z145" s="43">
        <f>ROUND(IF(RFR_spot_no_VA!Z145&lt;0, RFR_spot_no_VA!Z145, RFR_spot_no_VA!Z145 - Shocks!$D145*ABS(RFR_spot_no_VA!Z145 )),5)</f>
        <v>2.7220000000000001E-2</v>
      </c>
      <c r="AA145" s="43"/>
      <c r="AB145" s="43"/>
      <c r="AC145" s="43"/>
      <c r="AD145" s="43"/>
      <c r="AE145" s="43"/>
      <c r="AF145" s="43"/>
      <c r="AG145" s="43"/>
      <c r="AH145" s="43">
        <f>ROUND(IF(RFR_spot_no_VA!AH145&lt;0, RFR_spot_no_VA!AH145, RFR_spot_no_VA!AH145 - Shocks!$D145*ABS(RFR_spot_no_VA!AH145 )),5)</f>
        <v>2.708E-2</v>
      </c>
      <c r="AI145" s="43"/>
      <c r="AJ145" s="43">
        <f>ROUND(IF(RFR_spot_no_VA!AJ145&lt;0, RFR_spot_no_VA!AJ145, RFR_spot_no_VA!AJ145 - Shocks!$D145*ABS(RFR_spot_no_VA!AJ145 )),5)</f>
        <v>2.2380000000000001E-2</v>
      </c>
      <c r="AK145" s="43">
        <f>ROUND(IF(RFR_spot_no_VA!AK145&lt;0, RFR_spot_no_VA!AK145, RFR_spot_no_VA!AK145 - Shocks!$D145*ABS(RFR_spot_no_VA!AK145 )),5)</f>
        <v>2.7210000000000002E-2</v>
      </c>
      <c r="AL145" s="43"/>
      <c r="AM145" s="43">
        <f>ROUND(IF(RFR_spot_no_VA!AM145&lt;0, RFR_spot_no_VA!AM145, RFR_spot_no_VA!AM145 - Shocks!$D145*ABS(RFR_spot_no_VA!AM145 )),5)</f>
        <v>2.726E-2</v>
      </c>
      <c r="AN145" s="43"/>
      <c r="AO145" s="43"/>
      <c r="AP145" s="43"/>
      <c r="AQ145" s="43"/>
      <c r="AR145" s="43"/>
      <c r="AS145" s="43">
        <f>ROUND(IF(RFR_spot_no_VA!AS145&lt;0, RFR_spot_no_VA!AS145, RFR_spot_no_VA!AS145 - Shocks!$D145*ABS(RFR_spot_no_VA!AS145 )),5)</f>
        <v>2.341E-2</v>
      </c>
      <c r="AT145" s="43"/>
      <c r="AU145" s="43"/>
      <c r="AV145" s="43"/>
      <c r="AW145" s="43"/>
      <c r="AX145" s="43"/>
      <c r="AY145" s="43"/>
      <c r="AZ145" s="43"/>
      <c r="BA145" s="43"/>
      <c r="BB145" s="43"/>
      <c r="BC145" s="43">
        <f>ROUND(IF(RFR_spot_no_VA!BC145&lt;0, RFR_spot_no_VA!BC145, RFR_spot_no_VA!BC145 - Shocks!$D145*ABS(RFR_spot_no_VA!BC145 )),5)</f>
        <v>2.5870000000000001E-2</v>
      </c>
      <c r="BD145" s="21"/>
      <c r="BE145" s="17"/>
    </row>
    <row r="146" spans="1:57" ht="14.25" x14ac:dyDescent="0.2">
      <c r="A146" s="17"/>
      <c r="B146" s="17">
        <f>RFR_spot_no_VA!B146</f>
        <v>136</v>
      </c>
      <c r="C146" s="42">
        <f>ROUND(IF(RFR_spot_no_VA!C146&lt;0, RFR_spot_no_VA!C146, RFR_spot_no_VA!C146 - Shocks!$D146*ABS(RFR_spot_no_VA!C146 )),5)</f>
        <v>2.538E-2</v>
      </c>
      <c r="D146" s="42"/>
      <c r="E146" s="42"/>
      <c r="F146" s="42"/>
      <c r="G146" s="42"/>
      <c r="H146" s="42"/>
      <c r="I146" s="42"/>
      <c r="J146" s="42">
        <f>ROUND(IF(RFR_spot_no_VA!J146&lt;0, RFR_spot_no_VA!J146, RFR_spot_no_VA!J146 - Shocks!$D146*ABS(RFR_spot_no_VA!J146 )),5)</f>
        <v>2.5360000000000001E-2</v>
      </c>
      <c r="K146" s="42"/>
      <c r="L146" s="42"/>
      <c r="M146" s="42"/>
      <c r="N146" s="42"/>
      <c r="O146" s="42"/>
      <c r="P146" s="42"/>
      <c r="Q146" s="42"/>
      <c r="R146" s="42"/>
      <c r="S146" s="42"/>
      <c r="T146" s="42"/>
      <c r="U146" s="42"/>
      <c r="V146" s="42"/>
      <c r="W146" s="42"/>
      <c r="X146" s="42"/>
      <c r="Y146" s="42"/>
      <c r="Z146" s="42">
        <f>ROUND(IF(RFR_spot_no_VA!Z146&lt;0, RFR_spot_no_VA!Z146, RFR_spot_no_VA!Z146 - Shocks!$D146*ABS(RFR_spot_no_VA!Z146 )),5)</f>
        <v>2.7220000000000001E-2</v>
      </c>
      <c r="AA146" s="42"/>
      <c r="AB146" s="42"/>
      <c r="AC146" s="42"/>
      <c r="AD146" s="42"/>
      <c r="AE146" s="42"/>
      <c r="AF146" s="42"/>
      <c r="AG146" s="42"/>
      <c r="AH146" s="42">
        <f>ROUND(IF(RFR_spot_no_VA!AH146&lt;0, RFR_spot_no_VA!AH146, RFR_spot_no_VA!AH146 - Shocks!$D146*ABS(RFR_spot_no_VA!AH146 )),5)</f>
        <v>2.7089999999999999E-2</v>
      </c>
      <c r="AI146" s="42"/>
      <c r="AJ146" s="42">
        <f>ROUND(IF(RFR_spot_no_VA!AJ146&lt;0, RFR_spot_no_VA!AJ146, RFR_spot_no_VA!AJ146 - Shocks!$D146*ABS(RFR_spot_no_VA!AJ146 )),5)</f>
        <v>2.2419999999999999E-2</v>
      </c>
      <c r="AK146" s="42">
        <f>ROUND(IF(RFR_spot_no_VA!AK146&lt;0, RFR_spot_no_VA!AK146, RFR_spot_no_VA!AK146 - Shocks!$D146*ABS(RFR_spot_no_VA!AK146 )),5)</f>
        <v>2.7220000000000001E-2</v>
      </c>
      <c r="AL146" s="42"/>
      <c r="AM146" s="42">
        <f>ROUND(IF(RFR_spot_no_VA!AM146&lt;0, RFR_spot_no_VA!AM146, RFR_spot_no_VA!AM146 - Shocks!$D146*ABS(RFR_spot_no_VA!AM146 )),5)</f>
        <v>2.726E-2</v>
      </c>
      <c r="AN146" s="42"/>
      <c r="AO146" s="42"/>
      <c r="AP146" s="42"/>
      <c r="AQ146" s="42"/>
      <c r="AR146" s="42"/>
      <c r="AS146" s="42">
        <f>ROUND(IF(RFR_spot_no_VA!AS146&lt;0, RFR_spot_no_VA!AS146, RFR_spot_no_VA!AS146 - Shocks!$D146*ABS(RFR_spot_no_VA!AS146 )),5)</f>
        <v>2.3439999999999999E-2</v>
      </c>
      <c r="AT146" s="42"/>
      <c r="AU146" s="42"/>
      <c r="AV146" s="42"/>
      <c r="AW146" s="42"/>
      <c r="AX146" s="42"/>
      <c r="AY146" s="42"/>
      <c r="AZ146" s="42"/>
      <c r="BA146" s="42"/>
      <c r="BB146" s="42"/>
      <c r="BC146" s="42">
        <f>ROUND(IF(RFR_spot_no_VA!BC146&lt;0, RFR_spot_no_VA!BC146, RFR_spot_no_VA!BC146 - Shocks!$D146*ABS(RFR_spot_no_VA!BC146 )),5)</f>
        <v>2.588E-2</v>
      </c>
      <c r="BD146" s="21"/>
      <c r="BE146" s="17"/>
    </row>
    <row r="147" spans="1:57" ht="14.25" x14ac:dyDescent="0.2">
      <c r="A147" s="17"/>
      <c r="B147" s="17">
        <f>RFR_spot_no_VA!B147</f>
        <v>137</v>
      </c>
      <c r="C147" s="42">
        <f>ROUND(IF(RFR_spot_no_VA!C147&lt;0, RFR_spot_no_VA!C147, RFR_spot_no_VA!C147 - Shocks!$D147*ABS(RFR_spot_no_VA!C147 )),5)</f>
        <v>2.5389999999999999E-2</v>
      </c>
      <c r="D147" s="42"/>
      <c r="E147" s="42"/>
      <c r="F147" s="42"/>
      <c r="G147" s="42"/>
      <c r="H147" s="42"/>
      <c r="I147" s="42"/>
      <c r="J147" s="42">
        <f>ROUND(IF(RFR_spot_no_VA!J147&lt;0, RFR_spot_no_VA!J147, RFR_spot_no_VA!J147 - Shocks!$D147*ABS(RFR_spot_no_VA!J147 )),5)</f>
        <v>2.538E-2</v>
      </c>
      <c r="K147" s="42"/>
      <c r="L147" s="42"/>
      <c r="M147" s="42"/>
      <c r="N147" s="42"/>
      <c r="O147" s="42"/>
      <c r="P147" s="42"/>
      <c r="Q147" s="42"/>
      <c r="R147" s="42"/>
      <c r="S147" s="42"/>
      <c r="T147" s="42"/>
      <c r="U147" s="42"/>
      <c r="V147" s="42"/>
      <c r="W147" s="42"/>
      <c r="X147" s="42"/>
      <c r="Y147" s="42"/>
      <c r="Z147" s="42">
        <f>ROUND(IF(RFR_spot_no_VA!Z147&lt;0, RFR_spot_no_VA!Z147, RFR_spot_no_VA!Z147 - Shocks!$D147*ABS(RFR_spot_no_VA!Z147 )),5)</f>
        <v>2.7220000000000001E-2</v>
      </c>
      <c r="AA147" s="42"/>
      <c r="AB147" s="42"/>
      <c r="AC147" s="42"/>
      <c r="AD147" s="42"/>
      <c r="AE147" s="42"/>
      <c r="AF147" s="42"/>
      <c r="AG147" s="42"/>
      <c r="AH147" s="42">
        <f>ROUND(IF(RFR_spot_no_VA!AH147&lt;0, RFR_spot_no_VA!AH147, RFR_spot_no_VA!AH147 - Shocks!$D147*ABS(RFR_spot_no_VA!AH147 )),5)</f>
        <v>2.7089999999999999E-2</v>
      </c>
      <c r="AI147" s="42"/>
      <c r="AJ147" s="42">
        <f>ROUND(IF(RFR_spot_no_VA!AJ147&lt;0, RFR_spot_no_VA!AJ147, RFR_spot_no_VA!AJ147 - Shocks!$D147*ABS(RFR_spot_no_VA!AJ147 )),5)</f>
        <v>2.2460000000000001E-2</v>
      </c>
      <c r="AK147" s="42">
        <f>ROUND(IF(RFR_spot_no_VA!AK147&lt;0, RFR_spot_no_VA!AK147, RFR_spot_no_VA!AK147 - Shocks!$D147*ABS(RFR_spot_no_VA!AK147 )),5)</f>
        <v>2.7220000000000001E-2</v>
      </c>
      <c r="AL147" s="42"/>
      <c r="AM147" s="42">
        <f>ROUND(IF(RFR_spot_no_VA!AM147&lt;0, RFR_spot_no_VA!AM147, RFR_spot_no_VA!AM147 - Shocks!$D147*ABS(RFR_spot_no_VA!AM147 )),5)</f>
        <v>2.726E-2</v>
      </c>
      <c r="AN147" s="42"/>
      <c r="AO147" s="42"/>
      <c r="AP147" s="42"/>
      <c r="AQ147" s="42"/>
      <c r="AR147" s="42"/>
      <c r="AS147" s="42">
        <f>ROUND(IF(RFR_spot_no_VA!AS147&lt;0, RFR_spot_no_VA!AS147, RFR_spot_no_VA!AS147 - Shocks!$D147*ABS(RFR_spot_no_VA!AS147 )),5)</f>
        <v>2.3470000000000001E-2</v>
      </c>
      <c r="AT147" s="42"/>
      <c r="AU147" s="42"/>
      <c r="AV147" s="42"/>
      <c r="AW147" s="42"/>
      <c r="AX147" s="42"/>
      <c r="AY147" s="42"/>
      <c r="AZ147" s="42"/>
      <c r="BA147" s="42"/>
      <c r="BB147" s="42"/>
      <c r="BC147" s="42">
        <f>ROUND(IF(RFR_spot_no_VA!BC147&lt;0, RFR_spot_no_VA!BC147, RFR_spot_no_VA!BC147 - Shocks!$D147*ABS(RFR_spot_no_VA!BC147 )),5)</f>
        <v>2.5899999999999999E-2</v>
      </c>
      <c r="BD147" s="21"/>
      <c r="BE147" s="17"/>
    </row>
    <row r="148" spans="1:57" ht="14.25" x14ac:dyDescent="0.2">
      <c r="A148" s="17"/>
      <c r="B148" s="17">
        <f>RFR_spot_no_VA!B148</f>
        <v>138</v>
      </c>
      <c r="C148" s="42">
        <f>ROUND(IF(RFR_spot_no_VA!C148&lt;0, RFR_spot_no_VA!C148, RFR_spot_no_VA!C148 - Shocks!$D148*ABS(RFR_spot_no_VA!C148 )),5)</f>
        <v>2.5409999999999999E-2</v>
      </c>
      <c r="D148" s="42"/>
      <c r="E148" s="42"/>
      <c r="F148" s="42"/>
      <c r="G148" s="42"/>
      <c r="H148" s="42"/>
      <c r="I148" s="42"/>
      <c r="J148" s="42">
        <f>ROUND(IF(RFR_spot_no_VA!J148&lt;0, RFR_spot_no_VA!J148, RFR_spot_no_VA!J148 - Shocks!$D148*ABS(RFR_spot_no_VA!J148 )),5)</f>
        <v>2.5389999999999999E-2</v>
      </c>
      <c r="K148" s="42"/>
      <c r="L148" s="42"/>
      <c r="M148" s="42"/>
      <c r="N148" s="42"/>
      <c r="O148" s="42"/>
      <c r="P148" s="42"/>
      <c r="Q148" s="42"/>
      <c r="R148" s="42"/>
      <c r="S148" s="42"/>
      <c r="T148" s="42"/>
      <c r="U148" s="42"/>
      <c r="V148" s="42"/>
      <c r="W148" s="42"/>
      <c r="X148" s="42"/>
      <c r="Y148" s="42"/>
      <c r="Z148" s="42">
        <f>ROUND(IF(RFR_spot_no_VA!Z148&lt;0, RFR_spot_no_VA!Z148, RFR_spot_no_VA!Z148 - Shocks!$D148*ABS(RFR_spot_no_VA!Z148 )),5)</f>
        <v>2.7220000000000001E-2</v>
      </c>
      <c r="AA148" s="42"/>
      <c r="AB148" s="42"/>
      <c r="AC148" s="42"/>
      <c r="AD148" s="42"/>
      <c r="AE148" s="42"/>
      <c r="AF148" s="42"/>
      <c r="AG148" s="42"/>
      <c r="AH148" s="42">
        <f>ROUND(IF(RFR_spot_no_VA!AH148&lt;0, RFR_spot_no_VA!AH148, RFR_spot_no_VA!AH148 - Shocks!$D148*ABS(RFR_spot_no_VA!AH148 )),5)</f>
        <v>2.7099999999999999E-2</v>
      </c>
      <c r="AI148" s="42"/>
      <c r="AJ148" s="42">
        <f>ROUND(IF(RFR_spot_no_VA!AJ148&lt;0, RFR_spot_no_VA!AJ148, RFR_spot_no_VA!AJ148 - Shocks!$D148*ABS(RFR_spot_no_VA!AJ148 )),5)</f>
        <v>2.2499999999999999E-2</v>
      </c>
      <c r="AK148" s="42">
        <f>ROUND(IF(RFR_spot_no_VA!AK148&lt;0, RFR_spot_no_VA!AK148, RFR_spot_no_VA!AK148 - Shocks!$D148*ABS(RFR_spot_no_VA!AK148 )),5)</f>
        <v>2.7220000000000001E-2</v>
      </c>
      <c r="AL148" s="42"/>
      <c r="AM148" s="42">
        <f>ROUND(IF(RFR_spot_no_VA!AM148&lt;0, RFR_spot_no_VA!AM148, RFR_spot_no_VA!AM148 - Shocks!$D148*ABS(RFR_spot_no_VA!AM148 )),5)</f>
        <v>2.7269999999999999E-2</v>
      </c>
      <c r="AN148" s="42"/>
      <c r="AO148" s="42"/>
      <c r="AP148" s="42"/>
      <c r="AQ148" s="42"/>
      <c r="AR148" s="42"/>
      <c r="AS148" s="42">
        <f>ROUND(IF(RFR_spot_no_VA!AS148&lt;0, RFR_spot_no_VA!AS148, RFR_spot_no_VA!AS148 - Shocks!$D148*ABS(RFR_spot_no_VA!AS148 )),5)</f>
        <v>2.35E-2</v>
      </c>
      <c r="AT148" s="42"/>
      <c r="AU148" s="42"/>
      <c r="AV148" s="42"/>
      <c r="AW148" s="42"/>
      <c r="AX148" s="42"/>
      <c r="AY148" s="42"/>
      <c r="AZ148" s="42"/>
      <c r="BA148" s="42"/>
      <c r="BB148" s="42"/>
      <c r="BC148" s="42">
        <f>ROUND(IF(RFR_spot_no_VA!BC148&lt;0, RFR_spot_no_VA!BC148, RFR_spot_no_VA!BC148 - Shocks!$D148*ABS(RFR_spot_no_VA!BC148 )),5)</f>
        <v>2.5899999999999999E-2</v>
      </c>
      <c r="BD148" s="21"/>
      <c r="BE148" s="17"/>
    </row>
    <row r="149" spans="1:57" ht="14.25" x14ac:dyDescent="0.2">
      <c r="A149" s="17"/>
      <c r="B149" s="17">
        <f>RFR_spot_no_VA!B149</f>
        <v>139</v>
      </c>
      <c r="C149" s="42">
        <f>ROUND(IF(RFR_spot_no_VA!C149&lt;0, RFR_spot_no_VA!C149, RFR_spot_no_VA!C149 - Shocks!$D149*ABS(RFR_spot_no_VA!C149 )),5)</f>
        <v>2.5420000000000002E-2</v>
      </c>
      <c r="D149" s="42"/>
      <c r="E149" s="42"/>
      <c r="F149" s="42"/>
      <c r="G149" s="42"/>
      <c r="H149" s="42"/>
      <c r="I149" s="42"/>
      <c r="J149" s="42">
        <f>ROUND(IF(RFR_spot_no_VA!J149&lt;0, RFR_spot_no_VA!J149, RFR_spot_no_VA!J149 - Shocks!$D149*ABS(RFR_spot_no_VA!J149 )),5)</f>
        <v>2.5409999999999999E-2</v>
      </c>
      <c r="K149" s="42"/>
      <c r="L149" s="42"/>
      <c r="M149" s="42"/>
      <c r="N149" s="42"/>
      <c r="O149" s="42"/>
      <c r="P149" s="42"/>
      <c r="Q149" s="42"/>
      <c r="R149" s="42"/>
      <c r="S149" s="42"/>
      <c r="T149" s="42"/>
      <c r="U149" s="42"/>
      <c r="V149" s="42"/>
      <c r="W149" s="42"/>
      <c r="X149" s="42"/>
      <c r="Y149" s="42"/>
      <c r="Z149" s="42">
        <f>ROUND(IF(RFR_spot_no_VA!Z149&lt;0, RFR_spot_no_VA!Z149, RFR_spot_no_VA!Z149 - Shocks!$D149*ABS(RFR_spot_no_VA!Z149 )),5)</f>
        <v>2.7220000000000001E-2</v>
      </c>
      <c r="AA149" s="42"/>
      <c r="AB149" s="42"/>
      <c r="AC149" s="42"/>
      <c r="AD149" s="42"/>
      <c r="AE149" s="42"/>
      <c r="AF149" s="42"/>
      <c r="AG149" s="42"/>
      <c r="AH149" s="42">
        <f>ROUND(IF(RFR_spot_no_VA!AH149&lt;0, RFR_spot_no_VA!AH149, RFR_spot_no_VA!AH149 - Shocks!$D149*ABS(RFR_spot_no_VA!AH149 )),5)</f>
        <v>2.7099999999999999E-2</v>
      </c>
      <c r="AI149" s="42"/>
      <c r="AJ149" s="42">
        <f>ROUND(IF(RFR_spot_no_VA!AJ149&lt;0, RFR_spot_no_VA!AJ149, RFR_spot_no_VA!AJ149 - Shocks!$D149*ABS(RFR_spot_no_VA!AJ149 )),5)</f>
        <v>2.2530000000000001E-2</v>
      </c>
      <c r="AK149" s="42">
        <f>ROUND(IF(RFR_spot_no_VA!AK149&lt;0, RFR_spot_no_VA!AK149, RFR_spot_no_VA!AK149 - Shocks!$D149*ABS(RFR_spot_no_VA!AK149 )),5)</f>
        <v>2.7220000000000001E-2</v>
      </c>
      <c r="AL149" s="42"/>
      <c r="AM149" s="42">
        <f>ROUND(IF(RFR_spot_no_VA!AM149&lt;0, RFR_spot_no_VA!AM149, RFR_spot_no_VA!AM149 - Shocks!$D149*ABS(RFR_spot_no_VA!AM149 )),5)</f>
        <v>2.7269999999999999E-2</v>
      </c>
      <c r="AN149" s="42"/>
      <c r="AO149" s="42"/>
      <c r="AP149" s="42"/>
      <c r="AQ149" s="42"/>
      <c r="AR149" s="42"/>
      <c r="AS149" s="42">
        <f>ROUND(IF(RFR_spot_no_VA!AS149&lt;0, RFR_spot_no_VA!AS149, RFR_spot_no_VA!AS149 - Shocks!$D149*ABS(RFR_spot_no_VA!AS149 )),5)</f>
        <v>2.3539999999999998E-2</v>
      </c>
      <c r="AT149" s="42"/>
      <c r="AU149" s="42"/>
      <c r="AV149" s="42"/>
      <c r="AW149" s="42"/>
      <c r="AX149" s="42"/>
      <c r="AY149" s="42"/>
      <c r="AZ149" s="42"/>
      <c r="BA149" s="42"/>
      <c r="BB149" s="42"/>
      <c r="BC149" s="42">
        <f>ROUND(IF(RFR_spot_no_VA!BC149&lt;0, RFR_spot_no_VA!BC149, RFR_spot_no_VA!BC149 - Shocks!$D149*ABS(RFR_spot_no_VA!BC149 )),5)</f>
        <v>2.5919999999999999E-2</v>
      </c>
      <c r="BD149" s="21"/>
      <c r="BE149" s="17"/>
    </row>
    <row r="150" spans="1:57" ht="14.25" x14ac:dyDescent="0.2">
      <c r="A150" s="17"/>
      <c r="B150" s="23">
        <f>RFR_spot_no_VA!B150</f>
        <v>140</v>
      </c>
      <c r="C150" s="43">
        <f>ROUND(IF(RFR_spot_no_VA!C150&lt;0, RFR_spot_no_VA!C150, RFR_spot_no_VA!C150 - Shocks!$D150*ABS(RFR_spot_no_VA!C150 )),5)</f>
        <v>2.5440000000000001E-2</v>
      </c>
      <c r="D150" s="43"/>
      <c r="E150" s="43"/>
      <c r="F150" s="43"/>
      <c r="G150" s="43"/>
      <c r="H150" s="43"/>
      <c r="I150" s="43"/>
      <c r="J150" s="43">
        <f>ROUND(IF(RFR_spot_no_VA!J150&lt;0, RFR_spot_no_VA!J150, RFR_spot_no_VA!J150 - Shocks!$D150*ABS(RFR_spot_no_VA!J150 )),5)</f>
        <v>2.5420000000000002E-2</v>
      </c>
      <c r="K150" s="43"/>
      <c r="L150" s="43"/>
      <c r="M150" s="43"/>
      <c r="N150" s="43"/>
      <c r="O150" s="43"/>
      <c r="P150" s="43"/>
      <c r="Q150" s="43"/>
      <c r="R150" s="43"/>
      <c r="S150" s="43"/>
      <c r="T150" s="43"/>
      <c r="U150" s="43"/>
      <c r="V150" s="43"/>
      <c r="W150" s="43"/>
      <c r="X150" s="43"/>
      <c r="Y150" s="43"/>
      <c r="Z150" s="43">
        <f>ROUND(IF(RFR_spot_no_VA!Z150&lt;0, RFR_spot_no_VA!Z150, RFR_spot_no_VA!Z150 - Shocks!$D150*ABS(RFR_spot_no_VA!Z150 )),5)</f>
        <v>2.7230000000000001E-2</v>
      </c>
      <c r="AA150" s="43"/>
      <c r="AB150" s="43"/>
      <c r="AC150" s="43"/>
      <c r="AD150" s="43"/>
      <c r="AE150" s="43"/>
      <c r="AF150" s="43"/>
      <c r="AG150" s="43"/>
      <c r="AH150" s="43">
        <f>ROUND(IF(RFR_spot_no_VA!AH150&lt;0, RFR_spot_no_VA!AH150, RFR_spot_no_VA!AH150 - Shocks!$D150*ABS(RFR_spot_no_VA!AH150 )),5)</f>
        <v>2.7099999999999999E-2</v>
      </c>
      <c r="AI150" s="43"/>
      <c r="AJ150" s="43">
        <f>ROUND(IF(RFR_spot_no_VA!AJ150&lt;0, RFR_spot_no_VA!AJ150, RFR_spot_no_VA!AJ150 - Shocks!$D150*ABS(RFR_spot_no_VA!AJ150 )),5)</f>
        <v>2.257E-2</v>
      </c>
      <c r="AK150" s="43">
        <f>ROUND(IF(RFR_spot_no_VA!AK150&lt;0, RFR_spot_no_VA!AK150, RFR_spot_no_VA!AK150 - Shocks!$D150*ABS(RFR_spot_no_VA!AK150 )),5)</f>
        <v>2.7220000000000001E-2</v>
      </c>
      <c r="AL150" s="43"/>
      <c r="AM150" s="43">
        <f>ROUND(IF(RFR_spot_no_VA!AM150&lt;0, RFR_spot_no_VA!AM150, RFR_spot_no_VA!AM150 - Shocks!$D150*ABS(RFR_spot_no_VA!AM150 )),5)</f>
        <v>2.7269999999999999E-2</v>
      </c>
      <c r="AN150" s="43"/>
      <c r="AO150" s="43"/>
      <c r="AP150" s="43"/>
      <c r="AQ150" s="43"/>
      <c r="AR150" s="43"/>
      <c r="AS150" s="43">
        <f>ROUND(IF(RFR_spot_no_VA!AS150&lt;0, RFR_spot_no_VA!AS150, RFR_spot_no_VA!AS150 - Shocks!$D150*ABS(RFR_spot_no_VA!AS150 )),5)</f>
        <v>2.3570000000000001E-2</v>
      </c>
      <c r="AT150" s="43"/>
      <c r="AU150" s="43"/>
      <c r="AV150" s="43"/>
      <c r="AW150" s="43"/>
      <c r="AX150" s="43"/>
      <c r="AY150" s="43"/>
      <c r="AZ150" s="43"/>
      <c r="BA150" s="43"/>
      <c r="BB150" s="43"/>
      <c r="BC150" s="43">
        <f>ROUND(IF(RFR_spot_no_VA!BC150&lt;0, RFR_spot_no_VA!BC150, RFR_spot_no_VA!BC150 - Shocks!$D150*ABS(RFR_spot_no_VA!BC150 )),5)</f>
        <v>2.5930000000000002E-2</v>
      </c>
      <c r="BD150" s="21"/>
      <c r="BE150" s="17"/>
    </row>
    <row r="151" spans="1:57" ht="14.25" x14ac:dyDescent="0.2">
      <c r="A151" s="17"/>
      <c r="B151" s="17">
        <f>RFR_spot_no_VA!B151</f>
        <v>141</v>
      </c>
      <c r="C151" s="42">
        <f>ROUND(IF(RFR_spot_no_VA!C151&lt;0, RFR_spot_no_VA!C151, RFR_spot_no_VA!C151 - Shocks!$D151*ABS(RFR_spot_no_VA!C151 )),5)</f>
        <v>2.546E-2</v>
      </c>
      <c r="D151" s="42"/>
      <c r="E151" s="42"/>
      <c r="F151" s="42"/>
      <c r="G151" s="42"/>
      <c r="H151" s="42"/>
      <c r="I151" s="42"/>
      <c r="J151" s="42">
        <f>ROUND(IF(RFR_spot_no_VA!J151&lt;0, RFR_spot_no_VA!J151, RFR_spot_no_VA!J151 - Shocks!$D151*ABS(RFR_spot_no_VA!J151 )),5)</f>
        <v>2.5440000000000001E-2</v>
      </c>
      <c r="K151" s="42"/>
      <c r="L151" s="42"/>
      <c r="M151" s="42"/>
      <c r="N151" s="42"/>
      <c r="O151" s="42"/>
      <c r="P151" s="42"/>
      <c r="Q151" s="42"/>
      <c r="R151" s="42"/>
      <c r="S151" s="42"/>
      <c r="T151" s="42"/>
      <c r="U151" s="42"/>
      <c r="V151" s="42"/>
      <c r="W151" s="42"/>
      <c r="X151" s="42"/>
      <c r="Y151" s="42"/>
      <c r="Z151" s="42">
        <f>ROUND(IF(RFR_spot_no_VA!Z151&lt;0, RFR_spot_no_VA!Z151, RFR_spot_no_VA!Z151 - Shocks!$D151*ABS(RFR_spot_no_VA!Z151 )),5)</f>
        <v>2.7230000000000001E-2</v>
      </c>
      <c r="AA151" s="42"/>
      <c r="AB151" s="42"/>
      <c r="AC151" s="42"/>
      <c r="AD151" s="42"/>
      <c r="AE151" s="42"/>
      <c r="AF151" s="42"/>
      <c r="AG151" s="42"/>
      <c r="AH151" s="42">
        <f>ROUND(IF(RFR_spot_no_VA!AH151&lt;0, RFR_spot_no_VA!AH151, RFR_spot_no_VA!AH151 - Shocks!$D151*ABS(RFR_spot_no_VA!AH151 )),5)</f>
        <v>2.7099999999999999E-2</v>
      </c>
      <c r="AI151" s="42"/>
      <c r="AJ151" s="42">
        <f>ROUND(IF(RFR_spot_no_VA!AJ151&lt;0, RFR_spot_no_VA!AJ151, RFR_spot_no_VA!AJ151 - Shocks!$D151*ABS(RFR_spot_no_VA!AJ151 )),5)</f>
        <v>2.2599999999999999E-2</v>
      </c>
      <c r="AK151" s="42">
        <f>ROUND(IF(RFR_spot_no_VA!AK151&lt;0, RFR_spot_no_VA!AK151, RFR_spot_no_VA!AK151 - Shocks!$D151*ABS(RFR_spot_no_VA!AK151 )),5)</f>
        <v>2.7220000000000001E-2</v>
      </c>
      <c r="AL151" s="42"/>
      <c r="AM151" s="42">
        <f>ROUND(IF(RFR_spot_no_VA!AM151&lt;0, RFR_spot_no_VA!AM151, RFR_spot_no_VA!AM151 - Shocks!$D151*ABS(RFR_spot_no_VA!AM151 )),5)</f>
        <v>2.7279999999999999E-2</v>
      </c>
      <c r="AN151" s="42"/>
      <c r="AO151" s="42"/>
      <c r="AP151" s="42"/>
      <c r="AQ151" s="42"/>
      <c r="AR151" s="42"/>
      <c r="AS151" s="42">
        <f>ROUND(IF(RFR_spot_no_VA!AS151&lt;0, RFR_spot_no_VA!AS151, RFR_spot_no_VA!AS151 - Shocks!$D151*ABS(RFR_spot_no_VA!AS151 )),5)</f>
        <v>2.3599999999999999E-2</v>
      </c>
      <c r="AT151" s="42"/>
      <c r="AU151" s="42"/>
      <c r="AV151" s="42"/>
      <c r="AW151" s="42"/>
      <c r="AX151" s="42"/>
      <c r="AY151" s="42"/>
      <c r="AZ151" s="42"/>
      <c r="BA151" s="42"/>
      <c r="BB151" s="42"/>
      <c r="BC151" s="42">
        <f>ROUND(IF(RFR_spot_no_VA!BC151&lt;0, RFR_spot_no_VA!BC151, RFR_spot_no_VA!BC151 - Shocks!$D151*ABS(RFR_spot_no_VA!BC151 )),5)</f>
        <v>2.5940000000000001E-2</v>
      </c>
      <c r="BD151" s="21"/>
      <c r="BE151" s="17"/>
    </row>
    <row r="152" spans="1:57" ht="14.25" x14ac:dyDescent="0.2">
      <c r="A152" s="17"/>
      <c r="B152" s="17">
        <f>RFR_spot_no_VA!B152</f>
        <v>142</v>
      </c>
      <c r="C152" s="42">
        <f>ROUND(IF(RFR_spot_no_VA!C152&lt;0, RFR_spot_no_VA!C152, RFR_spot_no_VA!C152 - Shocks!$D152*ABS(RFR_spot_no_VA!C152 )),5)</f>
        <v>2.546E-2</v>
      </c>
      <c r="D152" s="42"/>
      <c r="E152" s="42"/>
      <c r="F152" s="42"/>
      <c r="G152" s="42"/>
      <c r="H152" s="42"/>
      <c r="I152" s="42"/>
      <c r="J152" s="42">
        <f>ROUND(IF(RFR_spot_no_VA!J152&lt;0, RFR_spot_no_VA!J152, RFR_spot_no_VA!J152 - Shocks!$D152*ABS(RFR_spot_no_VA!J152 )),5)</f>
        <v>2.546E-2</v>
      </c>
      <c r="K152" s="42"/>
      <c r="L152" s="42"/>
      <c r="M152" s="42"/>
      <c r="N152" s="42"/>
      <c r="O152" s="42"/>
      <c r="P152" s="42"/>
      <c r="Q152" s="42"/>
      <c r="R152" s="42"/>
      <c r="S152" s="42"/>
      <c r="T152" s="42"/>
      <c r="U152" s="42"/>
      <c r="V152" s="42"/>
      <c r="W152" s="42"/>
      <c r="X152" s="42"/>
      <c r="Y152" s="42"/>
      <c r="Z152" s="42">
        <f>ROUND(IF(RFR_spot_no_VA!Z152&lt;0, RFR_spot_no_VA!Z152, RFR_spot_no_VA!Z152 - Shocks!$D152*ABS(RFR_spot_no_VA!Z152 )),5)</f>
        <v>2.7230000000000001E-2</v>
      </c>
      <c r="AA152" s="42"/>
      <c r="AB152" s="42"/>
      <c r="AC152" s="42"/>
      <c r="AD152" s="42"/>
      <c r="AE152" s="42"/>
      <c r="AF152" s="42"/>
      <c r="AG152" s="42"/>
      <c r="AH152" s="42">
        <f>ROUND(IF(RFR_spot_no_VA!AH152&lt;0, RFR_spot_no_VA!AH152, RFR_spot_no_VA!AH152 - Shocks!$D152*ABS(RFR_spot_no_VA!AH152 )),5)</f>
        <v>2.7099999999999999E-2</v>
      </c>
      <c r="AI152" s="42"/>
      <c r="AJ152" s="42">
        <f>ROUND(IF(RFR_spot_no_VA!AJ152&lt;0, RFR_spot_no_VA!AJ152, RFR_spot_no_VA!AJ152 - Shocks!$D152*ABS(RFR_spot_no_VA!AJ152 )),5)</f>
        <v>2.264E-2</v>
      </c>
      <c r="AK152" s="42">
        <f>ROUND(IF(RFR_spot_no_VA!AK152&lt;0, RFR_spot_no_VA!AK152, RFR_spot_no_VA!AK152 - Shocks!$D152*ABS(RFR_spot_no_VA!AK152 )),5)</f>
        <v>2.7230000000000001E-2</v>
      </c>
      <c r="AL152" s="42"/>
      <c r="AM152" s="42">
        <f>ROUND(IF(RFR_spot_no_VA!AM152&lt;0, RFR_spot_no_VA!AM152, RFR_spot_no_VA!AM152 - Shocks!$D152*ABS(RFR_spot_no_VA!AM152 )),5)</f>
        <v>2.7279999999999999E-2</v>
      </c>
      <c r="AN152" s="42"/>
      <c r="AO152" s="42"/>
      <c r="AP152" s="42"/>
      <c r="AQ152" s="42"/>
      <c r="AR152" s="42"/>
      <c r="AS152" s="42">
        <f>ROUND(IF(RFR_spot_no_VA!AS152&lt;0, RFR_spot_no_VA!AS152, RFR_spot_no_VA!AS152 - Shocks!$D152*ABS(RFR_spot_no_VA!AS152 )),5)</f>
        <v>2.3630000000000002E-2</v>
      </c>
      <c r="AT152" s="42"/>
      <c r="AU152" s="42"/>
      <c r="AV152" s="42"/>
      <c r="AW152" s="42"/>
      <c r="AX152" s="42"/>
      <c r="AY152" s="42"/>
      <c r="AZ152" s="42"/>
      <c r="BA152" s="42"/>
      <c r="BB152" s="42"/>
      <c r="BC152" s="42">
        <f>ROUND(IF(RFR_spot_no_VA!BC152&lt;0, RFR_spot_no_VA!BC152, RFR_spot_no_VA!BC152 - Shocks!$D152*ABS(RFR_spot_no_VA!BC152 )),5)</f>
        <v>2.5950000000000001E-2</v>
      </c>
      <c r="BD152" s="21"/>
      <c r="BE152" s="17"/>
    </row>
    <row r="153" spans="1:57" ht="14.25" x14ac:dyDescent="0.2">
      <c r="A153" s="17"/>
      <c r="B153" s="17">
        <f>RFR_spot_no_VA!B153</f>
        <v>143</v>
      </c>
      <c r="C153" s="42">
        <f>ROUND(IF(RFR_spot_no_VA!C153&lt;0, RFR_spot_no_VA!C153, RFR_spot_no_VA!C153 - Shocks!$D153*ABS(RFR_spot_no_VA!C153 )),5)</f>
        <v>2.5479999999999999E-2</v>
      </c>
      <c r="D153" s="42"/>
      <c r="E153" s="42"/>
      <c r="F153" s="42"/>
      <c r="G153" s="42"/>
      <c r="H153" s="42"/>
      <c r="I153" s="42"/>
      <c r="J153" s="42">
        <f>ROUND(IF(RFR_spot_no_VA!J153&lt;0, RFR_spot_no_VA!J153, RFR_spot_no_VA!J153 - Shocks!$D153*ABS(RFR_spot_no_VA!J153 )),5)</f>
        <v>2.547E-2</v>
      </c>
      <c r="K153" s="42"/>
      <c r="L153" s="42"/>
      <c r="M153" s="42"/>
      <c r="N153" s="42"/>
      <c r="O153" s="42"/>
      <c r="P153" s="42"/>
      <c r="Q153" s="42"/>
      <c r="R153" s="42"/>
      <c r="S153" s="42"/>
      <c r="T153" s="42"/>
      <c r="U153" s="42"/>
      <c r="V153" s="42"/>
      <c r="W153" s="42"/>
      <c r="X153" s="42"/>
      <c r="Y153" s="42"/>
      <c r="Z153" s="42">
        <f>ROUND(IF(RFR_spot_no_VA!Z153&lt;0, RFR_spot_no_VA!Z153, RFR_spot_no_VA!Z153 - Shocks!$D153*ABS(RFR_spot_no_VA!Z153 )),5)</f>
        <v>2.724E-2</v>
      </c>
      <c r="AA153" s="42"/>
      <c r="AB153" s="42"/>
      <c r="AC153" s="42"/>
      <c r="AD153" s="42"/>
      <c r="AE153" s="42"/>
      <c r="AF153" s="42"/>
      <c r="AG153" s="42"/>
      <c r="AH153" s="42">
        <f>ROUND(IF(RFR_spot_no_VA!AH153&lt;0, RFR_spot_no_VA!AH153, RFR_spot_no_VA!AH153 - Shocks!$D153*ABS(RFR_spot_no_VA!AH153 )),5)</f>
        <v>2.7109999999999999E-2</v>
      </c>
      <c r="AI153" s="42"/>
      <c r="AJ153" s="42">
        <f>ROUND(IF(RFR_spot_no_VA!AJ153&lt;0, RFR_spot_no_VA!AJ153, RFR_spot_no_VA!AJ153 - Shocks!$D153*ABS(RFR_spot_no_VA!AJ153 )),5)</f>
        <v>2.2669999999999999E-2</v>
      </c>
      <c r="AK153" s="42">
        <f>ROUND(IF(RFR_spot_no_VA!AK153&lt;0, RFR_spot_no_VA!AK153, RFR_spot_no_VA!AK153 - Shocks!$D153*ABS(RFR_spot_no_VA!AK153 )),5)</f>
        <v>2.7230000000000001E-2</v>
      </c>
      <c r="AL153" s="42"/>
      <c r="AM153" s="42">
        <f>ROUND(IF(RFR_spot_no_VA!AM153&lt;0, RFR_spot_no_VA!AM153, RFR_spot_no_VA!AM153 - Shocks!$D153*ABS(RFR_spot_no_VA!AM153 )),5)</f>
        <v>2.7279999999999999E-2</v>
      </c>
      <c r="AN153" s="42"/>
      <c r="AO153" s="42"/>
      <c r="AP153" s="42"/>
      <c r="AQ153" s="42"/>
      <c r="AR153" s="42"/>
      <c r="AS153" s="42">
        <f>ROUND(IF(RFR_spot_no_VA!AS153&lt;0, RFR_spot_no_VA!AS153, RFR_spot_no_VA!AS153 - Shocks!$D153*ABS(RFR_spot_no_VA!AS153 )),5)</f>
        <v>2.366E-2</v>
      </c>
      <c r="AT153" s="42"/>
      <c r="AU153" s="42"/>
      <c r="AV153" s="42"/>
      <c r="AW153" s="42"/>
      <c r="AX153" s="42"/>
      <c r="AY153" s="42"/>
      <c r="AZ153" s="42"/>
      <c r="BA153" s="42"/>
      <c r="BB153" s="42"/>
      <c r="BC153" s="42">
        <f>ROUND(IF(RFR_spot_no_VA!BC153&lt;0, RFR_spot_no_VA!BC153, RFR_spot_no_VA!BC153 - Shocks!$D153*ABS(RFR_spot_no_VA!BC153 )),5)</f>
        <v>2.597E-2</v>
      </c>
      <c r="BD153" s="21"/>
      <c r="BE153" s="17"/>
    </row>
    <row r="154" spans="1:57" ht="14.25" x14ac:dyDescent="0.2">
      <c r="A154" s="17"/>
      <c r="B154" s="17">
        <f>RFR_spot_no_VA!B154</f>
        <v>144</v>
      </c>
      <c r="C154" s="42">
        <f>ROUND(IF(RFR_spot_no_VA!C154&lt;0, RFR_spot_no_VA!C154, RFR_spot_no_VA!C154 - Shocks!$D154*ABS(RFR_spot_no_VA!C154 )),5)</f>
        <v>2.5499999999999998E-2</v>
      </c>
      <c r="D154" s="42"/>
      <c r="E154" s="42"/>
      <c r="F154" s="42"/>
      <c r="G154" s="42"/>
      <c r="H154" s="42"/>
      <c r="I154" s="42"/>
      <c r="J154" s="42">
        <f>ROUND(IF(RFR_spot_no_VA!J154&lt;0, RFR_spot_no_VA!J154, RFR_spot_no_VA!J154 - Shocks!$D154*ABS(RFR_spot_no_VA!J154 )),5)</f>
        <v>2.5479999999999999E-2</v>
      </c>
      <c r="K154" s="42"/>
      <c r="L154" s="42"/>
      <c r="M154" s="42"/>
      <c r="N154" s="42"/>
      <c r="O154" s="42"/>
      <c r="P154" s="42"/>
      <c r="Q154" s="42"/>
      <c r="R154" s="42"/>
      <c r="S154" s="42"/>
      <c r="T154" s="42"/>
      <c r="U154" s="42"/>
      <c r="V154" s="42"/>
      <c r="W154" s="42"/>
      <c r="X154" s="42"/>
      <c r="Y154" s="42"/>
      <c r="Z154" s="42">
        <f>ROUND(IF(RFR_spot_no_VA!Z154&lt;0, RFR_spot_no_VA!Z154, RFR_spot_no_VA!Z154 - Shocks!$D154*ABS(RFR_spot_no_VA!Z154 )),5)</f>
        <v>2.724E-2</v>
      </c>
      <c r="AA154" s="42"/>
      <c r="AB154" s="42"/>
      <c r="AC154" s="42"/>
      <c r="AD154" s="42"/>
      <c r="AE154" s="42"/>
      <c r="AF154" s="42"/>
      <c r="AG154" s="42"/>
      <c r="AH154" s="42">
        <f>ROUND(IF(RFR_spot_no_VA!AH154&lt;0, RFR_spot_no_VA!AH154, RFR_spot_no_VA!AH154 - Shocks!$D154*ABS(RFR_spot_no_VA!AH154 )),5)</f>
        <v>2.7109999999999999E-2</v>
      </c>
      <c r="AI154" s="42"/>
      <c r="AJ154" s="42">
        <f>ROUND(IF(RFR_spot_no_VA!AJ154&lt;0, RFR_spot_no_VA!AJ154, RFR_spot_no_VA!AJ154 - Shocks!$D154*ABS(RFR_spot_no_VA!AJ154 )),5)</f>
        <v>2.2700000000000001E-2</v>
      </c>
      <c r="AK154" s="42">
        <f>ROUND(IF(RFR_spot_no_VA!AK154&lt;0, RFR_spot_no_VA!AK154, RFR_spot_no_VA!AK154 - Shocks!$D154*ABS(RFR_spot_no_VA!AK154 )),5)</f>
        <v>2.7230000000000001E-2</v>
      </c>
      <c r="AL154" s="42"/>
      <c r="AM154" s="42">
        <f>ROUND(IF(RFR_spot_no_VA!AM154&lt;0, RFR_spot_no_VA!AM154, RFR_spot_no_VA!AM154 - Shocks!$D154*ABS(RFR_spot_no_VA!AM154 )),5)</f>
        <v>2.7279999999999999E-2</v>
      </c>
      <c r="AN154" s="42"/>
      <c r="AO154" s="42"/>
      <c r="AP154" s="42"/>
      <c r="AQ154" s="42"/>
      <c r="AR154" s="42"/>
      <c r="AS154" s="42">
        <f>ROUND(IF(RFR_spot_no_VA!AS154&lt;0, RFR_spot_no_VA!AS154, RFR_spot_no_VA!AS154 - Shocks!$D154*ABS(RFR_spot_no_VA!AS154 )),5)</f>
        <v>2.3689999999999999E-2</v>
      </c>
      <c r="AT154" s="42"/>
      <c r="AU154" s="42"/>
      <c r="AV154" s="42"/>
      <c r="AW154" s="42"/>
      <c r="AX154" s="42"/>
      <c r="AY154" s="42"/>
      <c r="AZ154" s="42"/>
      <c r="BA154" s="42"/>
      <c r="BB154" s="42"/>
      <c r="BC154" s="42">
        <f>ROUND(IF(RFR_spot_no_VA!BC154&lt;0, RFR_spot_no_VA!BC154, RFR_spot_no_VA!BC154 - Shocks!$D154*ABS(RFR_spot_no_VA!BC154 )),5)</f>
        <v>2.598E-2</v>
      </c>
      <c r="BD154" s="21"/>
      <c r="BE154" s="17"/>
    </row>
    <row r="155" spans="1:57" ht="14.25" x14ac:dyDescent="0.2">
      <c r="A155" s="17"/>
      <c r="B155" s="23">
        <f>RFR_spot_no_VA!B155</f>
        <v>145</v>
      </c>
      <c r="C155" s="43">
        <f>ROUND(IF(RFR_spot_no_VA!C155&lt;0, RFR_spot_no_VA!C155, RFR_spot_no_VA!C155 - Shocks!$D155*ABS(RFR_spot_no_VA!C155 )),5)</f>
        <v>2.5510000000000001E-2</v>
      </c>
      <c r="D155" s="43"/>
      <c r="E155" s="43"/>
      <c r="F155" s="43"/>
      <c r="G155" s="43"/>
      <c r="H155" s="43"/>
      <c r="I155" s="43"/>
      <c r="J155" s="43">
        <f>ROUND(IF(RFR_spot_no_VA!J155&lt;0, RFR_spot_no_VA!J155, RFR_spot_no_VA!J155 - Shocks!$D155*ABS(RFR_spot_no_VA!J155 )),5)</f>
        <v>2.5499999999999998E-2</v>
      </c>
      <c r="K155" s="43"/>
      <c r="L155" s="43"/>
      <c r="M155" s="43"/>
      <c r="N155" s="43"/>
      <c r="O155" s="43"/>
      <c r="P155" s="43"/>
      <c r="Q155" s="43"/>
      <c r="R155" s="43"/>
      <c r="S155" s="43"/>
      <c r="T155" s="43"/>
      <c r="U155" s="43"/>
      <c r="V155" s="43"/>
      <c r="W155" s="43"/>
      <c r="X155" s="43"/>
      <c r="Y155" s="43"/>
      <c r="Z155" s="43">
        <f>ROUND(IF(RFR_spot_no_VA!Z155&lt;0, RFR_spot_no_VA!Z155, RFR_spot_no_VA!Z155 - Shocks!$D155*ABS(RFR_spot_no_VA!Z155 )),5)</f>
        <v>2.724E-2</v>
      </c>
      <c r="AA155" s="43"/>
      <c r="AB155" s="43"/>
      <c r="AC155" s="43"/>
      <c r="AD155" s="43"/>
      <c r="AE155" s="43"/>
      <c r="AF155" s="43"/>
      <c r="AG155" s="43"/>
      <c r="AH155" s="43">
        <f>ROUND(IF(RFR_spot_no_VA!AH155&lt;0, RFR_spot_no_VA!AH155, RFR_spot_no_VA!AH155 - Shocks!$D155*ABS(RFR_spot_no_VA!AH155 )),5)</f>
        <v>2.7119999999999998E-2</v>
      </c>
      <c r="AI155" s="43"/>
      <c r="AJ155" s="43">
        <f>ROUND(IF(RFR_spot_no_VA!AJ155&lt;0, RFR_spot_no_VA!AJ155, RFR_spot_no_VA!AJ155 - Shocks!$D155*ABS(RFR_spot_no_VA!AJ155 )),5)</f>
        <v>2.274E-2</v>
      </c>
      <c r="AK155" s="43">
        <f>ROUND(IF(RFR_spot_no_VA!AK155&lt;0, RFR_spot_no_VA!AK155, RFR_spot_no_VA!AK155 - Shocks!$D155*ABS(RFR_spot_no_VA!AK155 )),5)</f>
        <v>2.724E-2</v>
      </c>
      <c r="AL155" s="43"/>
      <c r="AM155" s="43">
        <f>ROUND(IF(RFR_spot_no_VA!AM155&lt;0, RFR_spot_no_VA!AM155, RFR_spot_no_VA!AM155 - Shocks!$D155*ABS(RFR_spot_no_VA!AM155 )),5)</f>
        <v>2.7289999999999998E-2</v>
      </c>
      <c r="AN155" s="43"/>
      <c r="AO155" s="43"/>
      <c r="AP155" s="43"/>
      <c r="AQ155" s="43"/>
      <c r="AR155" s="43"/>
      <c r="AS155" s="43">
        <f>ROUND(IF(RFR_spot_no_VA!AS155&lt;0, RFR_spot_no_VA!AS155, RFR_spot_no_VA!AS155 - Shocks!$D155*ABS(RFR_spot_no_VA!AS155 )),5)</f>
        <v>2.3720000000000001E-2</v>
      </c>
      <c r="AT155" s="43"/>
      <c r="AU155" s="43"/>
      <c r="AV155" s="43"/>
      <c r="AW155" s="43"/>
      <c r="AX155" s="43"/>
      <c r="AY155" s="43"/>
      <c r="AZ155" s="43"/>
      <c r="BA155" s="43"/>
      <c r="BB155" s="43"/>
      <c r="BC155" s="43">
        <f>ROUND(IF(RFR_spot_no_VA!BC155&lt;0, RFR_spot_no_VA!BC155, RFR_spot_no_VA!BC155 - Shocks!$D155*ABS(RFR_spot_no_VA!BC155 )),5)</f>
        <v>2.5989999999999999E-2</v>
      </c>
      <c r="BD155" s="21"/>
      <c r="BE155" s="17"/>
    </row>
    <row r="156" spans="1:57" ht="14.25" x14ac:dyDescent="0.2">
      <c r="A156" s="17"/>
      <c r="B156" s="17">
        <f>RFR_spot_no_VA!B156</f>
        <v>146</v>
      </c>
      <c r="C156" s="42">
        <f>ROUND(IF(RFR_spot_no_VA!C156&lt;0, RFR_spot_no_VA!C156, RFR_spot_no_VA!C156 - Shocks!$D156*ABS(RFR_spot_no_VA!C156 )),5)</f>
        <v>2.5530000000000001E-2</v>
      </c>
      <c r="D156" s="42"/>
      <c r="E156" s="42"/>
      <c r="F156" s="42"/>
      <c r="G156" s="42"/>
      <c r="H156" s="42"/>
      <c r="I156" s="42"/>
      <c r="J156" s="42">
        <f>ROUND(IF(RFR_spot_no_VA!J156&lt;0, RFR_spot_no_VA!J156, RFR_spot_no_VA!J156 - Shocks!$D156*ABS(RFR_spot_no_VA!J156 )),5)</f>
        <v>2.5510000000000001E-2</v>
      </c>
      <c r="K156" s="42"/>
      <c r="L156" s="42"/>
      <c r="M156" s="42"/>
      <c r="N156" s="42"/>
      <c r="O156" s="42"/>
      <c r="P156" s="42"/>
      <c r="Q156" s="42"/>
      <c r="R156" s="42"/>
      <c r="S156" s="42"/>
      <c r="T156" s="42"/>
      <c r="U156" s="42"/>
      <c r="V156" s="42"/>
      <c r="W156" s="42"/>
      <c r="X156" s="42"/>
      <c r="Y156" s="42"/>
      <c r="Z156" s="42">
        <f>ROUND(IF(RFR_spot_no_VA!Z156&lt;0, RFR_spot_no_VA!Z156, RFR_spot_no_VA!Z156 - Shocks!$D156*ABS(RFR_spot_no_VA!Z156 )),5)</f>
        <v>2.725E-2</v>
      </c>
      <c r="AA156" s="42"/>
      <c r="AB156" s="42"/>
      <c r="AC156" s="42"/>
      <c r="AD156" s="42"/>
      <c r="AE156" s="42"/>
      <c r="AF156" s="42"/>
      <c r="AG156" s="42"/>
      <c r="AH156" s="42">
        <f>ROUND(IF(RFR_spot_no_VA!AH156&lt;0, RFR_spot_no_VA!AH156, RFR_spot_no_VA!AH156 - Shocks!$D156*ABS(RFR_spot_no_VA!AH156 )),5)</f>
        <v>2.7119999999999998E-2</v>
      </c>
      <c r="AI156" s="42"/>
      <c r="AJ156" s="42">
        <f>ROUND(IF(RFR_spot_no_VA!AJ156&lt;0, RFR_spot_no_VA!AJ156, RFR_spot_no_VA!AJ156 - Shocks!$D156*ABS(RFR_spot_no_VA!AJ156 )),5)</f>
        <v>2.2780000000000002E-2</v>
      </c>
      <c r="AK156" s="42">
        <f>ROUND(IF(RFR_spot_no_VA!AK156&lt;0, RFR_spot_no_VA!AK156, RFR_spot_no_VA!AK156 - Shocks!$D156*ABS(RFR_spot_no_VA!AK156 )),5)</f>
        <v>2.724E-2</v>
      </c>
      <c r="AL156" s="42"/>
      <c r="AM156" s="42">
        <f>ROUND(IF(RFR_spot_no_VA!AM156&lt;0, RFR_spot_no_VA!AM156, RFR_spot_no_VA!AM156 - Shocks!$D156*ABS(RFR_spot_no_VA!AM156 )),5)</f>
        <v>2.7289999999999998E-2</v>
      </c>
      <c r="AN156" s="42"/>
      <c r="AO156" s="42"/>
      <c r="AP156" s="42"/>
      <c r="AQ156" s="42"/>
      <c r="AR156" s="42"/>
      <c r="AS156" s="42">
        <f>ROUND(IF(RFR_spot_no_VA!AS156&lt;0, RFR_spot_no_VA!AS156, RFR_spot_no_VA!AS156 - Shocks!$D156*ABS(RFR_spot_no_VA!AS156 )),5)</f>
        <v>2.375E-2</v>
      </c>
      <c r="AT156" s="42"/>
      <c r="AU156" s="42"/>
      <c r="AV156" s="42"/>
      <c r="AW156" s="42"/>
      <c r="AX156" s="42"/>
      <c r="AY156" s="42"/>
      <c r="AZ156" s="42"/>
      <c r="BA156" s="42"/>
      <c r="BB156" s="42"/>
      <c r="BC156" s="42">
        <f>ROUND(IF(RFR_spot_no_VA!BC156&lt;0, RFR_spot_no_VA!BC156, RFR_spot_no_VA!BC156 - Shocks!$D156*ABS(RFR_spot_no_VA!BC156 )),5)</f>
        <v>2.5999999999999999E-2</v>
      </c>
      <c r="BD156" s="21"/>
      <c r="BE156" s="17"/>
    </row>
    <row r="157" spans="1:57" ht="14.25" x14ac:dyDescent="0.2">
      <c r="A157" s="17"/>
      <c r="B157" s="17">
        <f>RFR_spot_no_VA!B157</f>
        <v>147</v>
      </c>
      <c r="C157" s="42">
        <f>ROUND(IF(RFR_spot_no_VA!C157&lt;0, RFR_spot_no_VA!C157, RFR_spot_no_VA!C157 - Shocks!$D157*ABS(RFR_spot_no_VA!C157 )),5)</f>
        <v>2.554E-2</v>
      </c>
      <c r="D157" s="42"/>
      <c r="E157" s="42"/>
      <c r="F157" s="42"/>
      <c r="G157" s="42"/>
      <c r="H157" s="42"/>
      <c r="I157" s="42"/>
      <c r="J157" s="42">
        <f>ROUND(IF(RFR_spot_no_VA!J157&lt;0, RFR_spot_no_VA!J157, RFR_spot_no_VA!J157 - Shocks!$D157*ABS(RFR_spot_no_VA!J157 )),5)</f>
        <v>2.5530000000000001E-2</v>
      </c>
      <c r="K157" s="42"/>
      <c r="L157" s="42"/>
      <c r="M157" s="42"/>
      <c r="N157" s="42"/>
      <c r="O157" s="42"/>
      <c r="P157" s="42"/>
      <c r="Q157" s="42"/>
      <c r="R157" s="42"/>
      <c r="S157" s="42"/>
      <c r="T157" s="42"/>
      <c r="U157" s="42"/>
      <c r="V157" s="42"/>
      <c r="W157" s="42"/>
      <c r="X157" s="42"/>
      <c r="Y157" s="42"/>
      <c r="Z157" s="42">
        <f>ROUND(IF(RFR_spot_no_VA!Z157&lt;0, RFR_spot_no_VA!Z157, RFR_spot_no_VA!Z157 - Shocks!$D157*ABS(RFR_spot_no_VA!Z157 )),5)</f>
        <v>2.725E-2</v>
      </c>
      <c r="AA157" s="42"/>
      <c r="AB157" s="42"/>
      <c r="AC157" s="42"/>
      <c r="AD157" s="42"/>
      <c r="AE157" s="42"/>
      <c r="AF157" s="42"/>
      <c r="AG157" s="42"/>
      <c r="AH157" s="42">
        <f>ROUND(IF(RFR_spot_no_VA!AH157&lt;0, RFR_spot_no_VA!AH157, RFR_spot_no_VA!AH157 - Shocks!$D157*ABS(RFR_spot_no_VA!AH157 )),5)</f>
        <v>2.7130000000000001E-2</v>
      </c>
      <c r="AI157" s="42"/>
      <c r="AJ157" s="42">
        <f>ROUND(IF(RFR_spot_no_VA!AJ157&lt;0, RFR_spot_no_VA!AJ157, RFR_spot_no_VA!AJ157 - Shocks!$D157*ABS(RFR_spot_no_VA!AJ157 )),5)</f>
        <v>2.281E-2</v>
      </c>
      <c r="AK157" s="42">
        <f>ROUND(IF(RFR_spot_no_VA!AK157&lt;0, RFR_spot_no_VA!AK157, RFR_spot_no_VA!AK157 - Shocks!$D157*ABS(RFR_spot_no_VA!AK157 )),5)</f>
        <v>2.724E-2</v>
      </c>
      <c r="AL157" s="42"/>
      <c r="AM157" s="42">
        <f>ROUND(IF(RFR_spot_no_VA!AM157&lt;0, RFR_spot_no_VA!AM157, RFR_spot_no_VA!AM157 - Shocks!$D157*ABS(RFR_spot_no_VA!AM157 )),5)</f>
        <v>2.7289999999999998E-2</v>
      </c>
      <c r="AN157" s="42"/>
      <c r="AO157" s="42"/>
      <c r="AP157" s="42"/>
      <c r="AQ157" s="42"/>
      <c r="AR157" s="42"/>
      <c r="AS157" s="42">
        <f>ROUND(IF(RFR_spot_no_VA!AS157&lt;0, RFR_spot_no_VA!AS157, RFR_spot_no_VA!AS157 - Shocks!$D157*ABS(RFR_spot_no_VA!AS157 )),5)</f>
        <v>2.3779999999999999E-2</v>
      </c>
      <c r="AT157" s="42"/>
      <c r="AU157" s="42"/>
      <c r="AV157" s="42"/>
      <c r="AW157" s="42"/>
      <c r="AX157" s="42"/>
      <c r="AY157" s="42"/>
      <c r="AZ157" s="42"/>
      <c r="BA157" s="42"/>
      <c r="BB157" s="42"/>
      <c r="BC157" s="42">
        <f>ROUND(IF(RFR_spot_no_VA!BC157&lt;0, RFR_spot_no_VA!BC157, RFR_spot_no_VA!BC157 - Shocks!$D157*ABS(RFR_spot_no_VA!BC157 )),5)</f>
        <v>2.6009999999999998E-2</v>
      </c>
      <c r="BD157" s="21"/>
      <c r="BE157" s="17"/>
    </row>
    <row r="158" spans="1:57" ht="14.25" x14ac:dyDescent="0.2">
      <c r="A158" s="17"/>
      <c r="B158" s="17">
        <f>RFR_spot_no_VA!B158</f>
        <v>148</v>
      </c>
      <c r="C158" s="42">
        <f>ROUND(IF(RFR_spot_no_VA!C158&lt;0, RFR_spot_no_VA!C158, RFR_spot_no_VA!C158 - Shocks!$D158*ABS(RFR_spot_no_VA!C158 )),5)</f>
        <v>2.555E-2</v>
      </c>
      <c r="D158" s="42"/>
      <c r="E158" s="42"/>
      <c r="F158" s="42"/>
      <c r="G158" s="42"/>
      <c r="H158" s="42"/>
      <c r="I158" s="42"/>
      <c r="J158" s="42">
        <f>ROUND(IF(RFR_spot_no_VA!J158&lt;0, RFR_spot_no_VA!J158, RFR_spot_no_VA!J158 - Shocks!$D158*ABS(RFR_spot_no_VA!J158 )),5)</f>
        <v>2.554E-2</v>
      </c>
      <c r="K158" s="42"/>
      <c r="L158" s="42"/>
      <c r="M158" s="42"/>
      <c r="N158" s="42"/>
      <c r="O158" s="42"/>
      <c r="P158" s="42"/>
      <c r="Q158" s="42"/>
      <c r="R158" s="42"/>
      <c r="S158" s="42"/>
      <c r="T158" s="42"/>
      <c r="U158" s="42"/>
      <c r="V158" s="42"/>
      <c r="W158" s="42"/>
      <c r="X158" s="42"/>
      <c r="Y158" s="42"/>
      <c r="Z158" s="42">
        <f>ROUND(IF(RFR_spot_no_VA!Z158&lt;0, RFR_spot_no_VA!Z158, RFR_spot_no_VA!Z158 - Shocks!$D158*ABS(RFR_spot_no_VA!Z158 )),5)</f>
        <v>2.725E-2</v>
      </c>
      <c r="AA158" s="42"/>
      <c r="AB158" s="42"/>
      <c r="AC158" s="42"/>
      <c r="AD158" s="42"/>
      <c r="AE158" s="42"/>
      <c r="AF158" s="42"/>
      <c r="AG158" s="42"/>
      <c r="AH158" s="42">
        <f>ROUND(IF(RFR_spot_no_VA!AH158&lt;0, RFR_spot_no_VA!AH158, RFR_spot_no_VA!AH158 - Shocks!$D158*ABS(RFR_spot_no_VA!AH158 )),5)</f>
        <v>2.7130000000000001E-2</v>
      </c>
      <c r="AI158" s="42"/>
      <c r="AJ158" s="42">
        <f>ROUND(IF(RFR_spot_no_VA!AJ158&lt;0, RFR_spot_no_VA!AJ158, RFR_spot_no_VA!AJ158 - Shocks!$D158*ABS(RFR_spot_no_VA!AJ158 )),5)</f>
        <v>2.2839999999999999E-2</v>
      </c>
      <c r="AK158" s="42">
        <f>ROUND(IF(RFR_spot_no_VA!AK158&lt;0, RFR_spot_no_VA!AK158, RFR_spot_no_VA!AK158 - Shocks!$D158*ABS(RFR_spot_no_VA!AK158 )),5)</f>
        <v>2.725E-2</v>
      </c>
      <c r="AL158" s="42"/>
      <c r="AM158" s="42">
        <f>ROUND(IF(RFR_spot_no_VA!AM158&lt;0, RFR_spot_no_VA!AM158, RFR_spot_no_VA!AM158 - Shocks!$D158*ABS(RFR_spot_no_VA!AM158 )),5)</f>
        <v>2.7289999999999998E-2</v>
      </c>
      <c r="AN158" s="42"/>
      <c r="AO158" s="42"/>
      <c r="AP158" s="42"/>
      <c r="AQ158" s="42"/>
      <c r="AR158" s="42"/>
      <c r="AS158" s="42">
        <f>ROUND(IF(RFR_spot_no_VA!AS158&lt;0, RFR_spot_no_VA!AS158, RFR_spot_no_VA!AS158 - Shocks!$D158*ABS(RFR_spot_no_VA!AS158 )),5)</f>
        <v>2.3810000000000001E-2</v>
      </c>
      <c r="AT158" s="42"/>
      <c r="AU158" s="42"/>
      <c r="AV158" s="42"/>
      <c r="AW158" s="42"/>
      <c r="AX158" s="42"/>
      <c r="AY158" s="42"/>
      <c r="AZ158" s="42"/>
      <c r="BA158" s="42"/>
      <c r="BB158" s="42"/>
      <c r="BC158" s="42">
        <f>ROUND(IF(RFR_spot_no_VA!BC158&lt;0, RFR_spot_no_VA!BC158, RFR_spot_no_VA!BC158 - Shocks!$D158*ABS(RFR_spot_no_VA!BC158 )),5)</f>
        <v>2.6020000000000001E-2</v>
      </c>
      <c r="BD158" s="21"/>
      <c r="BE158" s="17"/>
    </row>
    <row r="159" spans="1:57" ht="14.25" x14ac:dyDescent="0.2">
      <c r="A159" s="17"/>
      <c r="B159" s="17">
        <f>RFR_spot_no_VA!B159</f>
        <v>149</v>
      </c>
      <c r="C159" s="42">
        <f>ROUND(IF(RFR_spot_no_VA!C159&lt;0, RFR_spot_no_VA!C159, RFR_spot_no_VA!C159 - Shocks!$D159*ABS(RFR_spot_no_VA!C159 )),5)</f>
        <v>2.5569999999999999E-2</v>
      </c>
      <c r="D159" s="42"/>
      <c r="E159" s="42"/>
      <c r="F159" s="42"/>
      <c r="G159" s="42"/>
      <c r="H159" s="42"/>
      <c r="I159" s="42"/>
      <c r="J159" s="42">
        <f>ROUND(IF(RFR_spot_no_VA!J159&lt;0, RFR_spot_no_VA!J159, RFR_spot_no_VA!J159 - Shocks!$D159*ABS(RFR_spot_no_VA!J159 )),5)</f>
        <v>2.555E-2</v>
      </c>
      <c r="K159" s="42"/>
      <c r="L159" s="42"/>
      <c r="M159" s="42"/>
      <c r="N159" s="42"/>
      <c r="O159" s="42"/>
      <c r="P159" s="42"/>
      <c r="Q159" s="42"/>
      <c r="R159" s="42"/>
      <c r="S159" s="42"/>
      <c r="T159" s="42"/>
      <c r="U159" s="42"/>
      <c r="V159" s="42"/>
      <c r="W159" s="42"/>
      <c r="X159" s="42"/>
      <c r="Y159" s="42"/>
      <c r="Z159" s="42">
        <f>ROUND(IF(RFR_spot_no_VA!Z159&lt;0, RFR_spot_no_VA!Z159, RFR_spot_no_VA!Z159 - Shocks!$D159*ABS(RFR_spot_no_VA!Z159 )),5)</f>
        <v>2.726E-2</v>
      </c>
      <c r="AA159" s="42"/>
      <c r="AB159" s="42"/>
      <c r="AC159" s="42"/>
      <c r="AD159" s="42"/>
      <c r="AE159" s="42"/>
      <c r="AF159" s="42"/>
      <c r="AG159" s="42"/>
      <c r="AH159" s="42">
        <f>ROUND(IF(RFR_spot_no_VA!AH159&lt;0, RFR_spot_no_VA!AH159, RFR_spot_no_VA!AH159 - Shocks!$D159*ABS(RFR_spot_no_VA!AH159 )),5)</f>
        <v>2.7130000000000001E-2</v>
      </c>
      <c r="AI159" s="42"/>
      <c r="AJ159" s="42">
        <f>ROUND(IF(RFR_spot_no_VA!AJ159&lt;0, RFR_spot_no_VA!AJ159, RFR_spot_no_VA!AJ159 - Shocks!$D159*ABS(RFR_spot_no_VA!AJ159 )),5)</f>
        <v>2.2870000000000001E-2</v>
      </c>
      <c r="AK159" s="42">
        <f>ROUND(IF(RFR_spot_no_VA!AK159&lt;0, RFR_spot_no_VA!AK159, RFR_spot_no_VA!AK159 - Shocks!$D159*ABS(RFR_spot_no_VA!AK159 )),5)</f>
        <v>2.725E-2</v>
      </c>
      <c r="AL159" s="42"/>
      <c r="AM159" s="42">
        <f>ROUND(IF(RFR_spot_no_VA!AM159&lt;0, RFR_spot_no_VA!AM159, RFR_spot_no_VA!AM159 - Shocks!$D159*ABS(RFR_spot_no_VA!AM159 )),5)</f>
        <v>2.7300000000000001E-2</v>
      </c>
      <c r="AN159" s="42"/>
      <c r="AO159" s="42"/>
      <c r="AP159" s="42"/>
      <c r="AQ159" s="42"/>
      <c r="AR159" s="42"/>
      <c r="AS159" s="42">
        <f>ROUND(IF(RFR_spot_no_VA!AS159&lt;0, RFR_spot_no_VA!AS159, RFR_spot_no_VA!AS159 - Shocks!$D159*ABS(RFR_spot_no_VA!AS159 )),5)</f>
        <v>2.383E-2</v>
      </c>
      <c r="AT159" s="42"/>
      <c r="AU159" s="42"/>
      <c r="AV159" s="42"/>
      <c r="AW159" s="42"/>
      <c r="AX159" s="42"/>
      <c r="AY159" s="42"/>
      <c r="AZ159" s="42"/>
      <c r="BA159" s="42"/>
      <c r="BB159" s="42"/>
      <c r="BC159" s="42">
        <f>ROUND(IF(RFR_spot_no_VA!BC159&lt;0, RFR_spot_no_VA!BC159, RFR_spot_no_VA!BC159 - Shocks!$D159*ABS(RFR_spot_no_VA!BC159 )),5)</f>
        <v>2.6030000000000001E-2</v>
      </c>
      <c r="BD159" s="21"/>
      <c r="BE159" s="17"/>
    </row>
    <row r="160" spans="1:57" ht="14.25" x14ac:dyDescent="0.2">
      <c r="A160" s="17"/>
      <c r="B160" s="23">
        <f>RFR_spot_no_VA!B160</f>
        <v>150</v>
      </c>
      <c r="C160" s="43">
        <f>ROUND(IF(RFR_spot_no_VA!C160&lt;0, RFR_spot_no_VA!C160, RFR_spot_no_VA!C160 - Shocks!$D160*ABS(RFR_spot_no_VA!C160 )),5)</f>
        <v>2.5579999999999999E-2</v>
      </c>
      <c r="D160" s="43"/>
      <c r="E160" s="43"/>
      <c r="F160" s="43"/>
      <c r="G160" s="43"/>
      <c r="H160" s="43"/>
      <c r="I160" s="43"/>
      <c r="J160" s="43">
        <f>ROUND(IF(RFR_spot_no_VA!J160&lt;0, RFR_spot_no_VA!J160, RFR_spot_no_VA!J160 - Shocks!$D160*ABS(RFR_spot_no_VA!J160 )),5)</f>
        <v>2.5569999999999999E-2</v>
      </c>
      <c r="K160" s="43"/>
      <c r="L160" s="43"/>
      <c r="M160" s="43"/>
      <c r="N160" s="43"/>
      <c r="O160" s="43"/>
      <c r="P160" s="43"/>
      <c r="Q160" s="43"/>
      <c r="R160" s="43"/>
      <c r="S160" s="43"/>
      <c r="T160" s="43"/>
      <c r="U160" s="43"/>
      <c r="V160" s="43"/>
      <c r="W160" s="43"/>
      <c r="X160" s="43"/>
      <c r="Y160" s="43"/>
      <c r="Z160" s="43">
        <f>ROUND(IF(RFR_spot_no_VA!Z160&lt;0, RFR_spot_no_VA!Z160, RFR_spot_no_VA!Z160 - Shocks!$D160*ABS(RFR_spot_no_VA!Z160 )),5)</f>
        <v>2.726E-2</v>
      </c>
      <c r="AA160" s="43"/>
      <c r="AB160" s="43"/>
      <c r="AC160" s="43"/>
      <c r="AD160" s="43"/>
      <c r="AE160" s="43"/>
      <c r="AF160" s="43"/>
      <c r="AG160" s="43"/>
      <c r="AH160" s="43">
        <f>ROUND(IF(RFR_spot_no_VA!AH160&lt;0, RFR_spot_no_VA!AH160, RFR_spot_no_VA!AH160 - Shocks!$D160*ABS(RFR_spot_no_VA!AH160 )),5)</f>
        <v>2.7140000000000001E-2</v>
      </c>
      <c r="AI160" s="43"/>
      <c r="AJ160" s="43">
        <f>ROUND(IF(RFR_spot_no_VA!AJ160&lt;0, RFR_spot_no_VA!AJ160, RFR_spot_no_VA!AJ160 - Shocks!$D160*ABS(RFR_spot_no_VA!AJ160 )),5)</f>
        <v>2.29E-2</v>
      </c>
      <c r="AK160" s="43">
        <f>ROUND(IF(RFR_spot_no_VA!AK160&lt;0, RFR_spot_no_VA!AK160, RFR_spot_no_VA!AK160 - Shocks!$D160*ABS(RFR_spot_no_VA!AK160 )),5)</f>
        <v>2.725E-2</v>
      </c>
      <c r="AL160" s="43"/>
      <c r="AM160" s="43">
        <f>ROUND(IF(RFR_spot_no_VA!AM160&lt;0, RFR_spot_no_VA!AM160, RFR_spot_no_VA!AM160 - Shocks!$D160*ABS(RFR_spot_no_VA!AM160 )),5)</f>
        <v>2.7300000000000001E-2</v>
      </c>
      <c r="AN160" s="43"/>
      <c r="AO160" s="43"/>
      <c r="AP160" s="43"/>
      <c r="AQ160" s="43"/>
      <c r="AR160" s="43"/>
      <c r="AS160" s="43">
        <f>ROUND(IF(RFR_spot_no_VA!AS160&lt;0, RFR_spot_no_VA!AS160, RFR_spot_no_VA!AS160 - Shocks!$D160*ABS(RFR_spot_no_VA!AS160 )),5)</f>
        <v>2.3859999999999999E-2</v>
      </c>
      <c r="AT160" s="43"/>
      <c r="AU160" s="43"/>
      <c r="AV160" s="43"/>
      <c r="AW160" s="43"/>
      <c r="AX160" s="43"/>
      <c r="AY160" s="43"/>
      <c r="AZ160" s="43"/>
      <c r="BA160" s="43"/>
      <c r="BB160" s="43"/>
      <c r="BC160" s="43">
        <f>ROUND(IF(RFR_spot_no_VA!BC160&lt;0, RFR_spot_no_VA!BC160, RFR_spot_no_VA!BC160 - Shocks!$D160*ABS(RFR_spot_no_VA!BC160 )),5)</f>
        <v>2.6040000000000001E-2</v>
      </c>
      <c r="BD160" s="21"/>
      <c r="BE160" s="17"/>
    </row>
    <row r="161" s="17" customFormat="1" ht="14.25" x14ac:dyDescent="0.2"/>
    <row r="162" s="17" customFormat="1" ht="14.25" x14ac:dyDescent="0.2"/>
    <row r="163" s="17" customFormat="1" ht="14.25" x14ac:dyDescent="0.2"/>
    <row r="164" s="17" customFormat="1" ht="14.25" x14ac:dyDescent="0.2"/>
    <row r="165" s="17" customFormat="1" ht="14.25" x14ac:dyDescent="0.2"/>
    <row r="166" s="17" customFormat="1" ht="14.25" x14ac:dyDescent="0.2"/>
    <row r="167" s="17" customFormat="1" ht="14.25" x14ac:dyDescent="0.2"/>
    <row r="168" s="17" customFormat="1" ht="14.25" x14ac:dyDescent="0.2"/>
    <row r="169" s="17" customFormat="1" ht="14.25" x14ac:dyDescent="0.2"/>
    <row r="170" s="17" customFormat="1" ht="14.25" x14ac:dyDescent="0.2"/>
  </sheetData>
  <hyperlinks>
    <hyperlink ref="B2" location="Main_Menu!D10" display="Main menu"/>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70"/>
  <sheetViews>
    <sheetView zoomScale="80" zoomScaleNormal="80" workbookViewId="0">
      <pane xSplit="2" ySplit="10" topLeftCell="AP11" activePane="bottomRight" state="frozen"/>
      <selection pane="topRight" activeCell="C1" sqref="C1"/>
      <selection pane="bottomLeft" activeCell="A11" sqref="A11"/>
      <selection pane="bottomRight"/>
    </sheetView>
  </sheetViews>
  <sheetFormatPr defaultColWidth="0" defaultRowHeight="0" customHeight="1" zeroHeight="1" x14ac:dyDescent="0.2"/>
  <cols>
    <col min="1" max="1" width="3.7109375" style="10" customWidth="1"/>
    <col min="2" max="2" width="9.85546875" style="10" customWidth="1"/>
    <col min="3" max="55" width="15.7109375" style="10" customWidth="1"/>
    <col min="56" max="57" width="5.5703125" style="10" customWidth="1"/>
    <col min="58" max="16384" width="8.85546875" style="10" hidden="1"/>
  </cols>
  <sheetData>
    <row r="1" spans="1:57" s="13" customFormat="1" ht="14.25"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row>
    <row r="2" spans="1:57" s="13" customFormat="1" ht="37.5" customHeight="1" x14ac:dyDescent="0.25">
      <c r="A2" s="12"/>
      <c r="B2" s="14" t="s">
        <v>9</v>
      </c>
      <c r="C2" s="15" t="str">
        <f>IF(RFR_spot_no_VA!C2="","",RFR_spot_no_VA!C2)</f>
        <v>Euro</v>
      </c>
      <c r="D2" s="15" t="str">
        <f>IF(RFR_spot_no_VA!D2="","",RFR_spot_no_VA!D2)</f>
        <v/>
      </c>
      <c r="E2" s="15" t="str">
        <f>IF(RFR_spot_no_VA!E2="","",RFR_spot_no_VA!E2)</f>
        <v/>
      </c>
      <c r="F2" s="15" t="str">
        <f>IF(RFR_spot_no_VA!F2="","",RFR_spot_no_VA!F2)</f>
        <v/>
      </c>
      <c r="G2" s="15" t="str">
        <f>IF(RFR_spot_no_VA!G2="","",RFR_spot_no_VA!G2)</f>
        <v/>
      </c>
      <c r="H2" s="15" t="str">
        <f>IF(RFR_spot_no_VA!H2="","",RFR_spot_no_VA!H2)</f>
        <v/>
      </c>
      <c r="I2" s="15" t="str">
        <f>IF(RFR_spot_no_VA!I2="","",RFR_spot_no_VA!I2)</f>
        <v/>
      </c>
      <c r="J2" s="15" t="str">
        <f>IF(RFR_spot_no_VA!J2="","",RFR_spot_no_VA!J2)</f>
        <v>Denmark</v>
      </c>
      <c r="K2" s="15" t="str">
        <f>IF(RFR_spot_no_VA!K2="","",RFR_spot_no_VA!K2)</f>
        <v/>
      </c>
      <c r="L2" s="15" t="str">
        <f>IF(RFR_spot_no_VA!L2="","",RFR_spot_no_VA!L2)</f>
        <v/>
      </c>
      <c r="M2" s="15" t="str">
        <f>IF(RFR_spot_no_VA!M2="","",RFR_spot_no_VA!M2)</f>
        <v/>
      </c>
      <c r="N2" s="15" t="str">
        <f>IF(RFR_spot_no_VA!N2="","",RFR_spot_no_VA!N2)</f>
        <v/>
      </c>
      <c r="O2" s="15" t="str">
        <f>IF(RFR_spot_no_VA!O2="","",RFR_spot_no_VA!O2)</f>
        <v/>
      </c>
      <c r="P2" s="15" t="str">
        <f>IF(RFR_spot_no_VA!P2="","",RFR_spot_no_VA!P2)</f>
        <v/>
      </c>
      <c r="Q2" s="15" t="str">
        <f>IF(RFR_spot_no_VA!Q2="","",RFR_spot_no_VA!Q2)</f>
        <v/>
      </c>
      <c r="R2" s="15" t="str">
        <f>IF(RFR_spot_no_VA!R2="","",RFR_spot_no_VA!R2)</f>
        <v/>
      </c>
      <c r="S2" s="15" t="str">
        <f>IF(RFR_spot_no_VA!S2="","",RFR_spot_no_VA!S2)</f>
        <v/>
      </c>
      <c r="T2" s="15" t="str">
        <f>IF(RFR_spot_no_VA!T2="","",RFR_spot_no_VA!T2)</f>
        <v/>
      </c>
      <c r="U2" s="15" t="str">
        <f>IF(RFR_spot_no_VA!U2="","",RFR_spot_no_VA!U2)</f>
        <v/>
      </c>
      <c r="V2" s="15" t="str">
        <f>IF(RFR_spot_no_VA!V2="","",RFR_spot_no_VA!V2)</f>
        <v/>
      </c>
      <c r="W2" s="15" t="str">
        <f>IF(RFR_spot_no_VA!W2="","",RFR_spot_no_VA!W2)</f>
        <v/>
      </c>
      <c r="X2" s="15" t="str">
        <f>IF(RFR_spot_no_VA!X2="","",RFR_spot_no_VA!X2)</f>
        <v/>
      </c>
      <c r="Y2" s="15" t="str">
        <f>IF(RFR_spot_no_VA!Y2="","",RFR_spot_no_VA!Y2)</f>
        <v/>
      </c>
      <c r="Z2" s="15" t="str">
        <f>IF(RFR_spot_no_VA!Z2="","",RFR_spot_no_VA!Z2)</f>
        <v>Norway</v>
      </c>
      <c r="AA2" s="15" t="str">
        <f>IF(RFR_spot_no_VA!AA2="","",RFR_spot_no_VA!AA2)</f>
        <v/>
      </c>
      <c r="AB2" s="15" t="str">
        <f>IF(RFR_spot_no_VA!AB2="","",RFR_spot_no_VA!AB2)</f>
        <v/>
      </c>
      <c r="AC2" s="15" t="str">
        <f>IF(RFR_spot_no_VA!AC2="","",RFR_spot_no_VA!AC2)</f>
        <v/>
      </c>
      <c r="AD2" s="15" t="str">
        <f>IF(RFR_spot_no_VA!AD2="","",RFR_spot_no_VA!AD2)</f>
        <v/>
      </c>
      <c r="AE2" s="15" t="str">
        <f>IF(RFR_spot_no_VA!AE2="","",RFR_spot_no_VA!AE2)</f>
        <v/>
      </c>
      <c r="AF2" s="15" t="str">
        <f>IF(RFR_spot_no_VA!AF2="","",RFR_spot_no_VA!AF2)</f>
        <v/>
      </c>
      <c r="AG2" s="15" t="str">
        <f>IF(RFR_spot_no_VA!AG2="","",RFR_spot_no_VA!AG2)</f>
        <v/>
      </c>
      <c r="AH2" s="15" t="str">
        <f>IF(RFR_spot_no_VA!AH2="","",RFR_spot_no_VA!AH2)</f>
        <v>Sweden</v>
      </c>
      <c r="AI2" s="15" t="str">
        <f>IF(RFR_spot_no_VA!AI2="","",RFR_spot_no_VA!AI2)</f>
        <v/>
      </c>
      <c r="AJ2" s="15" t="str">
        <f>IF(RFR_spot_no_VA!AJ2="","",RFR_spot_no_VA!AJ2)</f>
        <v>United Kingdom</v>
      </c>
      <c r="AK2" s="15" t="str">
        <f>IF(RFR_spot_no_VA!AK2="","",RFR_spot_no_VA!AK2)</f>
        <v>Australia</v>
      </c>
      <c r="AL2" s="15" t="str">
        <f>IF(RFR_spot_no_VA!AL2="","",RFR_spot_no_VA!AL2)</f>
        <v/>
      </c>
      <c r="AM2" s="15" t="str">
        <f>IF(RFR_spot_no_VA!AM2="","",RFR_spot_no_VA!AM2)</f>
        <v>Canada</v>
      </c>
      <c r="AN2" s="15" t="str">
        <f>IF(RFR_spot_no_VA!AN2="","",RFR_spot_no_VA!AN2)</f>
        <v/>
      </c>
      <c r="AO2" s="15" t="str">
        <f>IF(RFR_spot_no_VA!AO2="","",RFR_spot_no_VA!AO2)</f>
        <v/>
      </c>
      <c r="AP2" s="15" t="str">
        <f>IF(RFR_spot_no_VA!AP2="","",RFR_spot_no_VA!AP2)</f>
        <v/>
      </c>
      <c r="AQ2" s="15" t="str">
        <f>IF(RFR_spot_no_VA!AQ2="","",RFR_spot_no_VA!AQ2)</f>
        <v/>
      </c>
      <c r="AR2" s="15" t="str">
        <f>IF(RFR_spot_no_VA!AR2="","",RFR_spot_no_VA!AR2)</f>
        <v/>
      </c>
      <c r="AS2" s="15" t="str">
        <f>IF(RFR_spot_no_VA!AS2="","",RFR_spot_no_VA!AS2)</f>
        <v>Japan</v>
      </c>
      <c r="AT2" s="15" t="str">
        <f>IF(RFR_spot_no_VA!AT2="","",RFR_spot_no_VA!AT2)</f>
        <v/>
      </c>
      <c r="AU2" s="15" t="str">
        <f>IF(RFR_spot_no_VA!AU2="","",RFR_spot_no_VA!AU2)</f>
        <v/>
      </c>
      <c r="AV2" s="15" t="str">
        <f>IF(RFR_spot_no_VA!AV2="","",RFR_spot_no_VA!AV2)</f>
        <v/>
      </c>
      <c r="AW2" s="15" t="str">
        <f>IF(RFR_spot_no_VA!AW2="","",RFR_spot_no_VA!AW2)</f>
        <v/>
      </c>
      <c r="AX2" s="15" t="str">
        <f>IF(RFR_spot_no_VA!AX2="","",RFR_spot_no_VA!AX2)</f>
        <v/>
      </c>
      <c r="AY2" s="15" t="str">
        <f>IF(RFR_spot_no_VA!AY2="","",RFR_spot_no_VA!AY2)</f>
        <v/>
      </c>
      <c r="AZ2" s="15" t="str">
        <f>IF(RFR_spot_no_VA!AZ2="","",RFR_spot_no_VA!AZ2)</f>
        <v/>
      </c>
      <c r="BA2" s="15" t="str">
        <f>IF(RFR_spot_no_VA!BA2="","",RFR_spot_no_VA!BA2)</f>
        <v/>
      </c>
      <c r="BB2" s="15" t="str">
        <f>IF(RFR_spot_no_VA!BB2="","",RFR_spot_no_VA!BB2)</f>
        <v/>
      </c>
      <c r="BC2" s="15" t="str">
        <f>IF(RFR_spot_no_VA!BC2="","",RFR_spot_no_VA!BC2)</f>
        <v>United States</v>
      </c>
      <c r="BD2" s="12"/>
      <c r="BE2" s="12"/>
    </row>
    <row r="3" spans="1:57" s="13" customFormat="1" ht="57" x14ac:dyDescent="0.25">
      <c r="A3" s="12"/>
      <c r="B3" s="12" t="str">
        <f>IF(RFR_spot_with_VA!B3="","",RFR_spot_with_VA!B3)</f>
        <v/>
      </c>
      <c r="C3" s="16" t="str">
        <f>IF(RFR_spot_no_VA!C3="","",RFR_spot_no_VA!C3)</f>
        <v>EUR_30_6_2022_SWP_LLP_20_EXT_40_UFR_3.45</v>
      </c>
      <c r="D3" s="16"/>
      <c r="E3" s="16"/>
      <c r="F3" s="16"/>
      <c r="G3" s="16"/>
      <c r="H3" s="16"/>
      <c r="I3" s="16"/>
      <c r="J3" s="16" t="str">
        <f>IF(RFR_spot_no_VA!J3="","",RFR_spot_no_VA!J3)</f>
        <v>DK_30_6_2022_SWP_LLP_20_EXT_40_UFR_3.45</v>
      </c>
      <c r="K3" s="16"/>
      <c r="L3" s="16"/>
      <c r="M3" s="16"/>
      <c r="N3" s="16"/>
      <c r="O3" s="16"/>
      <c r="P3" s="16"/>
      <c r="Q3" s="16"/>
      <c r="R3" s="16"/>
      <c r="S3" s="16"/>
      <c r="T3" s="16"/>
      <c r="U3" s="16"/>
      <c r="V3" s="16"/>
      <c r="W3" s="16"/>
      <c r="X3" s="16"/>
      <c r="Y3" s="16"/>
      <c r="Z3" s="16" t="str">
        <f>IF(RFR_spot_no_VA!Z3="","",RFR_spot_no_VA!Z3)</f>
        <v>NO_30_6_2022_SWP_LLP_10_EXT_50_UFR_3.45</v>
      </c>
      <c r="AA3" s="16"/>
      <c r="AB3" s="16"/>
      <c r="AC3" s="16"/>
      <c r="AD3" s="16"/>
      <c r="AE3" s="16"/>
      <c r="AF3" s="16"/>
      <c r="AG3" s="16"/>
      <c r="AH3" s="16" t="str">
        <f>IF(RFR_spot_no_VA!AH3="","",RFR_spot_no_VA!AH3)</f>
        <v>SE_30_6_2022_SWP_LLP_10_EXT_10_UFR_3.45</v>
      </c>
      <c r="AI3" s="16"/>
      <c r="AJ3" s="16" t="str">
        <f>IF(RFR_spot_no_VA!AJ3="","",RFR_spot_no_VA!AJ3)</f>
        <v>GB_30_6_2022_SWP_LLP_50_EXT_40_UFR_3.45</v>
      </c>
      <c r="AK3" s="16" t="str">
        <f>IF(RFR_spot_no_VA!AK3="","",RFR_spot_no_VA!AK3)</f>
        <v>AU_30_6_2022_SWP_LLP_30_EXT_40_UFR_3.45</v>
      </c>
      <c r="AL3" s="16"/>
      <c r="AM3" s="16" t="str">
        <f>IF(RFR_spot_no_VA!AM3="","",RFR_spot_no_VA!AM3)</f>
        <v>CA_30_6_2022_SWP_LLP_30_EXT_40_UFR_3.45</v>
      </c>
      <c r="AN3" s="16"/>
      <c r="AO3" s="16"/>
      <c r="AP3" s="16"/>
      <c r="AQ3" s="16"/>
      <c r="AR3" s="16"/>
      <c r="AS3" s="16" t="str">
        <f>IF(RFR_spot_no_VA!AS3="","",RFR_spot_no_VA!AS3)</f>
        <v>JP_30_6_2022_GVT_LLP_30_EXT_40_UFR_3.5</v>
      </c>
      <c r="AT3" s="16"/>
      <c r="AU3" s="16"/>
      <c r="AV3" s="16"/>
      <c r="AW3" s="16"/>
      <c r="AX3" s="16"/>
      <c r="AY3" s="16"/>
      <c r="AZ3" s="16"/>
      <c r="BA3" s="16"/>
      <c r="BB3" s="16"/>
      <c r="BC3" s="16" t="str">
        <f>IF(RFR_spot_no_VA!BC3="","",RFR_spot_no_VA!BC3)</f>
        <v>US_30_6_2022_SWP_LLP_30_EXT_40_UFR_3.45</v>
      </c>
      <c r="BD3" s="12"/>
      <c r="BE3" s="12"/>
    </row>
    <row r="4" spans="1:57" ht="12" customHeight="1" x14ac:dyDescent="0.2">
      <c r="A4" s="17"/>
      <c r="B4" s="18" t="str">
        <f>IF(RFR_spot_with_VA!B4="","",RFR_spot_with_VA!B4)</f>
        <v>Coupon_freq</v>
      </c>
      <c r="C4" s="19">
        <f>IF(RFR_spot_no_VA!C4="","",RFR_spot_no_VA!C4)</f>
        <v>1</v>
      </c>
      <c r="D4" s="19"/>
      <c r="E4" s="19"/>
      <c r="F4" s="19"/>
      <c r="G4" s="19"/>
      <c r="H4" s="19"/>
      <c r="I4" s="19"/>
      <c r="J4" s="19">
        <f>IF(RFR_spot_no_VA!J4="","",RFR_spot_no_VA!J4)</f>
        <v>1</v>
      </c>
      <c r="K4" s="19"/>
      <c r="L4" s="19"/>
      <c r="M4" s="19"/>
      <c r="N4" s="19"/>
      <c r="O4" s="19"/>
      <c r="P4" s="19"/>
      <c r="Q4" s="19"/>
      <c r="R4" s="19"/>
      <c r="S4" s="19"/>
      <c r="T4" s="19"/>
      <c r="U4" s="19"/>
      <c r="V4" s="19"/>
      <c r="W4" s="19"/>
      <c r="X4" s="19"/>
      <c r="Y4" s="19"/>
      <c r="Z4" s="19">
        <f>IF(RFR_spot_no_VA!Z4="","",RFR_spot_no_VA!Z4)</f>
        <v>1</v>
      </c>
      <c r="AA4" s="19"/>
      <c r="AB4" s="19"/>
      <c r="AC4" s="19"/>
      <c r="AD4" s="19"/>
      <c r="AE4" s="19"/>
      <c r="AF4" s="19"/>
      <c r="AG4" s="19"/>
      <c r="AH4" s="19">
        <f>IF(RFR_spot_no_VA!AH4="","",RFR_spot_no_VA!AH4)</f>
        <v>1</v>
      </c>
      <c r="AI4" s="19"/>
      <c r="AJ4" s="19">
        <f>IF(RFR_spot_no_VA!AJ4="","",RFR_spot_no_VA!AJ4)</f>
        <v>1</v>
      </c>
      <c r="AK4" s="19">
        <f>IF(RFR_spot_no_VA!AK4="","",RFR_spot_no_VA!AK4)</f>
        <v>2</v>
      </c>
      <c r="AL4" s="19"/>
      <c r="AM4" s="19">
        <f>IF(RFR_spot_no_VA!AM4="","",RFR_spot_no_VA!AM4)</f>
        <v>2</v>
      </c>
      <c r="AN4" s="19"/>
      <c r="AO4" s="19"/>
      <c r="AP4" s="19"/>
      <c r="AQ4" s="19"/>
      <c r="AR4" s="19"/>
      <c r="AS4" s="19">
        <f>IF(RFR_spot_no_VA!AS4="","",RFR_spot_no_VA!AS4)</f>
        <v>0</v>
      </c>
      <c r="AT4" s="19"/>
      <c r="AU4" s="19"/>
      <c r="AV4" s="19"/>
      <c r="AW4" s="19"/>
      <c r="AX4" s="19"/>
      <c r="AY4" s="19"/>
      <c r="AZ4" s="19"/>
      <c r="BA4" s="19"/>
      <c r="BB4" s="19"/>
      <c r="BC4" s="19">
        <f>IF(RFR_spot_no_VA!BC4="","",RFR_spot_no_VA!BC4)</f>
        <v>2</v>
      </c>
      <c r="BD4" s="17"/>
      <c r="BE4" s="17"/>
    </row>
    <row r="5" spans="1:57" ht="12" customHeight="1" x14ac:dyDescent="0.2">
      <c r="A5" s="17"/>
      <c r="B5" s="18" t="str">
        <f>IF(RFR_spot_with_VA!B5="","",RFR_spot_with_VA!B5)</f>
        <v>LLP</v>
      </c>
      <c r="C5" s="19">
        <f>IF(RFR_spot_no_VA!C5="","",RFR_spot_no_VA!C5)</f>
        <v>20</v>
      </c>
      <c r="D5" s="19"/>
      <c r="E5" s="19"/>
      <c r="F5" s="19"/>
      <c r="G5" s="19"/>
      <c r="H5" s="19"/>
      <c r="I5" s="19"/>
      <c r="J5" s="19">
        <f>IF(RFR_spot_no_VA!J5="","",RFR_spot_no_VA!J5)</f>
        <v>20</v>
      </c>
      <c r="K5" s="19"/>
      <c r="L5" s="19"/>
      <c r="M5" s="19"/>
      <c r="N5" s="19"/>
      <c r="O5" s="19"/>
      <c r="P5" s="19"/>
      <c r="Q5" s="19"/>
      <c r="R5" s="19"/>
      <c r="S5" s="19"/>
      <c r="T5" s="19"/>
      <c r="U5" s="19"/>
      <c r="V5" s="19"/>
      <c r="W5" s="19"/>
      <c r="X5" s="19"/>
      <c r="Y5" s="19"/>
      <c r="Z5" s="19">
        <f>IF(RFR_spot_no_VA!Z5="","",RFR_spot_no_VA!Z5)</f>
        <v>10</v>
      </c>
      <c r="AA5" s="19"/>
      <c r="AB5" s="19"/>
      <c r="AC5" s="19"/>
      <c r="AD5" s="19"/>
      <c r="AE5" s="19"/>
      <c r="AF5" s="19"/>
      <c r="AG5" s="19"/>
      <c r="AH5" s="19">
        <f>IF(RFR_spot_no_VA!AH5="","",RFR_spot_no_VA!AH5)</f>
        <v>10</v>
      </c>
      <c r="AI5" s="19"/>
      <c r="AJ5" s="19">
        <f>IF(RFR_spot_no_VA!AJ5="","",RFR_spot_no_VA!AJ5)</f>
        <v>50</v>
      </c>
      <c r="AK5" s="19">
        <f>IF(RFR_spot_no_VA!AK5="","",RFR_spot_no_VA!AK5)</f>
        <v>30</v>
      </c>
      <c r="AL5" s="19"/>
      <c r="AM5" s="19">
        <f>IF(RFR_spot_no_VA!AM5="","",RFR_spot_no_VA!AM5)</f>
        <v>30</v>
      </c>
      <c r="AN5" s="19"/>
      <c r="AO5" s="19"/>
      <c r="AP5" s="19"/>
      <c r="AQ5" s="19"/>
      <c r="AR5" s="19"/>
      <c r="AS5" s="19">
        <f>IF(RFR_spot_no_VA!AS5="","",RFR_spot_no_VA!AS5)</f>
        <v>30</v>
      </c>
      <c r="AT5" s="19"/>
      <c r="AU5" s="19"/>
      <c r="AV5" s="19"/>
      <c r="AW5" s="19"/>
      <c r="AX5" s="19"/>
      <c r="AY5" s="19"/>
      <c r="AZ5" s="19"/>
      <c r="BA5" s="19"/>
      <c r="BB5" s="19"/>
      <c r="BC5" s="19">
        <f>IF(RFR_spot_no_VA!BC5="","",RFR_spot_no_VA!BC5)</f>
        <v>30</v>
      </c>
      <c r="BD5" s="17"/>
      <c r="BE5" s="17"/>
    </row>
    <row r="6" spans="1:57" ht="12" customHeight="1" x14ac:dyDescent="0.2">
      <c r="A6" s="17"/>
      <c r="B6" s="18" t="str">
        <f>IF(RFR_spot_with_VA!B6="","",RFR_spot_with_VA!B6)</f>
        <v>Convergence</v>
      </c>
      <c r="C6" s="19">
        <f>IF(RFR_spot_no_VA!C6="","",RFR_spot_no_VA!C6)</f>
        <v>40</v>
      </c>
      <c r="D6" s="19"/>
      <c r="E6" s="19"/>
      <c r="F6" s="19"/>
      <c r="G6" s="19"/>
      <c r="H6" s="19"/>
      <c r="I6" s="19"/>
      <c r="J6" s="19">
        <f>IF(RFR_spot_no_VA!J6="","",RFR_spot_no_VA!J6)</f>
        <v>40</v>
      </c>
      <c r="K6" s="19"/>
      <c r="L6" s="19"/>
      <c r="M6" s="19"/>
      <c r="N6" s="19"/>
      <c r="O6" s="19"/>
      <c r="P6" s="19"/>
      <c r="Q6" s="19"/>
      <c r="R6" s="19"/>
      <c r="S6" s="19"/>
      <c r="T6" s="19"/>
      <c r="U6" s="19"/>
      <c r="V6" s="19"/>
      <c r="W6" s="19"/>
      <c r="X6" s="19"/>
      <c r="Y6" s="19"/>
      <c r="Z6" s="19">
        <f>IF(RFR_spot_no_VA!Z6="","",RFR_spot_no_VA!Z6)</f>
        <v>50</v>
      </c>
      <c r="AA6" s="19"/>
      <c r="AB6" s="19"/>
      <c r="AC6" s="19"/>
      <c r="AD6" s="19"/>
      <c r="AE6" s="19"/>
      <c r="AF6" s="19"/>
      <c r="AG6" s="19"/>
      <c r="AH6" s="19">
        <f>IF(RFR_spot_no_VA!AH6="","",RFR_spot_no_VA!AH6)</f>
        <v>10</v>
      </c>
      <c r="AI6" s="19"/>
      <c r="AJ6" s="19">
        <f>IF(RFR_spot_no_VA!AJ6="","",RFR_spot_no_VA!AJ6)</f>
        <v>40</v>
      </c>
      <c r="AK6" s="19">
        <f>IF(RFR_spot_no_VA!AK6="","",RFR_spot_no_VA!AK6)</f>
        <v>40</v>
      </c>
      <c r="AL6" s="19"/>
      <c r="AM6" s="19">
        <f>IF(RFR_spot_no_VA!AM6="","",RFR_spot_no_VA!AM6)</f>
        <v>40</v>
      </c>
      <c r="AN6" s="19"/>
      <c r="AO6" s="19"/>
      <c r="AP6" s="19"/>
      <c r="AQ6" s="19"/>
      <c r="AR6" s="19"/>
      <c r="AS6" s="19">
        <f>IF(RFR_spot_no_VA!AS6="","",RFR_spot_no_VA!AS6)</f>
        <v>40</v>
      </c>
      <c r="AT6" s="19"/>
      <c r="AU6" s="19"/>
      <c r="AV6" s="19"/>
      <c r="AW6" s="19"/>
      <c r="AX6" s="19"/>
      <c r="AY6" s="19"/>
      <c r="AZ6" s="19"/>
      <c r="BA6" s="19"/>
      <c r="BB6" s="19"/>
      <c r="BC6" s="19">
        <f>IF(RFR_spot_no_VA!BC6="","",RFR_spot_no_VA!BC6)</f>
        <v>40</v>
      </c>
      <c r="BD6" s="17"/>
      <c r="BE6" s="17"/>
    </row>
    <row r="7" spans="1:57" ht="12" customHeight="1" x14ac:dyDescent="0.2">
      <c r="A7" s="17"/>
      <c r="B7" s="18" t="str">
        <f>IF(RFR_spot_with_VA!B7="","",RFR_spot_with_VA!B7)</f>
        <v>UFR</v>
      </c>
      <c r="C7" s="19">
        <f>IF(RFR_spot_no_VA!C7="","",RFR_spot_no_VA!C7)</f>
        <v>3.45</v>
      </c>
      <c r="D7" s="19"/>
      <c r="E7" s="19"/>
      <c r="F7" s="19"/>
      <c r="G7" s="19"/>
      <c r="H7" s="19"/>
      <c r="I7" s="19"/>
      <c r="J7" s="19">
        <f>IF(RFR_spot_no_VA!J7="","",RFR_spot_no_VA!J7)</f>
        <v>3.45</v>
      </c>
      <c r="K7" s="19"/>
      <c r="L7" s="19"/>
      <c r="M7" s="19"/>
      <c r="N7" s="19"/>
      <c r="O7" s="19"/>
      <c r="P7" s="19"/>
      <c r="Q7" s="19"/>
      <c r="R7" s="19"/>
      <c r="S7" s="19"/>
      <c r="T7" s="19"/>
      <c r="U7" s="19"/>
      <c r="V7" s="19"/>
      <c r="W7" s="19"/>
      <c r="X7" s="19"/>
      <c r="Y7" s="19"/>
      <c r="Z7" s="19">
        <f>IF(RFR_spot_no_VA!Z7="","",RFR_spot_no_VA!Z7)</f>
        <v>3.45</v>
      </c>
      <c r="AA7" s="19"/>
      <c r="AB7" s="19"/>
      <c r="AC7" s="19"/>
      <c r="AD7" s="19"/>
      <c r="AE7" s="19"/>
      <c r="AF7" s="19"/>
      <c r="AG7" s="19"/>
      <c r="AH7" s="19">
        <f>IF(RFR_spot_no_VA!AH7="","",RFR_spot_no_VA!AH7)</f>
        <v>3.45</v>
      </c>
      <c r="AI7" s="19"/>
      <c r="AJ7" s="19">
        <f>IF(RFR_spot_no_VA!AJ7="","",RFR_spot_no_VA!AJ7)</f>
        <v>3.45</v>
      </c>
      <c r="AK7" s="19">
        <f>IF(RFR_spot_no_VA!AK7="","",RFR_spot_no_VA!AK7)</f>
        <v>3.45</v>
      </c>
      <c r="AL7" s="19"/>
      <c r="AM7" s="19">
        <f>IF(RFR_spot_no_VA!AM7="","",RFR_spot_no_VA!AM7)</f>
        <v>3.45</v>
      </c>
      <c r="AN7" s="19"/>
      <c r="AO7" s="19"/>
      <c r="AP7" s="19"/>
      <c r="AQ7" s="19"/>
      <c r="AR7" s="19"/>
      <c r="AS7" s="19">
        <f>IF(RFR_spot_no_VA!AS7="","",RFR_spot_no_VA!AS7)</f>
        <v>3.5</v>
      </c>
      <c r="AT7" s="19"/>
      <c r="AU7" s="19"/>
      <c r="AV7" s="19"/>
      <c r="AW7" s="19"/>
      <c r="AX7" s="19"/>
      <c r="AY7" s="19"/>
      <c r="AZ7" s="19"/>
      <c r="BA7" s="19"/>
      <c r="BB7" s="19"/>
      <c r="BC7" s="19">
        <f>IF(RFR_spot_no_VA!BC7="","",RFR_spot_no_VA!BC7)</f>
        <v>3.45</v>
      </c>
      <c r="BD7" s="17"/>
      <c r="BE7" s="17"/>
    </row>
    <row r="8" spans="1:57" ht="12" customHeight="1" x14ac:dyDescent="0.2">
      <c r="A8" s="17"/>
      <c r="B8" s="18"/>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7"/>
      <c r="BE8" s="17"/>
    </row>
    <row r="9" spans="1:57" ht="12" customHeight="1" x14ac:dyDescent="0.2">
      <c r="A9" s="17"/>
      <c r="B9" s="18" t="str">
        <f>IF(RFR_spot_with_VA!B9="","",RFR_spot_with_VA!B9)</f>
        <v>CRA</v>
      </c>
      <c r="C9" s="19">
        <f>IF(RFR_spot_no_VA!C9="","",RFR_spot_no_VA!C9)</f>
        <v>10</v>
      </c>
      <c r="D9" s="19"/>
      <c r="E9" s="19"/>
      <c r="F9" s="19"/>
      <c r="G9" s="19"/>
      <c r="H9" s="19"/>
      <c r="I9" s="19"/>
      <c r="J9" s="19">
        <f>IF(RFR_spot_no_VA!J9="","",RFR_spot_no_VA!J9)</f>
        <v>11</v>
      </c>
      <c r="K9" s="19"/>
      <c r="L9" s="19"/>
      <c r="M9" s="19"/>
      <c r="N9" s="19"/>
      <c r="O9" s="19"/>
      <c r="P9" s="19"/>
      <c r="Q9" s="19"/>
      <c r="R9" s="19"/>
      <c r="S9" s="19"/>
      <c r="T9" s="19"/>
      <c r="U9" s="19"/>
      <c r="V9" s="19"/>
      <c r="W9" s="19"/>
      <c r="X9" s="19"/>
      <c r="Y9" s="19"/>
      <c r="Z9" s="19">
        <f>IF(RFR_spot_no_VA!Z9="","",RFR_spot_no_VA!Z9)</f>
        <v>10</v>
      </c>
      <c r="AA9" s="19"/>
      <c r="AB9" s="19"/>
      <c r="AC9" s="19"/>
      <c r="AD9" s="19"/>
      <c r="AE9" s="19"/>
      <c r="AF9" s="19"/>
      <c r="AG9" s="19"/>
      <c r="AH9" s="19">
        <f>IF(RFR_spot_no_VA!AH9="","",RFR_spot_no_VA!AH9)</f>
        <v>10</v>
      </c>
      <c r="AI9" s="19"/>
      <c r="AJ9" s="19">
        <f>IF(RFR_spot_no_VA!AJ9="","",RFR_spot_no_VA!AJ9)</f>
        <v>0</v>
      </c>
      <c r="AK9" s="19">
        <f>IF(RFR_spot_no_VA!AK9="","",RFR_spot_no_VA!AK9)</f>
        <v>10</v>
      </c>
      <c r="AL9" s="19"/>
      <c r="AM9" s="19">
        <f>IF(RFR_spot_no_VA!AM9="","",RFR_spot_no_VA!AM9)</f>
        <v>16</v>
      </c>
      <c r="AN9" s="19"/>
      <c r="AO9" s="19"/>
      <c r="AP9" s="19"/>
      <c r="AQ9" s="19"/>
      <c r="AR9" s="19"/>
      <c r="AS9" s="19">
        <f>IF(RFR_spot_no_VA!AS9="","",RFR_spot_no_VA!AS9)</f>
        <v>0</v>
      </c>
      <c r="AT9" s="19"/>
      <c r="AU9" s="19"/>
      <c r="AV9" s="19"/>
      <c r="AW9" s="19"/>
      <c r="AX9" s="19"/>
      <c r="AY9" s="19"/>
      <c r="AZ9" s="19"/>
      <c r="BA9" s="19"/>
      <c r="BB9" s="19"/>
      <c r="BC9" s="19">
        <f>IF(RFR_spot_no_VA!BC9="","",RFR_spot_no_VA!BC9)</f>
        <v>10</v>
      </c>
      <c r="BD9" s="17"/>
      <c r="BE9" s="17"/>
    </row>
    <row r="10" spans="1:57" ht="12" customHeight="1" x14ac:dyDescent="0.2">
      <c r="A10" s="17"/>
      <c r="B10" s="18" t="str">
        <f>IF(RFR_spot_with_VA!B10="","",RFR_spot_with_VA!B10)</f>
        <v>VA</v>
      </c>
      <c r="C10" s="44">
        <f>IF(RFR_spot_with_VA!C10="","",RFR_spot_with_VA!C10)</f>
        <v>25</v>
      </c>
      <c r="D10" s="44"/>
      <c r="E10" s="44"/>
      <c r="F10" s="44"/>
      <c r="G10" s="44"/>
      <c r="H10" s="44"/>
      <c r="I10" s="44"/>
      <c r="J10" s="44">
        <f>IF(RFR_spot_with_VA!J10="","",RFR_spot_with_VA!J10)</f>
        <v>33</v>
      </c>
      <c r="K10" s="44"/>
      <c r="L10" s="44"/>
      <c r="M10" s="44"/>
      <c r="N10" s="44"/>
      <c r="O10" s="44"/>
      <c r="P10" s="44"/>
      <c r="Q10" s="44"/>
      <c r="R10" s="44"/>
      <c r="S10" s="44"/>
      <c r="T10" s="44"/>
      <c r="U10" s="44"/>
      <c r="V10" s="44"/>
      <c r="W10" s="44"/>
      <c r="X10" s="44"/>
      <c r="Y10" s="44"/>
      <c r="Z10" s="44">
        <f>IF(RFR_spot_with_VA!Z10="","",RFR_spot_with_VA!Z10)</f>
        <v>51</v>
      </c>
      <c r="AA10" s="44"/>
      <c r="AB10" s="44"/>
      <c r="AC10" s="44"/>
      <c r="AD10" s="44"/>
      <c r="AE10" s="44"/>
      <c r="AF10" s="44"/>
      <c r="AG10" s="44"/>
      <c r="AH10" s="44">
        <f>IF(RFR_spot_with_VA!AH10="","",RFR_spot_with_VA!AH10)</f>
        <v>19</v>
      </c>
      <c r="AI10" s="44"/>
      <c r="AJ10" s="44">
        <f>IF(RFR_spot_with_VA!AJ10="","",RFR_spot_with_VA!AJ10)</f>
        <v>30</v>
      </c>
      <c r="AK10" s="44">
        <f>IF(RFR_spot_with_VA!AK10="","",RFR_spot_with_VA!AK10)</f>
        <v>28.000000000000004</v>
      </c>
      <c r="AL10" s="44"/>
      <c r="AM10" s="44">
        <f>IF(RFR_spot_with_VA!AM10="","",RFR_spot_with_VA!AM10)</f>
        <v>47</v>
      </c>
      <c r="AN10" s="44"/>
      <c r="AO10" s="44"/>
      <c r="AP10" s="44"/>
      <c r="AQ10" s="44"/>
      <c r="AR10" s="44"/>
      <c r="AS10" s="44">
        <f>IF(RFR_spot_with_VA!AS10="","",RFR_spot_with_VA!AS10)</f>
        <v>0</v>
      </c>
      <c r="AT10" s="44"/>
      <c r="AU10" s="44"/>
      <c r="AV10" s="44"/>
      <c r="AW10" s="44"/>
      <c r="AX10" s="44"/>
      <c r="AY10" s="44"/>
      <c r="AZ10" s="44"/>
      <c r="BA10" s="44"/>
      <c r="BB10" s="44"/>
      <c r="BC10" s="44">
        <f>IF(RFR_spot_with_VA!BC10="","",RFR_spot_with_VA!BC10)</f>
        <v>47</v>
      </c>
      <c r="BD10" s="17"/>
      <c r="BE10" s="17"/>
    </row>
    <row r="11" spans="1:57" ht="14.25" x14ac:dyDescent="0.2">
      <c r="A11" s="17"/>
      <c r="B11" s="17">
        <f>RFR_spot_no_VA!B11</f>
        <v>1</v>
      </c>
      <c r="C11" s="42">
        <f>ROUND(RFR_spot_no_VA!C11 + MAX(0.01,Shocks!$E11*ABS(RFR_spot_no_VA!C11) )+VA!C11,5)</f>
        <v>1.9859999999999999E-2</v>
      </c>
      <c r="D11" s="42"/>
      <c r="E11" s="42"/>
      <c r="F11" s="42"/>
      <c r="G11" s="42"/>
      <c r="H11" s="42"/>
      <c r="I11" s="42"/>
      <c r="J11" s="42">
        <f>ROUND(RFR_spot_no_VA!J11 + MAX(0.01,Shocks!$E11*ABS(RFR_spot_no_VA!J11) )+VA!J11,5)</f>
        <v>2.0559999999999998E-2</v>
      </c>
      <c r="K11" s="42"/>
      <c r="L11" s="42"/>
      <c r="M11" s="42"/>
      <c r="N11" s="42"/>
      <c r="O11" s="42"/>
      <c r="P11" s="42"/>
      <c r="Q11" s="42"/>
      <c r="R11" s="42"/>
      <c r="S11" s="42"/>
      <c r="T11" s="42"/>
      <c r="U11" s="42"/>
      <c r="V11" s="42"/>
      <c r="W11" s="42"/>
      <c r="X11" s="42"/>
      <c r="Y11" s="42"/>
      <c r="Z11" s="42">
        <f>ROUND(RFR_spot_no_VA!Z11 + MAX(0.01,Shocks!$E11*ABS(RFR_spot_no_VA!Z11) )+VA!Z11,5)</f>
        <v>5.7660000000000003E-2</v>
      </c>
      <c r="AA11" s="42"/>
      <c r="AB11" s="42"/>
      <c r="AC11" s="42"/>
      <c r="AD11" s="42"/>
      <c r="AE11" s="42"/>
      <c r="AF11" s="42"/>
      <c r="AG11" s="42"/>
      <c r="AH11" s="42">
        <f>ROUND(RFR_spot_no_VA!AH11 + MAX(0.01,Shocks!$E11*ABS(RFR_spot_no_VA!AH11) )+VA!AH11,5)</f>
        <v>4.2040000000000001E-2</v>
      </c>
      <c r="AI11" s="42"/>
      <c r="AJ11" s="42">
        <f>ROUND(RFR_spot_no_VA!AJ11 + MAX(0.01,Shocks!$E11*ABS(RFR_spot_no_VA!AJ11) )+VA!AJ11,5)</f>
        <v>4.5350000000000001E-2</v>
      </c>
      <c r="AK11" s="42">
        <f>ROUND(RFR_spot_no_VA!AK11 + MAX(0.01,Shocks!$E11*ABS(RFR_spot_no_VA!AK11) )+VA!AK11,5)</f>
        <v>5.8069999999999997E-2</v>
      </c>
      <c r="AL11" s="42"/>
      <c r="AM11" s="42">
        <f>ROUND(RFR_spot_no_VA!AM11 + MAX(0.01,Shocks!$E11*ABS(RFR_spot_no_VA!AM11) )+VA!AM11,5)</f>
        <v>6.2359999999999999E-2</v>
      </c>
      <c r="AN11" s="42"/>
      <c r="AO11" s="42"/>
      <c r="AP11" s="42"/>
      <c r="AQ11" s="42"/>
      <c r="AR11" s="42"/>
      <c r="AS11" s="42">
        <f>ROUND(RFR_spot_no_VA!AS11 + MAX(0.01,Shocks!$E11*ABS(RFR_spot_no_VA!AS11) )+VA!AS11,5)</f>
        <v>8.9200000000000008E-3</v>
      </c>
      <c r="AT11" s="42"/>
      <c r="AU11" s="42"/>
      <c r="AV11" s="42"/>
      <c r="AW11" s="42"/>
      <c r="AX11" s="42"/>
      <c r="AY11" s="42"/>
      <c r="AZ11" s="42"/>
      <c r="BA11" s="42"/>
      <c r="BB11" s="42"/>
      <c r="BC11" s="42">
        <f>ROUND(RFR_spot_no_VA!BC11 + MAX(0.01,Shocks!$E11*ABS(RFR_spot_no_VA!BC11) )+VA!BC11,5)</f>
        <v>5.9409999999999998E-2</v>
      </c>
      <c r="BD11" s="21"/>
      <c r="BE11" s="17"/>
    </row>
    <row r="12" spans="1:57" ht="14.25" x14ac:dyDescent="0.2">
      <c r="A12" s="17"/>
      <c r="B12" s="17">
        <f>RFR_spot_no_VA!B12</f>
        <v>2</v>
      </c>
      <c r="C12" s="42">
        <f>ROUND(RFR_spot_no_VA!C12 + MAX(0.01,Shocks!$E12*ABS(RFR_spot_no_VA!C12) )+VA!C12,5)</f>
        <v>2.5159999999999998E-2</v>
      </c>
      <c r="D12" s="42"/>
      <c r="E12" s="42"/>
      <c r="F12" s="42"/>
      <c r="G12" s="42"/>
      <c r="H12" s="42"/>
      <c r="I12" s="42"/>
      <c r="J12" s="42">
        <f>ROUND(RFR_spot_no_VA!J12 + MAX(0.01,Shocks!$E12*ABS(RFR_spot_no_VA!J12) )+VA!J12,5)</f>
        <v>2.5860000000000001E-2</v>
      </c>
      <c r="K12" s="42"/>
      <c r="L12" s="42"/>
      <c r="M12" s="42"/>
      <c r="N12" s="42"/>
      <c r="O12" s="42"/>
      <c r="P12" s="42"/>
      <c r="Q12" s="42"/>
      <c r="R12" s="42"/>
      <c r="S12" s="42"/>
      <c r="T12" s="42"/>
      <c r="U12" s="42"/>
      <c r="V12" s="42"/>
      <c r="W12" s="42"/>
      <c r="X12" s="42"/>
      <c r="Y12" s="42"/>
      <c r="Z12" s="42">
        <f>ROUND(RFR_spot_no_VA!Z12 + MAX(0.01,Shocks!$E12*ABS(RFR_spot_no_VA!Z12) )+VA!Z12,5)</f>
        <v>5.79E-2</v>
      </c>
      <c r="AA12" s="42"/>
      <c r="AB12" s="42"/>
      <c r="AC12" s="42"/>
      <c r="AD12" s="42"/>
      <c r="AE12" s="42"/>
      <c r="AF12" s="42"/>
      <c r="AG12" s="42"/>
      <c r="AH12" s="42">
        <f>ROUND(RFR_spot_no_VA!AH12 + MAX(0.01,Shocks!$E12*ABS(RFR_spot_no_VA!AH12) )+VA!AH12,5)</f>
        <v>4.3060000000000001E-2</v>
      </c>
      <c r="AI12" s="42"/>
      <c r="AJ12" s="42">
        <f>ROUND(RFR_spot_no_VA!AJ12 + MAX(0.01,Shocks!$E12*ABS(RFR_spot_no_VA!AJ12) )+VA!AJ12,5)</f>
        <v>4.827E-2</v>
      </c>
      <c r="AK12" s="42">
        <f>ROUND(RFR_spot_no_VA!AK12 + MAX(0.01,Shocks!$E12*ABS(RFR_spot_no_VA!AK12) )+VA!AK12,5)</f>
        <v>6.4649999999999999E-2</v>
      </c>
      <c r="AL12" s="42"/>
      <c r="AM12" s="42">
        <f>ROUND(RFR_spot_no_VA!AM12 + MAX(0.01,Shocks!$E12*ABS(RFR_spot_no_VA!AM12) )+VA!AM12,5)</f>
        <v>6.2449999999999999E-2</v>
      </c>
      <c r="AN12" s="42"/>
      <c r="AO12" s="42"/>
      <c r="AP12" s="42"/>
      <c r="AQ12" s="42"/>
      <c r="AR12" s="42"/>
      <c r="AS12" s="42">
        <f>ROUND(RFR_spot_no_VA!AS12 + MAX(0.01,Shocks!$E12*ABS(RFR_spot_no_VA!AS12) )+VA!AS12,5)</f>
        <v>9.1800000000000007E-3</v>
      </c>
      <c r="AT12" s="42"/>
      <c r="AU12" s="42"/>
      <c r="AV12" s="42"/>
      <c r="AW12" s="42"/>
      <c r="AX12" s="42"/>
      <c r="AY12" s="42"/>
      <c r="AZ12" s="42"/>
      <c r="BA12" s="42"/>
      <c r="BB12" s="42"/>
      <c r="BC12" s="42">
        <f>ROUND(RFR_spot_no_VA!BC12 + MAX(0.01,Shocks!$E12*ABS(RFR_spot_no_VA!BC12) )+VA!BC12,5)</f>
        <v>5.9240000000000001E-2</v>
      </c>
      <c r="BD12" s="21"/>
      <c r="BE12" s="17"/>
    </row>
    <row r="13" spans="1:57" ht="14.25" x14ac:dyDescent="0.2">
      <c r="A13" s="17"/>
      <c r="B13" s="17">
        <f>RFR_spot_no_VA!B13</f>
        <v>3</v>
      </c>
      <c r="C13" s="42">
        <f>ROUND(RFR_spot_no_VA!C13 + MAX(0.01,Shocks!$E13*ABS(RFR_spot_no_VA!C13) )+VA!C13,5)</f>
        <v>2.699E-2</v>
      </c>
      <c r="D13" s="42"/>
      <c r="E13" s="42"/>
      <c r="F13" s="42"/>
      <c r="G13" s="42"/>
      <c r="H13" s="42"/>
      <c r="I13" s="42"/>
      <c r="J13" s="42">
        <f>ROUND(RFR_spot_no_VA!J13 + MAX(0.01,Shocks!$E13*ABS(RFR_spot_no_VA!J13) )+VA!J13,5)</f>
        <v>2.7689999999999999E-2</v>
      </c>
      <c r="K13" s="42"/>
      <c r="L13" s="42"/>
      <c r="M13" s="42"/>
      <c r="N13" s="42"/>
      <c r="O13" s="42"/>
      <c r="P13" s="42"/>
      <c r="Q13" s="42"/>
      <c r="R13" s="42"/>
      <c r="S13" s="42"/>
      <c r="T13" s="42"/>
      <c r="U13" s="42"/>
      <c r="V13" s="42"/>
      <c r="W13" s="42"/>
      <c r="X13" s="42"/>
      <c r="Y13" s="42"/>
      <c r="Z13" s="42">
        <f>ROUND(RFR_spot_no_VA!Z13 + MAX(0.01,Shocks!$E13*ABS(RFR_spot_no_VA!Z13) )+VA!Z13,5)</f>
        <v>5.6370000000000003E-2</v>
      </c>
      <c r="AA13" s="42"/>
      <c r="AB13" s="42"/>
      <c r="AC13" s="42"/>
      <c r="AD13" s="42"/>
      <c r="AE13" s="42"/>
      <c r="AF13" s="42"/>
      <c r="AG13" s="42"/>
      <c r="AH13" s="42">
        <f>ROUND(RFR_spot_no_VA!AH13 + MAX(0.01,Shocks!$E13*ABS(RFR_spot_no_VA!AH13) )+VA!AH13,5)</f>
        <v>4.2970000000000001E-2</v>
      </c>
      <c r="AI13" s="42"/>
      <c r="AJ13" s="42">
        <f>ROUND(RFR_spot_no_VA!AJ13 + MAX(0.01,Shocks!$E13*ABS(RFR_spot_no_VA!AJ13) )+VA!AJ13,5)</f>
        <v>4.607E-2</v>
      </c>
      <c r="AK13" s="42">
        <f>ROUND(RFR_spot_no_VA!AK13 + MAX(0.01,Shocks!$E13*ABS(RFR_spot_no_VA!AK13) )+VA!AK13,5)</f>
        <v>6.4399999999999999E-2</v>
      </c>
      <c r="AL13" s="42"/>
      <c r="AM13" s="42">
        <f>ROUND(RFR_spot_no_VA!AM13 + MAX(0.01,Shocks!$E13*ABS(RFR_spot_no_VA!AM13) )+VA!AM13,5)</f>
        <v>6.0350000000000001E-2</v>
      </c>
      <c r="AN13" s="42"/>
      <c r="AO13" s="42"/>
      <c r="AP13" s="42"/>
      <c r="AQ13" s="42"/>
      <c r="AR13" s="42"/>
      <c r="AS13" s="42">
        <f>ROUND(RFR_spot_no_VA!AS13 + MAX(0.01,Shocks!$E13*ABS(RFR_spot_no_VA!AS13) )+VA!AS13,5)</f>
        <v>9.3600000000000003E-3</v>
      </c>
      <c r="AT13" s="42"/>
      <c r="AU13" s="42"/>
      <c r="AV13" s="42"/>
      <c r="AW13" s="42"/>
      <c r="AX13" s="42"/>
      <c r="AY13" s="42"/>
      <c r="AZ13" s="42"/>
      <c r="BA13" s="42"/>
      <c r="BB13" s="42"/>
      <c r="BC13" s="42">
        <f>ROUND(RFR_spot_no_VA!BC13 + MAX(0.01,Shocks!$E13*ABS(RFR_spot_no_VA!BC13) )+VA!BC13,5)</f>
        <v>5.4850000000000003E-2</v>
      </c>
      <c r="BD13" s="21"/>
      <c r="BE13" s="17"/>
    </row>
    <row r="14" spans="1:57" ht="14.25" x14ac:dyDescent="0.2">
      <c r="A14" s="17"/>
      <c r="B14" s="17">
        <f>RFR_spot_no_VA!B14</f>
        <v>4</v>
      </c>
      <c r="C14" s="42">
        <f>ROUND(RFR_spot_no_VA!C14 + MAX(0.01,Shocks!$E14*ABS(RFR_spot_no_VA!C14) )+VA!C14,5)</f>
        <v>2.86E-2</v>
      </c>
      <c r="D14" s="42"/>
      <c r="E14" s="42"/>
      <c r="F14" s="42"/>
      <c r="G14" s="42"/>
      <c r="H14" s="42"/>
      <c r="I14" s="42"/>
      <c r="J14" s="42">
        <f>ROUND(RFR_spot_no_VA!J14 + MAX(0.01,Shocks!$E14*ABS(RFR_spot_no_VA!J14) )+VA!J14,5)</f>
        <v>2.93E-2</v>
      </c>
      <c r="K14" s="42"/>
      <c r="L14" s="42"/>
      <c r="M14" s="42"/>
      <c r="N14" s="42"/>
      <c r="O14" s="42"/>
      <c r="P14" s="42"/>
      <c r="Q14" s="42"/>
      <c r="R14" s="42"/>
      <c r="S14" s="42"/>
      <c r="T14" s="42"/>
      <c r="U14" s="42"/>
      <c r="V14" s="42"/>
      <c r="W14" s="42"/>
      <c r="X14" s="42"/>
      <c r="Y14" s="42"/>
      <c r="Z14" s="42">
        <f>ROUND(RFR_spot_no_VA!Z14 + MAX(0.01,Shocks!$E14*ABS(RFR_spot_no_VA!Z14) )+VA!Z14,5)</f>
        <v>5.509E-2</v>
      </c>
      <c r="AA14" s="42"/>
      <c r="AB14" s="42"/>
      <c r="AC14" s="42"/>
      <c r="AD14" s="42"/>
      <c r="AE14" s="42"/>
      <c r="AF14" s="42"/>
      <c r="AG14" s="42"/>
      <c r="AH14" s="42">
        <f>ROUND(RFR_spot_no_VA!AH14 + MAX(0.01,Shocks!$E14*ABS(RFR_spot_no_VA!AH14) )+VA!AH14,5)</f>
        <v>4.283E-2</v>
      </c>
      <c r="AI14" s="42"/>
      <c r="AJ14" s="42">
        <f>ROUND(RFR_spot_no_VA!AJ14 + MAX(0.01,Shocks!$E14*ABS(RFR_spot_no_VA!AJ14) )+VA!AJ14,5)</f>
        <v>4.3770000000000003E-2</v>
      </c>
      <c r="AK14" s="42">
        <f>ROUND(RFR_spot_no_VA!AK14 + MAX(0.01,Shocks!$E14*ABS(RFR_spot_no_VA!AK14) )+VA!AK14,5)</f>
        <v>6.3839999999999994E-2</v>
      </c>
      <c r="AL14" s="42"/>
      <c r="AM14" s="42">
        <f>ROUND(RFR_spot_no_VA!AM14 + MAX(0.01,Shocks!$E14*ABS(RFR_spot_no_VA!AM14) )+VA!AM14,5)</f>
        <v>5.8119999999999998E-2</v>
      </c>
      <c r="AN14" s="42"/>
      <c r="AO14" s="42"/>
      <c r="AP14" s="42"/>
      <c r="AQ14" s="42"/>
      <c r="AR14" s="42"/>
      <c r="AS14" s="42">
        <f>ROUND(RFR_spot_no_VA!AS14 + MAX(0.01,Shocks!$E14*ABS(RFR_spot_no_VA!AS14) )+VA!AS14,5)</f>
        <v>9.75E-3</v>
      </c>
      <c r="AT14" s="42"/>
      <c r="AU14" s="42"/>
      <c r="AV14" s="42"/>
      <c r="AW14" s="42"/>
      <c r="AX14" s="42"/>
      <c r="AY14" s="42"/>
      <c r="AZ14" s="42"/>
      <c r="BA14" s="42"/>
      <c r="BB14" s="42"/>
      <c r="BC14" s="42">
        <f>ROUND(RFR_spot_no_VA!BC14 + MAX(0.01,Shocks!$E14*ABS(RFR_spot_no_VA!BC14) )+VA!BC14,5)</f>
        <v>5.2639999999999999E-2</v>
      </c>
      <c r="BD14" s="21"/>
      <c r="BE14" s="17"/>
    </row>
    <row r="15" spans="1:57" ht="14.25" x14ac:dyDescent="0.2">
      <c r="A15" s="22"/>
      <c r="B15" s="23">
        <f>RFR_spot_no_VA!B15</f>
        <v>5</v>
      </c>
      <c r="C15" s="43">
        <f>ROUND(RFR_spot_no_VA!C15 + MAX(0.01,Shocks!$E15*ABS(RFR_spot_no_VA!C15) )+VA!C15,5)</f>
        <v>2.937E-2</v>
      </c>
      <c r="D15" s="43"/>
      <c r="E15" s="43"/>
      <c r="F15" s="43"/>
      <c r="G15" s="43"/>
      <c r="H15" s="43"/>
      <c r="I15" s="43"/>
      <c r="J15" s="43">
        <f>ROUND(RFR_spot_no_VA!J15 + MAX(0.01,Shocks!$E15*ABS(RFR_spot_no_VA!J15) )+VA!J15,5)</f>
        <v>3.007E-2</v>
      </c>
      <c r="K15" s="43"/>
      <c r="L15" s="43"/>
      <c r="M15" s="43"/>
      <c r="N15" s="43"/>
      <c r="O15" s="43"/>
      <c r="P15" s="43"/>
      <c r="Q15" s="43"/>
      <c r="R15" s="43"/>
      <c r="S15" s="43"/>
      <c r="T15" s="43"/>
      <c r="U15" s="43"/>
      <c r="V15" s="43"/>
      <c r="W15" s="43"/>
      <c r="X15" s="43"/>
      <c r="Y15" s="43"/>
      <c r="Z15" s="43">
        <f>ROUND(RFR_spot_no_VA!Z15 + MAX(0.01,Shocks!$E15*ABS(RFR_spot_no_VA!Z15) )+VA!Z15,5)</f>
        <v>5.4030000000000002E-2</v>
      </c>
      <c r="AA15" s="43"/>
      <c r="AB15" s="43"/>
      <c r="AC15" s="43"/>
      <c r="AD15" s="43"/>
      <c r="AE15" s="43"/>
      <c r="AF15" s="43"/>
      <c r="AG15" s="43"/>
      <c r="AH15" s="43">
        <f>ROUND(RFR_spot_no_VA!AH15 + MAX(0.01,Shocks!$E15*ABS(RFR_spot_no_VA!AH15) )+VA!AH15,5)</f>
        <v>4.249E-2</v>
      </c>
      <c r="AI15" s="43"/>
      <c r="AJ15" s="43">
        <f>ROUND(RFR_spot_no_VA!AJ15 + MAX(0.01,Shocks!$E15*ABS(RFR_spot_no_VA!AJ15) )+VA!AJ15,5)</f>
        <v>4.2029999999999998E-2</v>
      </c>
      <c r="AK15" s="43">
        <f>ROUND(RFR_spot_no_VA!AK15 + MAX(0.01,Shocks!$E15*ABS(RFR_spot_no_VA!AK15) )+VA!AK15,5)</f>
        <v>6.1409999999999999E-2</v>
      </c>
      <c r="AL15" s="43"/>
      <c r="AM15" s="43">
        <f>ROUND(RFR_spot_no_VA!AM15 + MAX(0.01,Shocks!$E15*ABS(RFR_spot_no_VA!AM15) )+VA!AM15,5)</f>
        <v>5.6610000000000001E-2</v>
      </c>
      <c r="AN15" s="43"/>
      <c r="AO15" s="43"/>
      <c r="AP15" s="43"/>
      <c r="AQ15" s="43"/>
      <c r="AR15" s="43"/>
      <c r="AS15" s="43">
        <f>ROUND(RFR_spot_no_VA!AS15 + MAX(0.01,Shocks!$E15*ABS(RFR_spot_no_VA!AS15) )+VA!AS15,5)</f>
        <v>1.0359999999999999E-2</v>
      </c>
      <c r="AT15" s="43"/>
      <c r="AU15" s="43"/>
      <c r="AV15" s="43"/>
      <c r="AW15" s="43"/>
      <c r="AX15" s="43"/>
      <c r="AY15" s="43"/>
      <c r="AZ15" s="43"/>
      <c r="BA15" s="43"/>
      <c r="BB15" s="43"/>
      <c r="BC15" s="43">
        <f>ROUND(RFR_spot_no_VA!BC15 + MAX(0.01,Shocks!$E15*ABS(RFR_spot_no_VA!BC15) )+VA!BC15,5)</f>
        <v>5.0950000000000002E-2</v>
      </c>
      <c r="BD15" s="21"/>
      <c r="BE15" s="17"/>
    </row>
    <row r="16" spans="1:57" ht="14.25" x14ac:dyDescent="0.2">
      <c r="A16" s="17"/>
      <c r="B16" s="17">
        <f>RFR_spot_no_VA!B16</f>
        <v>6</v>
      </c>
      <c r="C16" s="42">
        <f>ROUND(RFR_spot_no_VA!C16 + MAX(0.01,Shocks!$E16*ABS(RFR_spot_no_VA!C16) )+VA!C16,5)</f>
        <v>3.032E-2</v>
      </c>
      <c r="D16" s="42"/>
      <c r="E16" s="42"/>
      <c r="F16" s="42"/>
      <c r="G16" s="42"/>
      <c r="H16" s="42"/>
      <c r="I16" s="42"/>
      <c r="J16" s="42">
        <f>ROUND(RFR_spot_no_VA!J16 + MAX(0.01,Shocks!$E16*ABS(RFR_spot_no_VA!J16) )+VA!J16,5)</f>
        <v>3.1009999999999999E-2</v>
      </c>
      <c r="K16" s="42"/>
      <c r="L16" s="42"/>
      <c r="M16" s="42"/>
      <c r="N16" s="42"/>
      <c r="O16" s="42"/>
      <c r="P16" s="42"/>
      <c r="Q16" s="42"/>
      <c r="R16" s="42"/>
      <c r="S16" s="42"/>
      <c r="T16" s="42"/>
      <c r="U16" s="42"/>
      <c r="V16" s="42"/>
      <c r="W16" s="42"/>
      <c r="X16" s="42"/>
      <c r="Y16" s="42"/>
      <c r="Z16" s="42">
        <f>ROUND(RFR_spot_no_VA!Z16 + MAX(0.01,Shocks!$E16*ABS(RFR_spot_no_VA!Z16) )+VA!Z16,5)</f>
        <v>5.3190000000000001E-2</v>
      </c>
      <c r="AA16" s="42"/>
      <c r="AB16" s="42"/>
      <c r="AC16" s="42"/>
      <c r="AD16" s="42"/>
      <c r="AE16" s="42"/>
      <c r="AF16" s="42"/>
      <c r="AG16" s="42"/>
      <c r="AH16" s="42">
        <f>ROUND(RFR_spot_no_VA!AH16 + MAX(0.01,Shocks!$E16*ABS(RFR_spot_no_VA!AH16) )+VA!AH16,5)</f>
        <v>4.2009999999999999E-2</v>
      </c>
      <c r="AI16" s="42"/>
      <c r="AJ16" s="42">
        <f>ROUND(RFR_spot_no_VA!AJ16 + MAX(0.01,Shocks!$E16*ABS(RFR_spot_no_VA!AJ16) )+VA!AJ16,5)</f>
        <v>4.0410000000000001E-2</v>
      </c>
      <c r="AK16" s="42">
        <f>ROUND(RFR_spot_no_VA!AK16 + MAX(0.01,Shocks!$E16*ABS(RFR_spot_no_VA!AK16) )+VA!AK16,5)</f>
        <v>6.2260000000000003E-2</v>
      </c>
      <c r="AL16" s="42"/>
      <c r="AM16" s="42">
        <f>ROUND(RFR_spot_no_VA!AM16 + MAX(0.01,Shocks!$E16*ABS(RFR_spot_no_VA!AM16) )+VA!AM16,5)</f>
        <v>5.6059999999999999E-2</v>
      </c>
      <c r="AN16" s="42"/>
      <c r="AO16" s="42"/>
      <c r="AP16" s="42"/>
      <c r="AQ16" s="42"/>
      <c r="AR16" s="42"/>
      <c r="AS16" s="42">
        <f>ROUND(RFR_spot_no_VA!AS16 + MAX(0.01,Shocks!$E16*ABS(RFR_spot_no_VA!AS16) )+VA!AS16,5)</f>
        <v>1.1050000000000001E-2</v>
      </c>
      <c r="AT16" s="42"/>
      <c r="AU16" s="42"/>
      <c r="AV16" s="42"/>
      <c r="AW16" s="42"/>
      <c r="AX16" s="42"/>
      <c r="AY16" s="42"/>
      <c r="AZ16" s="42"/>
      <c r="BA16" s="42"/>
      <c r="BB16" s="42"/>
      <c r="BC16" s="42">
        <f>ROUND(RFR_spot_no_VA!BC16 + MAX(0.01,Shocks!$E16*ABS(RFR_spot_no_VA!BC16) )+VA!BC16,5)</f>
        <v>5.006E-2</v>
      </c>
      <c r="BD16" s="21"/>
      <c r="BE16" s="17"/>
    </row>
    <row r="17" spans="1:57" ht="14.25" x14ac:dyDescent="0.2">
      <c r="A17" s="17"/>
      <c r="B17" s="17">
        <f>RFR_spot_no_VA!B17</f>
        <v>7</v>
      </c>
      <c r="C17" s="42">
        <f>ROUND(RFR_spot_no_VA!C17 + MAX(0.01,Shocks!$E17*ABS(RFR_spot_no_VA!C17) )+VA!C17,5)</f>
        <v>3.1130000000000001E-2</v>
      </c>
      <c r="D17" s="42"/>
      <c r="E17" s="42"/>
      <c r="F17" s="42"/>
      <c r="G17" s="42"/>
      <c r="H17" s="42"/>
      <c r="I17" s="42"/>
      <c r="J17" s="42">
        <f>ROUND(RFR_spot_no_VA!J17 + MAX(0.01,Shocks!$E17*ABS(RFR_spot_no_VA!J17) )+VA!J17,5)</f>
        <v>3.1829999999999997E-2</v>
      </c>
      <c r="K17" s="42"/>
      <c r="L17" s="42"/>
      <c r="M17" s="42"/>
      <c r="N17" s="42"/>
      <c r="O17" s="42"/>
      <c r="P17" s="42"/>
      <c r="Q17" s="42"/>
      <c r="R17" s="42"/>
      <c r="S17" s="42"/>
      <c r="T17" s="42"/>
      <c r="U17" s="42"/>
      <c r="V17" s="42"/>
      <c r="W17" s="42"/>
      <c r="X17" s="42"/>
      <c r="Y17" s="42"/>
      <c r="Z17" s="42">
        <f>ROUND(RFR_spot_no_VA!Z17 + MAX(0.01,Shocks!$E17*ABS(RFR_spot_no_VA!Z17) )+VA!Z17,5)</f>
        <v>5.2299999999999999E-2</v>
      </c>
      <c r="AA17" s="42"/>
      <c r="AB17" s="42"/>
      <c r="AC17" s="42"/>
      <c r="AD17" s="42"/>
      <c r="AE17" s="42"/>
      <c r="AF17" s="42"/>
      <c r="AG17" s="42"/>
      <c r="AH17" s="42">
        <f>ROUND(RFR_spot_no_VA!AH17 + MAX(0.01,Shocks!$E17*ABS(RFR_spot_no_VA!AH17) )+VA!AH17,5)</f>
        <v>4.1390000000000003E-2</v>
      </c>
      <c r="AI17" s="42"/>
      <c r="AJ17" s="42">
        <f>ROUND(RFR_spot_no_VA!AJ17 + MAX(0.01,Shocks!$E17*ABS(RFR_spot_no_VA!AJ17) )+VA!AJ17,5)</f>
        <v>3.8969999999999998E-2</v>
      </c>
      <c r="AK17" s="42">
        <f>ROUND(RFR_spot_no_VA!AK17 + MAX(0.01,Shocks!$E17*ABS(RFR_spot_no_VA!AK17) )+VA!AK17,5)</f>
        <v>6.3289999999999999E-2</v>
      </c>
      <c r="AL17" s="42"/>
      <c r="AM17" s="42">
        <f>ROUND(RFR_spot_no_VA!AM17 + MAX(0.01,Shocks!$E17*ABS(RFR_spot_no_VA!AM17) )+VA!AM17,5)</f>
        <v>5.5789999999999999E-2</v>
      </c>
      <c r="AN17" s="42"/>
      <c r="AO17" s="42"/>
      <c r="AP17" s="42"/>
      <c r="AQ17" s="42"/>
      <c r="AR17" s="42"/>
      <c r="AS17" s="42">
        <f>ROUND(RFR_spot_no_VA!AS17 + MAX(0.01,Shocks!$E17*ABS(RFR_spot_no_VA!AS17) )+VA!AS17,5)</f>
        <v>1.1679999999999999E-2</v>
      </c>
      <c r="AT17" s="42"/>
      <c r="AU17" s="42"/>
      <c r="AV17" s="42"/>
      <c r="AW17" s="42"/>
      <c r="AX17" s="42"/>
      <c r="AY17" s="42"/>
      <c r="AZ17" s="42"/>
      <c r="BA17" s="42"/>
      <c r="BB17" s="42"/>
      <c r="BC17" s="42">
        <f>ROUND(RFR_spot_no_VA!BC17 + MAX(0.01,Shocks!$E17*ABS(RFR_spot_no_VA!BC17) )+VA!BC17,5)</f>
        <v>4.9149999999999999E-2</v>
      </c>
      <c r="BD17" s="21"/>
      <c r="BE17" s="17"/>
    </row>
    <row r="18" spans="1:57" ht="14.25" x14ac:dyDescent="0.2">
      <c r="A18" s="17"/>
      <c r="B18" s="17">
        <f>RFR_spot_no_VA!B18</f>
        <v>8</v>
      </c>
      <c r="C18" s="42">
        <f>ROUND(RFR_spot_no_VA!C18 + MAX(0.01,Shocks!$E18*ABS(RFR_spot_no_VA!C18) )+VA!C18,5)</f>
        <v>3.1919999999999997E-2</v>
      </c>
      <c r="D18" s="42"/>
      <c r="E18" s="42"/>
      <c r="F18" s="42"/>
      <c r="G18" s="42"/>
      <c r="H18" s="42"/>
      <c r="I18" s="42"/>
      <c r="J18" s="42">
        <f>ROUND(RFR_spot_no_VA!J18 + MAX(0.01,Shocks!$E18*ABS(RFR_spot_no_VA!J18) )+VA!J18,5)</f>
        <v>3.2620000000000003E-2</v>
      </c>
      <c r="K18" s="42"/>
      <c r="L18" s="42"/>
      <c r="M18" s="42"/>
      <c r="N18" s="42"/>
      <c r="O18" s="42"/>
      <c r="P18" s="42"/>
      <c r="Q18" s="42"/>
      <c r="R18" s="42"/>
      <c r="S18" s="42"/>
      <c r="T18" s="42"/>
      <c r="U18" s="42"/>
      <c r="V18" s="42"/>
      <c r="W18" s="42"/>
      <c r="X18" s="42"/>
      <c r="Y18" s="42"/>
      <c r="Z18" s="42">
        <f>ROUND(RFR_spot_no_VA!Z18 + MAX(0.01,Shocks!$E18*ABS(RFR_spot_no_VA!Z18) )+VA!Z18,5)</f>
        <v>5.1709999999999999E-2</v>
      </c>
      <c r="AA18" s="42"/>
      <c r="AB18" s="42"/>
      <c r="AC18" s="42"/>
      <c r="AD18" s="42"/>
      <c r="AE18" s="42"/>
      <c r="AF18" s="42"/>
      <c r="AG18" s="42"/>
      <c r="AH18" s="42">
        <f>ROUND(RFR_spot_no_VA!AH18 + MAX(0.01,Shocks!$E18*ABS(RFR_spot_no_VA!AH18) )+VA!AH18,5)</f>
        <v>4.1000000000000002E-2</v>
      </c>
      <c r="AI18" s="42"/>
      <c r="AJ18" s="42">
        <f>ROUND(RFR_spot_no_VA!AJ18 + MAX(0.01,Shocks!$E18*ABS(RFR_spot_no_VA!AJ18) )+VA!AJ18,5)</f>
        <v>3.8039999999999997E-2</v>
      </c>
      <c r="AK18" s="42">
        <f>ROUND(RFR_spot_no_VA!AK18 + MAX(0.01,Shocks!$E18*ABS(RFR_spot_no_VA!AK18) )+VA!AK18,5)</f>
        <v>6.3159999999999994E-2</v>
      </c>
      <c r="AL18" s="42"/>
      <c r="AM18" s="42">
        <f>ROUND(RFR_spot_no_VA!AM18 + MAX(0.01,Shocks!$E18*ABS(RFR_spot_no_VA!AM18) )+VA!AM18,5)</f>
        <v>5.5890000000000002E-2</v>
      </c>
      <c r="AN18" s="42"/>
      <c r="AO18" s="42"/>
      <c r="AP18" s="42"/>
      <c r="AQ18" s="42"/>
      <c r="AR18" s="42"/>
      <c r="AS18" s="42">
        <f>ROUND(RFR_spot_no_VA!AS18 + MAX(0.01,Shocks!$E18*ABS(RFR_spot_no_VA!AS18) )+VA!AS18,5)</f>
        <v>1.223E-2</v>
      </c>
      <c r="AT18" s="42"/>
      <c r="AU18" s="42"/>
      <c r="AV18" s="42"/>
      <c r="AW18" s="42"/>
      <c r="AX18" s="42"/>
      <c r="AY18" s="42"/>
      <c r="AZ18" s="42"/>
      <c r="BA18" s="42"/>
      <c r="BB18" s="42"/>
      <c r="BC18" s="42">
        <f>ROUND(RFR_spot_no_VA!BC18 + MAX(0.01,Shocks!$E18*ABS(RFR_spot_no_VA!BC18) )+VA!BC18,5)</f>
        <v>4.8550000000000003E-2</v>
      </c>
      <c r="BD18" s="21"/>
      <c r="BE18" s="17"/>
    </row>
    <row r="19" spans="1:57" ht="14.25" x14ac:dyDescent="0.2">
      <c r="A19" s="17"/>
      <c r="B19" s="17">
        <f>RFR_spot_no_VA!B19</f>
        <v>9</v>
      </c>
      <c r="C19" s="42">
        <f>ROUND(RFR_spot_no_VA!C19 + MAX(0.01,Shocks!$E19*ABS(RFR_spot_no_VA!C19) )+VA!C19,5)</f>
        <v>3.2669999999999998E-2</v>
      </c>
      <c r="D19" s="42"/>
      <c r="E19" s="42"/>
      <c r="F19" s="42"/>
      <c r="G19" s="42"/>
      <c r="H19" s="42"/>
      <c r="I19" s="42"/>
      <c r="J19" s="42">
        <f>ROUND(RFR_spot_no_VA!J19 + MAX(0.01,Shocks!$E19*ABS(RFR_spot_no_VA!J19) )+VA!J19,5)</f>
        <v>3.3369999999999997E-2</v>
      </c>
      <c r="K19" s="42"/>
      <c r="L19" s="42"/>
      <c r="M19" s="42"/>
      <c r="N19" s="42"/>
      <c r="O19" s="42"/>
      <c r="P19" s="42"/>
      <c r="Q19" s="42"/>
      <c r="R19" s="42"/>
      <c r="S19" s="42"/>
      <c r="T19" s="42"/>
      <c r="U19" s="42"/>
      <c r="V19" s="42"/>
      <c r="W19" s="42"/>
      <c r="X19" s="42"/>
      <c r="Y19" s="42"/>
      <c r="Z19" s="42">
        <f>ROUND(RFR_spot_no_VA!Z19 + MAX(0.01,Shocks!$E19*ABS(RFR_spot_no_VA!Z19) )+VA!Z19,5)</f>
        <v>5.0810000000000001E-2</v>
      </c>
      <c r="AA19" s="42"/>
      <c r="AB19" s="42"/>
      <c r="AC19" s="42"/>
      <c r="AD19" s="42"/>
      <c r="AE19" s="42"/>
      <c r="AF19" s="42"/>
      <c r="AG19" s="42"/>
      <c r="AH19" s="42">
        <f>ROUND(RFR_spot_no_VA!AH19 + MAX(0.01,Shocks!$E19*ABS(RFR_spot_no_VA!AH19) )+VA!AH19,5)</f>
        <v>4.0430000000000001E-2</v>
      </c>
      <c r="AI19" s="42"/>
      <c r="AJ19" s="42">
        <f>ROUND(RFR_spot_no_VA!AJ19 + MAX(0.01,Shocks!$E19*ABS(RFR_spot_no_VA!AJ19) )+VA!AJ19,5)</f>
        <v>3.7060000000000003E-2</v>
      </c>
      <c r="AK19" s="42">
        <f>ROUND(RFR_spot_no_VA!AK19 + MAX(0.01,Shocks!$E19*ABS(RFR_spot_no_VA!AK19) )+VA!AK19,5)</f>
        <v>6.2399999999999997E-2</v>
      </c>
      <c r="AL19" s="42"/>
      <c r="AM19" s="42">
        <f>ROUND(RFR_spot_no_VA!AM19 + MAX(0.01,Shocks!$E19*ABS(RFR_spot_no_VA!AM19) )+VA!AM19,5)</f>
        <v>5.5469999999999998E-2</v>
      </c>
      <c r="AN19" s="42"/>
      <c r="AO19" s="42"/>
      <c r="AP19" s="42"/>
      <c r="AQ19" s="42"/>
      <c r="AR19" s="42"/>
      <c r="AS19" s="42">
        <f>ROUND(RFR_spot_no_VA!AS19 + MAX(0.01,Shocks!$E19*ABS(RFR_spot_no_VA!AS19) )+VA!AS19,5)</f>
        <v>1.2749999999999999E-2</v>
      </c>
      <c r="AT19" s="42"/>
      <c r="AU19" s="42"/>
      <c r="AV19" s="42"/>
      <c r="AW19" s="42"/>
      <c r="AX19" s="42"/>
      <c r="AY19" s="42"/>
      <c r="AZ19" s="42"/>
      <c r="BA19" s="42"/>
      <c r="BB19" s="42"/>
      <c r="BC19" s="42">
        <f>ROUND(RFR_spot_no_VA!BC19 + MAX(0.01,Shocks!$E19*ABS(RFR_spot_no_VA!BC19) )+VA!BC19,5)</f>
        <v>4.7780000000000003E-2</v>
      </c>
      <c r="BD19" s="21"/>
      <c r="BE19" s="17"/>
    </row>
    <row r="20" spans="1:57" ht="14.25" x14ac:dyDescent="0.2">
      <c r="A20" s="17"/>
      <c r="B20" s="23">
        <f>RFR_spot_no_VA!B20</f>
        <v>10</v>
      </c>
      <c r="C20" s="43">
        <f>ROUND(RFR_spot_no_VA!C20 + MAX(0.01,Shocks!$E20*ABS(RFR_spot_no_VA!C20) )+VA!C20,5)</f>
        <v>3.3390000000000003E-2</v>
      </c>
      <c r="D20" s="43"/>
      <c r="E20" s="43"/>
      <c r="F20" s="43"/>
      <c r="G20" s="43"/>
      <c r="H20" s="43"/>
      <c r="I20" s="43"/>
      <c r="J20" s="43">
        <f>ROUND(RFR_spot_no_VA!J20 + MAX(0.01,Shocks!$E20*ABS(RFR_spot_no_VA!J20) )+VA!J20,5)</f>
        <v>3.4090000000000002E-2</v>
      </c>
      <c r="K20" s="43"/>
      <c r="L20" s="43"/>
      <c r="M20" s="43"/>
      <c r="N20" s="43"/>
      <c r="O20" s="43"/>
      <c r="P20" s="43"/>
      <c r="Q20" s="43"/>
      <c r="R20" s="43"/>
      <c r="S20" s="43"/>
      <c r="T20" s="43"/>
      <c r="U20" s="43"/>
      <c r="V20" s="43"/>
      <c r="W20" s="43"/>
      <c r="X20" s="43"/>
      <c r="Y20" s="43"/>
      <c r="Z20" s="43">
        <f>ROUND(RFR_spot_no_VA!Z20 + MAX(0.01,Shocks!$E20*ABS(RFR_spot_no_VA!Z20) )+VA!Z20,5)</f>
        <v>5.0229999999999997E-2</v>
      </c>
      <c r="AA20" s="43"/>
      <c r="AB20" s="43"/>
      <c r="AC20" s="43"/>
      <c r="AD20" s="43"/>
      <c r="AE20" s="43"/>
      <c r="AF20" s="43"/>
      <c r="AG20" s="43"/>
      <c r="AH20" s="43">
        <f>ROUND(RFR_spot_no_VA!AH20 + MAX(0.01,Shocks!$E20*ABS(RFR_spot_no_VA!AH20) )+VA!AH20,5)</f>
        <v>4.0239999999999998E-2</v>
      </c>
      <c r="AI20" s="43"/>
      <c r="AJ20" s="43">
        <f>ROUND(RFR_spot_no_VA!AJ20 + MAX(0.01,Shocks!$E20*ABS(RFR_spot_no_VA!AJ20) )+VA!AJ20,5)</f>
        <v>3.6600000000000001E-2</v>
      </c>
      <c r="AK20" s="43">
        <f>ROUND(RFR_spot_no_VA!AK20 + MAX(0.01,Shocks!$E20*ABS(RFR_spot_no_VA!AK20) )+VA!AK20,5)</f>
        <v>6.055E-2</v>
      </c>
      <c r="AL20" s="43"/>
      <c r="AM20" s="43">
        <f>ROUND(RFR_spot_no_VA!AM20 + MAX(0.01,Shocks!$E20*ABS(RFR_spot_no_VA!AM20) )+VA!AM20,5)</f>
        <v>5.5219999999999998E-2</v>
      </c>
      <c r="AN20" s="43"/>
      <c r="AO20" s="43"/>
      <c r="AP20" s="43"/>
      <c r="AQ20" s="43"/>
      <c r="AR20" s="43"/>
      <c r="AS20" s="43">
        <f>ROUND(RFR_spot_no_VA!AS20 + MAX(0.01,Shocks!$E20*ABS(RFR_spot_no_VA!AS20) )+VA!AS20,5)</f>
        <v>1.332E-2</v>
      </c>
      <c r="AT20" s="43"/>
      <c r="AU20" s="43"/>
      <c r="AV20" s="43"/>
      <c r="AW20" s="43"/>
      <c r="AX20" s="43"/>
      <c r="AY20" s="43"/>
      <c r="AZ20" s="43"/>
      <c r="BA20" s="43"/>
      <c r="BB20" s="43"/>
      <c r="BC20" s="43">
        <f>ROUND(RFR_spot_no_VA!BC20 + MAX(0.01,Shocks!$E20*ABS(RFR_spot_no_VA!BC20) )+VA!BC20,5)</f>
        <v>4.7500000000000001E-2</v>
      </c>
      <c r="BD20" s="21"/>
      <c r="BE20" s="17"/>
    </row>
    <row r="21" spans="1:57" ht="14.25" x14ac:dyDescent="0.2">
      <c r="A21" s="17"/>
      <c r="B21" s="17">
        <f>RFR_spot_no_VA!B21</f>
        <v>11</v>
      </c>
      <c r="C21" s="42">
        <f>ROUND(RFR_spot_no_VA!C21 + MAX(0.01,Shocks!$E21*ABS(RFR_spot_no_VA!C21) )+VA!C21,5)</f>
        <v>3.4279999999999998E-2</v>
      </c>
      <c r="D21" s="42"/>
      <c r="E21" s="42"/>
      <c r="F21" s="42"/>
      <c r="G21" s="42"/>
      <c r="H21" s="42"/>
      <c r="I21" s="42"/>
      <c r="J21" s="42">
        <f>ROUND(RFR_spot_no_VA!J21 + MAX(0.01,Shocks!$E21*ABS(RFR_spot_no_VA!J21) )+VA!J21,5)</f>
        <v>3.4979999999999997E-2</v>
      </c>
      <c r="K21" s="42"/>
      <c r="L21" s="42"/>
      <c r="M21" s="42"/>
      <c r="N21" s="42"/>
      <c r="O21" s="42"/>
      <c r="P21" s="42"/>
      <c r="Q21" s="42"/>
      <c r="R21" s="42"/>
      <c r="S21" s="42"/>
      <c r="T21" s="42"/>
      <c r="U21" s="42"/>
      <c r="V21" s="42"/>
      <c r="W21" s="42"/>
      <c r="X21" s="42"/>
      <c r="Y21" s="42"/>
      <c r="Z21" s="42">
        <f>ROUND(RFR_spot_no_VA!Z21 + MAX(0.01,Shocks!$E21*ABS(RFR_spot_no_VA!Z21) )+VA!Z21,5)</f>
        <v>4.931E-2</v>
      </c>
      <c r="AA21" s="42"/>
      <c r="AB21" s="42"/>
      <c r="AC21" s="42"/>
      <c r="AD21" s="42"/>
      <c r="AE21" s="42"/>
      <c r="AF21" s="42"/>
      <c r="AG21" s="42"/>
      <c r="AH21" s="42">
        <f>ROUND(RFR_spot_no_VA!AH21 + MAX(0.01,Shocks!$E21*ABS(RFR_spot_no_VA!AH21) )+VA!AH21,5)</f>
        <v>3.984E-2</v>
      </c>
      <c r="AI21" s="42"/>
      <c r="AJ21" s="42">
        <f>ROUND(RFR_spot_no_VA!AJ21 + MAX(0.01,Shocks!$E21*ABS(RFR_spot_no_VA!AJ21) )+VA!AJ21,5)</f>
        <v>3.6569999999999998E-2</v>
      </c>
      <c r="AK21" s="42">
        <f>ROUND(RFR_spot_no_VA!AK21 + MAX(0.01,Shocks!$E21*ABS(RFR_spot_no_VA!AK21) )+VA!AK21,5)</f>
        <v>5.9319999999999998E-2</v>
      </c>
      <c r="AL21" s="42"/>
      <c r="AM21" s="42">
        <f>ROUND(RFR_spot_no_VA!AM21 + MAX(0.01,Shocks!$E21*ABS(RFR_spot_no_VA!AM21) )+VA!AM21,5)</f>
        <v>5.441E-2</v>
      </c>
      <c r="AN21" s="42"/>
      <c r="AO21" s="42"/>
      <c r="AP21" s="42"/>
      <c r="AQ21" s="42"/>
      <c r="AR21" s="42"/>
      <c r="AS21" s="42">
        <f>ROUND(RFR_spot_no_VA!AS21 + MAX(0.01,Shocks!$E21*ABS(RFR_spot_no_VA!AS21) )+VA!AS21,5)</f>
        <v>1.396E-2</v>
      </c>
      <c r="AT21" s="42"/>
      <c r="AU21" s="42"/>
      <c r="AV21" s="42"/>
      <c r="AW21" s="42"/>
      <c r="AX21" s="42"/>
      <c r="AY21" s="42"/>
      <c r="AZ21" s="42"/>
      <c r="BA21" s="42"/>
      <c r="BB21" s="42"/>
      <c r="BC21" s="42">
        <f>ROUND(RFR_spot_no_VA!BC21 + MAX(0.01,Shocks!$E21*ABS(RFR_spot_no_VA!BC21) )+VA!BC21,5)</f>
        <v>4.6859999999999999E-2</v>
      </c>
      <c r="BD21" s="21"/>
      <c r="BE21" s="17"/>
    </row>
    <row r="22" spans="1:57" ht="14.25" x14ac:dyDescent="0.2">
      <c r="A22" s="17"/>
      <c r="B22" s="17">
        <f>RFR_spot_no_VA!B22</f>
        <v>12</v>
      </c>
      <c r="C22" s="42">
        <f>ROUND(RFR_spot_no_VA!C22 + MAX(0.01,Shocks!$E22*ABS(RFR_spot_no_VA!C22) )+VA!C22,5)</f>
        <v>3.4569999999999997E-2</v>
      </c>
      <c r="D22" s="42"/>
      <c r="E22" s="42"/>
      <c r="F22" s="42"/>
      <c r="G22" s="42"/>
      <c r="H22" s="42"/>
      <c r="I22" s="42"/>
      <c r="J22" s="42">
        <f>ROUND(RFR_spot_no_VA!J22 + MAX(0.01,Shocks!$E22*ABS(RFR_spot_no_VA!J22) )+VA!J22,5)</f>
        <v>3.5270000000000003E-2</v>
      </c>
      <c r="K22" s="42"/>
      <c r="L22" s="42"/>
      <c r="M22" s="42"/>
      <c r="N22" s="42"/>
      <c r="O22" s="42"/>
      <c r="P22" s="42"/>
      <c r="Q22" s="42"/>
      <c r="R22" s="42"/>
      <c r="S22" s="42"/>
      <c r="T22" s="42"/>
      <c r="U22" s="42"/>
      <c r="V22" s="42"/>
      <c r="W22" s="42"/>
      <c r="X22" s="42"/>
      <c r="Y22" s="42"/>
      <c r="Z22" s="42">
        <f>ROUND(RFR_spot_no_VA!Z22 + MAX(0.01,Shocks!$E22*ABS(RFR_spot_no_VA!Z22) )+VA!Z22,5)</f>
        <v>4.8689999999999997E-2</v>
      </c>
      <c r="AA22" s="42"/>
      <c r="AB22" s="42"/>
      <c r="AC22" s="42"/>
      <c r="AD22" s="42"/>
      <c r="AE22" s="42"/>
      <c r="AF22" s="42"/>
      <c r="AG22" s="42"/>
      <c r="AH22" s="42">
        <f>ROUND(RFR_spot_no_VA!AH22 + MAX(0.01,Shocks!$E22*ABS(RFR_spot_no_VA!AH22) )+VA!AH22,5)</f>
        <v>3.9730000000000001E-2</v>
      </c>
      <c r="AI22" s="42"/>
      <c r="AJ22" s="42">
        <f>ROUND(RFR_spot_no_VA!AJ22 + MAX(0.01,Shocks!$E22*ABS(RFR_spot_no_VA!AJ22) )+VA!AJ22,5)</f>
        <v>3.6519999999999997E-2</v>
      </c>
      <c r="AK22" s="42">
        <f>ROUND(RFR_spot_no_VA!AK22 + MAX(0.01,Shocks!$E22*ABS(RFR_spot_no_VA!AK22) )+VA!AK22,5)</f>
        <v>5.8999999999999997E-2</v>
      </c>
      <c r="AL22" s="42"/>
      <c r="AM22" s="42">
        <f>ROUND(RFR_spot_no_VA!AM22 + MAX(0.01,Shocks!$E22*ABS(RFR_spot_no_VA!AM22) )+VA!AM22,5)</f>
        <v>5.3760000000000002E-2</v>
      </c>
      <c r="AN22" s="42"/>
      <c r="AO22" s="42"/>
      <c r="AP22" s="42"/>
      <c r="AQ22" s="42"/>
      <c r="AR22" s="42"/>
      <c r="AS22" s="42">
        <f>ROUND(RFR_spot_no_VA!AS22 + MAX(0.01,Shocks!$E22*ABS(RFR_spot_no_VA!AS22) )+VA!AS22,5)</f>
        <v>1.465E-2</v>
      </c>
      <c r="AT22" s="42"/>
      <c r="AU22" s="42"/>
      <c r="AV22" s="42"/>
      <c r="AW22" s="42"/>
      <c r="AX22" s="42"/>
      <c r="AY22" s="42"/>
      <c r="AZ22" s="42"/>
      <c r="BA22" s="42"/>
      <c r="BB22" s="42"/>
      <c r="BC22" s="42">
        <f>ROUND(RFR_spot_no_VA!BC22 + MAX(0.01,Shocks!$E22*ABS(RFR_spot_no_VA!BC22) )+VA!BC22,5)</f>
        <v>4.6510000000000003E-2</v>
      </c>
      <c r="BD22" s="21"/>
      <c r="BE22" s="17"/>
    </row>
    <row r="23" spans="1:57" ht="14.25" x14ac:dyDescent="0.2">
      <c r="A23" s="17"/>
      <c r="B23" s="17">
        <f>RFR_spot_no_VA!B23</f>
        <v>13</v>
      </c>
      <c r="C23" s="42">
        <f>ROUND(RFR_spot_no_VA!C23 + MAX(0.01,Shocks!$E23*ABS(RFR_spot_no_VA!C23) )+VA!C23,5)</f>
        <v>3.4880000000000001E-2</v>
      </c>
      <c r="D23" s="42"/>
      <c r="E23" s="42"/>
      <c r="F23" s="42"/>
      <c r="G23" s="42"/>
      <c r="H23" s="42"/>
      <c r="I23" s="42"/>
      <c r="J23" s="42">
        <f>ROUND(RFR_spot_no_VA!J23 + MAX(0.01,Shocks!$E23*ABS(RFR_spot_no_VA!J23) )+VA!J23,5)</f>
        <v>3.5569999999999997E-2</v>
      </c>
      <c r="K23" s="42"/>
      <c r="L23" s="42"/>
      <c r="M23" s="42"/>
      <c r="N23" s="42"/>
      <c r="O23" s="42"/>
      <c r="P23" s="42"/>
      <c r="Q23" s="42"/>
      <c r="R23" s="42"/>
      <c r="S23" s="42"/>
      <c r="T23" s="42"/>
      <c r="U23" s="42"/>
      <c r="V23" s="42"/>
      <c r="W23" s="42"/>
      <c r="X23" s="42"/>
      <c r="Y23" s="42"/>
      <c r="Z23" s="42">
        <f>ROUND(RFR_spot_no_VA!Z23 + MAX(0.01,Shocks!$E23*ABS(RFR_spot_no_VA!Z23) )+VA!Z23,5)</f>
        <v>4.8059999999999999E-2</v>
      </c>
      <c r="AA23" s="42"/>
      <c r="AB23" s="42"/>
      <c r="AC23" s="42"/>
      <c r="AD23" s="42"/>
      <c r="AE23" s="42"/>
      <c r="AF23" s="42"/>
      <c r="AG23" s="42"/>
      <c r="AH23" s="42">
        <f>ROUND(RFR_spot_no_VA!AH23 + MAX(0.01,Shocks!$E23*ABS(RFR_spot_no_VA!AH23) )+VA!AH23,5)</f>
        <v>3.977E-2</v>
      </c>
      <c r="AI23" s="42"/>
      <c r="AJ23" s="42">
        <f>ROUND(RFR_spot_no_VA!AJ23 + MAX(0.01,Shocks!$E23*ABS(RFR_spot_no_VA!AJ23) )+VA!AJ23,5)</f>
        <v>3.644E-2</v>
      </c>
      <c r="AK23" s="42">
        <f>ROUND(RFR_spot_no_VA!AK23 + MAX(0.01,Shocks!$E23*ABS(RFR_spot_no_VA!AK23) )+VA!AK23,5)</f>
        <v>5.8340000000000003E-2</v>
      </c>
      <c r="AL23" s="42"/>
      <c r="AM23" s="42">
        <f>ROUND(RFR_spot_no_VA!AM23 + MAX(0.01,Shocks!$E23*ABS(RFR_spot_no_VA!AM23) )+VA!AM23,5)</f>
        <v>5.3019999999999998E-2</v>
      </c>
      <c r="AN23" s="42"/>
      <c r="AO23" s="42"/>
      <c r="AP23" s="42"/>
      <c r="AQ23" s="42"/>
      <c r="AR23" s="42"/>
      <c r="AS23" s="42">
        <f>ROUND(RFR_spot_no_VA!AS23 + MAX(0.01,Shocks!$E23*ABS(RFR_spot_no_VA!AS23) )+VA!AS23,5)</f>
        <v>1.5350000000000001E-2</v>
      </c>
      <c r="AT23" s="42"/>
      <c r="AU23" s="42"/>
      <c r="AV23" s="42"/>
      <c r="AW23" s="42"/>
      <c r="AX23" s="42"/>
      <c r="AY23" s="42"/>
      <c r="AZ23" s="42"/>
      <c r="BA23" s="42"/>
      <c r="BB23" s="42"/>
      <c r="BC23" s="42">
        <f>ROUND(RFR_spot_no_VA!BC23 + MAX(0.01,Shocks!$E23*ABS(RFR_spot_no_VA!BC23) )+VA!BC23,5)</f>
        <v>4.6190000000000002E-2</v>
      </c>
      <c r="BD23" s="21"/>
      <c r="BE23" s="17"/>
    </row>
    <row r="24" spans="1:57" ht="14.25" x14ac:dyDescent="0.2">
      <c r="A24" s="17"/>
      <c r="B24" s="17">
        <f>RFR_spot_no_VA!B24</f>
        <v>14</v>
      </c>
      <c r="C24" s="42">
        <f>ROUND(RFR_spot_no_VA!C24 + MAX(0.01,Shocks!$E24*ABS(RFR_spot_no_VA!C24) )+VA!C24,5)</f>
        <v>3.5189999999999999E-2</v>
      </c>
      <c r="D24" s="42"/>
      <c r="E24" s="42"/>
      <c r="F24" s="42"/>
      <c r="G24" s="42"/>
      <c r="H24" s="42"/>
      <c r="I24" s="42"/>
      <c r="J24" s="42">
        <f>ROUND(RFR_spot_no_VA!J24 + MAX(0.01,Shocks!$E24*ABS(RFR_spot_no_VA!J24) )+VA!J24,5)</f>
        <v>3.5889999999999998E-2</v>
      </c>
      <c r="K24" s="42"/>
      <c r="L24" s="42"/>
      <c r="M24" s="42"/>
      <c r="N24" s="42"/>
      <c r="O24" s="42"/>
      <c r="P24" s="42"/>
      <c r="Q24" s="42"/>
      <c r="R24" s="42"/>
      <c r="S24" s="42"/>
      <c r="T24" s="42"/>
      <c r="U24" s="42"/>
      <c r="V24" s="42"/>
      <c r="W24" s="42"/>
      <c r="X24" s="42"/>
      <c r="Y24" s="42"/>
      <c r="Z24" s="42">
        <f>ROUND(RFR_spot_no_VA!Z24 + MAX(0.01,Shocks!$E24*ABS(RFR_spot_no_VA!Z24) )+VA!Z24,5)</f>
        <v>4.7739999999999998E-2</v>
      </c>
      <c r="AA24" s="42"/>
      <c r="AB24" s="42"/>
      <c r="AC24" s="42"/>
      <c r="AD24" s="42"/>
      <c r="AE24" s="42"/>
      <c r="AF24" s="42"/>
      <c r="AG24" s="42"/>
      <c r="AH24" s="42">
        <f>ROUND(RFR_spot_no_VA!AH24 + MAX(0.01,Shocks!$E24*ABS(RFR_spot_no_VA!AH24) )+VA!AH24,5)</f>
        <v>4.0039999999999999E-2</v>
      </c>
      <c r="AI24" s="42"/>
      <c r="AJ24" s="42">
        <f>ROUND(RFR_spot_no_VA!AJ24 + MAX(0.01,Shocks!$E24*ABS(RFR_spot_no_VA!AJ24) )+VA!AJ24,5)</f>
        <v>3.6339999999999997E-2</v>
      </c>
      <c r="AK24" s="42">
        <f>ROUND(RFR_spot_no_VA!AK24 + MAX(0.01,Shocks!$E24*ABS(RFR_spot_no_VA!AK24) )+VA!AK24,5)</f>
        <v>5.7860000000000002E-2</v>
      </c>
      <c r="AL24" s="42"/>
      <c r="AM24" s="42">
        <f>ROUND(RFR_spot_no_VA!AM24 + MAX(0.01,Shocks!$E24*ABS(RFR_spot_no_VA!AM24) )+VA!AM24,5)</f>
        <v>5.2560000000000003E-2</v>
      </c>
      <c r="AN24" s="42"/>
      <c r="AO24" s="42"/>
      <c r="AP24" s="42"/>
      <c r="AQ24" s="42"/>
      <c r="AR24" s="42"/>
      <c r="AS24" s="42">
        <f>ROUND(RFR_spot_no_VA!AS24 + MAX(0.01,Shocks!$E24*ABS(RFR_spot_no_VA!AS24) )+VA!AS24,5)</f>
        <v>1.6039999999999999E-2</v>
      </c>
      <c r="AT24" s="42"/>
      <c r="AU24" s="42"/>
      <c r="AV24" s="42"/>
      <c r="AW24" s="42"/>
      <c r="AX24" s="42"/>
      <c r="AY24" s="42"/>
      <c r="AZ24" s="42"/>
      <c r="BA24" s="42"/>
      <c r="BB24" s="42"/>
      <c r="BC24" s="42">
        <f>ROUND(RFR_spot_no_VA!BC24 + MAX(0.01,Shocks!$E24*ABS(RFR_spot_no_VA!BC24) )+VA!BC24,5)</f>
        <v>4.6129999999999997E-2</v>
      </c>
      <c r="BD24" s="21"/>
      <c r="BE24" s="17"/>
    </row>
    <row r="25" spans="1:57" ht="14.25" x14ac:dyDescent="0.2">
      <c r="A25" s="17"/>
      <c r="B25" s="23">
        <f>RFR_spot_no_VA!B25</f>
        <v>15</v>
      </c>
      <c r="C25" s="43">
        <f>ROUND(RFR_spot_no_VA!C25 + MAX(0.01,Shocks!$E25*ABS(RFR_spot_no_VA!C25) )+VA!C25,5)</f>
        <v>3.5349999999999999E-2</v>
      </c>
      <c r="D25" s="43"/>
      <c r="E25" s="43"/>
      <c r="F25" s="43"/>
      <c r="G25" s="43"/>
      <c r="H25" s="43"/>
      <c r="I25" s="43"/>
      <c r="J25" s="43">
        <f>ROUND(RFR_spot_no_VA!J25 + MAX(0.01,Shocks!$E25*ABS(RFR_spot_no_VA!J25) )+VA!J25,5)</f>
        <v>3.6040000000000003E-2</v>
      </c>
      <c r="K25" s="43"/>
      <c r="L25" s="43"/>
      <c r="M25" s="43"/>
      <c r="N25" s="43"/>
      <c r="O25" s="43"/>
      <c r="P25" s="43"/>
      <c r="Q25" s="43"/>
      <c r="R25" s="43"/>
      <c r="S25" s="43"/>
      <c r="T25" s="43"/>
      <c r="U25" s="43"/>
      <c r="V25" s="43"/>
      <c r="W25" s="43"/>
      <c r="X25" s="43"/>
      <c r="Y25" s="43"/>
      <c r="Z25" s="43">
        <f>ROUND(RFR_spot_no_VA!Z25 + MAX(0.01,Shocks!$E25*ABS(RFR_spot_no_VA!Z25) )+VA!Z25,5)</f>
        <v>4.7399999999999998E-2</v>
      </c>
      <c r="AA25" s="43"/>
      <c r="AB25" s="43"/>
      <c r="AC25" s="43"/>
      <c r="AD25" s="43"/>
      <c r="AE25" s="43"/>
      <c r="AF25" s="43"/>
      <c r="AG25" s="43"/>
      <c r="AH25" s="43">
        <f>ROUND(RFR_spot_no_VA!AH25 + MAX(0.01,Shocks!$E25*ABS(RFR_spot_no_VA!AH25) )+VA!AH25,5)</f>
        <v>4.0289999999999999E-2</v>
      </c>
      <c r="AI25" s="43"/>
      <c r="AJ25" s="43">
        <f>ROUND(RFR_spot_no_VA!AJ25 + MAX(0.01,Shocks!$E25*ABS(RFR_spot_no_VA!AJ25) )+VA!AJ25,5)</f>
        <v>3.6240000000000001E-2</v>
      </c>
      <c r="AK25" s="43">
        <f>ROUND(RFR_spot_no_VA!AK25 + MAX(0.01,Shocks!$E25*ABS(RFR_spot_no_VA!AK25) )+VA!AK25,5)</f>
        <v>5.7369999999999997E-2</v>
      </c>
      <c r="AL25" s="43"/>
      <c r="AM25" s="43">
        <f>ROUND(RFR_spot_no_VA!AM25 + MAX(0.01,Shocks!$E25*ABS(RFR_spot_no_VA!AM25) )+VA!AM25,5)</f>
        <v>5.2060000000000002E-2</v>
      </c>
      <c r="AN25" s="43"/>
      <c r="AO25" s="43"/>
      <c r="AP25" s="43"/>
      <c r="AQ25" s="43"/>
      <c r="AR25" s="43"/>
      <c r="AS25" s="43">
        <f>ROUND(RFR_spot_no_VA!AS25 + MAX(0.01,Shocks!$E25*ABS(RFR_spot_no_VA!AS25) )+VA!AS25,5)</f>
        <v>1.67E-2</v>
      </c>
      <c r="AT25" s="43"/>
      <c r="AU25" s="43"/>
      <c r="AV25" s="43"/>
      <c r="AW25" s="43"/>
      <c r="AX25" s="43"/>
      <c r="AY25" s="43"/>
      <c r="AZ25" s="43"/>
      <c r="BA25" s="43"/>
      <c r="BB25" s="43"/>
      <c r="BC25" s="43">
        <f>ROUND(RFR_spot_no_VA!BC25 + MAX(0.01,Shocks!$E25*ABS(RFR_spot_no_VA!BC25) )+VA!BC25,5)</f>
        <v>4.6050000000000001E-2</v>
      </c>
      <c r="BD25" s="21"/>
      <c r="BE25" s="17"/>
    </row>
    <row r="26" spans="1:57" ht="14.25" x14ac:dyDescent="0.2">
      <c r="A26" s="17"/>
      <c r="B26" s="17">
        <f>RFR_spot_no_VA!B26</f>
        <v>16</v>
      </c>
      <c r="C26" s="42">
        <f>ROUND(RFR_spot_no_VA!C26 + MAX(0.01,Shocks!$E26*ABS(RFR_spot_no_VA!C26) )+VA!C26,5)</f>
        <v>3.5249999999999997E-2</v>
      </c>
      <c r="D26" s="42"/>
      <c r="E26" s="42"/>
      <c r="F26" s="42"/>
      <c r="G26" s="42"/>
      <c r="H26" s="42"/>
      <c r="I26" s="42"/>
      <c r="J26" s="42">
        <f>ROUND(RFR_spot_no_VA!J26 + MAX(0.01,Shocks!$E26*ABS(RFR_spot_no_VA!J26) )+VA!J26,5)</f>
        <v>3.594E-2</v>
      </c>
      <c r="K26" s="42"/>
      <c r="L26" s="42"/>
      <c r="M26" s="42"/>
      <c r="N26" s="42"/>
      <c r="O26" s="42"/>
      <c r="P26" s="42"/>
      <c r="Q26" s="42"/>
      <c r="R26" s="42"/>
      <c r="S26" s="42"/>
      <c r="T26" s="42"/>
      <c r="U26" s="42"/>
      <c r="V26" s="42"/>
      <c r="W26" s="42"/>
      <c r="X26" s="42"/>
      <c r="Y26" s="42"/>
      <c r="Z26" s="42">
        <f>ROUND(RFR_spot_no_VA!Z26 + MAX(0.01,Shocks!$E26*ABS(RFR_spot_no_VA!Z26) )+VA!Z26,5)</f>
        <v>4.6809999999999997E-2</v>
      </c>
      <c r="AA26" s="42"/>
      <c r="AB26" s="42"/>
      <c r="AC26" s="42"/>
      <c r="AD26" s="42"/>
      <c r="AE26" s="42"/>
      <c r="AF26" s="42"/>
      <c r="AG26" s="42"/>
      <c r="AH26" s="42">
        <f>ROUND(RFR_spot_no_VA!AH26 + MAX(0.01,Shocks!$E26*ABS(RFR_spot_no_VA!AH26) )+VA!AH26,5)</f>
        <v>4.0529999999999997E-2</v>
      </c>
      <c r="AI26" s="42"/>
      <c r="AJ26" s="42">
        <f>ROUND(RFR_spot_no_VA!AJ26 + MAX(0.01,Shocks!$E26*ABS(RFR_spot_no_VA!AJ26) )+VA!AJ26,5)</f>
        <v>3.6130000000000002E-2</v>
      </c>
      <c r="AK26" s="42">
        <f>ROUND(RFR_spot_no_VA!AK26 + MAX(0.01,Shocks!$E26*ABS(RFR_spot_no_VA!AK26) )+VA!AK26,5)</f>
        <v>5.6559999999999999E-2</v>
      </c>
      <c r="AL26" s="42"/>
      <c r="AM26" s="42">
        <f>ROUND(RFR_spot_no_VA!AM26 + MAX(0.01,Shocks!$E26*ABS(RFR_spot_no_VA!AM26) )+VA!AM26,5)</f>
        <v>5.117E-2</v>
      </c>
      <c r="AN26" s="42"/>
      <c r="AO26" s="42"/>
      <c r="AP26" s="42"/>
      <c r="AQ26" s="42"/>
      <c r="AR26" s="42"/>
      <c r="AS26" s="42">
        <f>ROUND(RFR_spot_no_VA!AS26 + MAX(0.01,Shocks!$E26*ABS(RFR_spot_no_VA!AS26) )+VA!AS26,5)</f>
        <v>1.7330000000000002E-2</v>
      </c>
      <c r="AT26" s="42"/>
      <c r="AU26" s="42"/>
      <c r="AV26" s="42"/>
      <c r="AW26" s="42"/>
      <c r="AX26" s="42"/>
      <c r="AY26" s="42"/>
      <c r="AZ26" s="42"/>
      <c r="BA26" s="42"/>
      <c r="BB26" s="42"/>
      <c r="BC26" s="42">
        <f>ROUND(RFR_spot_no_VA!BC26 + MAX(0.01,Shocks!$E26*ABS(RFR_spot_no_VA!BC26) )+VA!BC26,5)</f>
        <v>4.5900000000000003E-2</v>
      </c>
      <c r="BD26" s="21"/>
      <c r="BE26" s="17"/>
    </row>
    <row r="27" spans="1:57" ht="14.25" x14ac:dyDescent="0.2">
      <c r="A27" s="17"/>
      <c r="B27" s="17">
        <f>RFR_spot_no_VA!B27</f>
        <v>17</v>
      </c>
      <c r="C27" s="42">
        <f>ROUND(RFR_spot_no_VA!C27 + MAX(0.01,Shocks!$E27*ABS(RFR_spot_no_VA!C27) )+VA!C27,5)</f>
        <v>3.499E-2</v>
      </c>
      <c r="D27" s="42"/>
      <c r="E27" s="42"/>
      <c r="F27" s="42"/>
      <c r="G27" s="42"/>
      <c r="H27" s="42"/>
      <c r="I27" s="42"/>
      <c r="J27" s="42">
        <f>ROUND(RFR_spot_no_VA!J27 + MAX(0.01,Shocks!$E27*ABS(RFR_spot_no_VA!J27) )+VA!J27,5)</f>
        <v>3.569E-2</v>
      </c>
      <c r="K27" s="42"/>
      <c r="L27" s="42"/>
      <c r="M27" s="42"/>
      <c r="N27" s="42"/>
      <c r="O27" s="42"/>
      <c r="P27" s="42"/>
      <c r="Q27" s="42"/>
      <c r="R27" s="42"/>
      <c r="S27" s="42"/>
      <c r="T27" s="42"/>
      <c r="U27" s="42"/>
      <c r="V27" s="42"/>
      <c r="W27" s="42"/>
      <c r="X27" s="42"/>
      <c r="Y27" s="42"/>
      <c r="Z27" s="42">
        <f>ROUND(RFR_spot_no_VA!Z27 + MAX(0.01,Shocks!$E27*ABS(RFR_spot_no_VA!Z27) )+VA!Z27,5)</f>
        <v>4.6780000000000002E-2</v>
      </c>
      <c r="AA27" s="42"/>
      <c r="AB27" s="42"/>
      <c r="AC27" s="42"/>
      <c r="AD27" s="42"/>
      <c r="AE27" s="42"/>
      <c r="AF27" s="42"/>
      <c r="AG27" s="42"/>
      <c r="AH27" s="42">
        <f>ROUND(RFR_spot_no_VA!AH27 + MAX(0.01,Shocks!$E27*ABS(RFR_spot_no_VA!AH27) )+VA!AH27,5)</f>
        <v>4.0739999999999998E-2</v>
      </c>
      <c r="AI27" s="42"/>
      <c r="AJ27" s="42">
        <f>ROUND(RFR_spot_no_VA!AJ27 + MAX(0.01,Shocks!$E27*ABS(RFR_spot_no_VA!AJ27) )+VA!AJ27,5)</f>
        <v>3.603E-2</v>
      </c>
      <c r="AK27" s="42">
        <f>ROUND(RFR_spot_no_VA!AK27 + MAX(0.01,Shocks!$E27*ABS(RFR_spot_no_VA!AK27) )+VA!AK27,5)</f>
        <v>5.62E-2</v>
      </c>
      <c r="AL27" s="42"/>
      <c r="AM27" s="42">
        <f>ROUND(RFR_spot_no_VA!AM27 + MAX(0.01,Shocks!$E27*ABS(RFR_spot_no_VA!AM27) )+VA!AM27,5)</f>
        <v>5.0619999999999998E-2</v>
      </c>
      <c r="AN27" s="42"/>
      <c r="AO27" s="42"/>
      <c r="AP27" s="42"/>
      <c r="AQ27" s="42"/>
      <c r="AR27" s="42"/>
      <c r="AS27" s="42">
        <f>ROUND(RFR_spot_no_VA!AS27 + MAX(0.01,Shocks!$E27*ABS(RFR_spot_no_VA!AS27) )+VA!AS27,5)</f>
        <v>1.7919999999999998E-2</v>
      </c>
      <c r="AT27" s="42"/>
      <c r="AU27" s="42"/>
      <c r="AV27" s="42"/>
      <c r="AW27" s="42"/>
      <c r="AX27" s="42"/>
      <c r="AY27" s="42"/>
      <c r="AZ27" s="42"/>
      <c r="BA27" s="42"/>
      <c r="BB27" s="42"/>
      <c r="BC27" s="42">
        <f>ROUND(RFR_spot_no_VA!BC27 + MAX(0.01,Shocks!$E27*ABS(RFR_spot_no_VA!BC27) )+VA!BC27,5)</f>
        <v>4.5940000000000002E-2</v>
      </c>
      <c r="BD27" s="21"/>
      <c r="BE27" s="17"/>
    </row>
    <row r="28" spans="1:57" ht="14.25" x14ac:dyDescent="0.2">
      <c r="A28" s="17"/>
      <c r="B28" s="17">
        <f>RFR_spot_no_VA!B28</f>
        <v>18</v>
      </c>
      <c r="C28" s="42">
        <f>ROUND(RFR_spot_no_VA!C28 + MAX(0.01,Shocks!$E28*ABS(RFR_spot_no_VA!C28) )+VA!C28,5)</f>
        <v>3.4680000000000002E-2</v>
      </c>
      <c r="D28" s="42"/>
      <c r="E28" s="42"/>
      <c r="F28" s="42"/>
      <c r="G28" s="42"/>
      <c r="H28" s="42"/>
      <c r="I28" s="42"/>
      <c r="J28" s="42">
        <f>ROUND(RFR_spot_no_VA!J28 + MAX(0.01,Shocks!$E28*ABS(RFR_spot_no_VA!J28) )+VA!J28,5)</f>
        <v>3.5380000000000002E-2</v>
      </c>
      <c r="K28" s="42"/>
      <c r="L28" s="42"/>
      <c r="M28" s="42"/>
      <c r="N28" s="42"/>
      <c r="O28" s="42"/>
      <c r="P28" s="42"/>
      <c r="Q28" s="42"/>
      <c r="R28" s="42"/>
      <c r="S28" s="42"/>
      <c r="T28" s="42"/>
      <c r="U28" s="42"/>
      <c r="V28" s="42"/>
      <c r="W28" s="42"/>
      <c r="X28" s="42"/>
      <c r="Y28" s="42"/>
      <c r="Z28" s="42">
        <f>ROUND(RFR_spot_no_VA!Z28 + MAX(0.01,Shocks!$E28*ABS(RFR_spot_no_VA!Z28) )+VA!Z28,5)</f>
        <v>4.675E-2</v>
      </c>
      <c r="AA28" s="42"/>
      <c r="AB28" s="42"/>
      <c r="AC28" s="42"/>
      <c r="AD28" s="42"/>
      <c r="AE28" s="42"/>
      <c r="AF28" s="42"/>
      <c r="AG28" s="42"/>
      <c r="AH28" s="42">
        <f>ROUND(RFR_spot_no_VA!AH28 + MAX(0.01,Shocks!$E28*ABS(RFR_spot_no_VA!AH28) )+VA!AH28,5)</f>
        <v>4.0939999999999997E-2</v>
      </c>
      <c r="AI28" s="42"/>
      <c r="AJ28" s="42">
        <f>ROUND(RFR_spot_no_VA!AJ28 + MAX(0.01,Shocks!$E28*ABS(RFR_spot_no_VA!AJ28) )+VA!AJ28,5)</f>
        <v>3.5929999999999997E-2</v>
      </c>
      <c r="AK28" s="42">
        <f>ROUND(RFR_spot_no_VA!AK28 + MAX(0.01,Shocks!$E28*ABS(RFR_spot_no_VA!AK28) )+VA!AK28,5)</f>
        <v>5.5789999999999999E-2</v>
      </c>
      <c r="AL28" s="42"/>
      <c r="AM28" s="42">
        <f>ROUND(RFR_spot_no_VA!AM28 + MAX(0.01,Shocks!$E28*ABS(RFR_spot_no_VA!AM28) )+VA!AM28,5)</f>
        <v>5.006E-2</v>
      </c>
      <c r="AN28" s="42"/>
      <c r="AO28" s="42"/>
      <c r="AP28" s="42"/>
      <c r="AQ28" s="42"/>
      <c r="AR28" s="42"/>
      <c r="AS28" s="42">
        <f>ROUND(RFR_spot_no_VA!AS28 + MAX(0.01,Shocks!$E28*ABS(RFR_spot_no_VA!AS28) )+VA!AS28,5)</f>
        <v>1.848E-2</v>
      </c>
      <c r="AT28" s="42"/>
      <c r="AU28" s="42"/>
      <c r="AV28" s="42"/>
      <c r="AW28" s="42"/>
      <c r="AX28" s="42"/>
      <c r="AY28" s="42"/>
      <c r="AZ28" s="42"/>
      <c r="BA28" s="42"/>
      <c r="BB28" s="42"/>
      <c r="BC28" s="42">
        <f>ROUND(RFR_spot_no_VA!BC28 + MAX(0.01,Shocks!$E28*ABS(RFR_spot_no_VA!BC28) )+VA!BC28,5)</f>
        <v>4.5920000000000002E-2</v>
      </c>
      <c r="BD28" s="21"/>
      <c r="BE28" s="17"/>
    </row>
    <row r="29" spans="1:57" ht="14.25" x14ac:dyDescent="0.2">
      <c r="A29" s="17"/>
      <c r="B29" s="17">
        <f>RFR_spot_no_VA!B29</f>
        <v>19</v>
      </c>
      <c r="C29" s="42">
        <f>ROUND(RFR_spot_no_VA!C29 + MAX(0.01,Shocks!$E29*ABS(RFR_spot_no_VA!C29) )+VA!C29,5)</f>
        <v>3.44E-2</v>
      </c>
      <c r="D29" s="42"/>
      <c r="E29" s="42"/>
      <c r="F29" s="42"/>
      <c r="G29" s="42"/>
      <c r="H29" s="42"/>
      <c r="I29" s="42"/>
      <c r="J29" s="42">
        <f>ROUND(RFR_spot_no_VA!J29 + MAX(0.01,Shocks!$E29*ABS(RFR_spot_no_VA!J29) )+VA!J29,5)</f>
        <v>3.5099999999999999E-2</v>
      </c>
      <c r="K29" s="42"/>
      <c r="L29" s="42"/>
      <c r="M29" s="42"/>
      <c r="N29" s="42"/>
      <c r="O29" s="42"/>
      <c r="P29" s="42"/>
      <c r="Q29" s="42"/>
      <c r="R29" s="42"/>
      <c r="S29" s="42"/>
      <c r="T29" s="42"/>
      <c r="U29" s="42"/>
      <c r="V29" s="42"/>
      <c r="W29" s="42"/>
      <c r="X29" s="42"/>
      <c r="Y29" s="42"/>
      <c r="Z29" s="42">
        <f>ROUND(RFR_spot_no_VA!Z29 + MAX(0.01,Shocks!$E29*ABS(RFR_spot_no_VA!Z29) )+VA!Z29,5)</f>
        <v>4.6710000000000002E-2</v>
      </c>
      <c r="AA29" s="42"/>
      <c r="AB29" s="42"/>
      <c r="AC29" s="42"/>
      <c r="AD29" s="42"/>
      <c r="AE29" s="42"/>
      <c r="AF29" s="42"/>
      <c r="AG29" s="42"/>
      <c r="AH29" s="42">
        <f>ROUND(RFR_spot_no_VA!AH29 + MAX(0.01,Shocks!$E29*ABS(RFR_spot_no_VA!AH29) )+VA!AH29,5)</f>
        <v>4.1110000000000001E-2</v>
      </c>
      <c r="AI29" s="42"/>
      <c r="AJ29" s="42">
        <f>ROUND(RFR_spot_no_VA!AJ29 + MAX(0.01,Shocks!$E29*ABS(RFR_spot_no_VA!AJ29) )+VA!AJ29,5)</f>
        <v>3.5830000000000001E-2</v>
      </c>
      <c r="AK29" s="42">
        <f>ROUND(RFR_spot_no_VA!AK29 + MAX(0.01,Shocks!$E29*ABS(RFR_spot_no_VA!AK29) )+VA!AK29,5)</f>
        <v>5.4829999999999997E-2</v>
      </c>
      <c r="AL29" s="42"/>
      <c r="AM29" s="42">
        <f>ROUND(RFR_spot_no_VA!AM29 + MAX(0.01,Shocks!$E29*ABS(RFR_spot_no_VA!AM29) )+VA!AM29,5)</f>
        <v>4.9700000000000001E-2</v>
      </c>
      <c r="AN29" s="42"/>
      <c r="AO29" s="42"/>
      <c r="AP29" s="42"/>
      <c r="AQ29" s="42"/>
      <c r="AR29" s="42"/>
      <c r="AS29" s="42">
        <f>ROUND(RFR_spot_no_VA!AS29 + MAX(0.01,Shocks!$E29*ABS(RFR_spot_no_VA!AS29) )+VA!AS29,5)</f>
        <v>1.9009999999999999E-2</v>
      </c>
      <c r="AT29" s="42"/>
      <c r="AU29" s="42"/>
      <c r="AV29" s="42"/>
      <c r="AW29" s="42"/>
      <c r="AX29" s="42"/>
      <c r="AY29" s="42"/>
      <c r="AZ29" s="42"/>
      <c r="BA29" s="42"/>
      <c r="BB29" s="42"/>
      <c r="BC29" s="42">
        <f>ROUND(RFR_spot_no_VA!BC29 + MAX(0.01,Shocks!$E29*ABS(RFR_spot_no_VA!BC29) )+VA!BC29,5)</f>
        <v>4.5809999999999997E-2</v>
      </c>
      <c r="BD29" s="21"/>
      <c r="BE29" s="17"/>
    </row>
    <row r="30" spans="1:57" ht="14.25" x14ac:dyDescent="0.2">
      <c r="A30" s="17"/>
      <c r="B30" s="23">
        <f>RFR_spot_no_VA!B30</f>
        <v>20</v>
      </c>
      <c r="C30" s="43">
        <f>ROUND(RFR_spot_no_VA!C30 + MAX(0.01,Shocks!$E30*ABS(RFR_spot_no_VA!C30) )+VA!C30,5)</f>
        <v>3.4200000000000001E-2</v>
      </c>
      <c r="D30" s="43"/>
      <c r="E30" s="43"/>
      <c r="F30" s="43"/>
      <c r="G30" s="43"/>
      <c r="H30" s="43"/>
      <c r="I30" s="43"/>
      <c r="J30" s="43">
        <f>ROUND(RFR_spot_no_VA!J30 + MAX(0.01,Shocks!$E30*ABS(RFR_spot_no_VA!J30) )+VA!J30,5)</f>
        <v>3.49E-2</v>
      </c>
      <c r="K30" s="43"/>
      <c r="L30" s="43"/>
      <c r="M30" s="43"/>
      <c r="N30" s="43"/>
      <c r="O30" s="43"/>
      <c r="P30" s="43"/>
      <c r="Q30" s="43"/>
      <c r="R30" s="43"/>
      <c r="S30" s="43"/>
      <c r="T30" s="43"/>
      <c r="U30" s="43"/>
      <c r="V30" s="43"/>
      <c r="W30" s="43"/>
      <c r="X30" s="43"/>
      <c r="Y30" s="43"/>
      <c r="Z30" s="43">
        <f>ROUND(RFR_spot_no_VA!Z30 + MAX(0.01,Shocks!$E30*ABS(RFR_spot_no_VA!Z30) )+VA!Z30,5)</f>
        <v>4.6670000000000003E-2</v>
      </c>
      <c r="AA30" s="43"/>
      <c r="AB30" s="43"/>
      <c r="AC30" s="43"/>
      <c r="AD30" s="43"/>
      <c r="AE30" s="43"/>
      <c r="AF30" s="43"/>
      <c r="AG30" s="43"/>
      <c r="AH30" s="43">
        <f>ROUND(RFR_spot_no_VA!AH30 + MAX(0.01,Shocks!$E30*ABS(RFR_spot_no_VA!AH30) )+VA!AH30,5)</f>
        <v>4.1279999999999997E-2</v>
      </c>
      <c r="AI30" s="43"/>
      <c r="AJ30" s="43">
        <f>ROUND(RFR_spot_no_VA!AJ30 + MAX(0.01,Shocks!$E30*ABS(RFR_spot_no_VA!AJ30) )+VA!AJ30,5)</f>
        <v>3.5720000000000002E-2</v>
      </c>
      <c r="AK30" s="43">
        <f>ROUND(RFR_spot_no_VA!AK30 + MAX(0.01,Shocks!$E30*ABS(RFR_spot_no_VA!AK30) )+VA!AK30,5)</f>
        <v>5.4109999999999998E-2</v>
      </c>
      <c r="AL30" s="43"/>
      <c r="AM30" s="43">
        <f>ROUND(RFR_spot_no_VA!AM30 + MAX(0.01,Shocks!$E30*ABS(RFR_spot_no_VA!AM30) )+VA!AM30,5)</f>
        <v>4.9540000000000001E-2</v>
      </c>
      <c r="AN30" s="43"/>
      <c r="AO30" s="43"/>
      <c r="AP30" s="43"/>
      <c r="AQ30" s="43"/>
      <c r="AR30" s="43"/>
      <c r="AS30" s="43">
        <f>ROUND(RFR_spot_no_VA!AS30 + MAX(0.01,Shocks!$E30*ABS(RFR_spot_no_VA!AS30) )+VA!AS30,5)</f>
        <v>1.951E-2</v>
      </c>
      <c r="AT30" s="43"/>
      <c r="AU30" s="43"/>
      <c r="AV30" s="43"/>
      <c r="AW30" s="43"/>
      <c r="AX30" s="43"/>
      <c r="AY30" s="43"/>
      <c r="AZ30" s="43"/>
      <c r="BA30" s="43"/>
      <c r="BB30" s="43"/>
      <c r="BC30" s="43">
        <f>ROUND(RFR_spot_no_VA!BC30 + MAX(0.01,Shocks!$E30*ABS(RFR_spot_no_VA!BC30) )+VA!BC30,5)</f>
        <v>4.5629999999999997E-2</v>
      </c>
      <c r="BD30" s="21"/>
      <c r="BE30" s="17"/>
    </row>
    <row r="31" spans="1:57" ht="14.25" x14ac:dyDescent="0.2">
      <c r="A31" s="17"/>
      <c r="B31" s="17">
        <f>RFR_spot_no_VA!B31</f>
        <v>21</v>
      </c>
      <c r="C31" s="42">
        <f>ROUND(RFR_spot_no_VA!C31 + MAX(0.01,Shocks!$E31*ABS(RFR_spot_no_VA!C31) )+VA!C31,5)</f>
        <v>3.4090000000000002E-2</v>
      </c>
      <c r="D31" s="42"/>
      <c r="E31" s="42"/>
      <c r="F31" s="42"/>
      <c r="G31" s="42"/>
      <c r="H31" s="42"/>
      <c r="I31" s="42"/>
      <c r="J31" s="42">
        <f>ROUND(RFR_spot_no_VA!J31 + MAX(0.01,Shocks!$E31*ABS(RFR_spot_no_VA!J31) )+VA!J31,5)</f>
        <v>3.4790000000000001E-2</v>
      </c>
      <c r="K31" s="42"/>
      <c r="L31" s="42"/>
      <c r="M31" s="42"/>
      <c r="N31" s="42"/>
      <c r="O31" s="42"/>
      <c r="P31" s="42"/>
      <c r="Q31" s="42"/>
      <c r="R31" s="42"/>
      <c r="S31" s="42"/>
      <c r="T31" s="42"/>
      <c r="U31" s="42"/>
      <c r="V31" s="42"/>
      <c r="W31" s="42"/>
      <c r="X31" s="42"/>
      <c r="Y31" s="42"/>
      <c r="Z31" s="42">
        <f>ROUND(RFR_spot_no_VA!Z31 + MAX(0.01,Shocks!$E31*ABS(RFR_spot_no_VA!Z31) )+VA!Z31,5)</f>
        <v>4.6629999999999998E-2</v>
      </c>
      <c r="AA31" s="42"/>
      <c r="AB31" s="42"/>
      <c r="AC31" s="42"/>
      <c r="AD31" s="42"/>
      <c r="AE31" s="42"/>
      <c r="AF31" s="42"/>
      <c r="AG31" s="42"/>
      <c r="AH31" s="42">
        <f>ROUND(RFR_spot_no_VA!AH31 + MAX(0.01,Shocks!$E31*ABS(RFR_spot_no_VA!AH31) )+VA!AH31,5)</f>
        <v>4.1430000000000002E-2</v>
      </c>
      <c r="AI31" s="42"/>
      <c r="AJ31" s="42">
        <f>ROUND(RFR_spot_no_VA!AJ31 + MAX(0.01,Shocks!$E31*ABS(RFR_spot_no_VA!AJ31) )+VA!AJ31,5)</f>
        <v>3.5610000000000003E-2</v>
      </c>
      <c r="AK31" s="42">
        <f>ROUND(RFR_spot_no_VA!AK31 + MAX(0.01,Shocks!$E31*ABS(RFR_spot_no_VA!AK31) )+VA!AK31,5)</f>
        <v>5.3539999999999997E-2</v>
      </c>
      <c r="AL31" s="42"/>
      <c r="AM31" s="42">
        <f>ROUND(RFR_spot_no_VA!AM31 + MAX(0.01,Shocks!$E31*ABS(RFR_spot_no_VA!AM31) )+VA!AM31,5)</f>
        <v>4.938E-2</v>
      </c>
      <c r="AN31" s="42"/>
      <c r="AO31" s="42"/>
      <c r="AP31" s="42"/>
      <c r="AQ31" s="42"/>
      <c r="AR31" s="42"/>
      <c r="AS31" s="42">
        <f>ROUND(RFR_spot_no_VA!AS31 + MAX(0.01,Shocks!$E31*ABS(RFR_spot_no_VA!AS31) )+VA!AS31,5)</f>
        <v>1.9970000000000002E-2</v>
      </c>
      <c r="AT31" s="42"/>
      <c r="AU31" s="42"/>
      <c r="AV31" s="42"/>
      <c r="AW31" s="42"/>
      <c r="AX31" s="42"/>
      <c r="AY31" s="42"/>
      <c r="AZ31" s="42"/>
      <c r="BA31" s="42"/>
      <c r="BB31" s="42"/>
      <c r="BC31" s="42">
        <f>ROUND(RFR_spot_no_VA!BC31 + MAX(0.01,Shocks!$E31*ABS(RFR_spot_no_VA!BC31) )+VA!BC31,5)</f>
        <v>4.5359999999999998E-2</v>
      </c>
      <c r="BD31" s="21"/>
      <c r="BE31" s="17"/>
    </row>
    <row r="32" spans="1:57" ht="14.25" x14ac:dyDescent="0.2">
      <c r="A32" s="17"/>
      <c r="B32" s="17">
        <f>RFR_spot_no_VA!B32</f>
        <v>22</v>
      </c>
      <c r="C32" s="42">
        <f>ROUND(RFR_spot_no_VA!C32 + MAX(0.01,Shocks!$E32*ABS(RFR_spot_no_VA!C32) )+VA!C32,5)</f>
        <v>3.4070000000000003E-2</v>
      </c>
      <c r="D32" s="42"/>
      <c r="E32" s="42"/>
      <c r="F32" s="42"/>
      <c r="G32" s="42"/>
      <c r="H32" s="42"/>
      <c r="I32" s="42"/>
      <c r="J32" s="42">
        <f>ROUND(RFR_spot_no_VA!J32 + MAX(0.01,Shocks!$E32*ABS(RFR_spot_no_VA!J32) )+VA!J32,5)</f>
        <v>3.4759999999999999E-2</v>
      </c>
      <c r="K32" s="42"/>
      <c r="L32" s="42"/>
      <c r="M32" s="42"/>
      <c r="N32" s="42"/>
      <c r="O32" s="42"/>
      <c r="P32" s="42"/>
      <c r="Q32" s="42"/>
      <c r="R32" s="42"/>
      <c r="S32" s="42"/>
      <c r="T32" s="42"/>
      <c r="U32" s="42"/>
      <c r="V32" s="42"/>
      <c r="W32" s="42"/>
      <c r="X32" s="42"/>
      <c r="Y32" s="42"/>
      <c r="Z32" s="42">
        <f>ROUND(RFR_spot_no_VA!Z32 + MAX(0.01,Shocks!$E32*ABS(RFR_spot_no_VA!Z32) )+VA!Z32,5)</f>
        <v>4.6589999999999999E-2</v>
      </c>
      <c r="AA32" s="42"/>
      <c r="AB32" s="42"/>
      <c r="AC32" s="42"/>
      <c r="AD32" s="42"/>
      <c r="AE32" s="42"/>
      <c r="AF32" s="42"/>
      <c r="AG32" s="42"/>
      <c r="AH32" s="42">
        <f>ROUND(RFR_spot_no_VA!AH32 + MAX(0.01,Shocks!$E32*ABS(RFR_spot_no_VA!AH32) )+VA!AH32,5)</f>
        <v>4.156E-2</v>
      </c>
      <c r="AI32" s="42"/>
      <c r="AJ32" s="42">
        <f>ROUND(RFR_spot_no_VA!AJ32 + MAX(0.01,Shocks!$E32*ABS(RFR_spot_no_VA!AJ32) )+VA!AJ32,5)</f>
        <v>3.5499999999999997E-2</v>
      </c>
      <c r="AK32" s="42">
        <f>ROUND(RFR_spot_no_VA!AK32 + MAX(0.01,Shocks!$E32*ABS(RFR_spot_no_VA!AK32) )+VA!AK32,5)</f>
        <v>5.2839999999999998E-2</v>
      </c>
      <c r="AL32" s="42"/>
      <c r="AM32" s="42">
        <f>ROUND(RFR_spot_no_VA!AM32 + MAX(0.01,Shocks!$E32*ABS(RFR_spot_no_VA!AM32) )+VA!AM32,5)</f>
        <v>4.9230000000000003E-2</v>
      </c>
      <c r="AN32" s="42"/>
      <c r="AO32" s="42"/>
      <c r="AP32" s="42"/>
      <c r="AQ32" s="42"/>
      <c r="AR32" s="42"/>
      <c r="AS32" s="42">
        <f>ROUND(RFR_spot_no_VA!AS32 + MAX(0.01,Shocks!$E32*ABS(RFR_spot_no_VA!AS32) )+VA!AS32,5)</f>
        <v>2.0400000000000001E-2</v>
      </c>
      <c r="AT32" s="42"/>
      <c r="AU32" s="42"/>
      <c r="AV32" s="42"/>
      <c r="AW32" s="42"/>
      <c r="AX32" s="42"/>
      <c r="AY32" s="42"/>
      <c r="AZ32" s="42"/>
      <c r="BA32" s="42"/>
      <c r="BB32" s="42"/>
      <c r="BC32" s="42">
        <f>ROUND(RFR_spot_no_VA!BC32 + MAX(0.01,Shocks!$E32*ABS(RFR_spot_no_VA!BC32) )+VA!BC32,5)</f>
        <v>4.5039999999999997E-2</v>
      </c>
      <c r="BD32" s="21"/>
      <c r="BE32" s="17"/>
    </row>
    <row r="33" spans="1:57" ht="14.25" x14ac:dyDescent="0.2">
      <c r="A33" s="17"/>
      <c r="B33" s="17">
        <f>RFR_spot_no_VA!B33</f>
        <v>23</v>
      </c>
      <c r="C33" s="42">
        <f>ROUND(RFR_spot_no_VA!C33 + MAX(0.01,Shocks!$E33*ABS(RFR_spot_no_VA!C33) )+VA!C33,5)</f>
        <v>3.4099999999999998E-2</v>
      </c>
      <c r="D33" s="42"/>
      <c r="E33" s="42"/>
      <c r="F33" s="42"/>
      <c r="G33" s="42"/>
      <c r="H33" s="42"/>
      <c r="I33" s="42"/>
      <c r="J33" s="42">
        <f>ROUND(RFR_spot_no_VA!J33 + MAX(0.01,Shocks!$E33*ABS(RFR_spot_no_VA!J33) )+VA!J33,5)</f>
        <v>3.4779999999999998E-2</v>
      </c>
      <c r="K33" s="42"/>
      <c r="L33" s="42"/>
      <c r="M33" s="42"/>
      <c r="N33" s="42"/>
      <c r="O33" s="42"/>
      <c r="P33" s="42"/>
      <c r="Q33" s="42"/>
      <c r="R33" s="42"/>
      <c r="S33" s="42"/>
      <c r="T33" s="42"/>
      <c r="U33" s="42"/>
      <c r="V33" s="42"/>
      <c r="W33" s="42"/>
      <c r="X33" s="42"/>
      <c r="Y33" s="42"/>
      <c r="Z33" s="42">
        <f>ROUND(RFR_spot_no_VA!Z33 + MAX(0.01,Shocks!$E33*ABS(RFR_spot_no_VA!Z33) )+VA!Z33,5)</f>
        <v>4.6550000000000001E-2</v>
      </c>
      <c r="AA33" s="42"/>
      <c r="AB33" s="42"/>
      <c r="AC33" s="42"/>
      <c r="AD33" s="42"/>
      <c r="AE33" s="42"/>
      <c r="AF33" s="42"/>
      <c r="AG33" s="42"/>
      <c r="AH33" s="42">
        <f>ROUND(RFR_spot_no_VA!AH33 + MAX(0.01,Shocks!$E33*ABS(RFR_spot_no_VA!AH33) )+VA!AH33,5)</f>
        <v>4.1689999999999998E-2</v>
      </c>
      <c r="AI33" s="42"/>
      <c r="AJ33" s="42">
        <f>ROUND(RFR_spot_no_VA!AJ33 + MAX(0.01,Shocks!$E33*ABS(RFR_spot_no_VA!AJ33) )+VA!AJ33,5)</f>
        <v>3.5400000000000001E-2</v>
      </c>
      <c r="AK33" s="42">
        <f>ROUND(RFR_spot_no_VA!AK33 + MAX(0.01,Shocks!$E33*ABS(RFR_spot_no_VA!AK33) )+VA!AK33,5)</f>
        <v>5.2049999999999999E-2</v>
      </c>
      <c r="AL33" s="42"/>
      <c r="AM33" s="42">
        <f>ROUND(RFR_spot_no_VA!AM33 + MAX(0.01,Shocks!$E33*ABS(RFR_spot_no_VA!AM33) )+VA!AM33,5)</f>
        <v>4.9090000000000002E-2</v>
      </c>
      <c r="AN33" s="42"/>
      <c r="AO33" s="42"/>
      <c r="AP33" s="42"/>
      <c r="AQ33" s="42"/>
      <c r="AR33" s="42"/>
      <c r="AS33" s="42">
        <f>ROUND(RFR_spot_no_VA!AS33 + MAX(0.01,Shocks!$E33*ABS(RFR_spot_no_VA!AS33) )+VA!AS33,5)</f>
        <v>2.0799999999999999E-2</v>
      </c>
      <c r="AT33" s="42"/>
      <c r="AU33" s="42"/>
      <c r="AV33" s="42"/>
      <c r="AW33" s="42"/>
      <c r="AX33" s="42"/>
      <c r="AY33" s="42"/>
      <c r="AZ33" s="42"/>
      <c r="BA33" s="42"/>
      <c r="BB33" s="42"/>
      <c r="BC33" s="42">
        <f>ROUND(RFR_spot_no_VA!BC33 + MAX(0.01,Shocks!$E33*ABS(RFR_spot_no_VA!BC33) )+VA!BC33,5)</f>
        <v>4.4690000000000001E-2</v>
      </c>
      <c r="BD33" s="21"/>
      <c r="BE33" s="17"/>
    </row>
    <row r="34" spans="1:57" ht="14.25" x14ac:dyDescent="0.2">
      <c r="A34" s="17"/>
      <c r="B34" s="17">
        <f>RFR_spot_no_VA!B34</f>
        <v>24</v>
      </c>
      <c r="C34" s="42">
        <f>ROUND(RFR_spot_no_VA!C34 + MAX(0.01,Shocks!$E34*ABS(RFR_spot_no_VA!C34) )+VA!C34,5)</f>
        <v>3.4180000000000002E-2</v>
      </c>
      <c r="D34" s="42"/>
      <c r="E34" s="42"/>
      <c r="F34" s="42"/>
      <c r="G34" s="42"/>
      <c r="H34" s="42"/>
      <c r="I34" s="42"/>
      <c r="J34" s="42">
        <f>ROUND(RFR_spot_no_VA!J34 + MAX(0.01,Shocks!$E34*ABS(RFR_spot_no_VA!J34) )+VA!J34,5)</f>
        <v>3.4849999999999999E-2</v>
      </c>
      <c r="K34" s="42"/>
      <c r="L34" s="42"/>
      <c r="M34" s="42"/>
      <c r="N34" s="42"/>
      <c r="O34" s="42"/>
      <c r="P34" s="42"/>
      <c r="Q34" s="42"/>
      <c r="R34" s="42"/>
      <c r="S34" s="42"/>
      <c r="T34" s="42"/>
      <c r="U34" s="42"/>
      <c r="V34" s="42"/>
      <c r="W34" s="42"/>
      <c r="X34" s="42"/>
      <c r="Y34" s="42"/>
      <c r="Z34" s="42">
        <f>ROUND(RFR_spot_no_VA!Z34 + MAX(0.01,Shocks!$E34*ABS(RFR_spot_no_VA!Z34) )+VA!Z34,5)</f>
        <v>4.6519999999999999E-2</v>
      </c>
      <c r="AA34" s="42"/>
      <c r="AB34" s="42"/>
      <c r="AC34" s="42"/>
      <c r="AD34" s="42"/>
      <c r="AE34" s="42"/>
      <c r="AF34" s="42"/>
      <c r="AG34" s="42"/>
      <c r="AH34" s="42">
        <f>ROUND(RFR_spot_no_VA!AH34 + MAX(0.01,Shocks!$E34*ABS(RFR_spot_no_VA!AH34) )+VA!AH34,5)</f>
        <v>4.1799999999999997E-2</v>
      </c>
      <c r="AI34" s="42"/>
      <c r="AJ34" s="42">
        <f>ROUND(RFR_spot_no_VA!AJ34 + MAX(0.01,Shocks!$E34*ABS(RFR_spot_no_VA!AJ34) )+VA!AJ34,5)</f>
        <v>3.5290000000000002E-2</v>
      </c>
      <c r="AK34" s="42">
        <f>ROUND(RFR_spot_no_VA!AK34 + MAX(0.01,Shocks!$E34*ABS(RFR_spot_no_VA!AK34) )+VA!AK34,5)</f>
        <v>5.1330000000000001E-2</v>
      </c>
      <c r="AL34" s="42"/>
      <c r="AM34" s="42">
        <f>ROUND(RFR_spot_no_VA!AM34 + MAX(0.01,Shocks!$E34*ABS(RFR_spot_no_VA!AM34) )+VA!AM34,5)</f>
        <v>4.8959999999999997E-2</v>
      </c>
      <c r="AN34" s="42"/>
      <c r="AO34" s="42"/>
      <c r="AP34" s="42"/>
      <c r="AQ34" s="42"/>
      <c r="AR34" s="42"/>
      <c r="AS34" s="42">
        <f>ROUND(RFR_spot_no_VA!AS34 + MAX(0.01,Shocks!$E34*ABS(RFR_spot_no_VA!AS34) )+VA!AS34,5)</f>
        <v>2.1149999999999999E-2</v>
      </c>
      <c r="AT34" s="42"/>
      <c r="AU34" s="42"/>
      <c r="AV34" s="42"/>
      <c r="AW34" s="42"/>
      <c r="AX34" s="42"/>
      <c r="AY34" s="42"/>
      <c r="AZ34" s="42"/>
      <c r="BA34" s="42"/>
      <c r="BB34" s="42"/>
      <c r="BC34" s="42">
        <f>ROUND(RFR_spot_no_VA!BC34 + MAX(0.01,Shocks!$E34*ABS(RFR_spot_no_VA!BC34) )+VA!BC34,5)</f>
        <v>4.4330000000000001E-2</v>
      </c>
      <c r="BD34" s="21"/>
      <c r="BE34" s="17"/>
    </row>
    <row r="35" spans="1:57" ht="14.25" x14ac:dyDescent="0.2">
      <c r="A35" s="17"/>
      <c r="B35" s="23">
        <f>RFR_spot_no_VA!B35</f>
        <v>25</v>
      </c>
      <c r="C35" s="43">
        <f>ROUND(RFR_spot_no_VA!C35 + MAX(0.01,Shocks!$E35*ABS(RFR_spot_no_VA!C35) )+VA!C35,5)</f>
        <v>3.4290000000000001E-2</v>
      </c>
      <c r="D35" s="43"/>
      <c r="E35" s="43"/>
      <c r="F35" s="43"/>
      <c r="G35" s="43"/>
      <c r="H35" s="43"/>
      <c r="I35" s="43"/>
      <c r="J35" s="43">
        <f>ROUND(RFR_spot_no_VA!J35 + MAX(0.01,Shocks!$E35*ABS(RFR_spot_no_VA!J35) )+VA!J35,5)</f>
        <v>3.4950000000000002E-2</v>
      </c>
      <c r="K35" s="43"/>
      <c r="L35" s="43"/>
      <c r="M35" s="43"/>
      <c r="N35" s="43"/>
      <c r="O35" s="43"/>
      <c r="P35" s="43"/>
      <c r="Q35" s="43"/>
      <c r="R35" s="43"/>
      <c r="S35" s="43"/>
      <c r="T35" s="43"/>
      <c r="U35" s="43"/>
      <c r="V35" s="43"/>
      <c r="W35" s="43"/>
      <c r="X35" s="43"/>
      <c r="Y35" s="43"/>
      <c r="Z35" s="43">
        <f>ROUND(RFR_spot_no_VA!Z35 + MAX(0.01,Shocks!$E35*ABS(RFR_spot_no_VA!Z35) )+VA!Z35,5)</f>
        <v>4.648E-2</v>
      </c>
      <c r="AA35" s="43"/>
      <c r="AB35" s="43"/>
      <c r="AC35" s="43"/>
      <c r="AD35" s="43"/>
      <c r="AE35" s="43"/>
      <c r="AF35" s="43"/>
      <c r="AG35" s="43"/>
      <c r="AH35" s="43">
        <f>ROUND(RFR_spot_no_VA!AH35 + MAX(0.01,Shocks!$E35*ABS(RFR_spot_no_VA!AH35) )+VA!AH35,5)</f>
        <v>4.1910000000000003E-2</v>
      </c>
      <c r="AI35" s="43"/>
      <c r="AJ35" s="43">
        <f>ROUND(RFR_spot_no_VA!AJ35 + MAX(0.01,Shocks!$E35*ABS(RFR_spot_no_VA!AJ35) )+VA!AJ35,5)</f>
        <v>3.5189999999999999E-2</v>
      </c>
      <c r="AK35" s="43">
        <f>ROUND(RFR_spot_no_VA!AK35 + MAX(0.01,Shocks!$E35*ABS(RFR_spot_no_VA!AK35) )+VA!AK35,5)</f>
        <v>5.0700000000000002E-2</v>
      </c>
      <c r="AL35" s="43"/>
      <c r="AM35" s="43">
        <f>ROUND(RFR_spot_no_VA!AM35 + MAX(0.01,Shocks!$E35*ABS(RFR_spot_no_VA!AM35) )+VA!AM35,5)</f>
        <v>4.8840000000000001E-2</v>
      </c>
      <c r="AN35" s="43"/>
      <c r="AO35" s="43"/>
      <c r="AP35" s="43"/>
      <c r="AQ35" s="43"/>
      <c r="AR35" s="43"/>
      <c r="AS35" s="43">
        <f>ROUND(RFR_spot_no_VA!AS35 + MAX(0.01,Shocks!$E35*ABS(RFR_spot_no_VA!AS35) )+VA!AS35,5)</f>
        <v>2.147E-2</v>
      </c>
      <c r="AT35" s="43"/>
      <c r="AU35" s="43"/>
      <c r="AV35" s="43"/>
      <c r="AW35" s="43"/>
      <c r="AX35" s="43"/>
      <c r="AY35" s="43"/>
      <c r="AZ35" s="43"/>
      <c r="BA35" s="43"/>
      <c r="BB35" s="43"/>
      <c r="BC35" s="43">
        <f>ROUND(RFR_spot_no_VA!BC35 + MAX(0.01,Shocks!$E35*ABS(RFR_spot_no_VA!BC35) )+VA!BC35,5)</f>
        <v>4.3970000000000002E-2</v>
      </c>
      <c r="BD35" s="21"/>
      <c r="BE35" s="17"/>
    </row>
    <row r="36" spans="1:57" ht="14.25" x14ac:dyDescent="0.2">
      <c r="A36" s="17"/>
      <c r="B36" s="17">
        <f>RFR_spot_no_VA!B36</f>
        <v>26</v>
      </c>
      <c r="C36" s="42">
        <f>ROUND(RFR_spot_no_VA!C36 + MAX(0.01,Shocks!$E36*ABS(RFR_spot_no_VA!C36) )+VA!C36,5)</f>
        <v>3.4430000000000002E-2</v>
      </c>
      <c r="D36" s="42"/>
      <c r="E36" s="42"/>
      <c r="F36" s="42"/>
      <c r="G36" s="42"/>
      <c r="H36" s="42"/>
      <c r="I36" s="42"/>
      <c r="J36" s="42">
        <f>ROUND(RFR_spot_no_VA!J36 + MAX(0.01,Shocks!$E36*ABS(RFR_spot_no_VA!J36) )+VA!J36,5)</f>
        <v>3.5069999999999997E-2</v>
      </c>
      <c r="K36" s="42"/>
      <c r="L36" s="42"/>
      <c r="M36" s="42"/>
      <c r="N36" s="42"/>
      <c r="O36" s="42"/>
      <c r="P36" s="42"/>
      <c r="Q36" s="42"/>
      <c r="R36" s="42"/>
      <c r="S36" s="42"/>
      <c r="T36" s="42"/>
      <c r="U36" s="42"/>
      <c r="V36" s="42"/>
      <c r="W36" s="42"/>
      <c r="X36" s="42"/>
      <c r="Y36" s="42"/>
      <c r="Z36" s="42">
        <f>ROUND(RFR_spot_no_VA!Z36 + MAX(0.01,Shocks!$E36*ABS(RFR_spot_no_VA!Z36) )+VA!Z36,5)</f>
        <v>4.6440000000000002E-2</v>
      </c>
      <c r="AA36" s="42"/>
      <c r="AB36" s="42"/>
      <c r="AC36" s="42"/>
      <c r="AD36" s="42"/>
      <c r="AE36" s="42"/>
      <c r="AF36" s="42"/>
      <c r="AG36" s="42"/>
      <c r="AH36" s="42">
        <f>ROUND(RFR_spot_no_VA!AH36 + MAX(0.01,Shocks!$E36*ABS(RFR_spot_no_VA!AH36) )+VA!AH36,5)</f>
        <v>4.2009999999999999E-2</v>
      </c>
      <c r="AI36" s="42"/>
      <c r="AJ36" s="42">
        <f>ROUND(RFR_spot_no_VA!AJ36 + MAX(0.01,Shocks!$E36*ABS(RFR_spot_no_VA!AJ36) )+VA!AJ36,5)</f>
        <v>3.5099999999999999E-2</v>
      </c>
      <c r="AK36" s="42">
        <f>ROUND(RFR_spot_no_VA!AK36 + MAX(0.01,Shocks!$E36*ABS(RFR_spot_no_VA!AK36) )+VA!AK36,5)</f>
        <v>5.008E-2</v>
      </c>
      <c r="AL36" s="42"/>
      <c r="AM36" s="42">
        <f>ROUND(RFR_spot_no_VA!AM36 + MAX(0.01,Shocks!$E36*ABS(RFR_spot_no_VA!AM36) )+VA!AM36,5)</f>
        <v>4.8719999999999999E-2</v>
      </c>
      <c r="AN36" s="42"/>
      <c r="AO36" s="42"/>
      <c r="AP36" s="42"/>
      <c r="AQ36" s="42"/>
      <c r="AR36" s="42"/>
      <c r="AS36" s="42">
        <f>ROUND(RFR_spot_no_VA!AS36 + MAX(0.01,Shocks!$E36*ABS(RFR_spot_no_VA!AS36) )+VA!AS36,5)</f>
        <v>2.1749999999999999E-2</v>
      </c>
      <c r="AT36" s="42"/>
      <c r="AU36" s="42"/>
      <c r="AV36" s="42"/>
      <c r="AW36" s="42"/>
      <c r="AX36" s="42"/>
      <c r="AY36" s="42"/>
      <c r="AZ36" s="42"/>
      <c r="BA36" s="42"/>
      <c r="BB36" s="42"/>
      <c r="BC36" s="42">
        <f>ROUND(RFR_spot_no_VA!BC36 + MAX(0.01,Shocks!$E36*ABS(RFR_spot_no_VA!BC36) )+VA!BC36,5)</f>
        <v>4.3619999999999999E-2</v>
      </c>
      <c r="BD36" s="21"/>
      <c r="BE36" s="17"/>
    </row>
    <row r="37" spans="1:57" ht="14.25" x14ac:dyDescent="0.2">
      <c r="A37" s="17"/>
      <c r="B37" s="17">
        <f>RFR_spot_no_VA!B37</f>
        <v>27</v>
      </c>
      <c r="C37" s="42">
        <f>ROUND(RFR_spot_no_VA!C37 + MAX(0.01,Shocks!$E37*ABS(RFR_spot_no_VA!C37) )+VA!C37,5)</f>
        <v>3.4590000000000003E-2</v>
      </c>
      <c r="D37" s="42"/>
      <c r="E37" s="42"/>
      <c r="F37" s="42"/>
      <c r="G37" s="42"/>
      <c r="H37" s="42"/>
      <c r="I37" s="42"/>
      <c r="J37" s="42">
        <f>ROUND(RFR_spot_no_VA!J37 + MAX(0.01,Shocks!$E37*ABS(RFR_spot_no_VA!J37) )+VA!J37,5)</f>
        <v>3.5209999999999998E-2</v>
      </c>
      <c r="K37" s="42"/>
      <c r="L37" s="42"/>
      <c r="M37" s="42"/>
      <c r="N37" s="42"/>
      <c r="O37" s="42"/>
      <c r="P37" s="42"/>
      <c r="Q37" s="42"/>
      <c r="R37" s="42"/>
      <c r="S37" s="42"/>
      <c r="T37" s="42"/>
      <c r="U37" s="42"/>
      <c r="V37" s="42"/>
      <c r="W37" s="42"/>
      <c r="X37" s="42"/>
      <c r="Y37" s="42"/>
      <c r="Z37" s="42">
        <f>ROUND(RFR_spot_no_VA!Z37 + MAX(0.01,Shocks!$E37*ABS(RFR_spot_no_VA!Z37) )+VA!Z37,5)</f>
        <v>4.6399999999999997E-2</v>
      </c>
      <c r="AA37" s="42"/>
      <c r="AB37" s="42"/>
      <c r="AC37" s="42"/>
      <c r="AD37" s="42"/>
      <c r="AE37" s="42"/>
      <c r="AF37" s="42"/>
      <c r="AG37" s="42"/>
      <c r="AH37" s="42">
        <f>ROUND(RFR_spot_no_VA!AH37 + MAX(0.01,Shocks!$E37*ABS(RFR_spot_no_VA!AH37) )+VA!AH37,5)</f>
        <v>4.2099999999999999E-2</v>
      </c>
      <c r="AI37" s="42"/>
      <c r="AJ37" s="42">
        <f>ROUND(RFR_spot_no_VA!AJ37 + MAX(0.01,Shocks!$E37*ABS(RFR_spot_no_VA!AJ37) )+VA!AJ37,5)</f>
        <v>3.5009999999999999E-2</v>
      </c>
      <c r="AK37" s="42">
        <f>ROUND(RFR_spot_no_VA!AK37 + MAX(0.01,Shocks!$E37*ABS(RFR_spot_no_VA!AK37) )+VA!AK37,5)</f>
        <v>4.9500000000000002E-2</v>
      </c>
      <c r="AL37" s="42"/>
      <c r="AM37" s="42">
        <f>ROUND(RFR_spot_no_VA!AM37 + MAX(0.01,Shocks!$E37*ABS(RFR_spot_no_VA!AM37) )+VA!AM37,5)</f>
        <v>4.8619999999999997E-2</v>
      </c>
      <c r="AN37" s="42"/>
      <c r="AO37" s="42"/>
      <c r="AP37" s="42"/>
      <c r="AQ37" s="42"/>
      <c r="AR37" s="42"/>
      <c r="AS37" s="42">
        <f>ROUND(RFR_spot_no_VA!AS37 + MAX(0.01,Shocks!$E37*ABS(RFR_spot_no_VA!AS37) )+VA!AS37,5)</f>
        <v>2.1999999999999999E-2</v>
      </c>
      <c r="AT37" s="42"/>
      <c r="AU37" s="42"/>
      <c r="AV37" s="42"/>
      <c r="AW37" s="42"/>
      <c r="AX37" s="42"/>
      <c r="AY37" s="42"/>
      <c r="AZ37" s="42"/>
      <c r="BA37" s="42"/>
      <c r="BB37" s="42"/>
      <c r="BC37" s="42">
        <f>ROUND(RFR_spot_no_VA!BC37 + MAX(0.01,Shocks!$E37*ABS(RFR_spot_no_VA!BC37) )+VA!BC37,5)</f>
        <v>4.3299999999999998E-2</v>
      </c>
      <c r="BD37" s="21"/>
      <c r="BE37" s="17"/>
    </row>
    <row r="38" spans="1:57" ht="14.25" x14ac:dyDescent="0.2">
      <c r="A38" s="17"/>
      <c r="B38" s="17">
        <f>RFR_spot_no_VA!B38</f>
        <v>28</v>
      </c>
      <c r="C38" s="42">
        <f>ROUND(RFR_spot_no_VA!C38 + MAX(0.01,Shocks!$E38*ABS(RFR_spot_no_VA!C38) )+VA!C38,5)</f>
        <v>3.4759999999999999E-2</v>
      </c>
      <c r="D38" s="42"/>
      <c r="E38" s="42"/>
      <c r="F38" s="42"/>
      <c r="G38" s="42"/>
      <c r="H38" s="42"/>
      <c r="I38" s="42"/>
      <c r="J38" s="42">
        <f>ROUND(RFR_spot_no_VA!J38 + MAX(0.01,Shocks!$E38*ABS(RFR_spot_no_VA!J38) )+VA!J38,5)</f>
        <v>3.5369999999999999E-2</v>
      </c>
      <c r="K38" s="42"/>
      <c r="L38" s="42"/>
      <c r="M38" s="42"/>
      <c r="N38" s="42"/>
      <c r="O38" s="42"/>
      <c r="P38" s="42"/>
      <c r="Q38" s="42"/>
      <c r="R38" s="42"/>
      <c r="S38" s="42"/>
      <c r="T38" s="42"/>
      <c r="U38" s="42"/>
      <c r="V38" s="42"/>
      <c r="W38" s="42"/>
      <c r="X38" s="42"/>
      <c r="Y38" s="42"/>
      <c r="Z38" s="42">
        <f>ROUND(RFR_spot_no_VA!Z38 + MAX(0.01,Shocks!$E38*ABS(RFR_spot_no_VA!Z38) )+VA!Z38,5)</f>
        <v>4.6359999999999998E-2</v>
      </c>
      <c r="AA38" s="42"/>
      <c r="AB38" s="42"/>
      <c r="AC38" s="42"/>
      <c r="AD38" s="42"/>
      <c r="AE38" s="42"/>
      <c r="AF38" s="42"/>
      <c r="AG38" s="42"/>
      <c r="AH38" s="42">
        <f>ROUND(RFR_spot_no_VA!AH38 + MAX(0.01,Shocks!$E38*ABS(RFR_spot_no_VA!AH38) )+VA!AH38,5)</f>
        <v>4.2189999999999998E-2</v>
      </c>
      <c r="AI38" s="42"/>
      <c r="AJ38" s="42">
        <f>ROUND(RFR_spot_no_VA!AJ38 + MAX(0.01,Shocks!$E38*ABS(RFR_spot_no_VA!AJ38) )+VA!AJ38,5)</f>
        <v>3.492E-2</v>
      </c>
      <c r="AK38" s="42">
        <f>ROUND(RFR_spot_no_VA!AK38 + MAX(0.01,Shocks!$E38*ABS(RFR_spot_no_VA!AK38) )+VA!AK38,5)</f>
        <v>4.897E-2</v>
      </c>
      <c r="AL38" s="42"/>
      <c r="AM38" s="42">
        <f>ROUND(RFR_spot_no_VA!AM38 + MAX(0.01,Shocks!$E38*ABS(RFR_spot_no_VA!AM38) )+VA!AM38,5)</f>
        <v>4.8529999999999997E-2</v>
      </c>
      <c r="AN38" s="42"/>
      <c r="AO38" s="42"/>
      <c r="AP38" s="42"/>
      <c r="AQ38" s="42"/>
      <c r="AR38" s="42"/>
      <c r="AS38" s="42">
        <f>ROUND(RFR_spot_no_VA!AS38 + MAX(0.01,Shocks!$E38*ABS(RFR_spot_no_VA!AS38) )+VA!AS38,5)</f>
        <v>2.2249999999999999E-2</v>
      </c>
      <c r="AT38" s="42"/>
      <c r="AU38" s="42"/>
      <c r="AV38" s="42"/>
      <c r="AW38" s="42"/>
      <c r="AX38" s="42"/>
      <c r="AY38" s="42"/>
      <c r="AZ38" s="42"/>
      <c r="BA38" s="42"/>
      <c r="BB38" s="42"/>
      <c r="BC38" s="42">
        <f>ROUND(RFR_spot_no_VA!BC38 + MAX(0.01,Shocks!$E38*ABS(RFR_spot_no_VA!BC38) )+VA!BC38,5)</f>
        <v>4.3020000000000003E-2</v>
      </c>
      <c r="BD38" s="21"/>
      <c r="BE38" s="17"/>
    </row>
    <row r="39" spans="1:57" ht="14.25" x14ac:dyDescent="0.2">
      <c r="A39" s="17"/>
      <c r="B39" s="17">
        <f>RFR_spot_no_VA!B39</f>
        <v>29</v>
      </c>
      <c r="C39" s="42">
        <f>ROUND(RFR_spot_no_VA!C39 + MAX(0.01,Shocks!$E39*ABS(RFR_spot_no_VA!C39) )+VA!C39,5)</f>
        <v>3.4939999999999999E-2</v>
      </c>
      <c r="D39" s="42"/>
      <c r="E39" s="42"/>
      <c r="F39" s="42"/>
      <c r="G39" s="42"/>
      <c r="H39" s="42"/>
      <c r="I39" s="42"/>
      <c r="J39" s="42">
        <f>ROUND(RFR_spot_no_VA!J39 + MAX(0.01,Shocks!$E39*ABS(RFR_spot_no_VA!J39) )+VA!J39,5)</f>
        <v>3.5529999999999999E-2</v>
      </c>
      <c r="K39" s="42"/>
      <c r="L39" s="42"/>
      <c r="M39" s="42"/>
      <c r="N39" s="42"/>
      <c r="O39" s="42"/>
      <c r="P39" s="42"/>
      <c r="Q39" s="42"/>
      <c r="R39" s="42"/>
      <c r="S39" s="42"/>
      <c r="T39" s="42"/>
      <c r="U39" s="42"/>
      <c r="V39" s="42"/>
      <c r="W39" s="42"/>
      <c r="X39" s="42"/>
      <c r="Y39" s="42"/>
      <c r="Z39" s="42">
        <f>ROUND(RFR_spot_no_VA!Z39 + MAX(0.01,Shocks!$E39*ABS(RFR_spot_no_VA!Z39) )+VA!Z39,5)</f>
        <v>4.6330000000000003E-2</v>
      </c>
      <c r="AA39" s="42"/>
      <c r="AB39" s="42"/>
      <c r="AC39" s="42"/>
      <c r="AD39" s="42"/>
      <c r="AE39" s="42"/>
      <c r="AF39" s="42"/>
      <c r="AG39" s="42"/>
      <c r="AH39" s="42">
        <f>ROUND(RFR_spot_no_VA!AH39 + MAX(0.01,Shocks!$E39*ABS(RFR_spot_no_VA!AH39) )+VA!AH39,5)</f>
        <v>4.2270000000000002E-2</v>
      </c>
      <c r="AI39" s="42"/>
      <c r="AJ39" s="42">
        <f>ROUND(RFR_spot_no_VA!AJ39 + MAX(0.01,Shocks!$E39*ABS(RFR_spot_no_VA!AJ39) )+VA!AJ39,5)</f>
        <v>3.4840000000000003E-2</v>
      </c>
      <c r="AK39" s="42">
        <f>ROUND(RFR_spot_no_VA!AK39 + MAX(0.01,Shocks!$E39*ABS(RFR_spot_no_VA!AK39) )+VA!AK39,5)</f>
        <v>4.8489999999999998E-2</v>
      </c>
      <c r="AL39" s="42"/>
      <c r="AM39" s="42">
        <f>ROUND(RFR_spot_no_VA!AM39 + MAX(0.01,Shocks!$E39*ABS(RFR_spot_no_VA!AM39) )+VA!AM39,5)</f>
        <v>4.845E-2</v>
      </c>
      <c r="AN39" s="42"/>
      <c r="AO39" s="42"/>
      <c r="AP39" s="42"/>
      <c r="AQ39" s="42"/>
      <c r="AR39" s="42"/>
      <c r="AS39" s="42">
        <f>ROUND(RFR_spot_no_VA!AS39 + MAX(0.01,Shocks!$E39*ABS(RFR_spot_no_VA!AS39) )+VA!AS39,5)</f>
        <v>2.2519999999999998E-2</v>
      </c>
      <c r="AT39" s="42"/>
      <c r="AU39" s="42"/>
      <c r="AV39" s="42"/>
      <c r="AW39" s="42"/>
      <c r="AX39" s="42"/>
      <c r="AY39" s="42"/>
      <c r="AZ39" s="42"/>
      <c r="BA39" s="42"/>
      <c r="BB39" s="42"/>
      <c r="BC39" s="42">
        <f>ROUND(RFR_spot_no_VA!BC39 + MAX(0.01,Shocks!$E39*ABS(RFR_spot_no_VA!BC39) )+VA!BC39,5)</f>
        <v>4.2790000000000002E-2</v>
      </c>
      <c r="BD39" s="21"/>
      <c r="BE39" s="17"/>
    </row>
    <row r="40" spans="1:57" ht="14.25" x14ac:dyDescent="0.2">
      <c r="A40" s="17"/>
      <c r="B40" s="23">
        <f>RFR_spot_no_VA!B40</f>
        <v>30</v>
      </c>
      <c r="C40" s="43">
        <f>ROUND(RFR_spot_no_VA!C40 + MAX(0.01,Shocks!$E40*ABS(RFR_spot_no_VA!C40) )+VA!C40,5)</f>
        <v>3.5119999999999998E-2</v>
      </c>
      <c r="D40" s="43"/>
      <c r="E40" s="43"/>
      <c r="F40" s="43"/>
      <c r="G40" s="43"/>
      <c r="H40" s="43"/>
      <c r="I40" s="43"/>
      <c r="J40" s="43">
        <f>ROUND(RFR_spot_no_VA!J40 + MAX(0.01,Shocks!$E40*ABS(RFR_spot_no_VA!J40) )+VA!J40,5)</f>
        <v>3.5700000000000003E-2</v>
      </c>
      <c r="K40" s="43"/>
      <c r="L40" s="43"/>
      <c r="M40" s="43"/>
      <c r="N40" s="43"/>
      <c r="O40" s="43"/>
      <c r="P40" s="43"/>
      <c r="Q40" s="43"/>
      <c r="R40" s="43"/>
      <c r="S40" s="43"/>
      <c r="T40" s="43"/>
      <c r="U40" s="43"/>
      <c r="V40" s="43"/>
      <c r="W40" s="43"/>
      <c r="X40" s="43"/>
      <c r="Y40" s="43"/>
      <c r="Z40" s="43">
        <f>ROUND(RFR_spot_no_VA!Z40 + MAX(0.01,Shocks!$E40*ABS(RFR_spot_no_VA!Z40) )+VA!Z40,5)</f>
        <v>4.6289999999999998E-2</v>
      </c>
      <c r="AA40" s="43"/>
      <c r="AB40" s="43"/>
      <c r="AC40" s="43"/>
      <c r="AD40" s="43"/>
      <c r="AE40" s="43"/>
      <c r="AF40" s="43"/>
      <c r="AG40" s="43"/>
      <c r="AH40" s="43">
        <f>ROUND(RFR_spot_no_VA!AH40 + MAX(0.01,Shocks!$E40*ABS(RFR_spot_no_VA!AH40) )+VA!AH40,5)</f>
        <v>4.2340000000000003E-2</v>
      </c>
      <c r="AI40" s="43"/>
      <c r="AJ40" s="43">
        <f>ROUND(RFR_spot_no_VA!AJ40 + MAX(0.01,Shocks!$E40*ABS(RFR_spot_no_VA!AJ40) )+VA!AJ40,5)</f>
        <v>3.4750000000000003E-2</v>
      </c>
      <c r="AK40" s="43">
        <f>ROUND(RFR_spot_no_VA!AK40 + MAX(0.01,Shocks!$E40*ABS(RFR_spot_no_VA!AK40) )+VA!AK40,5)</f>
        <v>4.8079999999999998E-2</v>
      </c>
      <c r="AL40" s="43"/>
      <c r="AM40" s="43">
        <f>ROUND(RFR_spot_no_VA!AM40 + MAX(0.01,Shocks!$E40*ABS(RFR_spot_no_VA!AM40) )+VA!AM40,5)</f>
        <v>4.8390000000000002E-2</v>
      </c>
      <c r="AN40" s="43"/>
      <c r="AO40" s="43"/>
      <c r="AP40" s="43"/>
      <c r="AQ40" s="43"/>
      <c r="AR40" s="43"/>
      <c r="AS40" s="43">
        <f>ROUND(RFR_spot_no_VA!AS40 + MAX(0.01,Shocks!$E40*ABS(RFR_spot_no_VA!AS40) )+VA!AS40,5)</f>
        <v>2.281E-2</v>
      </c>
      <c r="AT40" s="43"/>
      <c r="AU40" s="43"/>
      <c r="AV40" s="43"/>
      <c r="AW40" s="43"/>
      <c r="AX40" s="43"/>
      <c r="AY40" s="43"/>
      <c r="AZ40" s="43"/>
      <c r="BA40" s="43"/>
      <c r="BB40" s="43"/>
      <c r="BC40" s="43">
        <f>ROUND(RFR_spot_no_VA!BC40 + MAX(0.01,Shocks!$E40*ABS(RFR_spot_no_VA!BC40) )+VA!BC40,5)</f>
        <v>4.2599999999999999E-2</v>
      </c>
      <c r="BD40" s="21"/>
      <c r="BE40" s="17"/>
    </row>
    <row r="41" spans="1:57" ht="14.25" x14ac:dyDescent="0.2">
      <c r="A41" s="17"/>
      <c r="B41" s="17">
        <f>RFR_spot_no_VA!B41</f>
        <v>31</v>
      </c>
      <c r="C41" s="42">
        <f>ROUND(RFR_spot_no_VA!C41 + MAX(0.01,Shocks!$E41*ABS(RFR_spot_no_VA!C41) )+VA!C41,5)</f>
        <v>3.5310000000000001E-2</v>
      </c>
      <c r="D41" s="42"/>
      <c r="E41" s="42"/>
      <c r="F41" s="42"/>
      <c r="G41" s="42"/>
      <c r="H41" s="42"/>
      <c r="I41" s="42"/>
      <c r="J41" s="42">
        <f>ROUND(RFR_spot_no_VA!J41 + MAX(0.01,Shocks!$E41*ABS(RFR_spot_no_VA!J41) )+VA!J41,5)</f>
        <v>3.5880000000000002E-2</v>
      </c>
      <c r="K41" s="42"/>
      <c r="L41" s="42"/>
      <c r="M41" s="42"/>
      <c r="N41" s="42"/>
      <c r="O41" s="42"/>
      <c r="P41" s="42"/>
      <c r="Q41" s="42"/>
      <c r="R41" s="42"/>
      <c r="S41" s="42"/>
      <c r="T41" s="42"/>
      <c r="U41" s="42"/>
      <c r="V41" s="42"/>
      <c r="W41" s="42"/>
      <c r="X41" s="42"/>
      <c r="Y41" s="42"/>
      <c r="Z41" s="42">
        <f>ROUND(RFR_spot_no_VA!Z41 + MAX(0.01,Shocks!$E41*ABS(RFR_spot_no_VA!Z41) )+VA!Z41,5)</f>
        <v>4.6260000000000003E-2</v>
      </c>
      <c r="AA41" s="42"/>
      <c r="AB41" s="42"/>
      <c r="AC41" s="42"/>
      <c r="AD41" s="42"/>
      <c r="AE41" s="42"/>
      <c r="AF41" s="42"/>
      <c r="AG41" s="42"/>
      <c r="AH41" s="42">
        <f>ROUND(RFR_spot_no_VA!AH41 + MAX(0.01,Shocks!$E41*ABS(RFR_spot_no_VA!AH41) )+VA!AH41,5)</f>
        <v>4.2410000000000003E-2</v>
      </c>
      <c r="AI41" s="42"/>
      <c r="AJ41" s="42">
        <f>ROUND(RFR_spot_no_VA!AJ41 + MAX(0.01,Shocks!$E41*ABS(RFR_spot_no_VA!AJ41) )+VA!AJ41,5)</f>
        <v>3.4660000000000003E-2</v>
      </c>
      <c r="AK41" s="42">
        <f>ROUND(RFR_spot_no_VA!AK41 + MAX(0.01,Shocks!$E41*ABS(RFR_spot_no_VA!AK41) )+VA!AK41,5)</f>
        <v>4.7719999999999999E-2</v>
      </c>
      <c r="AL41" s="42"/>
      <c r="AM41" s="42">
        <f>ROUND(RFR_spot_no_VA!AM41 + MAX(0.01,Shocks!$E41*ABS(RFR_spot_no_VA!AM41) )+VA!AM41,5)</f>
        <v>4.8320000000000002E-2</v>
      </c>
      <c r="AN41" s="42"/>
      <c r="AO41" s="42"/>
      <c r="AP41" s="42"/>
      <c r="AQ41" s="42"/>
      <c r="AR41" s="42"/>
      <c r="AS41" s="42">
        <f>ROUND(RFR_spot_no_VA!AS41 + MAX(0.01,Shocks!$E41*ABS(RFR_spot_no_VA!AS41) )+VA!AS41,5)</f>
        <v>2.3130000000000001E-2</v>
      </c>
      <c r="AT41" s="42"/>
      <c r="AU41" s="42"/>
      <c r="AV41" s="42"/>
      <c r="AW41" s="42"/>
      <c r="AX41" s="42"/>
      <c r="AY41" s="42"/>
      <c r="AZ41" s="42"/>
      <c r="BA41" s="42"/>
      <c r="BB41" s="42"/>
      <c r="BC41" s="42">
        <f>ROUND(RFR_spot_no_VA!BC41 + MAX(0.01,Shocks!$E41*ABS(RFR_spot_no_VA!BC41) )+VA!BC41,5)</f>
        <v>4.2459999999999998E-2</v>
      </c>
      <c r="BD41" s="21"/>
      <c r="BE41" s="17"/>
    </row>
    <row r="42" spans="1:57" ht="14.25" x14ac:dyDescent="0.2">
      <c r="A42" s="17"/>
      <c r="B42" s="17">
        <f>RFR_spot_no_VA!B42</f>
        <v>32</v>
      </c>
      <c r="C42" s="42">
        <f>ROUND(RFR_spot_no_VA!C42 + MAX(0.01,Shocks!$E42*ABS(RFR_spot_no_VA!C42) )+VA!C42,5)</f>
        <v>3.5499999999999997E-2</v>
      </c>
      <c r="D42" s="42"/>
      <c r="E42" s="42"/>
      <c r="F42" s="42"/>
      <c r="G42" s="42"/>
      <c r="H42" s="42"/>
      <c r="I42" s="42"/>
      <c r="J42" s="42">
        <f>ROUND(RFR_spot_no_VA!J42 + MAX(0.01,Shocks!$E42*ABS(RFR_spot_no_VA!J42) )+VA!J42,5)</f>
        <v>3.6049999999999999E-2</v>
      </c>
      <c r="K42" s="42"/>
      <c r="L42" s="42"/>
      <c r="M42" s="42"/>
      <c r="N42" s="42"/>
      <c r="O42" s="42"/>
      <c r="P42" s="42"/>
      <c r="Q42" s="42"/>
      <c r="R42" s="42"/>
      <c r="S42" s="42"/>
      <c r="T42" s="42"/>
      <c r="U42" s="42"/>
      <c r="V42" s="42"/>
      <c r="W42" s="42"/>
      <c r="X42" s="42"/>
      <c r="Y42" s="42"/>
      <c r="Z42" s="42">
        <f>ROUND(RFR_spot_no_VA!Z42 + MAX(0.01,Shocks!$E42*ABS(RFR_spot_no_VA!Z42) )+VA!Z42,5)</f>
        <v>4.6219999999999997E-2</v>
      </c>
      <c r="AA42" s="42"/>
      <c r="AB42" s="42"/>
      <c r="AC42" s="42"/>
      <c r="AD42" s="42"/>
      <c r="AE42" s="42"/>
      <c r="AF42" s="42"/>
      <c r="AG42" s="42"/>
      <c r="AH42" s="42">
        <f>ROUND(RFR_spot_no_VA!AH42 + MAX(0.01,Shocks!$E42*ABS(RFR_spot_no_VA!AH42) )+VA!AH42,5)</f>
        <v>4.2470000000000001E-2</v>
      </c>
      <c r="AI42" s="42"/>
      <c r="AJ42" s="42">
        <f>ROUND(RFR_spot_no_VA!AJ42 + MAX(0.01,Shocks!$E42*ABS(RFR_spot_no_VA!AJ42) )+VA!AJ42,5)</f>
        <v>3.456E-2</v>
      </c>
      <c r="AK42" s="42">
        <f>ROUND(RFR_spot_no_VA!AK42 + MAX(0.01,Shocks!$E42*ABS(RFR_spot_no_VA!AK42) )+VA!AK42,5)</f>
        <v>4.7419999999999997E-2</v>
      </c>
      <c r="AL42" s="42"/>
      <c r="AM42" s="42">
        <f>ROUND(RFR_spot_no_VA!AM42 + MAX(0.01,Shocks!$E42*ABS(RFR_spot_no_VA!AM42) )+VA!AM42,5)</f>
        <v>4.8259999999999997E-2</v>
      </c>
      <c r="AN42" s="42"/>
      <c r="AO42" s="42"/>
      <c r="AP42" s="42"/>
      <c r="AQ42" s="42"/>
      <c r="AR42" s="42"/>
      <c r="AS42" s="42">
        <f>ROUND(RFR_spot_no_VA!AS42 + MAX(0.01,Shocks!$E42*ABS(RFR_spot_no_VA!AS42) )+VA!AS42,5)</f>
        <v>2.3480000000000001E-2</v>
      </c>
      <c r="AT42" s="42"/>
      <c r="AU42" s="42"/>
      <c r="AV42" s="42"/>
      <c r="AW42" s="42"/>
      <c r="AX42" s="42"/>
      <c r="AY42" s="42"/>
      <c r="AZ42" s="42"/>
      <c r="BA42" s="42"/>
      <c r="BB42" s="42"/>
      <c r="BC42" s="42">
        <f>ROUND(RFR_spot_no_VA!BC42 + MAX(0.01,Shocks!$E42*ABS(RFR_spot_no_VA!BC42) )+VA!BC42,5)</f>
        <v>4.2340000000000003E-2</v>
      </c>
      <c r="BD42" s="21"/>
      <c r="BE42" s="17"/>
    </row>
    <row r="43" spans="1:57" ht="14.25" x14ac:dyDescent="0.2">
      <c r="A43" s="17"/>
      <c r="B43" s="17">
        <f>RFR_spot_no_VA!B43</f>
        <v>33</v>
      </c>
      <c r="C43" s="42">
        <f>ROUND(RFR_spot_no_VA!C43 + MAX(0.01,Shocks!$E43*ABS(RFR_spot_no_VA!C43) )+VA!C43,5)</f>
        <v>3.569E-2</v>
      </c>
      <c r="D43" s="42"/>
      <c r="E43" s="42"/>
      <c r="F43" s="42"/>
      <c r="G43" s="42"/>
      <c r="H43" s="42"/>
      <c r="I43" s="42"/>
      <c r="J43" s="42">
        <f>ROUND(RFR_spot_no_VA!J43 + MAX(0.01,Shocks!$E43*ABS(RFR_spot_no_VA!J43) )+VA!J43,5)</f>
        <v>3.6220000000000002E-2</v>
      </c>
      <c r="K43" s="42"/>
      <c r="L43" s="42"/>
      <c r="M43" s="42"/>
      <c r="N43" s="42"/>
      <c r="O43" s="42"/>
      <c r="P43" s="42"/>
      <c r="Q43" s="42"/>
      <c r="R43" s="42"/>
      <c r="S43" s="42"/>
      <c r="T43" s="42"/>
      <c r="U43" s="42"/>
      <c r="V43" s="42"/>
      <c r="W43" s="42"/>
      <c r="X43" s="42"/>
      <c r="Y43" s="42"/>
      <c r="Z43" s="42">
        <f>ROUND(RFR_spot_no_VA!Z43 + MAX(0.01,Shocks!$E43*ABS(RFR_spot_no_VA!Z43) )+VA!Z43,5)</f>
        <v>4.6190000000000002E-2</v>
      </c>
      <c r="AA43" s="42"/>
      <c r="AB43" s="42"/>
      <c r="AC43" s="42"/>
      <c r="AD43" s="42"/>
      <c r="AE43" s="42"/>
      <c r="AF43" s="42"/>
      <c r="AG43" s="42"/>
      <c r="AH43" s="42">
        <f>ROUND(RFR_spot_no_VA!AH43 + MAX(0.01,Shocks!$E43*ABS(RFR_spot_no_VA!AH43) )+VA!AH43,5)</f>
        <v>4.2540000000000001E-2</v>
      </c>
      <c r="AI43" s="42"/>
      <c r="AJ43" s="42">
        <f>ROUND(RFR_spot_no_VA!AJ43 + MAX(0.01,Shocks!$E43*ABS(RFR_spot_no_VA!AJ43) )+VA!AJ43,5)</f>
        <v>3.4459999999999998E-2</v>
      </c>
      <c r="AK43" s="42">
        <f>ROUND(RFR_spot_no_VA!AK43 + MAX(0.01,Shocks!$E43*ABS(RFR_spot_no_VA!AK43) )+VA!AK43,5)</f>
        <v>4.7149999999999997E-2</v>
      </c>
      <c r="AL43" s="42"/>
      <c r="AM43" s="42">
        <f>ROUND(RFR_spot_no_VA!AM43 + MAX(0.01,Shocks!$E43*ABS(RFR_spot_no_VA!AM43) )+VA!AM43,5)</f>
        <v>4.8189999999999997E-2</v>
      </c>
      <c r="AN43" s="42"/>
      <c r="AO43" s="42"/>
      <c r="AP43" s="42"/>
      <c r="AQ43" s="42"/>
      <c r="AR43" s="42"/>
      <c r="AS43" s="42">
        <f>ROUND(RFR_spot_no_VA!AS43 + MAX(0.01,Shocks!$E43*ABS(RFR_spot_no_VA!AS43) )+VA!AS43,5)</f>
        <v>2.384E-2</v>
      </c>
      <c r="AT43" s="42"/>
      <c r="AU43" s="42"/>
      <c r="AV43" s="42"/>
      <c r="AW43" s="42"/>
      <c r="AX43" s="42"/>
      <c r="AY43" s="42"/>
      <c r="AZ43" s="42"/>
      <c r="BA43" s="42"/>
      <c r="BB43" s="42"/>
      <c r="BC43" s="42">
        <f>ROUND(RFR_spot_no_VA!BC43 + MAX(0.01,Shocks!$E43*ABS(RFR_spot_no_VA!BC43) )+VA!BC43,5)</f>
        <v>4.2250000000000003E-2</v>
      </c>
      <c r="BD43" s="21"/>
      <c r="BE43" s="17"/>
    </row>
    <row r="44" spans="1:57" ht="14.25" x14ac:dyDescent="0.2">
      <c r="A44" s="17"/>
      <c r="B44" s="17">
        <f>RFR_spot_no_VA!B44</f>
        <v>34</v>
      </c>
      <c r="C44" s="42">
        <f>ROUND(RFR_spot_no_VA!C44 + MAX(0.01,Shocks!$E44*ABS(RFR_spot_no_VA!C44) )+VA!C44,5)</f>
        <v>3.5869999999999999E-2</v>
      </c>
      <c r="D44" s="42"/>
      <c r="E44" s="42"/>
      <c r="F44" s="42"/>
      <c r="G44" s="42"/>
      <c r="H44" s="42"/>
      <c r="I44" s="42"/>
      <c r="J44" s="42">
        <f>ROUND(RFR_spot_no_VA!J44 + MAX(0.01,Shocks!$E44*ABS(RFR_spot_no_VA!J44) )+VA!J44,5)</f>
        <v>3.6400000000000002E-2</v>
      </c>
      <c r="K44" s="42"/>
      <c r="L44" s="42"/>
      <c r="M44" s="42"/>
      <c r="N44" s="42"/>
      <c r="O44" s="42"/>
      <c r="P44" s="42"/>
      <c r="Q44" s="42"/>
      <c r="R44" s="42"/>
      <c r="S44" s="42"/>
      <c r="T44" s="42"/>
      <c r="U44" s="42"/>
      <c r="V44" s="42"/>
      <c r="W44" s="42"/>
      <c r="X44" s="42"/>
      <c r="Y44" s="42"/>
      <c r="Z44" s="42">
        <f>ROUND(RFR_spot_no_VA!Z44 + MAX(0.01,Shocks!$E44*ABS(RFR_spot_no_VA!Z44) )+VA!Z44,5)</f>
        <v>4.616E-2</v>
      </c>
      <c r="AA44" s="42"/>
      <c r="AB44" s="42"/>
      <c r="AC44" s="42"/>
      <c r="AD44" s="42"/>
      <c r="AE44" s="42"/>
      <c r="AF44" s="42"/>
      <c r="AG44" s="42"/>
      <c r="AH44" s="42">
        <f>ROUND(RFR_spot_no_VA!AH44 + MAX(0.01,Shocks!$E44*ABS(RFR_spot_no_VA!AH44) )+VA!AH44,5)</f>
        <v>4.2590000000000003E-2</v>
      </c>
      <c r="AI44" s="42"/>
      <c r="AJ44" s="42">
        <f>ROUND(RFR_spot_no_VA!AJ44 + MAX(0.01,Shocks!$E44*ABS(RFR_spot_no_VA!AJ44) )+VA!AJ44,5)</f>
        <v>3.4349999999999999E-2</v>
      </c>
      <c r="AK44" s="42">
        <f>ROUND(RFR_spot_no_VA!AK44 + MAX(0.01,Shocks!$E44*ABS(RFR_spot_no_VA!AK44) )+VA!AK44,5)</f>
        <v>4.691E-2</v>
      </c>
      <c r="AL44" s="42"/>
      <c r="AM44" s="42">
        <f>ROUND(RFR_spot_no_VA!AM44 + MAX(0.01,Shocks!$E44*ABS(RFR_spot_no_VA!AM44) )+VA!AM44,5)</f>
        <v>4.8129999999999999E-2</v>
      </c>
      <c r="AN44" s="42"/>
      <c r="AO44" s="42"/>
      <c r="AP44" s="42"/>
      <c r="AQ44" s="42"/>
      <c r="AR44" s="42"/>
      <c r="AS44" s="42">
        <f>ROUND(RFR_spot_no_VA!AS44 + MAX(0.01,Shocks!$E44*ABS(RFR_spot_no_VA!AS44) )+VA!AS44,5)</f>
        <v>2.4219999999999998E-2</v>
      </c>
      <c r="AT44" s="42"/>
      <c r="AU44" s="42"/>
      <c r="AV44" s="42"/>
      <c r="AW44" s="42"/>
      <c r="AX44" s="42"/>
      <c r="AY44" s="42"/>
      <c r="AZ44" s="42"/>
      <c r="BA44" s="42"/>
      <c r="BB44" s="42"/>
      <c r="BC44" s="42">
        <f>ROUND(RFR_spot_no_VA!BC44 + MAX(0.01,Shocks!$E44*ABS(RFR_spot_no_VA!BC44) )+VA!BC44,5)</f>
        <v>4.2180000000000002E-2</v>
      </c>
      <c r="BD44" s="21"/>
      <c r="BE44" s="17"/>
    </row>
    <row r="45" spans="1:57" ht="14.25" x14ac:dyDescent="0.2">
      <c r="A45" s="17"/>
      <c r="B45" s="23">
        <f>RFR_spot_no_VA!B45</f>
        <v>35</v>
      </c>
      <c r="C45" s="43">
        <f>ROUND(RFR_spot_no_VA!C45 + MAX(0.01,Shocks!$E45*ABS(RFR_spot_no_VA!C45) )+VA!C45,5)</f>
        <v>3.6049999999999999E-2</v>
      </c>
      <c r="D45" s="43"/>
      <c r="E45" s="43"/>
      <c r="F45" s="43"/>
      <c r="G45" s="43"/>
      <c r="H45" s="43"/>
      <c r="I45" s="43"/>
      <c r="J45" s="43">
        <f>ROUND(RFR_spot_no_VA!J45 + MAX(0.01,Shocks!$E45*ABS(RFR_spot_no_VA!J45) )+VA!J45,5)</f>
        <v>3.6569999999999998E-2</v>
      </c>
      <c r="K45" s="43"/>
      <c r="L45" s="43"/>
      <c r="M45" s="43"/>
      <c r="N45" s="43"/>
      <c r="O45" s="43"/>
      <c r="P45" s="43"/>
      <c r="Q45" s="43"/>
      <c r="R45" s="43"/>
      <c r="S45" s="43"/>
      <c r="T45" s="43"/>
      <c r="U45" s="43"/>
      <c r="V45" s="43"/>
      <c r="W45" s="43"/>
      <c r="X45" s="43"/>
      <c r="Y45" s="43"/>
      <c r="Z45" s="43">
        <f>ROUND(RFR_spot_no_VA!Z45 + MAX(0.01,Shocks!$E45*ABS(RFR_spot_no_VA!Z45) )+VA!Z45,5)</f>
        <v>4.6129999999999997E-2</v>
      </c>
      <c r="AA45" s="43"/>
      <c r="AB45" s="43"/>
      <c r="AC45" s="43"/>
      <c r="AD45" s="43"/>
      <c r="AE45" s="43"/>
      <c r="AF45" s="43"/>
      <c r="AG45" s="43"/>
      <c r="AH45" s="43">
        <f>ROUND(RFR_spot_no_VA!AH45 + MAX(0.01,Shocks!$E45*ABS(RFR_spot_no_VA!AH45) )+VA!AH45,5)</f>
        <v>4.265E-2</v>
      </c>
      <c r="AI45" s="43"/>
      <c r="AJ45" s="43">
        <f>ROUND(RFR_spot_no_VA!AJ45 + MAX(0.01,Shocks!$E45*ABS(RFR_spot_no_VA!AJ45) )+VA!AJ45,5)</f>
        <v>3.424E-2</v>
      </c>
      <c r="AK45" s="43">
        <f>ROUND(RFR_spot_no_VA!AK45 + MAX(0.01,Shocks!$E45*ABS(RFR_spot_no_VA!AK45) )+VA!AK45,5)</f>
        <v>4.6710000000000002E-2</v>
      </c>
      <c r="AL45" s="43"/>
      <c r="AM45" s="43">
        <f>ROUND(RFR_spot_no_VA!AM45 + MAX(0.01,Shocks!$E45*ABS(RFR_spot_no_VA!AM45) )+VA!AM45,5)</f>
        <v>4.8059999999999999E-2</v>
      </c>
      <c r="AN45" s="43"/>
      <c r="AO45" s="43"/>
      <c r="AP45" s="43"/>
      <c r="AQ45" s="43"/>
      <c r="AR45" s="43"/>
      <c r="AS45" s="43">
        <f>ROUND(RFR_spot_no_VA!AS45 + MAX(0.01,Shocks!$E45*ABS(RFR_spot_no_VA!AS45) )+VA!AS45,5)</f>
        <v>2.46E-2</v>
      </c>
      <c r="AT45" s="43"/>
      <c r="AU45" s="43"/>
      <c r="AV45" s="43"/>
      <c r="AW45" s="43"/>
      <c r="AX45" s="43"/>
      <c r="AY45" s="43"/>
      <c r="AZ45" s="43"/>
      <c r="BA45" s="43"/>
      <c r="BB45" s="43"/>
      <c r="BC45" s="43">
        <f>ROUND(RFR_spot_no_VA!BC45 + MAX(0.01,Shocks!$E45*ABS(RFR_spot_no_VA!BC45) )+VA!BC45,5)</f>
        <v>4.2130000000000001E-2</v>
      </c>
      <c r="BD45" s="21"/>
      <c r="BE45" s="17"/>
    </row>
    <row r="46" spans="1:57" ht="14.25" x14ac:dyDescent="0.2">
      <c r="A46" s="17"/>
      <c r="B46" s="17">
        <f>RFR_spot_no_VA!B46</f>
        <v>36</v>
      </c>
      <c r="C46" s="42">
        <f>ROUND(RFR_spot_no_VA!C46 + MAX(0.01,Shocks!$E46*ABS(RFR_spot_no_VA!C46) )+VA!C46,5)</f>
        <v>3.6229999999999998E-2</v>
      </c>
      <c r="D46" s="42"/>
      <c r="E46" s="42"/>
      <c r="F46" s="42"/>
      <c r="G46" s="42"/>
      <c r="H46" s="42"/>
      <c r="I46" s="42"/>
      <c r="J46" s="42">
        <f>ROUND(RFR_spot_no_VA!J46 + MAX(0.01,Shocks!$E46*ABS(RFR_spot_no_VA!J46) )+VA!J46,5)</f>
        <v>3.6729999999999999E-2</v>
      </c>
      <c r="K46" s="42"/>
      <c r="L46" s="42"/>
      <c r="M46" s="42"/>
      <c r="N46" s="42"/>
      <c r="O46" s="42"/>
      <c r="P46" s="42"/>
      <c r="Q46" s="42"/>
      <c r="R46" s="42"/>
      <c r="S46" s="42"/>
      <c r="T46" s="42"/>
      <c r="U46" s="42"/>
      <c r="V46" s="42"/>
      <c r="W46" s="42"/>
      <c r="X46" s="42"/>
      <c r="Y46" s="42"/>
      <c r="Z46" s="42">
        <f>ROUND(RFR_spot_no_VA!Z46 + MAX(0.01,Shocks!$E46*ABS(RFR_spot_no_VA!Z46) )+VA!Z46,5)</f>
        <v>4.6089999999999999E-2</v>
      </c>
      <c r="AA46" s="42"/>
      <c r="AB46" s="42"/>
      <c r="AC46" s="42"/>
      <c r="AD46" s="42"/>
      <c r="AE46" s="42"/>
      <c r="AF46" s="42"/>
      <c r="AG46" s="42"/>
      <c r="AH46" s="42">
        <f>ROUND(RFR_spot_no_VA!AH46 + MAX(0.01,Shocks!$E46*ABS(RFR_spot_no_VA!AH46) )+VA!AH46,5)</f>
        <v>4.2700000000000002E-2</v>
      </c>
      <c r="AI46" s="42"/>
      <c r="AJ46" s="42">
        <f>ROUND(RFR_spot_no_VA!AJ46 + MAX(0.01,Shocks!$E46*ABS(RFR_spot_no_VA!AJ46) )+VA!AJ46,5)</f>
        <v>3.4119999999999998E-2</v>
      </c>
      <c r="AK46" s="42">
        <f>ROUND(RFR_spot_no_VA!AK46 + MAX(0.01,Shocks!$E46*ABS(RFR_spot_no_VA!AK46) )+VA!AK46,5)</f>
        <v>4.6530000000000002E-2</v>
      </c>
      <c r="AL46" s="42"/>
      <c r="AM46" s="42">
        <f>ROUND(RFR_spot_no_VA!AM46 + MAX(0.01,Shocks!$E46*ABS(RFR_spot_no_VA!AM46) )+VA!AM46,5)</f>
        <v>4.8000000000000001E-2</v>
      </c>
      <c r="AN46" s="42"/>
      <c r="AO46" s="42"/>
      <c r="AP46" s="42"/>
      <c r="AQ46" s="42"/>
      <c r="AR46" s="42"/>
      <c r="AS46" s="42">
        <f>ROUND(RFR_spot_no_VA!AS46 + MAX(0.01,Shocks!$E46*ABS(RFR_spot_no_VA!AS46) )+VA!AS46,5)</f>
        <v>2.4989999999999998E-2</v>
      </c>
      <c r="AT46" s="42"/>
      <c r="AU46" s="42"/>
      <c r="AV46" s="42"/>
      <c r="AW46" s="42"/>
      <c r="AX46" s="42"/>
      <c r="AY46" s="42"/>
      <c r="AZ46" s="42"/>
      <c r="BA46" s="42"/>
      <c r="BB46" s="42"/>
      <c r="BC46" s="42">
        <f>ROUND(RFR_spot_no_VA!BC46 + MAX(0.01,Shocks!$E46*ABS(RFR_spot_no_VA!BC46) )+VA!BC46,5)</f>
        <v>4.2090000000000002E-2</v>
      </c>
      <c r="BD46" s="21"/>
      <c r="BE46" s="17"/>
    </row>
    <row r="47" spans="1:57" ht="14.25" x14ac:dyDescent="0.2">
      <c r="A47" s="17"/>
      <c r="B47" s="17">
        <f>RFR_spot_no_VA!B47</f>
        <v>37</v>
      </c>
      <c r="C47" s="42">
        <f>ROUND(RFR_spot_no_VA!C47 + MAX(0.01,Shocks!$E47*ABS(RFR_spot_no_VA!C47) )+VA!C47,5)</f>
        <v>3.6409999999999998E-2</v>
      </c>
      <c r="D47" s="42"/>
      <c r="E47" s="42"/>
      <c r="F47" s="42"/>
      <c r="G47" s="42"/>
      <c r="H47" s="42"/>
      <c r="I47" s="42"/>
      <c r="J47" s="42">
        <f>ROUND(RFR_spot_no_VA!J47 + MAX(0.01,Shocks!$E47*ABS(RFR_spot_no_VA!J47) )+VA!J47,5)</f>
        <v>3.6900000000000002E-2</v>
      </c>
      <c r="K47" s="42"/>
      <c r="L47" s="42"/>
      <c r="M47" s="42"/>
      <c r="N47" s="42"/>
      <c r="O47" s="42"/>
      <c r="P47" s="42"/>
      <c r="Q47" s="42"/>
      <c r="R47" s="42"/>
      <c r="S47" s="42"/>
      <c r="T47" s="42"/>
      <c r="U47" s="42"/>
      <c r="V47" s="42"/>
      <c r="W47" s="42"/>
      <c r="X47" s="42"/>
      <c r="Y47" s="42"/>
      <c r="Z47" s="42">
        <f>ROUND(RFR_spot_no_VA!Z47 + MAX(0.01,Shocks!$E47*ABS(RFR_spot_no_VA!Z47) )+VA!Z47,5)</f>
        <v>4.6059999999999997E-2</v>
      </c>
      <c r="AA47" s="42"/>
      <c r="AB47" s="42"/>
      <c r="AC47" s="42"/>
      <c r="AD47" s="42"/>
      <c r="AE47" s="42"/>
      <c r="AF47" s="42"/>
      <c r="AG47" s="42"/>
      <c r="AH47" s="42">
        <f>ROUND(RFR_spot_no_VA!AH47 + MAX(0.01,Shocks!$E47*ABS(RFR_spot_no_VA!AH47) )+VA!AH47,5)</f>
        <v>4.2750000000000003E-2</v>
      </c>
      <c r="AI47" s="42"/>
      <c r="AJ47" s="42">
        <f>ROUND(RFR_spot_no_VA!AJ47 + MAX(0.01,Shocks!$E47*ABS(RFR_spot_no_VA!AJ47) )+VA!AJ47,5)</f>
        <v>3.3980000000000003E-2</v>
      </c>
      <c r="AK47" s="42">
        <f>ROUND(RFR_spot_no_VA!AK47 + MAX(0.01,Shocks!$E47*ABS(RFR_spot_no_VA!AK47) )+VA!AK47,5)</f>
        <v>4.6370000000000001E-2</v>
      </c>
      <c r="AL47" s="42"/>
      <c r="AM47" s="42">
        <f>ROUND(RFR_spot_no_VA!AM47 + MAX(0.01,Shocks!$E47*ABS(RFR_spot_no_VA!AM47) )+VA!AM47,5)</f>
        <v>4.7940000000000003E-2</v>
      </c>
      <c r="AN47" s="42"/>
      <c r="AO47" s="42"/>
      <c r="AP47" s="42"/>
      <c r="AQ47" s="42"/>
      <c r="AR47" s="42"/>
      <c r="AS47" s="42">
        <f>ROUND(RFR_spot_no_VA!AS47 + MAX(0.01,Shocks!$E47*ABS(RFR_spot_no_VA!AS47) )+VA!AS47,5)</f>
        <v>2.537E-2</v>
      </c>
      <c r="AT47" s="42"/>
      <c r="AU47" s="42"/>
      <c r="AV47" s="42"/>
      <c r="AW47" s="42"/>
      <c r="AX47" s="42"/>
      <c r="AY47" s="42"/>
      <c r="AZ47" s="42"/>
      <c r="BA47" s="42"/>
      <c r="BB47" s="42"/>
      <c r="BC47" s="42">
        <f>ROUND(RFR_spot_no_VA!BC47 + MAX(0.01,Shocks!$E47*ABS(RFR_spot_no_VA!BC47) )+VA!BC47,5)</f>
        <v>4.206E-2</v>
      </c>
      <c r="BD47" s="21"/>
      <c r="BE47" s="17"/>
    </row>
    <row r="48" spans="1:57" ht="14.25" x14ac:dyDescent="0.2">
      <c r="A48" s="17"/>
      <c r="B48" s="17">
        <f>RFR_spot_no_VA!B48</f>
        <v>38</v>
      </c>
      <c r="C48" s="42">
        <f>ROUND(RFR_spot_no_VA!C48 + MAX(0.01,Shocks!$E48*ABS(RFR_spot_no_VA!C48) )+VA!C48,5)</f>
        <v>3.6580000000000001E-2</v>
      </c>
      <c r="D48" s="42"/>
      <c r="E48" s="42"/>
      <c r="F48" s="42"/>
      <c r="G48" s="42"/>
      <c r="H48" s="42"/>
      <c r="I48" s="42"/>
      <c r="J48" s="42">
        <f>ROUND(RFR_spot_no_VA!J48 + MAX(0.01,Shocks!$E48*ABS(RFR_spot_no_VA!J48) )+VA!J48,5)</f>
        <v>3.7060000000000003E-2</v>
      </c>
      <c r="K48" s="42"/>
      <c r="L48" s="42"/>
      <c r="M48" s="42"/>
      <c r="N48" s="42"/>
      <c r="O48" s="42"/>
      <c r="P48" s="42"/>
      <c r="Q48" s="42"/>
      <c r="R48" s="42"/>
      <c r="S48" s="42"/>
      <c r="T48" s="42"/>
      <c r="U48" s="42"/>
      <c r="V48" s="42"/>
      <c r="W48" s="42"/>
      <c r="X48" s="42"/>
      <c r="Y48" s="42"/>
      <c r="Z48" s="42">
        <f>ROUND(RFR_spot_no_VA!Z48 + MAX(0.01,Shocks!$E48*ABS(RFR_spot_no_VA!Z48) )+VA!Z48,5)</f>
        <v>4.6039999999999998E-2</v>
      </c>
      <c r="AA48" s="42"/>
      <c r="AB48" s="42"/>
      <c r="AC48" s="42"/>
      <c r="AD48" s="42"/>
      <c r="AE48" s="42"/>
      <c r="AF48" s="42"/>
      <c r="AG48" s="42"/>
      <c r="AH48" s="42">
        <f>ROUND(RFR_spot_no_VA!AH48 + MAX(0.01,Shocks!$E48*ABS(RFR_spot_no_VA!AH48) )+VA!AH48,5)</f>
        <v>4.2790000000000002E-2</v>
      </c>
      <c r="AI48" s="42"/>
      <c r="AJ48" s="42">
        <f>ROUND(RFR_spot_no_VA!AJ48 + MAX(0.01,Shocks!$E48*ABS(RFR_spot_no_VA!AJ48) )+VA!AJ48,5)</f>
        <v>3.3840000000000002E-2</v>
      </c>
      <c r="AK48" s="42">
        <f>ROUND(RFR_spot_no_VA!AK48 + MAX(0.01,Shocks!$E48*ABS(RFR_spot_no_VA!AK48) )+VA!AK48,5)</f>
        <v>4.623E-2</v>
      </c>
      <c r="AL48" s="42"/>
      <c r="AM48" s="42">
        <f>ROUND(RFR_spot_no_VA!AM48 + MAX(0.01,Shocks!$E48*ABS(RFR_spot_no_VA!AM48) )+VA!AM48,5)</f>
        <v>4.7879999999999999E-2</v>
      </c>
      <c r="AN48" s="42"/>
      <c r="AO48" s="42"/>
      <c r="AP48" s="42"/>
      <c r="AQ48" s="42"/>
      <c r="AR48" s="42"/>
      <c r="AS48" s="42">
        <f>ROUND(RFR_spot_no_VA!AS48 + MAX(0.01,Shocks!$E48*ABS(RFR_spot_no_VA!AS48) )+VA!AS48,5)</f>
        <v>2.5749999999999999E-2</v>
      </c>
      <c r="AT48" s="42"/>
      <c r="AU48" s="42"/>
      <c r="AV48" s="42"/>
      <c r="AW48" s="42"/>
      <c r="AX48" s="42"/>
      <c r="AY48" s="42"/>
      <c r="AZ48" s="42"/>
      <c r="BA48" s="42"/>
      <c r="BB48" s="42"/>
      <c r="BC48" s="42">
        <f>ROUND(RFR_spot_no_VA!BC48 + MAX(0.01,Shocks!$E48*ABS(RFR_spot_no_VA!BC48) )+VA!BC48,5)</f>
        <v>4.2049999999999997E-2</v>
      </c>
      <c r="BD48" s="21"/>
      <c r="BE48" s="17"/>
    </row>
    <row r="49" spans="1:57" ht="14.25" x14ac:dyDescent="0.2">
      <c r="A49" s="17"/>
      <c r="B49" s="17">
        <f>RFR_spot_no_VA!B49</f>
        <v>39</v>
      </c>
      <c r="C49" s="42">
        <f>ROUND(RFR_spot_no_VA!C49 + MAX(0.01,Shocks!$E49*ABS(RFR_spot_no_VA!C49) )+VA!C49,5)</f>
        <v>3.6749999999999998E-2</v>
      </c>
      <c r="D49" s="42"/>
      <c r="E49" s="42"/>
      <c r="F49" s="42"/>
      <c r="G49" s="42"/>
      <c r="H49" s="42"/>
      <c r="I49" s="42"/>
      <c r="J49" s="42">
        <f>ROUND(RFR_spot_no_VA!J49 + MAX(0.01,Shocks!$E49*ABS(RFR_spot_no_VA!J49) )+VA!J49,5)</f>
        <v>3.7220000000000003E-2</v>
      </c>
      <c r="K49" s="42"/>
      <c r="L49" s="42"/>
      <c r="M49" s="42"/>
      <c r="N49" s="42"/>
      <c r="O49" s="42"/>
      <c r="P49" s="42"/>
      <c r="Q49" s="42"/>
      <c r="R49" s="42"/>
      <c r="S49" s="42"/>
      <c r="T49" s="42"/>
      <c r="U49" s="42"/>
      <c r="V49" s="42"/>
      <c r="W49" s="42"/>
      <c r="X49" s="42"/>
      <c r="Y49" s="42"/>
      <c r="Z49" s="42">
        <f>ROUND(RFR_spot_no_VA!Z49 + MAX(0.01,Shocks!$E49*ABS(RFR_spot_no_VA!Z49) )+VA!Z49,5)</f>
        <v>4.6010000000000002E-2</v>
      </c>
      <c r="AA49" s="42"/>
      <c r="AB49" s="42"/>
      <c r="AC49" s="42"/>
      <c r="AD49" s="42"/>
      <c r="AE49" s="42"/>
      <c r="AF49" s="42"/>
      <c r="AG49" s="42"/>
      <c r="AH49" s="42">
        <f>ROUND(RFR_spot_no_VA!AH49 + MAX(0.01,Shocks!$E49*ABS(RFR_spot_no_VA!AH49) )+VA!AH49,5)</f>
        <v>4.2840000000000003E-2</v>
      </c>
      <c r="AI49" s="42"/>
      <c r="AJ49" s="42">
        <f>ROUND(RFR_spot_no_VA!AJ49 + MAX(0.01,Shocks!$E49*ABS(RFR_spot_no_VA!AJ49) )+VA!AJ49,5)</f>
        <v>3.3680000000000002E-2</v>
      </c>
      <c r="AK49" s="42">
        <f>ROUND(RFR_spot_no_VA!AK49 + MAX(0.01,Shocks!$E49*ABS(RFR_spot_no_VA!AK49) )+VA!AK49,5)</f>
        <v>4.6109999999999998E-2</v>
      </c>
      <c r="AL49" s="42"/>
      <c r="AM49" s="42">
        <f>ROUND(RFR_spot_no_VA!AM49 + MAX(0.01,Shocks!$E49*ABS(RFR_spot_no_VA!AM49) )+VA!AM49,5)</f>
        <v>4.7820000000000001E-2</v>
      </c>
      <c r="AN49" s="42"/>
      <c r="AO49" s="42"/>
      <c r="AP49" s="42"/>
      <c r="AQ49" s="42"/>
      <c r="AR49" s="42"/>
      <c r="AS49" s="42">
        <f>ROUND(RFR_spot_no_VA!AS49 + MAX(0.01,Shocks!$E49*ABS(RFR_spot_no_VA!AS49) )+VA!AS49,5)</f>
        <v>2.613E-2</v>
      </c>
      <c r="AT49" s="42"/>
      <c r="AU49" s="42"/>
      <c r="AV49" s="42"/>
      <c r="AW49" s="42"/>
      <c r="AX49" s="42"/>
      <c r="AY49" s="42"/>
      <c r="AZ49" s="42"/>
      <c r="BA49" s="42"/>
      <c r="BB49" s="42"/>
      <c r="BC49" s="42">
        <f>ROUND(RFR_spot_no_VA!BC49 + MAX(0.01,Shocks!$E49*ABS(RFR_spot_no_VA!BC49) )+VA!BC49,5)</f>
        <v>4.2040000000000001E-2</v>
      </c>
      <c r="BD49" s="21"/>
      <c r="BE49" s="17"/>
    </row>
    <row r="50" spans="1:57" ht="14.25" x14ac:dyDescent="0.2">
      <c r="A50" s="17"/>
      <c r="B50" s="23">
        <f>RFR_spot_no_VA!B50</f>
        <v>40</v>
      </c>
      <c r="C50" s="43">
        <f>ROUND(RFR_spot_no_VA!C50 + MAX(0.01,Shocks!$E50*ABS(RFR_spot_no_VA!C50) )+VA!C50,5)</f>
        <v>3.6909999999999998E-2</v>
      </c>
      <c r="D50" s="43"/>
      <c r="E50" s="43"/>
      <c r="F50" s="43"/>
      <c r="G50" s="43"/>
      <c r="H50" s="43"/>
      <c r="I50" s="43"/>
      <c r="J50" s="43">
        <f>ROUND(RFR_spot_no_VA!J50 + MAX(0.01,Shocks!$E50*ABS(RFR_spot_no_VA!J50) )+VA!J50,5)</f>
        <v>3.737E-2</v>
      </c>
      <c r="K50" s="43"/>
      <c r="L50" s="43"/>
      <c r="M50" s="43"/>
      <c r="N50" s="43"/>
      <c r="O50" s="43"/>
      <c r="P50" s="43"/>
      <c r="Q50" s="43"/>
      <c r="R50" s="43"/>
      <c r="S50" s="43"/>
      <c r="T50" s="43"/>
      <c r="U50" s="43"/>
      <c r="V50" s="43"/>
      <c r="W50" s="43"/>
      <c r="X50" s="43"/>
      <c r="Y50" s="43"/>
      <c r="Z50" s="43">
        <f>ROUND(RFR_spot_no_VA!Z50 + MAX(0.01,Shocks!$E50*ABS(RFR_spot_no_VA!Z50) )+VA!Z50,5)</f>
        <v>4.598E-2</v>
      </c>
      <c r="AA50" s="43"/>
      <c r="AB50" s="43"/>
      <c r="AC50" s="43"/>
      <c r="AD50" s="43"/>
      <c r="AE50" s="43"/>
      <c r="AF50" s="43"/>
      <c r="AG50" s="43"/>
      <c r="AH50" s="43">
        <f>ROUND(RFR_spot_no_VA!AH50 + MAX(0.01,Shocks!$E50*ABS(RFR_spot_no_VA!AH50) )+VA!AH50,5)</f>
        <v>4.2880000000000001E-2</v>
      </c>
      <c r="AI50" s="43"/>
      <c r="AJ50" s="43">
        <f>ROUND(RFR_spot_no_VA!AJ50 + MAX(0.01,Shocks!$E50*ABS(RFR_spot_no_VA!AJ50) )+VA!AJ50,5)</f>
        <v>3.3500000000000002E-2</v>
      </c>
      <c r="AK50" s="43">
        <f>ROUND(RFR_spot_no_VA!AK50 + MAX(0.01,Shocks!$E50*ABS(RFR_spot_no_VA!AK50) )+VA!AK50,5)</f>
        <v>4.5999999999999999E-2</v>
      </c>
      <c r="AL50" s="43"/>
      <c r="AM50" s="43">
        <f>ROUND(RFR_spot_no_VA!AM50 + MAX(0.01,Shocks!$E50*ABS(RFR_spot_no_VA!AM50) )+VA!AM50,5)</f>
        <v>4.7759999999999997E-2</v>
      </c>
      <c r="AN50" s="43"/>
      <c r="AO50" s="43"/>
      <c r="AP50" s="43"/>
      <c r="AQ50" s="43"/>
      <c r="AR50" s="43"/>
      <c r="AS50" s="43">
        <f>ROUND(RFR_spot_no_VA!AS50 + MAX(0.01,Shocks!$E50*ABS(RFR_spot_no_VA!AS50) )+VA!AS50,5)</f>
        <v>2.6499999999999999E-2</v>
      </c>
      <c r="AT50" s="43"/>
      <c r="AU50" s="43"/>
      <c r="AV50" s="43"/>
      <c r="AW50" s="43"/>
      <c r="AX50" s="43"/>
      <c r="AY50" s="43"/>
      <c r="AZ50" s="43"/>
      <c r="BA50" s="43"/>
      <c r="BB50" s="43"/>
      <c r="BC50" s="43">
        <f>ROUND(RFR_spot_no_VA!BC50 + MAX(0.01,Shocks!$E50*ABS(RFR_spot_no_VA!BC50) )+VA!BC50,5)</f>
        <v>4.2040000000000001E-2</v>
      </c>
      <c r="BD50" s="21"/>
      <c r="BE50" s="17"/>
    </row>
    <row r="51" spans="1:57" ht="14.25" x14ac:dyDescent="0.2">
      <c r="A51" s="17"/>
      <c r="B51" s="17">
        <f>RFR_spot_no_VA!B51</f>
        <v>41</v>
      </c>
      <c r="C51" s="42">
        <f>ROUND(RFR_spot_no_VA!C51 + MAX(0.01,Shocks!$E51*ABS(RFR_spot_no_VA!C51) )+VA!C51,5)</f>
        <v>3.7069999999999999E-2</v>
      </c>
      <c r="D51" s="42"/>
      <c r="E51" s="42"/>
      <c r="F51" s="42"/>
      <c r="G51" s="42"/>
      <c r="H51" s="42"/>
      <c r="I51" s="42"/>
      <c r="J51" s="42">
        <f>ROUND(RFR_spot_no_VA!J51 + MAX(0.01,Shocks!$E51*ABS(RFR_spot_no_VA!J51) )+VA!J51,5)</f>
        <v>3.7519999999999998E-2</v>
      </c>
      <c r="K51" s="42"/>
      <c r="L51" s="42"/>
      <c r="M51" s="42"/>
      <c r="N51" s="42"/>
      <c r="O51" s="42"/>
      <c r="P51" s="42"/>
      <c r="Q51" s="42"/>
      <c r="R51" s="42"/>
      <c r="S51" s="42"/>
      <c r="T51" s="42"/>
      <c r="U51" s="42"/>
      <c r="V51" s="42"/>
      <c r="W51" s="42"/>
      <c r="X51" s="42"/>
      <c r="Y51" s="42"/>
      <c r="Z51" s="42">
        <f>ROUND(RFR_spot_no_VA!Z51 + MAX(0.01,Shocks!$E51*ABS(RFR_spot_no_VA!Z51) )+VA!Z51,5)</f>
        <v>4.5949999999999998E-2</v>
      </c>
      <c r="AA51" s="42"/>
      <c r="AB51" s="42"/>
      <c r="AC51" s="42"/>
      <c r="AD51" s="42"/>
      <c r="AE51" s="42"/>
      <c r="AF51" s="42"/>
      <c r="AG51" s="42"/>
      <c r="AH51" s="42">
        <f>ROUND(RFR_spot_no_VA!AH51 + MAX(0.01,Shocks!$E51*ABS(RFR_spot_no_VA!AH51) )+VA!AH51,5)</f>
        <v>4.292E-2</v>
      </c>
      <c r="AI51" s="42"/>
      <c r="AJ51" s="42">
        <f>ROUND(RFR_spot_no_VA!AJ51 + MAX(0.01,Shocks!$E51*ABS(RFR_spot_no_VA!AJ51) )+VA!AJ51,5)</f>
        <v>3.3309999999999999E-2</v>
      </c>
      <c r="AK51" s="42">
        <f>ROUND(RFR_spot_no_VA!AK51 + MAX(0.01,Shocks!$E51*ABS(RFR_spot_no_VA!AK51) )+VA!AK51,5)</f>
        <v>4.5900000000000003E-2</v>
      </c>
      <c r="AL51" s="42"/>
      <c r="AM51" s="42">
        <f>ROUND(RFR_spot_no_VA!AM51 + MAX(0.01,Shocks!$E51*ABS(RFR_spot_no_VA!AM51) )+VA!AM51,5)</f>
        <v>4.7699999999999999E-2</v>
      </c>
      <c r="AN51" s="42"/>
      <c r="AO51" s="42"/>
      <c r="AP51" s="42"/>
      <c r="AQ51" s="42"/>
      <c r="AR51" s="42"/>
      <c r="AS51" s="42">
        <f>ROUND(RFR_spot_no_VA!AS51 + MAX(0.01,Shocks!$E51*ABS(RFR_spot_no_VA!AS51) )+VA!AS51,5)</f>
        <v>2.6859999999999998E-2</v>
      </c>
      <c r="AT51" s="42"/>
      <c r="AU51" s="42"/>
      <c r="AV51" s="42"/>
      <c r="AW51" s="42"/>
      <c r="AX51" s="42"/>
      <c r="AY51" s="42"/>
      <c r="AZ51" s="42"/>
      <c r="BA51" s="42"/>
      <c r="BB51" s="42"/>
      <c r="BC51" s="42">
        <f>ROUND(RFR_spot_no_VA!BC51 + MAX(0.01,Shocks!$E51*ABS(RFR_spot_no_VA!BC51) )+VA!BC51,5)</f>
        <v>4.2049999999999997E-2</v>
      </c>
      <c r="BD51" s="21"/>
      <c r="BE51" s="17"/>
    </row>
    <row r="52" spans="1:57" ht="14.25" x14ac:dyDescent="0.2">
      <c r="A52" s="17"/>
      <c r="B52" s="17">
        <f>RFR_spot_no_VA!B52</f>
        <v>42</v>
      </c>
      <c r="C52" s="42">
        <f>ROUND(RFR_spot_no_VA!C52 + MAX(0.01,Shocks!$E52*ABS(RFR_spot_no_VA!C52) )+VA!C52,5)</f>
        <v>3.7229999999999999E-2</v>
      </c>
      <c r="D52" s="42"/>
      <c r="E52" s="42"/>
      <c r="F52" s="42"/>
      <c r="G52" s="42"/>
      <c r="H52" s="42"/>
      <c r="I52" s="42"/>
      <c r="J52" s="42">
        <f>ROUND(RFR_spot_no_VA!J52 + MAX(0.01,Shocks!$E52*ABS(RFR_spot_no_VA!J52) )+VA!J52,5)</f>
        <v>3.7659999999999999E-2</v>
      </c>
      <c r="K52" s="42"/>
      <c r="L52" s="42"/>
      <c r="M52" s="42"/>
      <c r="N52" s="42"/>
      <c r="O52" s="42"/>
      <c r="P52" s="42"/>
      <c r="Q52" s="42"/>
      <c r="R52" s="42"/>
      <c r="S52" s="42"/>
      <c r="T52" s="42"/>
      <c r="U52" s="42"/>
      <c r="V52" s="42"/>
      <c r="W52" s="42"/>
      <c r="X52" s="42"/>
      <c r="Y52" s="42"/>
      <c r="Z52" s="42">
        <f>ROUND(RFR_spot_no_VA!Z52 + MAX(0.01,Shocks!$E52*ABS(RFR_spot_no_VA!Z52) )+VA!Z52,5)</f>
        <v>4.5929999999999999E-2</v>
      </c>
      <c r="AA52" s="42"/>
      <c r="AB52" s="42"/>
      <c r="AC52" s="42"/>
      <c r="AD52" s="42"/>
      <c r="AE52" s="42"/>
      <c r="AF52" s="42"/>
      <c r="AG52" s="42"/>
      <c r="AH52" s="42">
        <f>ROUND(RFR_spot_no_VA!AH52 + MAX(0.01,Shocks!$E52*ABS(RFR_spot_no_VA!AH52) )+VA!AH52,5)</f>
        <v>4.2959999999999998E-2</v>
      </c>
      <c r="AI52" s="42"/>
      <c r="AJ52" s="42">
        <f>ROUND(RFR_spot_no_VA!AJ52 + MAX(0.01,Shocks!$E52*ABS(RFR_spot_no_VA!AJ52) )+VA!AJ52,5)</f>
        <v>3.3110000000000001E-2</v>
      </c>
      <c r="AK52" s="42">
        <f>ROUND(RFR_spot_no_VA!AK52 + MAX(0.01,Shocks!$E52*ABS(RFR_spot_no_VA!AK52) )+VA!AK52,5)</f>
        <v>4.582E-2</v>
      </c>
      <c r="AL52" s="42"/>
      <c r="AM52" s="42">
        <f>ROUND(RFR_spot_no_VA!AM52 + MAX(0.01,Shocks!$E52*ABS(RFR_spot_no_VA!AM52) )+VA!AM52,5)</f>
        <v>4.7640000000000002E-2</v>
      </c>
      <c r="AN52" s="42"/>
      <c r="AO52" s="42"/>
      <c r="AP52" s="42"/>
      <c r="AQ52" s="42"/>
      <c r="AR52" s="42"/>
      <c r="AS52" s="42">
        <f>ROUND(RFR_spot_no_VA!AS52 + MAX(0.01,Shocks!$E52*ABS(RFR_spot_no_VA!AS52) )+VA!AS52,5)</f>
        <v>2.7220000000000001E-2</v>
      </c>
      <c r="AT52" s="42"/>
      <c r="AU52" s="42"/>
      <c r="AV52" s="42"/>
      <c r="AW52" s="42"/>
      <c r="AX52" s="42"/>
      <c r="AY52" s="42"/>
      <c r="AZ52" s="42"/>
      <c r="BA52" s="42"/>
      <c r="BB52" s="42"/>
      <c r="BC52" s="42">
        <f>ROUND(RFR_spot_no_VA!BC52 + MAX(0.01,Shocks!$E52*ABS(RFR_spot_no_VA!BC52) )+VA!BC52,5)</f>
        <v>4.206E-2</v>
      </c>
      <c r="BD52" s="21"/>
      <c r="BE52" s="17"/>
    </row>
    <row r="53" spans="1:57" ht="14.25" x14ac:dyDescent="0.2">
      <c r="A53" s="17"/>
      <c r="B53" s="17">
        <f>RFR_spot_no_VA!B53</f>
        <v>43</v>
      </c>
      <c r="C53" s="42">
        <f>ROUND(RFR_spot_no_VA!C53 + MAX(0.01,Shocks!$E53*ABS(RFR_spot_no_VA!C53) )+VA!C53,5)</f>
        <v>3.7379999999999997E-2</v>
      </c>
      <c r="D53" s="42"/>
      <c r="E53" s="42"/>
      <c r="F53" s="42"/>
      <c r="G53" s="42"/>
      <c r="H53" s="42"/>
      <c r="I53" s="42"/>
      <c r="J53" s="42">
        <f>ROUND(RFR_spot_no_VA!J53 + MAX(0.01,Shocks!$E53*ABS(RFR_spot_no_VA!J53) )+VA!J53,5)</f>
        <v>3.78E-2</v>
      </c>
      <c r="K53" s="42"/>
      <c r="L53" s="42"/>
      <c r="M53" s="42"/>
      <c r="N53" s="42"/>
      <c r="O53" s="42"/>
      <c r="P53" s="42"/>
      <c r="Q53" s="42"/>
      <c r="R53" s="42"/>
      <c r="S53" s="42"/>
      <c r="T53" s="42"/>
      <c r="U53" s="42"/>
      <c r="V53" s="42"/>
      <c r="W53" s="42"/>
      <c r="X53" s="42"/>
      <c r="Y53" s="42"/>
      <c r="Z53" s="42">
        <f>ROUND(RFR_spot_no_VA!Z53 + MAX(0.01,Shocks!$E53*ABS(RFR_spot_no_VA!Z53) )+VA!Z53,5)</f>
        <v>4.5900000000000003E-2</v>
      </c>
      <c r="AA53" s="42"/>
      <c r="AB53" s="42"/>
      <c r="AC53" s="42"/>
      <c r="AD53" s="42"/>
      <c r="AE53" s="42"/>
      <c r="AF53" s="42"/>
      <c r="AG53" s="42"/>
      <c r="AH53" s="42">
        <f>ROUND(RFR_spot_no_VA!AH53 + MAX(0.01,Shocks!$E53*ABS(RFR_spot_no_VA!AH53) )+VA!AH53,5)</f>
        <v>4.299E-2</v>
      </c>
      <c r="AI53" s="42"/>
      <c r="AJ53" s="42">
        <f>ROUND(RFR_spot_no_VA!AJ53 + MAX(0.01,Shocks!$E53*ABS(RFR_spot_no_VA!AJ53) )+VA!AJ53,5)</f>
        <v>3.2919999999999998E-2</v>
      </c>
      <c r="AK53" s="42">
        <f>ROUND(RFR_spot_no_VA!AK53 + MAX(0.01,Shocks!$E53*ABS(RFR_spot_no_VA!AK53) )+VA!AK53,5)</f>
        <v>4.5740000000000003E-2</v>
      </c>
      <c r="AL53" s="42"/>
      <c r="AM53" s="42">
        <f>ROUND(RFR_spot_no_VA!AM53 + MAX(0.01,Shocks!$E53*ABS(RFR_spot_no_VA!AM53) )+VA!AM53,5)</f>
        <v>4.759E-2</v>
      </c>
      <c r="AN53" s="42"/>
      <c r="AO53" s="42"/>
      <c r="AP53" s="42"/>
      <c r="AQ53" s="42"/>
      <c r="AR53" s="42"/>
      <c r="AS53" s="42">
        <f>ROUND(RFR_spot_no_VA!AS53 + MAX(0.01,Shocks!$E53*ABS(RFR_spot_no_VA!AS53) )+VA!AS53,5)</f>
        <v>2.7570000000000001E-2</v>
      </c>
      <c r="AT53" s="42"/>
      <c r="AU53" s="42"/>
      <c r="AV53" s="42"/>
      <c r="AW53" s="42"/>
      <c r="AX53" s="42"/>
      <c r="AY53" s="42"/>
      <c r="AZ53" s="42"/>
      <c r="BA53" s="42"/>
      <c r="BB53" s="42"/>
      <c r="BC53" s="42">
        <f>ROUND(RFR_spot_no_VA!BC53 + MAX(0.01,Shocks!$E53*ABS(RFR_spot_no_VA!BC53) )+VA!BC53,5)</f>
        <v>4.2079999999999999E-2</v>
      </c>
      <c r="BD53" s="21"/>
      <c r="BE53" s="17"/>
    </row>
    <row r="54" spans="1:57" ht="14.25" x14ac:dyDescent="0.2">
      <c r="A54" s="17"/>
      <c r="B54" s="17">
        <f>RFR_spot_no_VA!B54</f>
        <v>44</v>
      </c>
      <c r="C54" s="42">
        <f>ROUND(RFR_spot_no_VA!C54 + MAX(0.01,Shocks!$E54*ABS(RFR_spot_no_VA!C54) )+VA!C54,5)</f>
        <v>3.7519999999999998E-2</v>
      </c>
      <c r="D54" s="42"/>
      <c r="E54" s="42"/>
      <c r="F54" s="42"/>
      <c r="G54" s="42"/>
      <c r="H54" s="42"/>
      <c r="I54" s="42"/>
      <c r="J54" s="42">
        <f>ROUND(RFR_spot_no_VA!J54 + MAX(0.01,Shocks!$E54*ABS(RFR_spot_no_VA!J54) )+VA!J54,5)</f>
        <v>3.7940000000000002E-2</v>
      </c>
      <c r="K54" s="42"/>
      <c r="L54" s="42"/>
      <c r="M54" s="42"/>
      <c r="N54" s="42"/>
      <c r="O54" s="42"/>
      <c r="P54" s="42"/>
      <c r="Q54" s="42"/>
      <c r="R54" s="42"/>
      <c r="S54" s="42"/>
      <c r="T54" s="42"/>
      <c r="U54" s="42"/>
      <c r="V54" s="42"/>
      <c r="W54" s="42"/>
      <c r="X54" s="42"/>
      <c r="Y54" s="42"/>
      <c r="Z54" s="42">
        <f>ROUND(RFR_spot_no_VA!Z54 + MAX(0.01,Shocks!$E54*ABS(RFR_spot_no_VA!Z54) )+VA!Z54,5)</f>
        <v>4.5870000000000001E-2</v>
      </c>
      <c r="AA54" s="42"/>
      <c r="AB54" s="42"/>
      <c r="AC54" s="42"/>
      <c r="AD54" s="42"/>
      <c r="AE54" s="42"/>
      <c r="AF54" s="42"/>
      <c r="AG54" s="42"/>
      <c r="AH54" s="42">
        <f>ROUND(RFR_spot_no_VA!AH54 + MAX(0.01,Shocks!$E54*ABS(RFR_spot_no_VA!AH54) )+VA!AH54,5)</f>
        <v>4.3029999999999999E-2</v>
      </c>
      <c r="AI54" s="42"/>
      <c r="AJ54" s="42">
        <f>ROUND(RFR_spot_no_VA!AJ54 + MAX(0.01,Shocks!$E54*ABS(RFR_spot_no_VA!AJ54) )+VA!AJ54,5)</f>
        <v>3.2739999999999998E-2</v>
      </c>
      <c r="AK54" s="42">
        <f>ROUND(RFR_spot_no_VA!AK54 + MAX(0.01,Shocks!$E54*ABS(RFR_spot_no_VA!AK54) )+VA!AK54,5)</f>
        <v>4.5670000000000002E-2</v>
      </c>
      <c r="AL54" s="42"/>
      <c r="AM54" s="42">
        <f>ROUND(RFR_spot_no_VA!AM54 + MAX(0.01,Shocks!$E54*ABS(RFR_spot_no_VA!AM54) )+VA!AM54,5)</f>
        <v>4.7539999999999999E-2</v>
      </c>
      <c r="AN54" s="42"/>
      <c r="AO54" s="42"/>
      <c r="AP54" s="42"/>
      <c r="AQ54" s="42"/>
      <c r="AR54" s="42"/>
      <c r="AS54" s="42">
        <f>ROUND(RFR_spot_no_VA!AS54 + MAX(0.01,Shocks!$E54*ABS(RFR_spot_no_VA!AS54) )+VA!AS54,5)</f>
        <v>2.7900000000000001E-2</v>
      </c>
      <c r="AT54" s="42"/>
      <c r="AU54" s="42"/>
      <c r="AV54" s="42"/>
      <c r="AW54" s="42"/>
      <c r="AX54" s="42"/>
      <c r="AY54" s="42"/>
      <c r="AZ54" s="42"/>
      <c r="BA54" s="42"/>
      <c r="BB54" s="42"/>
      <c r="BC54" s="42">
        <f>ROUND(RFR_spot_no_VA!BC54 + MAX(0.01,Shocks!$E54*ABS(RFR_spot_no_VA!BC54) )+VA!BC54,5)</f>
        <v>4.2090000000000002E-2</v>
      </c>
      <c r="BD54" s="21"/>
      <c r="BE54" s="17"/>
    </row>
    <row r="55" spans="1:57" ht="14.25" x14ac:dyDescent="0.2">
      <c r="A55" s="17"/>
      <c r="B55" s="23">
        <f>RFR_spot_no_VA!B55</f>
        <v>45</v>
      </c>
      <c r="C55" s="43">
        <f>ROUND(RFR_spot_no_VA!C55 + MAX(0.01,Shocks!$E55*ABS(RFR_spot_no_VA!C55) )+VA!C55,5)</f>
        <v>3.7659999999999999E-2</v>
      </c>
      <c r="D55" s="43"/>
      <c r="E55" s="43"/>
      <c r="F55" s="43"/>
      <c r="G55" s="43"/>
      <c r="H55" s="43"/>
      <c r="I55" s="43"/>
      <c r="J55" s="43">
        <f>ROUND(RFR_spot_no_VA!J55 + MAX(0.01,Shocks!$E55*ABS(RFR_spot_no_VA!J55) )+VA!J55,5)</f>
        <v>3.807E-2</v>
      </c>
      <c r="K55" s="43"/>
      <c r="L55" s="43"/>
      <c r="M55" s="43"/>
      <c r="N55" s="43"/>
      <c r="O55" s="43"/>
      <c r="P55" s="43"/>
      <c r="Q55" s="43"/>
      <c r="R55" s="43"/>
      <c r="S55" s="43"/>
      <c r="T55" s="43"/>
      <c r="U55" s="43"/>
      <c r="V55" s="43"/>
      <c r="W55" s="43"/>
      <c r="X55" s="43"/>
      <c r="Y55" s="43"/>
      <c r="Z55" s="43">
        <f>ROUND(RFR_spot_no_VA!Z55 + MAX(0.01,Shocks!$E55*ABS(RFR_spot_no_VA!Z55) )+VA!Z55,5)</f>
        <v>4.5850000000000002E-2</v>
      </c>
      <c r="AA55" s="43"/>
      <c r="AB55" s="43"/>
      <c r="AC55" s="43"/>
      <c r="AD55" s="43"/>
      <c r="AE55" s="43"/>
      <c r="AF55" s="43"/>
      <c r="AG55" s="43"/>
      <c r="AH55" s="43">
        <f>ROUND(RFR_spot_no_VA!AH55 + MAX(0.01,Shocks!$E55*ABS(RFR_spot_no_VA!AH55) )+VA!AH55,5)</f>
        <v>4.3060000000000001E-2</v>
      </c>
      <c r="AI55" s="43"/>
      <c r="AJ55" s="43">
        <f>ROUND(RFR_spot_no_VA!AJ55 + MAX(0.01,Shocks!$E55*ABS(RFR_spot_no_VA!AJ55) )+VA!AJ55,5)</f>
        <v>3.2579999999999998E-2</v>
      </c>
      <c r="AK55" s="43">
        <f>ROUND(RFR_spot_no_VA!AK55 + MAX(0.01,Shocks!$E55*ABS(RFR_spot_no_VA!AK55) )+VA!AK55,5)</f>
        <v>4.5609999999999998E-2</v>
      </c>
      <c r="AL55" s="43"/>
      <c r="AM55" s="43">
        <f>ROUND(RFR_spot_no_VA!AM55 + MAX(0.01,Shocks!$E55*ABS(RFR_spot_no_VA!AM55) )+VA!AM55,5)</f>
        <v>4.7480000000000001E-2</v>
      </c>
      <c r="AN55" s="43"/>
      <c r="AO55" s="43"/>
      <c r="AP55" s="43"/>
      <c r="AQ55" s="43"/>
      <c r="AR55" s="43"/>
      <c r="AS55" s="43">
        <f>ROUND(RFR_spot_no_VA!AS55 + MAX(0.01,Shocks!$E55*ABS(RFR_spot_no_VA!AS55) )+VA!AS55,5)</f>
        <v>2.8230000000000002E-2</v>
      </c>
      <c r="AT55" s="43"/>
      <c r="AU55" s="43"/>
      <c r="AV55" s="43"/>
      <c r="AW55" s="43"/>
      <c r="AX55" s="43"/>
      <c r="AY55" s="43"/>
      <c r="AZ55" s="43"/>
      <c r="BA55" s="43"/>
      <c r="BB55" s="43"/>
      <c r="BC55" s="43">
        <f>ROUND(RFR_spot_no_VA!BC55 + MAX(0.01,Shocks!$E55*ABS(RFR_spot_no_VA!BC55) )+VA!BC55,5)</f>
        <v>4.2119999999999998E-2</v>
      </c>
      <c r="BD55" s="21"/>
      <c r="BE55" s="17"/>
    </row>
    <row r="56" spans="1:57" ht="14.25" x14ac:dyDescent="0.2">
      <c r="A56" s="17"/>
      <c r="B56" s="17">
        <f>RFR_spot_no_VA!B56</f>
        <v>46</v>
      </c>
      <c r="C56" s="42">
        <f>ROUND(RFR_spot_no_VA!C56 + MAX(0.01,Shocks!$E56*ABS(RFR_spot_no_VA!C56) )+VA!C56,5)</f>
        <v>3.78E-2</v>
      </c>
      <c r="D56" s="42"/>
      <c r="E56" s="42"/>
      <c r="F56" s="42"/>
      <c r="G56" s="42"/>
      <c r="H56" s="42"/>
      <c r="I56" s="42"/>
      <c r="J56" s="42">
        <f>ROUND(RFR_spot_no_VA!J56 + MAX(0.01,Shocks!$E56*ABS(RFR_spot_no_VA!J56) )+VA!J56,5)</f>
        <v>3.8190000000000002E-2</v>
      </c>
      <c r="K56" s="42"/>
      <c r="L56" s="42"/>
      <c r="M56" s="42"/>
      <c r="N56" s="42"/>
      <c r="O56" s="42"/>
      <c r="P56" s="42"/>
      <c r="Q56" s="42"/>
      <c r="R56" s="42"/>
      <c r="S56" s="42"/>
      <c r="T56" s="42"/>
      <c r="U56" s="42"/>
      <c r="V56" s="42"/>
      <c r="W56" s="42"/>
      <c r="X56" s="42"/>
      <c r="Y56" s="42"/>
      <c r="Z56" s="42">
        <f>ROUND(RFR_spot_no_VA!Z56 + MAX(0.01,Shocks!$E56*ABS(RFR_spot_no_VA!Z56) )+VA!Z56,5)</f>
        <v>4.5830000000000003E-2</v>
      </c>
      <c r="AA56" s="42"/>
      <c r="AB56" s="42"/>
      <c r="AC56" s="42"/>
      <c r="AD56" s="42"/>
      <c r="AE56" s="42"/>
      <c r="AF56" s="42"/>
      <c r="AG56" s="42"/>
      <c r="AH56" s="42">
        <f>ROUND(RFR_spot_no_VA!AH56 + MAX(0.01,Shocks!$E56*ABS(RFR_spot_no_VA!AH56) )+VA!AH56,5)</f>
        <v>4.3090000000000003E-2</v>
      </c>
      <c r="AI56" s="42"/>
      <c r="AJ56" s="42">
        <f>ROUND(RFR_spot_no_VA!AJ56 + MAX(0.01,Shocks!$E56*ABS(RFR_spot_no_VA!AJ56) )+VA!AJ56,5)</f>
        <v>3.245E-2</v>
      </c>
      <c r="AK56" s="42">
        <f>ROUND(RFR_spot_no_VA!AK56 + MAX(0.01,Shocks!$E56*ABS(RFR_spot_no_VA!AK56) )+VA!AK56,5)</f>
        <v>4.5560000000000003E-2</v>
      </c>
      <c r="AL56" s="42"/>
      <c r="AM56" s="42">
        <f>ROUND(RFR_spot_no_VA!AM56 + MAX(0.01,Shocks!$E56*ABS(RFR_spot_no_VA!AM56) )+VA!AM56,5)</f>
        <v>4.743E-2</v>
      </c>
      <c r="AN56" s="42"/>
      <c r="AO56" s="42"/>
      <c r="AP56" s="42"/>
      <c r="AQ56" s="42"/>
      <c r="AR56" s="42"/>
      <c r="AS56" s="42">
        <f>ROUND(RFR_spot_no_VA!AS56 + MAX(0.01,Shocks!$E56*ABS(RFR_spot_no_VA!AS56) )+VA!AS56,5)</f>
        <v>2.8559999999999999E-2</v>
      </c>
      <c r="AT56" s="42"/>
      <c r="AU56" s="42"/>
      <c r="AV56" s="42"/>
      <c r="AW56" s="42"/>
      <c r="AX56" s="42"/>
      <c r="AY56" s="42"/>
      <c r="AZ56" s="42"/>
      <c r="BA56" s="42"/>
      <c r="BB56" s="42"/>
      <c r="BC56" s="42">
        <f>ROUND(RFR_spot_no_VA!BC56 + MAX(0.01,Shocks!$E56*ABS(RFR_spot_no_VA!BC56) )+VA!BC56,5)</f>
        <v>4.2139999999999997E-2</v>
      </c>
      <c r="BD56" s="21"/>
      <c r="BE56" s="17"/>
    </row>
    <row r="57" spans="1:57" ht="14.25" x14ac:dyDescent="0.2">
      <c r="A57" s="17"/>
      <c r="B57" s="17">
        <f>RFR_spot_no_VA!B57</f>
        <v>47</v>
      </c>
      <c r="C57" s="42">
        <f>ROUND(RFR_spot_no_VA!C57 + MAX(0.01,Shocks!$E57*ABS(RFR_spot_no_VA!C57) )+VA!C57,5)</f>
        <v>3.7929999999999998E-2</v>
      </c>
      <c r="D57" s="42"/>
      <c r="E57" s="42"/>
      <c r="F57" s="42"/>
      <c r="G57" s="42"/>
      <c r="H57" s="42"/>
      <c r="I57" s="42"/>
      <c r="J57" s="42">
        <f>ROUND(RFR_spot_no_VA!J57 + MAX(0.01,Shocks!$E57*ABS(RFR_spot_no_VA!J57) )+VA!J57,5)</f>
        <v>3.832E-2</v>
      </c>
      <c r="K57" s="42"/>
      <c r="L57" s="42"/>
      <c r="M57" s="42"/>
      <c r="N57" s="42"/>
      <c r="O57" s="42"/>
      <c r="P57" s="42"/>
      <c r="Q57" s="42"/>
      <c r="R57" s="42"/>
      <c r="S57" s="42"/>
      <c r="T57" s="42"/>
      <c r="U57" s="42"/>
      <c r="V57" s="42"/>
      <c r="W57" s="42"/>
      <c r="X57" s="42"/>
      <c r="Y57" s="42"/>
      <c r="Z57" s="42">
        <f>ROUND(RFR_spot_no_VA!Z57 + MAX(0.01,Shocks!$E57*ABS(RFR_spot_no_VA!Z57) )+VA!Z57,5)</f>
        <v>4.58E-2</v>
      </c>
      <c r="AA57" s="42"/>
      <c r="AB57" s="42"/>
      <c r="AC57" s="42"/>
      <c r="AD57" s="42"/>
      <c r="AE57" s="42"/>
      <c r="AF57" s="42"/>
      <c r="AG57" s="42"/>
      <c r="AH57" s="42">
        <f>ROUND(RFR_spot_no_VA!AH57 + MAX(0.01,Shocks!$E57*ABS(RFR_spot_no_VA!AH57) )+VA!AH57,5)</f>
        <v>4.3119999999999999E-2</v>
      </c>
      <c r="AI57" s="42"/>
      <c r="AJ57" s="42">
        <f>ROUND(RFR_spot_no_VA!AJ57 + MAX(0.01,Shocks!$E57*ABS(RFR_spot_no_VA!AJ57) )+VA!AJ57,5)</f>
        <v>3.2340000000000001E-2</v>
      </c>
      <c r="AK57" s="42">
        <f>ROUND(RFR_spot_no_VA!AK57 + MAX(0.01,Shocks!$E57*ABS(RFR_spot_no_VA!AK57) )+VA!AK57,5)</f>
        <v>4.5510000000000002E-2</v>
      </c>
      <c r="AL57" s="42"/>
      <c r="AM57" s="42">
        <f>ROUND(RFR_spot_no_VA!AM57 + MAX(0.01,Shocks!$E57*ABS(RFR_spot_no_VA!AM57) )+VA!AM57,5)</f>
        <v>4.7379999999999999E-2</v>
      </c>
      <c r="AN57" s="42"/>
      <c r="AO57" s="42"/>
      <c r="AP57" s="42"/>
      <c r="AQ57" s="42"/>
      <c r="AR57" s="42"/>
      <c r="AS57" s="42">
        <f>ROUND(RFR_spot_no_VA!AS57 + MAX(0.01,Shocks!$E57*ABS(RFR_spot_no_VA!AS57) )+VA!AS57,5)</f>
        <v>2.887E-2</v>
      </c>
      <c r="AT57" s="42"/>
      <c r="AU57" s="42"/>
      <c r="AV57" s="42"/>
      <c r="AW57" s="42"/>
      <c r="AX57" s="42"/>
      <c r="AY57" s="42"/>
      <c r="AZ57" s="42"/>
      <c r="BA57" s="42"/>
      <c r="BB57" s="42"/>
      <c r="BC57" s="42">
        <f>ROUND(RFR_spot_no_VA!BC57 + MAX(0.01,Shocks!$E57*ABS(RFR_spot_no_VA!BC57) )+VA!BC57,5)</f>
        <v>4.2160000000000003E-2</v>
      </c>
      <c r="BD57" s="21"/>
      <c r="BE57" s="17"/>
    </row>
    <row r="58" spans="1:57" ht="14.25" x14ac:dyDescent="0.2">
      <c r="A58" s="17"/>
      <c r="B58" s="17">
        <f>RFR_spot_no_VA!B58</f>
        <v>48</v>
      </c>
      <c r="C58" s="42">
        <f>ROUND(RFR_spot_no_VA!C58 + MAX(0.01,Shocks!$E58*ABS(RFR_spot_no_VA!C58) )+VA!C58,5)</f>
        <v>3.805E-2</v>
      </c>
      <c r="D58" s="42"/>
      <c r="E58" s="42"/>
      <c r="F58" s="42"/>
      <c r="G58" s="42"/>
      <c r="H58" s="42"/>
      <c r="I58" s="42"/>
      <c r="J58" s="42">
        <f>ROUND(RFR_spot_no_VA!J58 + MAX(0.01,Shocks!$E58*ABS(RFR_spot_no_VA!J58) )+VA!J58,5)</f>
        <v>3.8440000000000002E-2</v>
      </c>
      <c r="K58" s="42"/>
      <c r="L58" s="42"/>
      <c r="M58" s="42"/>
      <c r="N58" s="42"/>
      <c r="O58" s="42"/>
      <c r="P58" s="42"/>
      <c r="Q58" s="42"/>
      <c r="R58" s="42"/>
      <c r="S58" s="42"/>
      <c r="T58" s="42"/>
      <c r="U58" s="42"/>
      <c r="V58" s="42"/>
      <c r="W58" s="42"/>
      <c r="X58" s="42"/>
      <c r="Y58" s="42"/>
      <c r="Z58" s="42">
        <f>ROUND(RFR_spot_no_VA!Z58 + MAX(0.01,Shocks!$E58*ABS(RFR_spot_no_VA!Z58) )+VA!Z58,5)</f>
        <v>4.5780000000000001E-2</v>
      </c>
      <c r="AA58" s="42"/>
      <c r="AB58" s="42"/>
      <c r="AC58" s="42"/>
      <c r="AD58" s="42"/>
      <c r="AE58" s="42"/>
      <c r="AF58" s="42"/>
      <c r="AG58" s="42"/>
      <c r="AH58" s="42">
        <f>ROUND(RFR_spot_no_VA!AH58 + MAX(0.01,Shocks!$E58*ABS(RFR_spot_no_VA!AH58) )+VA!AH58,5)</f>
        <v>4.3150000000000001E-2</v>
      </c>
      <c r="AI58" s="42"/>
      <c r="AJ58" s="42">
        <f>ROUND(RFR_spot_no_VA!AJ58 + MAX(0.01,Shocks!$E58*ABS(RFR_spot_no_VA!AJ58) )+VA!AJ58,5)</f>
        <v>3.227E-2</v>
      </c>
      <c r="AK58" s="42">
        <f>ROUND(RFR_spot_no_VA!AK58 + MAX(0.01,Shocks!$E58*ABS(RFR_spot_no_VA!AK58) )+VA!AK58,5)</f>
        <v>4.546E-2</v>
      </c>
      <c r="AL58" s="42"/>
      <c r="AM58" s="42">
        <f>ROUND(RFR_spot_no_VA!AM58 + MAX(0.01,Shocks!$E58*ABS(RFR_spot_no_VA!AM58) )+VA!AM58,5)</f>
        <v>4.7329999999999997E-2</v>
      </c>
      <c r="AN58" s="42"/>
      <c r="AO58" s="42"/>
      <c r="AP58" s="42"/>
      <c r="AQ58" s="42"/>
      <c r="AR58" s="42"/>
      <c r="AS58" s="42">
        <f>ROUND(RFR_spot_no_VA!AS58 + MAX(0.01,Shocks!$E58*ABS(RFR_spot_no_VA!AS58) )+VA!AS58,5)</f>
        <v>2.9170000000000001E-2</v>
      </c>
      <c r="AT58" s="42"/>
      <c r="AU58" s="42"/>
      <c r="AV58" s="42"/>
      <c r="AW58" s="42"/>
      <c r="AX58" s="42"/>
      <c r="AY58" s="42"/>
      <c r="AZ58" s="42"/>
      <c r="BA58" s="42"/>
      <c r="BB58" s="42"/>
      <c r="BC58" s="42">
        <f>ROUND(RFR_spot_no_VA!BC58 + MAX(0.01,Shocks!$E58*ABS(RFR_spot_no_VA!BC58) )+VA!BC58,5)</f>
        <v>4.2189999999999998E-2</v>
      </c>
      <c r="BD58" s="21"/>
      <c r="BE58" s="17"/>
    </row>
    <row r="59" spans="1:57" ht="14.25" x14ac:dyDescent="0.2">
      <c r="A59" s="17"/>
      <c r="B59" s="17">
        <f>RFR_spot_no_VA!B59</f>
        <v>49</v>
      </c>
      <c r="C59" s="42">
        <f>ROUND(RFR_spot_no_VA!C59 + MAX(0.01,Shocks!$E59*ABS(RFR_spot_no_VA!C59) )+VA!C59,5)</f>
        <v>3.8179999999999999E-2</v>
      </c>
      <c r="D59" s="42"/>
      <c r="E59" s="42"/>
      <c r="F59" s="42"/>
      <c r="G59" s="42"/>
      <c r="H59" s="42"/>
      <c r="I59" s="42"/>
      <c r="J59" s="42">
        <f>ROUND(RFR_spot_no_VA!J59 + MAX(0.01,Shocks!$E59*ABS(RFR_spot_no_VA!J59) )+VA!J59,5)</f>
        <v>3.8550000000000001E-2</v>
      </c>
      <c r="K59" s="42"/>
      <c r="L59" s="42"/>
      <c r="M59" s="42"/>
      <c r="N59" s="42"/>
      <c r="O59" s="42"/>
      <c r="P59" s="42"/>
      <c r="Q59" s="42"/>
      <c r="R59" s="42"/>
      <c r="S59" s="42"/>
      <c r="T59" s="42"/>
      <c r="U59" s="42"/>
      <c r="V59" s="42"/>
      <c r="W59" s="42"/>
      <c r="X59" s="42"/>
      <c r="Y59" s="42"/>
      <c r="Z59" s="42">
        <f>ROUND(RFR_spot_no_VA!Z59 + MAX(0.01,Shocks!$E59*ABS(RFR_spot_no_VA!Z59) )+VA!Z59,5)</f>
        <v>4.5760000000000002E-2</v>
      </c>
      <c r="AA59" s="42"/>
      <c r="AB59" s="42"/>
      <c r="AC59" s="42"/>
      <c r="AD59" s="42"/>
      <c r="AE59" s="42"/>
      <c r="AF59" s="42"/>
      <c r="AG59" s="42"/>
      <c r="AH59" s="42">
        <f>ROUND(RFR_spot_no_VA!AH59 + MAX(0.01,Shocks!$E59*ABS(RFR_spot_no_VA!AH59) )+VA!AH59,5)</f>
        <v>4.3180000000000003E-2</v>
      </c>
      <c r="AI59" s="42"/>
      <c r="AJ59" s="42">
        <f>ROUND(RFR_spot_no_VA!AJ59 + MAX(0.01,Shocks!$E59*ABS(RFR_spot_no_VA!AJ59) )+VA!AJ59,5)</f>
        <v>3.2230000000000002E-2</v>
      </c>
      <c r="AK59" s="42">
        <f>ROUND(RFR_spot_no_VA!AK59 + MAX(0.01,Shocks!$E59*ABS(RFR_spot_no_VA!AK59) )+VA!AK59,5)</f>
        <v>4.5420000000000002E-2</v>
      </c>
      <c r="AL59" s="42"/>
      <c r="AM59" s="42">
        <f>ROUND(RFR_spot_no_VA!AM59 + MAX(0.01,Shocks!$E59*ABS(RFR_spot_no_VA!AM59) )+VA!AM59,5)</f>
        <v>4.7289999999999999E-2</v>
      </c>
      <c r="AN59" s="42"/>
      <c r="AO59" s="42"/>
      <c r="AP59" s="42"/>
      <c r="AQ59" s="42"/>
      <c r="AR59" s="42"/>
      <c r="AS59" s="42">
        <f>ROUND(RFR_spot_no_VA!AS59 + MAX(0.01,Shocks!$E59*ABS(RFR_spot_no_VA!AS59) )+VA!AS59,5)</f>
        <v>2.946E-2</v>
      </c>
      <c r="AT59" s="42"/>
      <c r="AU59" s="42"/>
      <c r="AV59" s="42"/>
      <c r="AW59" s="42"/>
      <c r="AX59" s="42"/>
      <c r="AY59" s="42"/>
      <c r="AZ59" s="42"/>
      <c r="BA59" s="42"/>
      <c r="BB59" s="42"/>
      <c r="BC59" s="42">
        <f>ROUND(RFR_spot_no_VA!BC59 + MAX(0.01,Shocks!$E59*ABS(RFR_spot_no_VA!BC59) )+VA!BC59,5)</f>
        <v>4.2220000000000001E-2</v>
      </c>
      <c r="BD59" s="21"/>
      <c r="BE59" s="17"/>
    </row>
    <row r="60" spans="1:57" ht="14.25" x14ac:dyDescent="0.2">
      <c r="A60" s="17"/>
      <c r="B60" s="23">
        <f>RFR_spot_no_VA!B60</f>
        <v>50</v>
      </c>
      <c r="C60" s="43">
        <f>ROUND(RFR_spot_no_VA!C60 + MAX(0.01,Shocks!$E60*ABS(RFR_spot_no_VA!C60) )+VA!C60,5)</f>
        <v>3.8300000000000001E-2</v>
      </c>
      <c r="D60" s="43"/>
      <c r="E60" s="43"/>
      <c r="F60" s="43"/>
      <c r="G60" s="43"/>
      <c r="H60" s="43"/>
      <c r="I60" s="43"/>
      <c r="J60" s="43">
        <f>ROUND(RFR_spot_no_VA!J60 + MAX(0.01,Shocks!$E60*ABS(RFR_spot_no_VA!J60) )+VA!J60,5)</f>
        <v>3.866E-2</v>
      </c>
      <c r="K60" s="43"/>
      <c r="L60" s="43"/>
      <c r="M60" s="43"/>
      <c r="N60" s="43"/>
      <c r="O60" s="43"/>
      <c r="P60" s="43"/>
      <c r="Q60" s="43"/>
      <c r="R60" s="43"/>
      <c r="S60" s="43"/>
      <c r="T60" s="43"/>
      <c r="U60" s="43"/>
      <c r="V60" s="43"/>
      <c r="W60" s="43"/>
      <c r="X60" s="43"/>
      <c r="Y60" s="43"/>
      <c r="Z60" s="43">
        <f>ROUND(RFR_spot_no_VA!Z60 + MAX(0.01,Shocks!$E60*ABS(RFR_spot_no_VA!Z60) )+VA!Z60,5)</f>
        <v>4.5740000000000003E-2</v>
      </c>
      <c r="AA60" s="43"/>
      <c r="AB60" s="43"/>
      <c r="AC60" s="43"/>
      <c r="AD60" s="43"/>
      <c r="AE60" s="43"/>
      <c r="AF60" s="43"/>
      <c r="AG60" s="43"/>
      <c r="AH60" s="43">
        <f>ROUND(RFR_spot_no_VA!AH60 + MAX(0.01,Shocks!$E60*ABS(RFR_spot_no_VA!AH60) )+VA!AH60,5)</f>
        <v>4.3200000000000002E-2</v>
      </c>
      <c r="AI60" s="43"/>
      <c r="AJ60" s="43">
        <f>ROUND(RFR_spot_no_VA!AJ60 + MAX(0.01,Shocks!$E60*ABS(RFR_spot_no_VA!AJ60) )+VA!AJ60,5)</f>
        <v>3.2230000000000002E-2</v>
      </c>
      <c r="AK60" s="43">
        <f>ROUND(RFR_spot_no_VA!AK60 + MAX(0.01,Shocks!$E60*ABS(RFR_spot_no_VA!AK60) )+VA!AK60,5)</f>
        <v>4.539E-2</v>
      </c>
      <c r="AL60" s="43"/>
      <c r="AM60" s="43">
        <f>ROUND(RFR_spot_no_VA!AM60 + MAX(0.01,Shocks!$E60*ABS(RFR_spot_no_VA!AM60) )+VA!AM60,5)</f>
        <v>4.7239999999999997E-2</v>
      </c>
      <c r="AN60" s="43"/>
      <c r="AO60" s="43"/>
      <c r="AP60" s="43"/>
      <c r="AQ60" s="43"/>
      <c r="AR60" s="43"/>
      <c r="AS60" s="43">
        <f>ROUND(RFR_spot_no_VA!AS60 + MAX(0.01,Shocks!$E60*ABS(RFR_spot_no_VA!AS60) )+VA!AS60,5)</f>
        <v>2.9749999999999999E-2</v>
      </c>
      <c r="AT60" s="43"/>
      <c r="AU60" s="43"/>
      <c r="AV60" s="43"/>
      <c r="AW60" s="43"/>
      <c r="AX60" s="43"/>
      <c r="AY60" s="43"/>
      <c r="AZ60" s="43"/>
      <c r="BA60" s="43"/>
      <c r="BB60" s="43"/>
      <c r="BC60" s="43">
        <f>ROUND(RFR_spot_no_VA!BC60 + MAX(0.01,Shocks!$E60*ABS(RFR_spot_no_VA!BC60) )+VA!BC60,5)</f>
        <v>4.2250000000000003E-2</v>
      </c>
      <c r="BD60" s="21"/>
      <c r="BE60" s="17"/>
    </row>
    <row r="61" spans="1:57" ht="14.25" x14ac:dyDescent="0.2">
      <c r="A61" s="17"/>
      <c r="B61" s="17">
        <f>RFR_spot_no_VA!B61</f>
        <v>51</v>
      </c>
      <c r="C61" s="42">
        <f>ROUND(RFR_spot_no_VA!C61 + MAX(0.01,Shocks!$E61*ABS(RFR_spot_no_VA!C61) )+VA!C61,5)</f>
        <v>3.841E-2</v>
      </c>
      <c r="D61" s="42"/>
      <c r="E61" s="42"/>
      <c r="F61" s="42"/>
      <c r="G61" s="42"/>
      <c r="H61" s="42"/>
      <c r="I61" s="42"/>
      <c r="J61" s="42">
        <f>ROUND(RFR_spot_no_VA!J61 + MAX(0.01,Shocks!$E61*ABS(RFR_spot_no_VA!J61) )+VA!J61,5)</f>
        <v>3.8769999999999999E-2</v>
      </c>
      <c r="K61" s="42"/>
      <c r="L61" s="42"/>
      <c r="M61" s="42"/>
      <c r="N61" s="42"/>
      <c r="O61" s="42"/>
      <c r="P61" s="42"/>
      <c r="Q61" s="42"/>
      <c r="R61" s="42"/>
      <c r="S61" s="42"/>
      <c r="T61" s="42"/>
      <c r="U61" s="42"/>
      <c r="V61" s="42"/>
      <c r="W61" s="42"/>
      <c r="X61" s="42"/>
      <c r="Y61" s="42"/>
      <c r="Z61" s="42">
        <f>ROUND(RFR_spot_no_VA!Z61 + MAX(0.01,Shocks!$E61*ABS(RFR_spot_no_VA!Z61) )+VA!Z61,5)</f>
        <v>4.5719999999999997E-2</v>
      </c>
      <c r="AA61" s="42"/>
      <c r="AB61" s="42"/>
      <c r="AC61" s="42"/>
      <c r="AD61" s="42"/>
      <c r="AE61" s="42"/>
      <c r="AF61" s="42"/>
      <c r="AG61" s="42"/>
      <c r="AH61" s="42">
        <f>ROUND(RFR_spot_no_VA!AH61 + MAX(0.01,Shocks!$E61*ABS(RFR_spot_no_VA!AH61) )+VA!AH61,5)</f>
        <v>4.3229999999999998E-2</v>
      </c>
      <c r="AI61" s="42"/>
      <c r="AJ61" s="42">
        <f>ROUND(RFR_spot_no_VA!AJ61 + MAX(0.01,Shocks!$E61*ABS(RFR_spot_no_VA!AJ61) )+VA!AJ61,5)</f>
        <v>3.2250000000000001E-2</v>
      </c>
      <c r="AK61" s="42">
        <f>ROUND(RFR_spot_no_VA!AK61 + MAX(0.01,Shocks!$E61*ABS(RFR_spot_no_VA!AK61) )+VA!AK61,5)</f>
        <v>4.5350000000000001E-2</v>
      </c>
      <c r="AL61" s="42"/>
      <c r="AM61" s="42">
        <f>ROUND(RFR_spot_no_VA!AM61 + MAX(0.01,Shocks!$E61*ABS(RFR_spot_no_VA!AM61) )+VA!AM61,5)</f>
        <v>4.7190000000000003E-2</v>
      </c>
      <c r="AN61" s="42"/>
      <c r="AO61" s="42"/>
      <c r="AP61" s="42"/>
      <c r="AQ61" s="42"/>
      <c r="AR61" s="42"/>
      <c r="AS61" s="42">
        <f>ROUND(RFR_spot_no_VA!AS61 + MAX(0.01,Shocks!$E61*ABS(RFR_spot_no_VA!AS61) )+VA!AS61,5)</f>
        <v>3.0030000000000001E-2</v>
      </c>
      <c r="AT61" s="42"/>
      <c r="AU61" s="42"/>
      <c r="AV61" s="42"/>
      <c r="AW61" s="42"/>
      <c r="AX61" s="42"/>
      <c r="AY61" s="42"/>
      <c r="AZ61" s="42"/>
      <c r="BA61" s="42"/>
      <c r="BB61" s="42"/>
      <c r="BC61" s="42">
        <f>ROUND(RFR_spot_no_VA!BC61 + MAX(0.01,Shocks!$E61*ABS(RFR_spot_no_VA!BC61) )+VA!BC61,5)</f>
        <v>4.2279999999999998E-2</v>
      </c>
      <c r="BD61" s="21"/>
      <c r="BE61" s="17"/>
    </row>
    <row r="62" spans="1:57" ht="14.25" x14ac:dyDescent="0.2">
      <c r="A62" s="17"/>
      <c r="B62" s="17">
        <f>RFR_spot_no_VA!B62</f>
        <v>52</v>
      </c>
      <c r="C62" s="42">
        <f>ROUND(RFR_spot_no_VA!C62 + MAX(0.01,Shocks!$E62*ABS(RFR_spot_no_VA!C62) )+VA!C62,5)</f>
        <v>3.8519999999999999E-2</v>
      </c>
      <c r="D62" s="42"/>
      <c r="E62" s="42"/>
      <c r="F62" s="42"/>
      <c r="G62" s="42"/>
      <c r="H62" s="42"/>
      <c r="I62" s="42"/>
      <c r="J62" s="42">
        <f>ROUND(RFR_spot_no_VA!J62 + MAX(0.01,Shocks!$E62*ABS(RFR_spot_no_VA!J62) )+VA!J62,5)</f>
        <v>3.8870000000000002E-2</v>
      </c>
      <c r="K62" s="42"/>
      <c r="L62" s="42"/>
      <c r="M62" s="42"/>
      <c r="N62" s="42"/>
      <c r="O62" s="42"/>
      <c r="P62" s="42"/>
      <c r="Q62" s="42"/>
      <c r="R62" s="42"/>
      <c r="S62" s="42"/>
      <c r="T62" s="42"/>
      <c r="U62" s="42"/>
      <c r="V62" s="42"/>
      <c r="W62" s="42"/>
      <c r="X62" s="42"/>
      <c r="Y62" s="42"/>
      <c r="Z62" s="42">
        <f>ROUND(RFR_spot_no_VA!Z62 + MAX(0.01,Shocks!$E62*ABS(RFR_spot_no_VA!Z62) )+VA!Z62,5)</f>
        <v>4.5699999999999998E-2</v>
      </c>
      <c r="AA62" s="42"/>
      <c r="AB62" s="42"/>
      <c r="AC62" s="42"/>
      <c r="AD62" s="42"/>
      <c r="AE62" s="42"/>
      <c r="AF62" s="42"/>
      <c r="AG62" s="42"/>
      <c r="AH62" s="42">
        <f>ROUND(RFR_spot_no_VA!AH62 + MAX(0.01,Shocks!$E62*ABS(RFR_spot_no_VA!AH62) )+VA!AH62,5)</f>
        <v>4.3249999999999997E-2</v>
      </c>
      <c r="AI62" s="42"/>
      <c r="AJ62" s="42">
        <f>ROUND(RFR_spot_no_VA!AJ62 + MAX(0.01,Shocks!$E62*ABS(RFR_spot_no_VA!AJ62) )+VA!AJ62,5)</f>
        <v>3.2300000000000002E-2</v>
      </c>
      <c r="AK62" s="42">
        <f>ROUND(RFR_spot_no_VA!AK62 + MAX(0.01,Shocks!$E62*ABS(RFR_spot_no_VA!AK62) )+VA!AK62,5)</f>
        <v>4.5319999999999999E-2</v>
      </c>
      <c r="AL62" s="42"/>
      <c r="AM62" s="42">
        <f>ROUND(RFR_spot_no_VA!AM62 + MAX(0.01,Shocks!$E62*ABS(RFR_spot_no_VA!AM62) )+VA!AM62,5)</f>
        <v>4.7149999999999997E-2</v>
      </c>
      <c r="AN62" s="42"/>
      <c r="AO62" s="42"/>
      <c r="AP62" s="42"/>
      <c r="AQ62" s="42"/>
      <c r="AR62" s="42"/>
      <c r="AS62" s="42">
        <f>ROUND(RFR_spot_no_VA!AS62 + MAX(0.01,Shocks!$E62*ABS(RFR_spot_no_VA!AS62) )+VA!AS62,5)</f>
        <v>3.0290000000000001E-2</v>
      </c>
      <c r="AT62" s="42"/>
      <c r="AU62" s="42"/>
      <c r="AV62" s="42"/>
      <c r="AW62" s="42"/>
      <c r="AX62" s="42"/>
      <c r="AY62" s="42"/>
      <c r="AZ62" s="42"/>
      <c r="BA62" s="42"/>
      <c r="BB62" s="42"/>
      <c r="BC62" s="42">
        <f>ROUND(RFR_spot_no_VA!BC62 + MAX(0.01,Shocks!$E62*ABS(RFR_spot_no_VA!BC62) )+VA!BC62,5)</f>
        <v>4.2299999999999997E-2</v>
      </c>
      <c r="BD62" s="21"/>
      <c r="BE62" s="17"/>
    </row>
    <row r="63" spans="1:57" ht="14.25" x14ac:dyDescent="0.2">
      <c r="A63" s="17"/>
      <c r="B63" s="17">
        <f>RFR_spot_no_VA!B63</f>
        <v>53</v>
      </c>
      <c r="C63" s="42">
        <f>ROUND(RFR_spot_no_VA!C63 + MAX(0.01,Shocks!$E63*ABS(RFR_spot_no_VA!C63) )+VA!C63,5)</f>
        <v>3.8629999999999998E-2</v>
      </c>
      <c r="D63" s="42"/>
      <c r="E63" s="42"/>
      <c r="F63" s="42"/>
      <c r="G63" s="42"/>
      <c r="H63" s="42"/>
      <c r="I63" s="42"/>
      <c r="J63" s="42">
        <f>ROUND(RFR_spot_no_VA!J63 + MAX(0.01,Shocks!$E63*ABS(RFR_spot_no_VA!J63) )+VA!J63,5)</f>
        <v>3.8980000000000001E-2</v>
      </c>
      <c r="K63" s="42"/>
      <c r="L63" s="42"/>
      <c r="M63" s="42"/>
      <c r="N63" s="42"/>
      <c r="O63" s="42"/>
      <c r="P63" s="42"/>
      <c r="Q63" s="42"/>
      <c r="R63" s="42"/>
      <c r="S63" s="42"/>
      <c r="T63" s="42"/>
      <c r="U63" s="42"/>
      <c r="V63" s="42"/>
      <c r="W63" s="42"/>
      <c r="X63" s="42"/>
      <c r="Y63" s="42"/>
      <c r="Z63" s="42">
        <f>ROUND(RFR_spot_no_VA!Z63 + MAX(0.01,Shocks!$E63*ABS(RFR_spot_no_VA!Z63) )+VA!Z63,5)</f>
        <v>4.5679999999999998E-2</v>
      </c>
      <c r="AA63" s="42"/>
      <c r="AB63" s="42"/>
      <c r="AC63" s="42"/>
      <c r="AD63" s="42"/>
      <c r="AE63" s="42"/>
      <c r="AF63" s="42"/>
      <c r="AG63" s="42"/>
      <c r="AH63" s="42">
        <f>ROUND(RFR_spot_no_VA!AH63 + MAX(0.01,Shocks!$E63*ABS(RFR_spot_no_VA!AH63) )+VA!AH63,5)</f>
        <v>4.3279999999999999E-2</v>
      </c>
      <c r="AI63" s="42"/>
      <c r="AJ63" s="42">
        <f>ROUND(RFR_spot_no_VA!AJ63 + MAX(0.01,Shocks!$E63*ABS(RFR_spot_no_VA!AJ63) )+VA!AJ63,5)</f>
        <v>3.2370000000000003E-2</v>
      </c>
      <c r="AK63" s="42">
        <f>ROUND(RFR_spot_no_VA!AK63 + MAX(0.01,Shocks!$E63*ABS(RFR_spot_no_VA!AK63) )+VA!AK63,5)</f>
        <v>4.5289999999999997E-2</v>
      </c>
      <c r="AL63" s="42"/>
      <c r="AM63" s="42">
        <f>ROUND(RFR_spot_no_VA!AM63 + MAX(0.01,Shocks!$E63*ABS(RFR_spot_no_VA!AM63) )+VA!AM63,5)</f>
        <v>4.7109999999999999E-2</v>
      </c>
      <c r="AN63" s="42"/>
      <c r="AO63" s="42"/>
      <c r="AP63" s="42"/>
      <c r="AQ63" s="42"/>
      <c r="AR63" s="42"/>
      <c r="AS63" s="42">
        <f>ROUND(RFR_spot_no_VA!AS63 + MAX(0.01,Shocks!$E63*ABS(RFR_spot_no_VA!AS63) )+VA!AS63,5)</f>
        <v>3.0550000000000001E-2</v>
      </c>
      <c r="AT63" s="42"/>
      <c r="AU63" s="42"/>
      <c r="AV63" s="42"/>
      <c r="AW63" s="42"/>
      <c r="AX63" s="42"/>
      <c r="AY63" s="42"/>
      <c r="AZ63" s="42"/>
      <c r="BA63" s="42"/>
      <c r="BB63" s="42"/>
      <c r="BC63" s="42">
        <f>ROUND(RFR_spot_no_VA!BC63 + MAX(0.01,Shocks!$E63*ABS(RFR_spot_no_VA!BC63) )+VA!BC63,5)</f>
        <v>4.233E-2</v>
      </c>
      <c r="BD63" s="21"/>
      <c r="BE63" s="17"/>
    </row>
    <row r="64" spans="1:57" ht="14.25" x14ac:dyDescent="0.2">
      <c r="A64" s="17"/>
      <c r="B64" s="17">
        <f>RFR_spot_no_VA!B64</f>
        <v>54</v>
      </c>
      <c r="C64" s="42">
        <f>ROUND(RFR_spot_no_VA!C64 + MAX(0.01,Shocks!$E64*ABS(RFR_spot_no_VA!C64) )+VA!C64,5)</f>
        <v>3.8730000000000001E-2</v>
      </c>
      <c r="D64" s="42"/>
      <c r="E64" s="42"/>
      <c r="F64" s="42"/>
      <c r="G64" s="42"/>
      <c r="H64" s="42"/>
      <c r="I64" s="42"/>
      <c r="J64" s="42">
        <f>ROUND(RFR_spot_no_VA!J64 + MAX(0.01,Shocks!$E64*ABS(RFR_spot_no_VA!J64) )+VA!J64,5)</f>
        <v>3.9070000000000001E-2</v>
      </c>
      <c r="K64" s="42"/>
      <c r="L64" s="42"/>
      <c r="M64" s="42"/>
      <c r="N64" s="42"/>
      <c r="O64" s="42"/>
      <c r="P64" s="42"/>
      <c r="Q64" s="42"/>
      <c r="R64" s="42"/>
      <c r="S64" s="42"/>
      <c r="T64" s="42"/>
      <c r="U64" s="42"/>
      <c r="V64" s="42"/>
      <c r="W64" s="42"/>
      <c r="X64" s="42"/>
      <c r="Y64" s="42"/>
      <c r="Z64" s="42">
        <f>ROUND(RFR_spot_no_VA!Z64 + MAX(0.01,Shocks!$E64*ABS(RFR_spot_no_VA!Z64) )+VA!Z64,5)</f>
        <v>4.5659999999999999E-2</v>
      </c>
      <c r="AA64" s="42"/>
      <c r="AB64" s="42"/>
      <c r="AC64" s="42"/>
      <c r="AD64" s="42"/>
      <c r="AE64" s="42"/>
      <c r="AF64" s="42"/>
      <c r="AG64" s="42"/>
      <c r="AH64" s="42">
        <f>ROUND(RFR_spot_no_VA!AH64 + MAX(0.01,Shocks!$E64*ABS(RFR_spot_no_VA!AH64) )+VA!AH64,5)</f>
        <v>4.3299999999999998E-2</v>
      </c>
      <c r="AI64" s="42"/>
      <c r="AJ64" s="42">
        <f>ROUND(RFR_spot_no_VA!AJ64 + MAX(0.01,Shocks!$E64*ABS(RFR_spot_no_VA!AJ64) )+VA!AJ64,5)</f>
        <v>3.2460000000000003E-2</v>
      </c>
      <c r="AK64" s="42">
        <f>ROUND(RFR_spot_no_VA!AK64 + MAX(0.01,Shocks!$E64*ABS(RFR_spot_no_VA!AK64) )+VA!AK64,5)</f>
        <v>4.5269999999999998E-2</v>
      </c>
      <c r="AL64" s="42"/>
      <c r="AM64" s="42">
        <f>ROUND(RFR_spot_no_VA!AM64 + MAX(0.01,Shocks!$E64*ABS(RFR_spot_no_VA!AM64) )+VA!AM64,5)</f>
        <v>4.7070000000000001E-2</v>
      </c>
      <c r="AN64" s="42"/>
      <c r="AO64" s="42"/>
      <c r="AP64" s="42"/>
      <c r="AQ64" s="42"/>
      <c r="AR64" s="42"/>
      <c r="AS64" s="42">
        <f>ROUND(RFR_spot_no_VA!AS64 + MAX(0.01,Shocks!$E64*ABS(RFR_spot_no_VA!AS64) )+VA!AS64,5)</f>
        <v>3.0810000000000001E-2</v>
      </c>
      <c r="AT64" s="42"/>
      <c r="AU64" s="42"/>
      <c r="AV64" s="42"/>
      <c r="AW64" s="42"/>
      <c r="AX64" s="42"/>
      <c r="AY64" s="42"/>
      <c r="AZ64" s="42"/>
      <c r="BA64" s="42"/>
      <c r="BB64" s="42"/>
      <c r="BC64" s="42">
        <f>ROUND(RFR_spot_no_VA!BC64 + MAX(0.01,Shocks!$E64*ABS(RFR_spot_no_VA!BC64) )+VA!BC64,5)</f>
        <v>4.2360000000000002E-2</v>
      </c>
      <c r="BD64" s="21"/>
      <c r="BE64" s="17"/>
    </row>
    <row r="65" spans="1:57" ht="14.25" x14ac:dyDescent="0.2">
      <c r="A65" s="17"/>
      <c r="B65" s="23">
        <f>RFR_spot_no_VA!B65</f>
        <v>55</v>
      </c>
      <c r="C65" s="43">
        <f>ROUND(RFR_spot_no_VA!C65 + MAX(0.01,Shocks!$E65*ABS(RFR_spot_no_VA!C65) )+VA!C65,5)</f>
        <v>3.884E-2</v>
      </c>
      <c r="D65" s="43"/>
      <c r="E65" s="43"/>
      <c r="F65" s="43"/>
      <c r="G65" s="43"/>
      <c r="H65" s="43"/>
      <c r="I65" s="43"/>
      <c r="J65" s="43">
        <f>ROUND(RFR_spot_no_VA!J65 + MAX(0.01,Shocks!$E65*ABS(RFR_spot_no_VA!J65) )+VA!J65,5)</f>
        <v>3.9170000000000003E-2</v>
      </c>
      <c r="K65" s="43"/>
      <c r="L65" s="43"/>
      <c r="M65" s="43"/>
      <c r="N65" s="43"/>
      <c r="O65" s="43"/>
      <c r="P65" s="43"/>
      <c r="Q65" s="43"/>
      <c r="R65" s="43"/>
      <c r="S65" s="43"/>
      <c r="T65" s="43"/>
      <c r="U65" s="43"/>
      <c r="V65" s="43"/>
      <c r="W65" s="43"/>
      <c r="X65" s="43"/>
      <c r="Y65" s="43"/>
      <c r="Z65" s="43">
        <f>ROUND(RFR_spot_no_VA!Z65 + MAX(0.01,Shocks!$E65*ABS(RFR_spot_no_VA!Z65) )+VA!Z65,5)</f>
        <v>4.564E-2</v>
      </c>
      <c r="AA65" s="43"/>
      <c r="AB65" s="43"/>
      <c r="AC65" s="43"/>
      <c r="AD65" s="43"/>
      <c r="AE65" s="43"/>
      <c r="AF65" s="43"/>
      <c r="AG65" s="43"/>
      <c r="AH65" s="43">
        <f>ROUND(RFR_spot_no_VA!AH65 + MAX(0.01,Shocks!$E65*ABS(RFR_spot_no_VA!AH65) )+VA!AH65,5)</f>
        <v>4.3319999999999997E-2</v>
      </c>
      <c r="AI65" s="43"/>
      <c r="AJ65" s="43">
        <f>ROUND(RFR_spot_no_VA!AJ65 + MAX(0.01,Shocks!$E65*ABS(RFR_spot_no_VA!AJ65) )+VA!AJ65,5)</f>
        <v>3.2550000000000003E-2</v>
      </c>
      <c r="AK65" s="43">
        <f>ROUND(RFR_spot_no_VA!AK65 + MAX(0.01,Shocks!$E65*ABS(RFR_spot_no_VA!AK65) )+VA!AK65,5)</f>
        <v>4.5240000000000002E-2</v>
      </c>
      <c r="AL65" s="43"/>
      <c r="AM65" s="43">
        <f>ROUND(RFR_spot_no_VA!AM65 + MAX(0.01,Shocks!$E65*ABS(RFR_spot_no_VA!AM65) )+VA!AM65,5)</f>
        <v>4.7019999999999999E-2</v>
      </c>
      <c r="AN65" s="43"/>
      <c r="AO65" s="43"/>
      <c r="AP65" s="43"/>
      <c r="AQ65" s="43"/>
      <c r="AR65" s="43"/>
      <c r="AS65" s="43">
        <f>ROUND(RFR_spot_no_VA!AS65 + MAX(0.01,Shocks!$E65*ABS(RFR_spot_no_VA!AS65) )+VA!AS65,5)</f>
        <v>3.1050000000000001E-2</v>
      </c>
      <c r="AT65" s="43"/>
      <c r="AU65" s="43"/>
      <c r="AV65" s="43"/>
      <c r="AW65" s="43"/>
      <c r="AX65" s="43"/>
      <c r="AY65" s="43"/>
      <c r="AZ65" s="43"/>
      <c r="BA65" s="43"/>
      <c r="BB65" s="43"/>
      <c r="BC65" s="43">
        <f>ROUND(RFR_spot_no_VA!BC65 + MAX(0.01,Shocks!$E65*ABS(RFR_spot_no_VA!BC65) )+VA!BC65,5)</f>
        <v>4.2389999999999997E-2</v>
      </c>
      <c r="BD65" s="21"/>
      <c r="BE65" s="17"/>
    </row>
    <row r="66" spans="1:57" ht="14.25" x14ac:dyDescent="0.2">
      <c r="A66" s="17"/>
      <c r="B66" s="17">
        <f>RFR_spot_no_VA!B66</f>
        <v>56</v>
      </c>
      <c r="C66" s="42">
        <f>ROUND(RFR_spot_no_VA!C66 + MAX(0.01,Shocks!$E66*ABS(RFR_spot_no_VA!C66) )+VA!C66,5)</f>
        <v>3.8929999999999999E-2</v>
      </c>
      <c r="D66" s="42"/>
      <c r="E66" s="42"/>
      <c r="F66" s="42"/>
      <c r="G66" s="42"/>
      <c r="H66" s="42"/>
      <c r="I66" s="42"/>
      <c r="J66" s="42">
        <f>ROUND(RFR_spot_no_VA!J66 + MAX(0.01,Shocks!$E66*ABS(RFR_spot_no_VA!J66) )+VA!J66,5)</f>
        <v>3.9260000000000003E-2</v>
      </c>
      <c r="K66" s="42"/>
      <c r="L66" s="42"/>
      <c r="M66" s="42"/>
      <c r="N66" s="42"/>
      <c r="O66" s="42"/>
      <c r="P66" s="42"/>
      <c r="Q66" s="42"/>
      <c r="R66" s="42"/>
      <c r="S66" s="42"/>
      <c r="T66" s="42"/>
      <c r="U66" s="42"/>
      <c r="V66" s="42"/>
      <c r="W66" s="42"/>
      <c r="X66" s="42"/>
      <c r="Y66" s="42"/>
      <c r="Z66" s="42">
        <f>ROUND(RFR_spot_no_VA!Z66 + MAX(0.01,Shocks!$E66*ABS(RFR_spot_no_VA!Z66) )+VA!Z66,5)</f>
        <v>4.5620000000000001E-2</v>
      </c>
      <c r="AA66" s="42"/>
      <c r="AB66" s="42"/>
      <c r="AC66" s="42"/>
      <c r="AD66" s="42"/>
      <c r="AE66" s="42"/>
      <c r="AF66" s="42"/>
      <c r="AG66" s="42"/>
      <c r="AH66" s="42">
        <f>ROUND(RFR_spot_no_VA!AH66 + MAX(0.01,Shocks!$E66*ABS(RFR_spot_no_VA!AH66) )+VA!AH66,5)</f>
        <v>4.3339999999999997E-2</v>
      </c>
      <c r="AI66" s="42"/>
      <c r="AJ66" s="42">
        <f>ROUND(RFR_spot_no_VA!AJ66 + MAX(0.01,Shocks!$E66*ABS(RFR_spot_no_VA!AJ66) )+VA!AJ66,5)</f>
        <v>3.2660000000000002E-2</v>
      </c>
      <c r="AK66" s="42">
        <f>ROUND(RFR_spot_no_VA!AK66 + MAX(0.01,Shocks!$E66*ABS(RFR_spot_no_VA!AK66) )+VA!AK66,5)</f>
        <v>4.5220000000000003E-2</v>
      </c>
      <c r="AL66" s="42"/>
      <c r="AM66" s="42">
        <f>ROUND(RFR_spot_no_VA!AM66 + MAX(0.01,Shocks!$E66*ABS(RFR_spot_no_VA!AM66) )+VA!AM66,5)</f>
        <v>4.6980000000000001E-2</v>
      </c>
      <c r="AN66" s="42"/>
      <c r="AO66" s="42"/>
      <c r="AP66" s="42"/>
      <c r="AQ66" s="42"/>
      <c r="AR66" s="42"/>
      <c r="AS66" s="42">
        <f>ROUND(RFR_spot_no_VA!AS66 + MAX(0.01,Shocks!$E66*ABS(RFR_spot_no_VA!AS66) )+VA!AS66,5)</f>
        <v>3.1289999999999998E-2</v>
      </c>
      <c r="AT66" s="42"/>
      <c r="AU66" s="42"/>
      <c r="AV66" s="42"/>
      <c r="AW66" s="42"/>
      <c r="AX66" s="42"/>
      <c r="AY66" s="42"/>
      <c r="AZ66" s="42"/>
      <c r="BA66" s="42"/>
      <c r="BB66" s="42"/>
      <c r="BC66" s="42">
        <f>ROUND(RFR_spot_no_VA!BC66 + MAX(0.01,Shocks!$E66*ABS(RFR_spot_no_VA!BC66) )+VA!BC66,5)</f>
        <v>4.2419999999999999E-2</v>
      </c>
      <c r="BD66" s="21"/>
      <c r="BE66" s="17"/>
    </row>
    <row r="67" spans="1:57" ht="14.25" x14ac:dyDescent="0.2">
      <c r="A67" s="17"/>
      <c r="B67" s="17">
        <f>RFR_spot_no_VA!B67</f>
        <v>57</v>
      </c>
      <c r="C67" s="42">
        <f>ROUND(RFR_spot_no_VA!C67 + MAX(0.01,Shocks!$E67*ABS(RFR_spot_no_VA!C67) )+VA!C67,5)</f>
        <v>3.9030000000000002E-2</v>
      </c>
      <c r="D67" s="42"/>
      <c r="E67" s="42"/>
      <c r="F67" s="42"/>
      <c r="G67" s="42"/>
      <c r="H67" s="42"/>
      <c r="I67" s="42"/>
      <c r="J67" s="42">
        <f>ROUND(RFR_spot_no_VA!J67 + MAX(0.01,Shocks!$E67*ABS(RFR_spot_no_VA!J67) )+VA!J67,5)</f>
        <v>3.9350000000000003E-2</v>
      </c>
      <c r="K67" s="42"/>
      <c r="L67" s="42"/>
      <c r="M67" s="42"/>
      <c r="N67" s="42"/>
      <c r="O67" s="42"/>
      <c r="P67" s="42"/>
      <c r="Q67" s="42"/>
      <c r="R67" s="42"/>
      <c r="S67" s="42"/>
      <c r="T67" s="42"/>
      <c r="U67" s="42"/>
      <c r="V67" s="42"/>
      <c r="W67" s="42"/>
      <c r="X67" s="42"/>
      <c r="Y67" s="42"/>
      <c r="Z67" s="42">
        <f>ROUND(RFR_spot_no_VA!Z67 + MAX(0.01,Shocks!$E67*ABS(RFR_spot_no_VA!Z67) )+VA!Z67,5)</f>
        <v>4.5609999999999998E-2</v>
      </c>
      <c r="AA67" s="42"/>
      <c r="AB67" s="42"/>
      <c r="AC67" s="42"/>
      <c r="AD67" s="42"/>
      <c r="AE67" s="42"/>
      <c r="AF67" s="42"/>
      <c r="AG67" s="42"/>
      <c r="AH67" s="42">
        <f>ROUND(RFR_spot_no_VA!AH67 + MAX(0.01,Shocks!$E67*ABS(RFR_spot_no_VA!AH67) )+VA!AH67,5)</f>
        <v>4.3360000000000003E-2</v>
      </c>
      <c r="AI67" s="42"/>
      <c r="AJ67" s="42">
        <f>ROUND(RFR_spot_no_VA!AJ67 + MAX(0.01,Shocks!$E67*ABS(RFR_spot_no_VA!AJ67) )+VA!AJ67,5)</f>
        <v>3.2779999999999997E-2</v>
      </c>
      <c r="AK67" s="42">
        <f>ROUND(RFR_spot_no_VA!AK67 + MAX(0.01,Shocks!$E67*ABS(RFR_spot_no_VA!AK67) )+VA!AK67,5)</f>
        <v>4.5199999999999997E-2</v>
      </c>
      <c r="AL67" s="42"/>
      <c r="AM67" s="42">
        <f>ROUND(RFR_spot_no_VA!AM67 + MAX(0.01,Shocks!$E67*ABS(RFR_spot_no_VA!AM67) )+VA!AM67,5)</f>
        <v>4.6949999999999999E-2</v>
      </c>
      <c r="AN67" s="42"/>
      <c r="AO67" s="42"/>
      <c r="AP67" s="42"/>
      <c r="AQ67" s="42"/>
      <c r="AR67" s="42"/>
      <c r="AS67" s="42">
        <f>ROUND(RFR_spot_no_VA!AS67 + MAX(0.01,Shocks!$E67*ABS(RFR_spot_no_VA!AS67) )+VA!AS67,5)</f>
        <v>3.1519999999999999E-2</v>
      </c>
      <c r="AT67" s="42"/>
      <c r="AU67" s="42"/>
      <c r="AV67" s="42"/>
      <c r="AW67" s="42"/>
      <c r="AX67" s="42"/>
      <c r="AY67" s="42"/>
      <c r="AZ67" s="42"/>
      <c r="BA67" s="42"/>
      <c r="BB67" s="42"/>
      <c r="BC67" s="42">
        <f>ROUND(RFR_spot_no_VA!BC67 + MAX(0.01,Shocks!$E67*ABS(RFR_spot_no_VA!BC67) )+VA!BC67,5)</f>
        <v>4.2450000000000002E-2</v>
      </c>
      <c r="BD67" s="21"/>
      <c r="BE67" s="17"/>
    </row>
    <row r="68" spans="1:57" ht="14.25" x14ac:dyDescent="0.2">
      <c r="A68" s="17"/>
      <c r="B68" s="17">
        <f>RFR_spot_no_VA!B68</f>
        <v>58</v>
      </c>
      <c r="C68" s="42">
        <f>ROUND(RFR_spot_no_VA!C68 + MAX(0.01,Shocks!$E68*ABS(RFR_spot_no_VA!C68) )+VA!C68,5)</f>
        <v>3.9120000000000002E-2</v>
      </c>
      <c r="D68" s="42"/>
      <c r="E68" s="42"/>
      <c r="F68" s="42"/>
      <c r="G68" s="42"/>
      <c r="H68" s="42"/>
      <c r="I68" s="42"/>
      <c r="J68" s="42">
        <f>ROUND(RFR_spot_no_VA!J68 + MAX(0.01,Shocks!$E68*ABS(RFR_spot_no_VA!J68) )+VA!J68,5)</f>
        <v>3.9440000000000003E-2</v>
      </c>
      <c r="K68" s="42"/>
      <c r="L68" s="42"/>
      <c r="M68" s="42"/>
      <c r="N68" s="42"/>
      <c r="O68" s="42"/>
      <c r="P68" s="42"/>
      <c r="Q68" s="42"/>
      <c r="R68" s="42"/>
      <c r="S68" s="42"/>
      <c r="T68" s="42"/>
      <c r="U68" s="42"/>
      <c r="V68" s="42"/>
      <c r="W68" s="42"/>
      <c r="X68" s="42"/>
      <c r="Y68" s="42"/>
      <c r="Z68" s="42">
        <f>ROUND(RFR_spot_no_VA!Z68 + MAX(0.01,Shocks!$E68*ABS(RFR_spot_no_VA!Z68) )+VA!Z68,5)</f>
        <v>4.5589999999999999E-2</v>
      </c>
      <c r="AA68" s="42"/>
      <c r="AB68" s="42"/>
      <c r="AC68" s="42"/>
      <c r="AD68" s="42"/>
      <c r="AE68" s="42"/>
      <c r="AF68" s="42"/>
      <c r="AG68" s="42"/>
      <c r="AH68" s="42">
        <f>ROUND(RFR_spot_no_VA!AH68 + MAX(0.01,Shocks!$E68*ABS(RFR_spot_no_VA!AH68) )+VA!AH68,5)</f>
        <v>4.3380000000000002E-2</v>
      </c>
      <c r="AI68" s="42"/>
      <c r="AJ68" s="42">
        <f>ROUND(RFR_spot_no_VA!AJ68 + MAX(0.01,Shocks!$E68*ABS(RFR_spot_no_VA!AJ68) )+VA!AJ68,5)</f>
        <v>3.2899999999999999E-2</v>
      </c>
      <c r="AK68" s="42">
        <f>ROUND(RFR_spot_no_VA!AK68 + MAX(0.01,Shocks!$E68*ABS(RFR_spot_no_VA!AK68) )+VA!AK68,5)</f>
        <v>4.5179999999999998E-2</v>
      </c>
      <c r="AL68" s="42"/>
      <c r="AM68" s="42">
        <f>ROUND(RFR_spot_no_VA!AM68 + MAX(0.01,Shocks!$E68*ABS(RFR_spot_no_VA!AM68) )+VA!AM68,5)</f>
        <v>4.691E-2</v>
      </c>
      <c r="AN68" s="42"/>
      <c r="AO68" s="42"/>
      <c r="AP68" s="42"/>
      <c r="AQ68" s="42"/>
      <c r="AR68" s="42"/>
      <c r="AS68" s="42">
        <f>ROUND(RFR_spot_no_VA!AS68 + MAX(0.01,Shocks!$E68*ABS(RFR_spot_no_VA!AS68) )+VA!AS68,5)</f>
        <v>3.1739999999999997E-2</v>
      </c>
      <c r="AT68" s="42"/>
      <c r="AU68" s="42"/>
      <c r="AV68" s="42"/>
      <c r="AW68" s="42"/>
      <c r="AX68" s="42"/>
      <c r="AY68" s="42"/>
      <c r="AZ68" s="42"/>
      <c r="BA68" s="42"/>
      <c r="BB68" s="42"/>
      <c r="BC68" s="42">
        <f>ROUND(RFR_spot_no_VA!BC68 + MAX(0.01,Shocks!$E68*ABS(RFR_spot_no_VA!BC68) )+VA!BC68,5)</f>
        <v>4.2479999999999997E-2</v>
      </c>
      <c r="BD68" s="21"/>
      <c r="BE68" s="17"/>
    </row>
    <row r="69" spans="1:57" ht="14.25" x14ac:dyDescent="0.2">
      <c r="A69" s="17"/>
      <c r="B69" s="17">
        <f>RFR_spot_no_VA!B69</f>
        <v>59</v>
      </c>
      <c r="C69" s="42">
        <f>ROUND(RFR_spot_no_VA!C69 + MAX(0.01,Shocks!$E69*ABS(RFR_spot_no_VA!C69) )+VA!C69,5)</f>
        <v>3.9210000000000002E-2</v>
      </c>
      <c r="D69" s="42"/>
      <c r="E69" s="42"/>
      <c r="F69" s="42"/>
      <c r="G69" s="42"/>
      <c r="H69" s="42"/>
      <c r="I69" s="42"/>
      <c r="J69" s="42">
        <f>ROUND(RFR_spot_no_VA!J69 + MAX(0.01,Shocks!$E69*ABS(RFR_spot_no_VA!J69) )+VA!J69,5)</f>
        <v>3.952E-2</v>
      </c>
      <c r="K69" s="42"/>
      <c r="L69" s="42"/>
      <c r="M69" s="42"/>
      <c r="N69" s="42"/>
      <c r="O69" s="42"/>
      <c r="P69" s="42"/>
      <c r="Q69" s="42"/>
      <c r="R69" s="42"/>
      <c r="S69" s="42"/>
      <c r="T69" s="42"/>
      <c r="U69" s="42"/>
      <c r="V69" s="42"/>
      <c r="W69" s="42"/>
      <c r="X69" s="42"/>
      <c r="Y69" s="42"/>
      <c r="Z69" s="42">
        <f>ROUND(RFR_spot_no_VA!Z69 + MAX(0.01,Shocks!$E69*ABS(RFR_spot_no_VA!Z69) )+VA!Z69,5)</f>
        <v>4.5569999999999999E-2</v>
      </c>
      <c r="AA69" s="42"/>
      <c r="AB69" s="42"/>
      <c r="AC69" s="42"/>
      <c r="AD69" s="42"/>
      <c r="AE69" s="42"/>
      <c r="AF69" s="42"/>
      <c r="AG69" s="42"/>
      <c r="AH69" s="42">
        <f>ROUND(RFR_spot_no_VA!AH69 + MAX(0.01,Shocks!$E69*ABS(RFR_spot_no_VA!AH69) )+VA!AH69,5)</f>
        <v>4.3400000000000001E-2</v>
      </c>
      <c r="AI69" s="42"/>
      <c r="AJ69" s="42">
        <f>ROUND(RFR_spot_no_VA!AJ69 + MAX(0.01,Shocks!$E69*ABS(RFR_spot_no_VA!AJ69) )+VA!AJ69,5)</f>
        <v>3.3020000000000001E-2</v>
      </c>
      <c r="AK69" s="42">
        <f>ROUND(RFR_spot_no_VA!AK69 + MAX(0.01,Shocks!$E69*ABS(RFR_spot_no_VA!AK69) )+VA!AK69,5)</f>
        <v>4.5159999999999999E-2</v>
      </c>
      <c r="AL69" s="42"/>
      <c r="AM69" s="42">
        <f>ROUND(RFR_spot_no_VA!AM69 + MAX(0.01,Shocks!$E69*ABS(RFR_spot_no_VA!AM69) )+VA!AM69,5)</f>
        <v>4.6870000000000002E-2</v>
      </c>
      <c r="AN69" s="42"/>
      <c r="AO69" s="42"/>
      <c r="AP69" s="42"/>
      <c r="AQ69" s="42"/>
      <c r="AR69" s="42"/>
      <c r="AS69" s="42">
        <f>ROUND(RFR_spot_no_VA!AS69 + MAX(0.01,Shocks!$E69*ABS(RFR_spot_no_VA!AS69) )+VA!AS69,5)</f>
        <v>3.1960000000000002E-2</v>
      </c>
      <c r="AT69" s="42"/>
      <c r="AU69" s="42"/>
      <c r="AV69" s="42"/>
      <c r="AW69" s="42"/>
      <c r="AX69" s="42"/>
      <c r="AY69" s="42"/>
      <c r="AZ69" s="42"/>
      <c r="BA69" s="42"/>
      <c r="BB69" s="42"/>
      <c r="BC69" s="42">
        <f>ROUND(RFR_spot_no_VA!BC69 + MAX(0.01,Shocks!$E69*ABS(RFR_spot_no_VA!BC69) )+VA!BC69,5)</f>
        <v>4.2509999999999999E-2</v>
      </c>
      <c r="BD69" s="21"/>
      <c r="BE69" s="17"/>
    </row>
    <row r="70" spans="1:57" ht="14.25" x14ac:dyDescent="0.2">
      <c r="A70" s="17"/>
      <c r="B70" s="23">
        <f>RFR_spot_no_VA!B70</f>
        <v>60</v>
      </c>
      <c r="C70" s="43">
        <f>ROUND(RFR_spot_no_VA!C70 + MAX(0.01,Shocks!$E70*ABS(RFR_spot_no_VA!C70) )+VA!C70,5)</f>
        <v>3.9289999999999999E-2</v>
      </c>
      <c r="D70" s="43"/>
      <c r="E70" s="43"/>
      <c r="F70" s="43"/>
      <c r="G70" s="43"/>
      <c r="H70" s="43"/>
      <c r="I70" s="43"/>
      <c r="J70" s="43">
        <f>ROUND(RFR_spot_no_VA!J70 + MAX(0.01,Shocks!$E70*ABS(RFR_spot_no_VA!J70) )+VA!J70,5)</f>
        <v>3.9600000000000003E-2</v>
      </c>
      <c r="K70" s="43"/>
      <c r="L70" s="43"/>
      <c r="M70" s="43"/>
      <c r="N70" s="43"/>
      <c r="O70" s="43"/>
      <c r="P70" s="43"/>
      <c r="Q70" s="43"/>
      <c r="R70" s="43"/>
      <c r="S70" s="43"/>
      <c r="T70" s="43"/>
      <c r="U70" s="43"/>
      <c r="V70" s="43"/>
      <c r="W70" s="43"/>
      <c r="X70" s="43"/>
      <c r="Y70" s="43"/>
      <c r="Z70" s="43">
        <f>ROUND(RFR_spot_no_VA!Z70 + MAX(0.01,Shocks!$E70*ABS(RFR_spot_no_VA!Z70) )+VA!Z70,5)</f>
        <v>4.5560000000000003E-2</v>
      </c>
      <c r="AA70" s="43"/>
      <c r="AB70" s="43"/>
      <c r="AC70" s="43"/>
      <c r="AD70" s="43"/>
      <c r="AE70" s="43"/>
      <c r="AF70" s="43"/>
      <c r="AG70" s="43"/>
      <c r="AH70" s="43">
        <f>ROUND(RFR_spot_no_VA!AH70 + MAX(0.01,Shocks!$E70*ABS(RFR_spot_no_VA!AH70) )+VA!AH70,5)</f>
        <v>4.342E-2</v>
      </c>
      <c r="AI70" s="43"/>
      <c r="AJ70" s="43">
        <f>ROUND(RFR_spot_no_VA!AJ70 + MAX(0.01,Shocks!$E70*ABS(RFR_spot_no_VA!AJ70) )+VA!AJ70,5)</f>
        <v>3.3149999999999999E-2</v>
      </c>
      <c r="AK70" s="43">
        <f>ROUND(RFR_spot_no_VA!AK70 + MAX(0.01,Shocks!$E70*ABS(RFR_spot_no_VA!AK70) )+VA!AK70,5)</f>
        <v>4.5150000000000003E-2</v>
      </c>
      <c r="AL70" s="43"/>
      <c r="AM70" s="43">
        <f>ROUND(RFR_spot_no_VA!AM70 + MAX(0.01,Shocks!$E70*ABS(RFR_spot_no_VA!AM70) )+VA!AM70,5)</f>
        <v>4.684E-2</v>
      </c>
      <c r="AN70" s="43"/>
      <c r="AO70" s="43"/>
      <c r="AP70" s="43"/>
      <c r="AQ70" s="43"/>
      <c r="AR70" s="43"/>
      <c r="AS70" s="43">
        <f>ROUND(RFR_spot_no_VA!AS70 + MAX(0.01,Shocks!$E70*ABS(RFR_spot_no_VA!AS70) )+VA!AS70,5)</f>
        <v>3.2169999999999997E-2</v>
      </c>
      <c r="AT70" s="43"/>
      <c r="AU70" s="43"/>
      <c r="AV70" s="43"/>
      <c r="AW70" s="43"/>
      <c r="AX70" s="43"/>
      <c r="AY70" s="43"/>
      <c r="AZ70" s="43"/>
      <c r="BA70" s="43"/>
      <c r="BB70" s="43"/>
      <c r="BC70" s="43">
        <f>ROUND(RFR_spot_no_VA!BC70 + MAX(0.01,Shocks!$E70*ABS(RFR_spot_no_VA!BC70) )+VA!BC70,5)</f>
        <v>4.2540000000000001E-2</v>
      </c>
      <c r="BD70" s="21"/>
      <c r="BE70" s="17"/>
    </row>
    <row r="71" spans="1:57" ht="14.25" x14ac:dyDescent="0.2">
      <c r="A71" s="17"/>
      <c r="B71" s="17">
        <f>RFR_spot_no_VA!B71</f>
        <v>61</v>
      </c>
      <c r="C71" s="42">
        <f>ROUND(RFR_spot_no_VA!C71 + MAX(0.01,Shocks!$E71*ABS(RFR_spot_no_VA!C71) )+VA!C71,5)</f>
        <v>3.9379999999999998E-2</v>
      </c>
      <c r="D71" s="42"/>
      <c r="E71" s="42"/>
      <c r="F71" s="42"/>
      <c r="G71" s="42"/>
      <c r="H71" s="42"/>
      <c r="I71" s="42"/>
      <c r="J71" s="42">
        <f>ROUND(RFR_spot_no_VA!J71 + MAX(0.01,Shocks!$E71*ABS(RFR_spot_no_VA!J71) )+VA!J71,5)</f>
        <v>3.968E-2</v>
      </c>
      <c r="K71" s="42"/>
      <c r="L71" s="42"/>
      <c r="M71" s="42"/>
      <c r="N71" s="42"/>
      <c r="O71" s="42"/>
      <c r="P71" s="42"/>
      <c r="Q71" s="42"/>
      <c r="R71" s="42"/>
      <c r="S71" s="42"/>
      <c r="T71" s="42"/>
      <c r="U71" s="42"/>
      <c r="V71" s="42"/>
      <c r="W71" s="42"/>
      <c r="X71" s="42"/>
      <c r="Y71" s="42"/>
      <c r="Z71" s="42">
        <f>ROUND(RFR_spot_no_VA!Z71 + MAX(0.01,Shocks!$E71*ABS(RFR_spot_no_VA!Z71) )+VA!Z71,5)</f>
        <v>4.5539999999999997E-2</v>
      </c>
      <c r="AA71" s="42"/>
      <c r="AB71" s="42"/>
      <c r="AC71" s="42"/>
      <c r="AD71" s="42"/>
      <c r="AE71" s="42"/>
      <c r="AF71" s="42"/>
      <c r="AG71" s="42"/>
      <c r="AH71" s="42">
        <f>ROUND(RFR_spot_no_VA!AH71 + MAX(0.01,Shocks!$E71*ABS(RFR_spot_no_VA!AH71) )+VA!AH71,5)</f>
        <v>4.3439999999999999E-2</v>
      </c>
      <c r="AI71" s="42"/>
      <c r="AJ71" s="42">
        <f>ROUND(RFR_spot_no_VA!AJ71 + MAX(0.01,Shocks!$E71*ABS(RFR_spot_no_VA!AJ71) )+VA!AJ71,5)</f>
        <v>3.329E-2</v>
      </c>
      <c r="AK71" s="42">
        <f>ROUND(RFR_spot_no_VA!AK71 + MAX(0.01,Shocks!$E71*ABS(RFR_spot_no_VA!AK71) )+VA!AK71,5)</f>
        <v>4.5130000000000003E-2</v>
      </c>
      <c r="AL71" s="42"/>
      <c r="AM71" s="42">
        <f>ROUND(RFR_spot_no_VA!AM71 + MAX(0.01,Shocks!$E71*ABS(RFR_spot_no_VA!AM71) )+VA!AM71,5)</f>
        <v>4.6800000000000001E-2</v>
      </c>
      <c r="AN71" s="42"/>
      <c r="AO71" s="42"/>
      <c r="AP71" s="42"/>
      <c r="AQ71" s="42"/>
      <c r="AR71" s="42"/>
      <c r="AS71" s="42">
        <f>ROUND(RFR_spot_no_VA!AS71 + MAX(0.01,Shocks!$E71*ABS(RFR_spot_no_VA!AS71) )+VA!AS71,5)</f>
        <v>3.2370000000000003E-2</v>
      </c>
      <c r="AT71" s="42"/>
      <c r="AU71" s="42"/>
      <c r="AV71" s="42"/>
      <c r="AW71" s="42"/>
      <c r="AX71" s="42"/>
      <c r="AY71" s="42"/>
      <c r="AZ71" s="42"/>
      <c r="BA71" s="42"/>
      <c r="BB71" s="42"/>
      <c r="BC71" s="42">
        <f>ROUND(RFR_spot_no_VA!BC71 + MAX(0.01,Shocks!$E71*ABS(RFR_spot_no_VA!BC71) )+VA!BC71,5)</f>
        <v>4.2560000000000001E-2</v>
      </c>
      <c r="BD71" s="21"/>
      <c r="BE71" s="17"/>
    </row>
    <row r="72" spans="1:57" ht="14.25" x14ac:dyDescent="0.2">
      <c r="A72" s="17"/>
      <c r="B72" s="17">
        <f>RFR_spot_no_VA!B72</f>
        <v>62</v>
      </c>
      <c r="C72" s="42">
        <f>ROUND(RFR_spot_no_VA!C72 + MAX(0.01,Shocks!$E72*ABS(RFR_spot_no_VA!C72) )+VA!C72,5)</f>
        <v>3.9460000000000002E-2</v>
      </c>
      <c r="D72" s="42"/>
      <c r="E72" s="42"/>
      <c r="F72" s="42"/>
      <c r="G72" s="42"/>
      <c r="H72" s="42"/>
      <c r="I72" s="42"/>
      <c r="J72" s="42">
        <f>ROUND(RFR_spot_no_VA!J72 + MAX(0.01,Shocks!$E72*ABS(RFR_spot_no_VA!J72) )+VA!J72,5)</f>
        <v>3.9750000000000001E-2</v>
      </c>
      <c r="K72" s="42"/>
      <c r="L72" s="42"/>
      <c r="M72" s="42"/>
      <c r="N72" s="42"/>
      <c r="O72" s="42"/>
      <c r="P72" s="42"/>
      <c r="Q72" s="42"/>
      <c r="R72" s="42"/>
      <c r="S72" s="42"/>
      <c r="T72" s="42"/>
      <c r="U72" s="42"/>
      <c r="V72" s="42"/>
      <c r="W72" s="42"/>
      <c r="X72" s="42"/>
      <c r="Y72" s="42"/>
      <c r="Z72" s="42">
        <f>ROUND(RFR_spot_no_VA!Z72 + MAX(0.01,Shocks!$E72*ABS(RFR_spot_no_VA!Z72) )+VA!Z72,5)</f>
        <v>4.5530000000000001E-2</v>
      </c>
      <c r="AA72" s="42"/>
      <c r="AB72" s="42"/>
      <c r="AC72" s="42"/>
      <c r="AD72" s="42"/>
      <c r="AE72" s="42"/>
      <c r="AF72" s="42"/>
      <c r="AG72" s="42"/>
      <c r="AH72" s="42">
        <f>ROUND(RFR_spot_no_VA!AH72 + MAX(0.01,Shocks!$E72*ABS(RFR_spot_no_VA!AH72) )+VA!AH72,5)</f>
        <v>4.3450000000000003E-2</v>
      </c>
      <c r="AI72" s="42"/>
      <c r="AJ72" s="42">
        <f>ROUND(RFR_spot_no_VA!AJ72 + MAX(0.01,Shocks!$E72*ABS(RFR_spot_no_VA!AJ72) )+VA!AJ72,5)</f>
        <v>3.3419999999999998E-2</v>
      </c>
      <c r="AK72" s="42">
        <f>ROUND(RFR_spot_no_VA!AK72 + MAX(0.01,Shocks!$E72*ABS(RFR_spot_no_VA!AK72) )+VA!AK72,5)</f>
        <v>4.512E-2</v>
      </c>
      <c r="AL72" s="42"/>
      <c r="AM72" s="42">
        <f>ROUND(RFR_spot_no_VA!AM72 + MAX(0.01,Shocks!$E72*ABS(RFR_spot_no_VA!AM72) )+VA!AM72,5)</f>
        <v>4.6769999999999999E-2</v>
      </c>
      <c r="AN72" s="42"/>
      <c r="AO72" s="42"/>
      <c r="AP72" s="42"/>
      <c r="AQ72" s="42"/>
      <c r="AR72" s="42"/>
      <c r="AS72" s="42">
        <f>ROUND(RFR_spot_no_VA!AS72 + MAX(0.01,Shocks!$E72*ABS(RFR_spot_no_VA!AS72) )+VA!AS72,5)</f>
        <v>3.2570000000000002E-2</v>
      </c>
      <c r="AT72" s="42"/>
      <c r="AU72" s="42"/>
      <c r="AV72" s="42"/>
      <c r="AW72" s="42"/>
      <c r="AX72" s="42"/>
      <c r="AY72" s="42"/>
      <c r="AZ72" s="42"/>
      <c r="BA72" s="42"/>
      <c r="BB72" s="42"/>
      <c r="BC72" s="42">
        <f>ROUND(RFR_spot_no_VA!BC72 + MAX(0.01,Shocks!$E72*ABS(RFR_spot_no_VA!BC72) )+VA!BC72,5)</f>
        <v>4.2590000000000003E-2</v>
      </c>
      <c r="BD72" s="21"/>
      <c r="BE72" s="17"/>
    </row>
    <row r="73" spans="1:57" ht="14.25" x14ac:dyDescent="0.2">
      <c r="A73" s="17"/>
      <c r="B73" s="17">
        <f>RFR_spot_no_VA!B73</f>
        <v>63</v>
      </c>
      <c r="C73" s="42">
        <f>ROUND(RFR_spot_no_VA!C73 + MAX(0.01,Shocks!$E73*ABS(RFR_spot_no_VA!C73) )+VA!C73,5)</f>
        <v>3.9539999999999999E-2</v>
      </c>
      <c r="D73" s="42"/>
      <c r="E73" s="42"/>
      <c r="F73" s="42"/>
      <c r="G73" s="42"/>
      <c r="H73" s="42"/>
      <c r="I73" s="42"/>
      <c r="J73" s="42">
        <f>ROUND(RFR_spot_no_VA!J73 + MAX(0.01,Shocks!$E73*ABS(RFR_spot_no_VA!J73) )+VA!J73,5)</f>
        <v>3.9829999999999997E-2</v>
      </c>
      <c r="K73" s="42"/>
      <c r="L73" s="42"/>
      <c r="M73" s="42"/>
      <c r="N73" s="42"/>
      <c r="O73" s="42"/>
      <c r="P73" s="42"/>
      <c r="Q73" s="42"/>
      <c r="R73" s="42"/>
      <c r="S73" s="42"/>
      <c r="T73" s="42"/>
      <c r="U73" s="42"/>
      <c r="V73" s="42"/>
      <c r="W73" s="42"/>
      <c r="X73" s="42"/>
      <c r="Y73" s="42"/>
      <c r="Z73" s="42">
        <f>ROUND(RFR_spot_no_VA!Z73 + MAX(0.01,Shocks!$E73*ABS(RFR_spot_no_VA!Z73) )+VA!Z73,5)</f>
        <v>4.5510000000000002E-2</v>
      </c>
      <c r="AA73" s="42"/>
      <c r="AB73" s="42"/>
      <c r="AC73" s="42"/>
      <c r="AD73" s="42"/>
      <c r="AE73" s="42"/>
      <c r="AF73" s="42"/>
      <c r="AG73" s="42"/>
      <c r="AH73" s="42">
        <f>ROUND(RFR_spot_no_VA!AH73 + MAX(0.01,Shocks!$E73*ABS(RFR_spot_no_VA!AH73) )+VA!AH73,5)</f>
        <v>4.3470000000000002E-2</v>
      </c>
      <c r="AI73" s="42"/>
      <c r="AJ73" s="42">
        <f>ROUND(RFR_spot_no_VA!AJ73 + MAX(0.01,Shocks!$E73*ABS(RFR_spot_no_VA!AJ73) )+VA!AJ73,5)</f>
        <v>3.356E-2</v>
      </c>
      <c r="AK73" s="42">
        <f>ROUND(RFR_spot_no_VA!AK73 + MAX(0.01,Shocks!$E73*ABS(RFR_spot_no_VA!AK73) )+VA!AK73,5)</f>
        <v>4.5100000000000001E-2</v>
      </c>
      <c r="AL73" s="42"/>
      <c r="AM73" s="42">
        <f>ROUND(RFR_spot_no_VA!AM73 + MAX(0.01,Shocks!$E73*ABS(RFR_spot_no_VA!AM73) )+VA!AM73,5)</f>
        <v>4.6730000000000001E-2</v>
      </c>
      <c r="AN73" s="42"/>
      <c r="AO73" s="42"/>
      <c r="AP73" s="42"/>
      <c r="AQ73" s="42"/>
      <c r="AR73" s="42"/>
      <c r="AS73" s="42">
        <f>ROUND(RFR_spot_no_VA!AS73 + MAX(0.01,Shocks!$E73*ABS(RFR_spot_no_VA!AS73) )+VA!AS73,5)</f>
        <v>3.2759999999999997E-2</v>
      </c>
      <c r="AT73" s="42"/>
      <c r="AU73" s="42"/>
      <c r="AV73" s="42"/>
      <c r="AW73" s="42"/>
      <c r="AX73" s="42"/>
      <c r="AY73" s="42"/>
      <c r="AZ73" s="42"/>
      <c r="BA73" s="42"/>
      <c r="BB73" s="42"/>
      <c r="BC73" s="42">
        <f>ROUND(RFR_spot_no_VA!BC73 + MAX(0.01,Shocks!$E73*ABS(RFR_spot_no_VA!BC73) )+VA!BC73,5)</f>
        <v>4.2619999999999998E-2</v>
      </c>
      <c r="BD73" s="21"/>
      <c r="BE73" s="17"/>
    </row>
    <row r="74" spans="1:57" ht="14.25" x14ac:dyDescent="0.2">
      <c r="A74" s="17"/>
      <c r="B74" s="17">
        <f>RFR_spot_no_VA!B74</f>
        <v>64</v>
      </c>
      <c r="C74" s="42">
        <f>ROUND(RFR_spot_no_VA!C74 + MAX(0.01,Shocks!$E74*ABS(RFR_spot_no_VA!C74) )+VA!C74,5)</f>
        <v>3.9609999999999999E-2</v>
      </c>
      <c r="D74" s="42"/>
      <c r="E74" s="42"/>
      <c r="F74" s="42"/>
      <c r="G74" s="42"/>
      <c r="H74" s="42"/>
      <c r="I74" s="42"/>
      <c r="J74" s="42">
        <f>ROUND(RFR_spot_no_VA!J74 + MAX(0.01,Shocks!$E74*ABS(RFR_spot_no_VA!J74) )+VA!J74,5)</f>
        <v>3.9899999999999998E-2</v>
      </c>
      <c r="K74" s="42"/>
      <c r="L74" s="42"/>
      <c r="M74" s="42"/>
      <c r="N74" s="42"/>
      <c r="O74" s="42"/>
      <c r="P74" s="42"/>
      <c r="Q74" s="42"/>
      <c r="R74" s="42"/>
      <c r="S74" s="42"/>
      <c r="T74" s="42"/>
      <c r="U74" s="42"/>
      <c r="V74" s="42"/>
      <c r="W74" s="42"/>
      <c r="X74" s="42"/>
      <c r="Y74" s="42"/>
      <c r="Z74" s="42">
        <f>ROUND(RFR_spot_no_VA!Z74 + MAX(0.01,Shocks!$E74*ABS(RFR_spot_no_VA!Z74) )+VA!Z74,5)</f>
        <v>4.5499999999999999E-2</v>
      </c>
      <c r="AA74" s="42"/>
      <c r="AB74" s="42"/>
      <c r="AC74" s="42"/>
      <c r="AD74" s="42"/>
      <c r="AE74" s="42"/>
      <c r="AF74" s="42"/>
      <c r="AG74" s="42"/>
      <c r="AH74" s="42">
        <f>ROUND(RFR_spot_no_VA!AH74 + MAX(0.01,Shocks!$E74*ABS(RFR_spot_no_VA!AH74) )+VA!AH74,5)</f>
        <v>4.3490000000000001E-2</v>
      </c>
      <c r="AI74" s="42"/>
      <c r="AJ74" s="42">
        <f>ROUND(RFR_spot_no_VA!AJ74 + MAX(0.01,Shocks!$E74*ABS(RFR_spot_no_VA!AJ74) )+VA!AJ74,5)</f>
        <v>3.3689999999999998E-2</v>
      </c>
      <c r="AK74" s="42">
        <f>ROUND(RFR_spot_no_VA!AK74 + MAX(0.01,Shocks!$E74*ABS(RFR_spot_no_VA!AK74) )+VA!AK74,5)</f>
        <v>4.5089999999999998E-2</v>
      </c>
      <c r="AL74" s="42"/>
      <c r="AM74" s="42">
        <f>ROUND(RFR_spot_no_VA!AM74 + MAX(0.01,Shocks!$E74*ABS(RFR_spot_no_VA!AM74) )+VA!AM74,5)</f>
        <v>4.6699999999999998E-2</v>
      </c>
      <c r="AN74" s="42"/>
      <c r="AO74" s="42"/>
      <c r="AP74" s="42"/>
      <c r="AQ74" s="42"/>
      <c r="AR74" s="42"/>
      <c r="AS74" s="42">
        <f>ROUND(RFR_spot_no_VA!AS74 + MAX(0.01,Shocks!$E74*ABS(RFR_spot_no_VA!AS74) )+VA!AS74,5)</f>
        <v>3.295E-2</v>
      </c>
      <c r="AT74" s="42"/>
      <c r="AU74" s="42"/>
      <c r="AV74" s="42"/>
      <c r="AW74" s="42"/>
      <c r="AX74" s="42"/>
      <c r="AY74" s="42"/>
      <c r="AZ74" s="42"/>
      <c r="BA74" s="42"/>
      <c r="BB74" s="42"/>
      <c r="BC74" s="42">
        <f>ROUND(RFR_spot_no_VA!BC74 + MAX(0.01,Shocks!$E74*ABS(RFR_spot_no_VA!BC74) )+VA!BC74,5)</f>
        <v>4.2639999999999997E-2</v>
      </c>
      <c r="BD74" s="21"/>
      <c r="BE74" s="17"/>
    </row>
    <row r="75" spans="1:57" ht="14.25" x14ac:dyDescent="0.2">
      <c r="A75" s="17"/>
      <c r="B75" s="23">
        <f>RFR_spot_no_VA!B75</f>
        <v>65</v>
      </c>
      <c r="C75" s="43">
        <f>ROUND(RFR_spot_no_VA!C75 + MAX(0.01,Shocks!$E75*ABS(RFR_spot_no_VA!C75) )+VA!C75,5)</f>
        <v>3.9690000000000003E-2</v>
      </c>
      <c r="D75" s="43"/>
      <c r="E75" s="43"/>
      <c r="F75" s="43"/>
      <c r="G75" s="43"/>
      <c r="H75" s="43"/>
      <c r="I75" s="43"/>
      <c r="J75" s="43">
        <f>ROUND(RFR_spot_no_VA!J75 + MAX(0.01,Shocks!$E75*ABS(RFR_spot_no_VA!J75) )+VA!J75,5)</f>
        <v>3.9969999999999999E-2</v>
      </c>
      <c r="K75" s="43"/>
      <c r="L75" s="43"/>
      <c r="M75" s="43"/>
      <c r="N75" s="43"/>
      <c r="O75" s="43"/>
      <c r="P75" s="43"/>
      <c r="Q75" s="43"/>
      <c r="R75" s="43"/>
      <c r="S75" s="43"/>
      <c r="T75" s="43"/>
      <c r="U75" s="43"/>
      <c r="V75" s="43"/>
      <c r="W75" s="43"/>
      <c r="X75" s="43"/>
      <c r="Y75" s="43"/>
      <c r="Z75" s="43">
        <f>ROUND(RFR_spot_no_VA!Z75 + MAX(0.01,Shocks!$E75*ABS(RFR_spot_no_VA!Z75) )+VA!Z75,5)</f>
        <v>4.548E-2</v>
      </c>
      <c r="AA75" s="43"/>
      <c r="AB75" s="43"/>
      <c r="AC75" s="43"/>
      <c r="AD75" s="43"/>
      <c r="AE75" s="43"/>
      <c r="AF75" s="43"/>
      <c r="AG75" s="43"/>
      <c r="AH75" s="43">
        <f>ROUND(RFR_spot_no_VA!AH75 + MAX(0.01,Shocks!$E75*ABS(RFR_spot_no_VA!AH75) )+VA!AH75,5)</f>
        <v>4.3499999999999997E-2</v>
      </c>
      <c r="AI75" s="43"/>
      <c r="AJ75" s="43">
        <f>ROUND(RFR_spot_no_VA!AJ75 + MAX(0.01,Shocks!$E75*ABS(RFR_spot_no_VA!AJ75) )+VA!AJ75,5)</f>
        <v>3.3829999999999999E-2</v>
      </c>
      <c r="AK75" s="43">
        <f>ROUND(RFR_spot_no_VA!AK75 + MAX(0.01,Shocks!$E75*ABS(RFR_spot_no_VA!AK75) )+VA!AK75,5)</f>
        <v>4.5080000000000002E-2</v>
      </c>
      <c r="AL75" s="43"/>
      <c r="AM75" s="43">
        <f>ROUND(RFR_spot_no_VA!AM75 + MAX(0.01,Shocks!$E75*ABS(RFR_spot_no_VA!AM75) )+VA!AM75,5)</f>
        <v>4.6670000000000003E-2</v>
      </c>
      <c r="AN75" s="43"/>
      <c r="AO75" s="43"/>
      <c r="AP75" s="43"/>
      <c r="AQ75" s="43"/>
      <c r="AR75" s="43"/>
      <c r="AS75" s="43">
        <f>ROUND(RFR_spot_no_VA!AS75 + MAX(0.01,Shocks!$E75*ABS(RFR_spot_no_VA!AS75) )+VA!AS75,5)</f>
        <v>3.313E-2</v>
      </c>
      <c r="AT75" s="43"/>
      <c r="AU75" s="43"/>
      <c r="AV75" s="43"/>
      <c r="AW75" s="43"/>
      <c r="AX75" s="43"/>
      <c r="AY75" s="43"/>
      <c r="AZ75" s="43"/>
      <c r="BA75" s="43"/>
      <c r="BB75" s="43"/>
      <c r="BC75" s="43">
        <f>ROUND(RFR_spot_no_VA!BC75 + MAX(0.01,Shocks!$E75*ABS(RFR_spot_no_VA!BC75) )+VA!BC75,5)</f>
        <v>4.267E-2</v>
      </c>
      <c r="BD75" s="21"/>
      <c r="BE75" s="17"/>
    </row>
    <row r="76" spans="1:57" ht="14.25" x14ac:dyDescent="0.2">
      <c r="A76" s="17"/>
      <c r="B76" s="17">
        <f>RFR_spot_no_VA!B76</f>
        <v>66</v>
      </c>
      <c r="C76" s="42">
        <f>ROUND(RFR_spot_no_VA!C76 + MAX(0.01,Shocks!$E76*ABS(RFR_spot_no_VA!C76) )+VA!C76,5)</f>
        <v>3.9759999999999997E-2</v>
      </c>
      <c r="D76" s="42"/>
      <c r="E76" s="42"/>
      <c r="F76" s="42"/>
      <c r="G76" s="42"/>
      <c r="H76" s="42"/>
      <c r="I76" s="42"/>
      <c r="J76" s="42">
        <f>ROUND(RFR_spot_no_VA!J76 + MAX(0.01,Shocks!$E76*ABS(RFR_spot_no_VA!J76) )+VA!J76,5)</f>
        <v>4.0039999999999999E-2</v>
      </c>
      <c r="K76" s="42"/>
      <c r="L76" s="42"/>
      <c r="M76" s="42"/>
      <c r="N76" s="42"/>
      <c r="O76" s="42"/>
      <c r="P76" s="42"/>
      <c r="Q76" s="42"/>
      <c r="R76" s="42"/>
      <c r="S76" s="42"/>
      <c r="T76" s="42"/>
      <c r="U76" s="42"/>
      <c r="V76" s="42"/>
      <c r="W76" s="42"/>
      <c r="X76" s="42"/>
      <c r="Y76" s="42"/>
      <c r="Z76" s="42">
        <f>ROUND(RFR_spot_no_VA!Z76 + MAX(0.01,Shocks!$E76*ABS(RFR_spot_no_VA!Z76) )+VA!Z76,5)</f>
        <v>4.5469999999999997E-2</v>
      </c>
      <c r="AA76" s="42"/>
      <c r="AB76" s="42"/>
      <c r="AC76" s="42"/>
      <c r="AD76" s="42"/>
      <c r="AE76" s="42"/>
      <c r="AF76" s="42"/>
      <c r="AG76" s="42"/>
      <c r="AH76" s="42">
        <f>ROUND(RFR_spot_no_VA!AH76 + MAX(0.01,Shocks!$E76*ABS(RFR_spot_no_VA!AH76) )+VA!AH76,5)</f>
        <v>4.3520000000000003E-2</v>
      </c>
      <c r="AI76" s="42"/>
      <c r="AJ76" s="42">
        <f>ROUND(RFR_spot_no_VA!AJ76 + MAX(0.01,Shocks!$E76*ABS(RFR_spot_no_VA!AJ76) )+VA!AJ76,5)</f>
        <v>3.3959999999999997E-2</v>
      </c>
      <c r="AK76" s="42">
        <f>ROUND(RFR_spot_no_VA!AK76 + MAX(0.01,Shocks!$E76*ABS(RFR_spot_no_VA!AK76) )+VA!AK76,5)</f>
        <v>4.5069999999999999E-2</v>
      </c>
      <c r="AL76" s="42"/>
      <c r="AM76" s="42">
        <f>ROUND(RFR_spot_no_VA!AM76 + MAX(0.01,Shocks!$E76*ABS(RFR_spot_no_VA!AM76) )+VA!AM76,5)</f>
        <v>4.6640000000000001E-2</v>
      </c>
      <c r="AN76" s="42"/>
      <c r="AO76" s="42"/>
      <c r="AP76" s="42"/>
      <c r="AQ76" s="42"/>
      <c r="AR76" s="42"/>
      <c r="AS76" s="42">
        <f>ROUND(RFR_spot_no_VA!AS76 + MAX(0.01,Shocks!$E76*ABS(RFR_spot_no_VA!AS76) )+VA!AS76,5)</f>
        <v>3.3309999999999999E-2</v>
      </c>
      <c r="AT76" s="42"/>
      <c r="AU76" s="42"/>
      <c r="AV76" s="42"/>
      <c r="AW76" s="42"/>
      <c r="AX76" s="42"/>
      <c r="AY76" s="42"/>
      <c r="AZ76" s="42"/>
      <c r="BA76" s="42"/>
      <c r="BB76" s="42"/>
      <c r="BC76" s="42">
        <f>ROUND(RFR_spot_no_VA!BC76 + MAX(0.01,Shocks!$E76*ABS(RFR_spot_no_VA!BC76) )+VA!BC76,5)</f>
        <v>4.2700000000000002E-2</v>
      </c>
      <c r="BD76" s="21"/>
      <c r="BE76" s="17"/>
    </row>
    <row r="77" spans="1:57" ht="14.25" x14ac:dyDescent="0.2">
      <c r="A77" s="17"/>
      <c r="B77" s="17">
        <f>RFR_spot_no_VA!B77</f>
        <v>67</v>
      </c>
      <c r="C77" s="42">
        <f>ROUND(RFR_spot_no_VA!C77 + MAX(0.01,Shocks!$E77*ABS(RFR_spot_no_VA!C77) )+VA!C77,5)</f>
        <v>3.9829999999999997E-2</v>
      </c>
      <c r="D77" s="42"/>
      <c r="E77" s="42"/>
      <c r="F77" s="42"/>
      <c r="G77" s="42"/>
      <c r="H77" s="42"/>
      <c r="I77" s="42"/>
      <c r="J77" s="42">
        <f>ROUND(RFR_spot_no_VA!J77 + MAX(0.01,Shocks!$E77*ABS(RFR_spot_no_VA!J77) )+VA!J77,5)</f>
        <v>4.0099999999999997E-2</v>
      </c>
      <c r="K77" s="42"/>
      <c r="L77" s="42"/>
      <c r="M77" s="42"/>
      <c r="N77" s="42"/>
      <c r="O77" s="42"/>
      <c r="P77" s="42"/>
      <c r="Q77" s="42"/>
      <c r="R77" s="42"/>
      <c r="S77" s="42"/>
      <c r="T77" s="42"/>
      <c r="U77" s="42"/>
      <c r="V77" s="42"/>
      <c r="W77" s="42"/>
      <c r="X77" s="42"/>
      <c r="Y77" s="42"/>
      <c r="Z77" s="42">
        <f>ROUND(RFR_spot_no_VA!Z77 + MAX(0.01,Shocks!$E77*ABS(RFR_spot_no_VA!Z77) )+VA!Z77,5)</f>
        <v>4.546E-2</v>
      </c>
      <c r="AA77" s="42"/>
      <c r="AB77" s="42"/>
      <c r="AC77" s="42"/>
      <c r="AD77" s="42"/>
      <c r="AE77" s="42"/>
      <c r="AF77" s="42"/>
      <c r="AG77" s="42"/>
      <c r="AH77" s="42">
        <f>ROUND(RFR_spot_no_VA!AH77 + MAX(0.01,Shocks!$E77*ABS(RFR_spot_no_VA!AH77) )+VA!AH77,5)</f>
        <v>4.3529999999999999E-2</v>
      </c>
      <c r="AI77" s="42"/>
      <c r="AJ77" s="42">
        <f>ROUND(RFR_spot_no_VA!AJ77 + MAX(0.01,Shocks!$E77*ABS(RFR_spot_no_VA!AJ77) )+VA!AJ77,5)</f>
        <v>3.4090000000000002E-2</v>
      </c>
      <c r="AK77" s="42">
        <f>ROUND(RFR_spot_no_VA!AK77 + MAX(0.01,Shocks!$E77*ABS(RFR_spot_no_VA!AK77) )+VA!AK77,5)</f>
        <v>4.5060000000000003E-2</v>
      </c>
      <c r="AL77" s="42"/>
      <c r="AM77" s="42">
        <f>ROUND(RFR_spot_no_VA!AM77 + MAX(0.01,Shocks!$E77*ABS(RFR_spot_no_VA!AM77) )+VA!AM77,5)</f>
        <v>4.6609999999999999E-2</v>
      </c>
      <c r="AN77" s="42"/>
      <c r="AO77" s="42"/>
      <c r="AP77" s="42"/>
      <c r="AQ77" s="42"/>
      <c r="AR77" s="42"/>
      <c r="AS77" s="42">
        <f>ROUND(RFR_spot_no_VA!AS77 + MAX(0.01,Shocks!$E77*ABS(RFR_spot_no_VA!AS77) )+VA!AS77,5)</f>
        <v>3.3480000000000003E-2</v>
      </c>
      <c r="AT77" s="42"/>
      <c r="AU77" s="42"/>
      <c r="AV77" s="42"/>
      <c r="AW77" s="42"/>
      <c r="AX77" s="42"/>
      <c r="AY77" s="42"/>
      <c r="AZ77" s="42"/>
      <c r="BA77" s="42"/>
      <c r="BB77" s="42"/>
      <c r="BC77" s="42">
        <f>ROUND(RFR_spot_no_VA!BC77 + MAX(0.01,Shocks!$E77*ABS(RFR_spot_no_VA!BC77) )+VA!BC77,5)</f>
        <v>4.2720000000000001E-2</v>
      </c>
      <c r="BD77" s="21"/>
      <c r="BE77" s="17"/>
    </row>
    <row r="78" spans="1:57" ht="14.25" x14ac:dyDescent="0.2">
      <c r="A78" s="17"/>
      <c r="B78" s="17">
        <f>RFR_spot_no_VA!B78</f>
        <v>68</v>
      </c>
      <c r="C78" s="42">
        <f>ROUND(RFR_spot_no_VA!C78 + MAX(0.01,Shocks!$E78*ABS(RFR_spot_no_VA!C78) )+VA!C78,5)</f>
        <v>3.9899999999999998E-2</v>
      </c>
      <c r="D78" s="42"/>
      <c r="E78" s="42"/>
      <c r="F78" s="42"/>
      <c r="G78" s="42"/>
      <c r="H78" s="42"/>
      <c r="I78" s="42"/>
      <c r="J78" s="42">
        <f>ROUND(RFR_spot_no_VA!J78 + MAX(0.01,Shocks!$E78*ABS(RFR_spot_no_VA!J78) )+VA!J78,5)</f>
        <v>4.0169999999999997E-2</v>
      </c>
      <c r="K78" s="42"/>
      <c r="L78" s="42"/>
      <c r="M78" s="42"/>
      <c r="N78" s="42"/>
      <c r="O78" s="42"/>
      <c r="P78" s="42"/>
      <c r="Q78" s="42"/>
      <c r="R78" s="42"/>
      <c r="S78" s="42"/>
      <c r="T78" s="42"/>
      <c r="U78" s="42"/>
      <c r="V78" s="42"/>
      <c r="W78" s="42"/>
      <c r="X78" s="42"/>
      <c r="Y78" s="42"/>
      <c r="Z78" s="42">
        <f>ROUND(RFR_spot_no_VA!Z78 + MAX(0.01,Shocks!$E78*ABS(RFR_spot_no_VA!Z78) )+VA!Z78,5)</f>
        <v>4.5440000000000001E-2</v>
      </c>
      <c r="AA78" s="42"/>
      <c r="AB78" s="42"/>
      <c r="AC78" s="42"/>
      <c r="AD78" s="42"/>
      <c r="AE78" s="42"/>
      <c r="AF78" s="42"/>
      <c r="AG78" s="42"/>
      <c r="AH78" s="42">
        <f>ROUND(RFR_spot_no_VA!AH78 + MAX(0.01,Shocks!$E78*ABS(RFR_spot_no_VA!AH78) )+VA!AH78,5)</f>
        <v>4.3549999999999998E-2</v>
      </c>
      <c r="AI78" s="42"/>
      <c r="AJ78" s="42">
        <f>ROUND(RFR_spot_no_VA!AJ78 + MAX(0.01,Shocks!$E78*ABS(RFR_spot_no_VA!AJ78) )+VA!AJ78,5)</f>
        <v>3.422E-2</v>
      </c>
      <c r="AK78" s="42">
        <f>ROUND(RFR_spot_no_VA!AK78 + MAX(0.01,Shocks!$E78*ABS(RFR_spot_no_VA!AK78) )+VA!AK78,5)</f>
        <v>4.505E-2</v>
      </c>
      <c r="AL78" s="42"/>
      <c r="AM78" s="42">
        <f>ROUND(RFR_spot_no_VA!AM78 + MAX(0.01,Shocks!$E78*ABS(RFR_spot_no_VA!AM78) )+VA!AM78,5)</f>
        <v>4.6580000000000003E-2</v>
      </c>
      <c r="AN78" s="42"/>
      <c r="AO78" s="42"/>
      <c r="AP78" s="42"/>
      <c r="AQ78" s="42"/>
      <c r="AR78" s="42"/>
      <c r="AS78" s="42">
        <f>ROUND(RFR_spot_no_VA!AS78 + MAX(0.01,Shocks!$E78*ABS(RFR_spot_no_VA!AS78) )+VA!AS78,5)</f>
        <v>3.3640000000000003E-2</v>
      </c>
      <c r="AT78" s="42"/>
      <c r="AU78" s="42"/>
      <c r="AV78" s="42"/>
      <c r="AW78" s="42"/>
      <c r="AX78" s="42"/>
      <c r="AY78" s="42"/>
      <c r="AZ78" s="42"/>
      <c r="BA78" s="42"/>
      <c r="BB78" s="42"/>
      <c r="BC78" s="42">
        <f>ROUND(RFR_spot_no_VA!BC78 + MAX(0.01,Shocks!$E78*ABS(RFR_spot_no_VA!BC78) )+VA!BC78,5)</f>
        <v>4.274E-2</v>
      </c>
      <c r="BD78" s="21"/>
      <c r="BE78" s="17"/>
    </row>
    <row r="79" spans="1:57" ht="14.25" x14ac:dyDescent="0.2">
      <c r="A79" s="17"/>
      <c r="B79" s="17">
        <f>RFR_spot_no_VA!B79</f>
        <v>69</v>
      </c>
      <c r="C79" s="42">
        <f>ROUND(RFR_spot_no_VA!C79 + MAX(0.01,Shocks!$E79*ABS(RFR_spot_no_VA!C79) )+VA!C79,5)</f>
        <v>3.9960000000000002E-2</v>
      </c>
      <c r="D79" s="42"/>
      <c r="E79" s="42"/>
      <c r="F79" s="42"/>
      <c r="G79" s="42"/>
      <c r="H79" s="42"/>
      <c r="I79" s="42"/>
      <c r="J79" s="42">
        <f>ROUND(RFR_spot_no_VA!J79 + MAX(0.01,Shocks!$E79*ABS(RFR_spot_no_VA!J79) )+VA!J79,5)</f>
        <v>4.0230000000000002E-2</v>
      </c>
      <c r="K79" s="42"/>
      <c r="L79" s="42"/>
      <c r="M79" s="42"/>
      <c r="N79" s="42"/>
      <c r="O79" s="42"/>
      <c r="P79" s="42"/>
      <c r="Q79" s="42"/>
      <c r="R79" s="42"/>
      <c r="S79" s="42"/>
      <c r="T79" s="42"/>
      <c r="U79" s="42"/>
      <c r="V79" s="42"/>
      <c r="W79" s="42"/>
      <c r="X79" s="42"/>
      <c r="Y79" s="42"/>
      <c r="Z79" s="42">
        <f>ROUND(RFR_spot_no_VA!Z79 + MAX(0.01,Shocks!$E79*ABS(RFR_spot_no_VA!Z79) )+VA!Z79,5)</f>
        <v>4.5429999999999998E-2</v>
      </c>
      <c r="AA79" s="42"/>
      <c r="AB79" s="42"/>
      <c r="AC79" s="42"/>
      <c r="AD79" s="42"/>
      <c r="AE79" s="42"/>
      <c r="AF79" s="42"/>
      <c r="AG79" s="42"/>
      <c r="AH79" s="42">
        <f>ROUND(RFR_spot_no_VA!AH79 + MAX(0.01,Shocks!$E79*ABS(RFR_spot_no_VA!AH79) )+VA!AH79,5)</f>
        <v>4.3560000000000001E-2</v>
      </c>
      <c r="AI79" s="42"/>
      <c r="AJ79" s="42">
        <f>ROUND(RFR_spot_no_VA!AJ79 + MAX(0.01,Shocks!$E79*ABS(RFR_spot_no_VA!AJ79) )+VA!AJ79,5)</f>
        <v>3.4349999999999999E-2</v>
      </c>
      <c r="AK79" s="42">
        <f>ROUND(RFR_spot_no_VA!AK79 + MAX(0.01,Shocks!$E79*ABS(RFR_spot_no_VA!AK79) )+VA!AK79,5)</f>
        <v>4.5039999999999997E-2</v>
      </c>
      <c r="AL79" s="42"/>
      <c r="AM79" s="42">
        <f>ROUND(RFR_spot_no_VA!AM79 + MAX(0.01,Shocks!$E79*ABS(RFR_spot_no_VA!AM79) )+VA!AM79,5)</f>
        <v>4.6550000000000001E-2</v>
      </c>
      <c r="AN79" s="42"/>
      <c r="AO79" s="42"/>
      <c r="AP79" s="42"/>
      <c r="AQ79" s="42"/>
      <c r="AR79" s="42"/>
      <c r="AS79" s="42">
        <f>ROUND(RFR_spot_no_VA!AS79 + MAX(0.01,Shocks!$E79*ABS(RFR_spot_no_VA!AS79) )+VA!AS79,5)</f>
        <v>3.381E-2</v>
      </c>
      <c r="AT79" s="42"/>
      <c r="AU79" s="42"/>
      <c r="AV79" s="42"/>
      <c r="AW79" s="42"/>
      <c r="AX79" s="42"/>
      <c r="AY79" s="42"/>
      <c r="AZ79" s="42"/>
      <c r="BA79" s="42"/>
      <c r="BB79" s="42"/>
      <c r="BC79" s="42">
        <f>ROUND(RFR_spot_no_VA!BC79 + MAX(0.01,Shocks!$E79*ABS(RFR_spot_no_VA!BC79) )+VA!BC79,5)</f>
        <v>4.2770000000000002E-2</v>
      </c>
      <c r="BD79" s="21"/>
      <c r="BE79" s="17"/>
    </row>
    <row r="80" spans="1:57" ht="14.25" x14ac:dyDescent="0.2">
      <c r="A80" s="17"/>
      <c r="B80" s="23">
        <f>RFR_spot_no_VA!B80</f>
        <v>70</v>
      </c>
      <c r="C80" s="43">
        <f>ROUND(RFR_spot_no_VA!C80 + MAX(0.01,Shocks!$E80*ABS(RFR_spot_no_VA!C80) )+VA!C80,5)</f>
        <v>4.0030000000000003E-2</v>
      </c>
      <c r="D80" s="43"/>
      <c r="E80" s="43"/>
      <c r="F80" s="43"/>
      <c r="G80" s="43"/>
      <c r="H80" s="43"/>
      <c r="I80" s="43"/>
      <c r="J80" s="43">
        <f>ROUND(RFR_spot_no_VA!J80 + MAX(0.01,Shocks!$E80*ABS(RFR_spot_no_VA!J80) )+VA!J80,5)</f>
        <v>4.0289999999999999E-2</v>
      </c>
      <c r="K80" s="43"/>
      <c r="L80" s="43"/>
      <c r="M80" s="43"/>
      <c r="N80" s="43"/>
      <c r="O80" s="43"/>
      <c r="P80" s="43"/>
      <c r="Q80" s="43"/>
      <c r="R80" s="43"/>
      <c r="S80" s="43"/>
      <c r="T80" s="43"/>
      <c r="U80" s="43"/>
      <c r="V80" s="43"/>
      <c r="W80" s="43"/>
      <c r="X80" s="43"/>
      <c r="Y80" s="43"/>
      <c r="Z80" s="43">
        <f>ROUND(RFR_spot_no_VA!Z80 + MAX(0.01,Shocks!$E80*ABS(RFR_spot_no_VA!Z80) )+VA!Z80,5)</f>
        <v>4.5420000000000002E-2</v>
      </c>
      <c r="AA80" s="43"/>
      <c r="AB80" s="43"/>
      <c r="AC80" s="43"/>
      <c r="AD80" s="43"/>
      <c r="AE80" s="43"/>
      <c r="AF80" s="43"/>
      <c r="AG80" s="43"/>
      <c r="AH80" s="43">
        <f>ROUND(RFR_spot_no_VA!AH80 + MAX(0.01,Shocks!$E80*ABS(RFR_spot_no_VA!AH80) )+VA!AH80,5)</f>
        <v>4.3569999999999998E-2</v>
      </c>
      <c r="AI80" s="43"/>
      <c r="AJ80" s="43">
        <f>ROUND(RFR_spot_no_VA!AJ80 + MAX(0.01,Shocks!$E80*ABS(RFR_spot_no_VA!AJ80) )+VA!AJ80,5)</f>
        <v>3.4479999999999997E-2</v>
      </c>
      <c r="AK80" s="43">
        <f>ROUND(RFR_spot_no_VA!AK80 + MAX(0.01,Shocks!$E80*ABS(RFR_spot_no_VA!AK80) )+VA!AK80,5)</f>
        <v>4.5030000000000001E-2</v>
      </c>
      <c r="AL80" s="43"/>
      <c r="AM80" s="43">
        <f>ROUND(RFR_spot_no_VA!AM80 + MAX(0.01,Shocks!$E80*ABS(RFR_spot_no_VA!AM80) )+VA!AM80,5)</f>
        <v>4.6519999999999999E-2</v>
      </c>
      <c r="AN80" s="43"/>
      <c r="AO80" s="43"/>
      <c r="AP80" s="43"/>
      <c r="AQ80" s="43"/>
      <c r="AR80" s="43"/>
      <c r="AS80" s="43">
        <f>ROUND(RFR_spot_no_VA!AS80 + MAX(0.01,Shocks!$E80*ABS(RFR_spot_no_VA!AS80) )+VA!AS80,5)</f>
        <v>3.3959999999999997E-2</v>
      </c>
      <c r="AT80" s="43"/>
      <c r="AU80" s="43"/>
      <c r="AV80" s="43"/>
      <c r="AW80" s="43"/>
      <c r="AX80" s="43"/>
      <c r="AY80" s="43"/>
      <c r="AZ80" s="43"/>
      <c r="BA80" s="43"/>
      <c r="BB80" s="43"/>
      <c r="BC80" s="43">
        <f>ROUND(RFR_spot_no_VA!BC80 + MAX(0.01,Shocks!$E80*ABS(RFR_spot_no_VA!BC80) )+VA!BC80,5)</f>
        <v>4.2790000000000002E-2</v>
      </c>
      <c r="BD80" s="21"/>
      <c r="BE80" s="17"/>
    </row>
    <row r="81" spans="1:57" ht="14.25" x14ac:dyDescent="0.2">
      <c r="A81" s="17"/>
      <c r="B81" s="17">
        <f>RFR_spot_no_VA!B81</f>
        <v>71</v>
      </c>
      <c r="C81" s="42">
        <f>ROUND(RFR_spot_no_VA!C81 + MAX(0.01,Shocks!$E81*ABS(RFR_spot_no_VA!C81) )+VA!C81,5)</f>
        <v>4.0090000000000001E-2</v>
      </c>
      <c r="D81" s="42"/>
      <c r="E81" s="42"/>
      <c r="F81" s="42"/>
      <c r="G81" s="42"/>
      <c r="H81" s="42"/>
      <c r="I81" s="42"/>
      <c r="J81" s="42">
        <f>ROUND(RFR_spot_no_VA!J81 + MAX(0.01,Shocks!$E81*ABS(RFR_spot_no_VA!J81) )+VA!J81,5)</f>
        <v>4.0349999999999997E-2</v>
      </c>
      <c r="K81" s="42"/>
      <c r="L81" s="42"/>
      <c r="M81" s="42"/>
      <c r="N81" s="42"/>
      <c r="O81" s="42"/>
      <c r="P81" s="42"/>
      <c r="Q81" s="42"/>
      <c r="R81" s="42"/>
      <c r="S81" s="42"/>
      <c r="T81" s="42"/>
      <c r="U81" s="42"/>
      <c r="V81" s="42"/>
      <c r="W81" s="42"/>
      <c r="X81" s="42"/>
      <c r="Y81" s="42"/>
      <c r="Z81" s="42">
        <f>ROUND(RFR_spot_no_VA!Z81 + MAX(0.01,Shocks!$E81*ABS(RFR_spot_no_VA!Z81) )+VA!Z81,5)</f>
        <v>4.5400000000000003E-2</v>
      </c>
      <c r="AA81" s="42"/>
      <c r="AB81" s="42"/>
      <c r="AC81" s="42"/>
      <c r="AD81" s="42"/>
      <c r="AE81" s="42"/>
      <c r="AF81" s="42"/>
      <c r="AG81" s="42"/>
      <c r="AH81" s="42">
        <f>ROUND(RFR_spot_no_VA!AH81 + MAX(0.01,Shocks!$E81*ABS(RFR_spot_no_VA!AH81) )+VA!AH81,5)</f>
        <v>4.3589999999999997E-2</v>
      </c>
      <c r="AI81" s="42"/>
      <c r="AJ81" s="42">
        <f>ROUND(RFR_spot_no_VA!AJ81 + MAX(0.01,Shocks!$E81*ABS(RFR_spot_no_VA!AJ81) )+VA!AJ81,5)</f>
        <v>3.4610000000000002E-2</v>
      </c>
      <c r="AK81" s="42">
        <f>ROUND(RFR_spot_no_VA!AK81 + MAX(0.01,Shocks!$E81*ABS(RFR_spot_no_VA!AK81) )+VA!AK81,5)</f>
        <v>4.5019999999999998E-2</v>
      </c>
      <c r="AL81" s="42"/>
      <c r="AM81" s="42">
        <f>ROUND(RFR_spot_no_VA!AM81 + MAX(0.01,Shocks!$E81*ABS(RFR_spot_no_VA!AM81) )+VA!AM81,5)</f>
        <v>4.65E-2</v>
      </c>
      <c r="AN81" s="42"/>
      <c r="AO81" s="42"/>
      <c r="AP81" s="42"/>
      <c r="AQ81" s="42"/>
      <c r="AR81" s="42"/>
      <c r="AS81" s="42">
        <f>ROUND(RFR_spot_no_VA!AS81 + MAX(0.01,Shocks!$E81*ABS(RFR_spot_no_VA!AS81) )+VA!AS81,5)</f>
        <v>3.4119999999999998E-2</v>
      </c>
      <c r="AT81" s="42"/>
      <c r="AU81" s="42"/>
      <c r="AV81" s="42"/>
      <c r="AW81" s="42"/>
      <c r="AX81" s="42"/>
      <c r="AY81" s="42"/>
      <c r="AZ81" s="42"/>
      <c r="BA81" s="42"/>
      <c r="BB81" s="42"/>
      <c r="BC81" s="42">
        <f>ROUND(RFR_spot_no_VA!BC81 + MAX(0.01,Shocks!$E81*ABS(RFR_spot_no_VA!BC81) )+VA!BC81,5)</f>
        <v>4.2810000000000001E-2</v>
      </c>
      <c r="BD81" s="21"/>
      <c r="BE81" s="17"/>
    </row>
    <row r="82" spans="1:57" ht="14.25" x14ac:dyDescent="0.2">
      <c r="A82" s="17"/>
      <c r="B82" s="17">
        <f>RFR_spot_no_VA!B82</f>
        <v>72</v>
      </c>
      <c r="C82" s="42">
        <f>ROUND(RFR_spot_no_VA!C82 + MAX(0.01,Shocks!$E82*ABS(RFR_spot_no_VA!C82) )+VA!C82,5)</f>
        <v>4.0149999999999998E-2</v>
      </c>
      <c r="D82" s="42"/>
      <c r="E82" s="42"/>
      <c r="F82" s="42"/>
      <c r="G82" s="42"/>
      <c r="H82" s="42"/>
      <c r="I82" s="42"/>
      <c r="J82" s="42">
        <f>ROUND(RFR_spot_no_VA!J82 + MAX(0.01,Shocks!$E82*ABS(RFR_spot_no_VA!J82) )+VA!J82,5)</f>
        <v>4.0410000000000001E-2</v>
      </c>
      <c r="K82" s="42"/>
      <c r="L82" s="42"/>
      <c r="M82" s="42"/>
      <c r="N82" s="42"/>
      <c r="O82" s="42"/>
      <c r="P82" s="42"/>
      <c r="Q82" s="42"/>
      <c r="R82" s="42"/>
      <c r="S82" s="42"/>
      <c r="T82" s="42"/>
      <c r="U82" s="42"/>
      <c r="V82" s="42"/>
      <c r="W82" s="42"/>
      <c r="X82" s="42"/>
      <c r="Y82" s="42"/>
      <c r="Z82" s="42">
        <f>ROUND(RFR_spot_no_VA!Z82 + MAX(0.01,Shocks!$E82*ABS(RFR_spot_no_VA!Z82) )+VA!Z82,5)</f>
        <v>4.539E-2</v>
      </c>
      <c r="AA82" s="42"/>
      <c r="AB82" s="42"/>
      <c r="AC82" s="42"/>
      <c r="AD82" s="42"/>
      <c r="AE82" s="42"/>
      <c r="AF82" s="42"/>
      <c r="AG82" s="42"/>
      <c r="AH82" s="42">
        <f>ROUND(RFR_spot_no_VA!AH82 + MAX(0.01,Shocks!$E82*ABS(RFR_spot_no_VA!AH82) )+VA!AH82,5)</f>
        <v>4.36E-2</v>
      </c>
      <c r="AI82" s="42"/>
      <c r="AJ82" s="42">
        <f>ROUND(RFR_spot_no_VA!AJ82 + MAX(0.01,Shocks!$E82*ABS(RFR_spot_no_VA!AJ82) )+VA!AJ82,5)</f>
        <v>3.4729999999999997E-2</v>
      </c>
      <c r="AK82" s="42">
        <f>ROUND(RFR_spot_no_VA!AK82 + MAX(0.01,Shocks!$E82*ABS(RFR_spot_no_VA!AK82) )+VA!AK82,5)</f>
        <v>4.5010000000000001E-2</v>
      </c>
      <c r="AL82" s="42"/>
      <c r="AM82" s="42">
        <f>ROUND(RFR_spot_no_VA!AM82 + MAX(0.01,Shocks!$E82*ABS(RFR_spot_no_VA!AM82) )+VA!AM82,5)</f>
        <v>4.6469999999999997E-2</v>
      </c>
      <c r="AN82" s="42"/>
      <c r="AO82" s="42"/>
      <c r="AP82" s="42"/>
      <c r="AQ82" s="42"/>
      <c r="AR82" s="42"/>
      <c r="AS82" s="42">
        <f>ROUND(RFR_spot_no_VA!AS82 + MAX(0.01,Shocks!$E82*ABS(RFR_spot_no_VA!AS82) )+VA!AS82,5)</f>
        <v>3.4270000000000002E-2</v>
      </c>
      <c r="AT82" s="42"/>
      <c r="AU82" s="42"/>
      <c r="AV82" s="42"/>
      <c r="AW82" s="42"/>
      <c r="AX82" s="42"/>
      <c r="AY82" s="42"/>
      <c r="AZ82" s="42"/>
      <c r="BA82" s="42"/>
      <c r="BB82" s="42"/>
      <c r="BC82" s="42">
        <f>ROUND(RFR_spot_no_VA!BC82 + MAX(0.01,Shocks!$E82*ABS(RFR_spot_no_VA!BC82) )+VA!BC82,5)</f>
        <v>4.2840000000000003E-2</v>
      </c>
      <c r="BD82" s="21"/>
      <c r="BE82" s="17"/>
    </row>
    <row r="83" spans="1:57" ht="14.25" x14ac:dyDescent="0.2">
      <c r="A83" s="17"/>
      <c r="B83" s="17">
        <f>RFR_spot_no_VA!B83</f>
        <v>73</v>
      </c>
      <c r="C83" s="42">
        <f>ROUND(RFR_spot_no_VA!C83 + MAX(0.01,Shocks!$E83*ABS(RFR_spot_no_VA!C83) )+VA!C83,5)</f>
        <v>4.0210000000000003E-2</v>
      </c>
      <c r="D83" s="42"/>
      <c r="E83" s="42"/>
      <c r="F83" s="42"/>
      <c r="G83" s="42"/>
      <c r="H83" s="42"/>
      <c r="I83" s="42"/>
      <c r="J83" s="42">
        <f>ROUND(RFR_spot_no_VA!J83 + MAX(0.01,Shocks!$E83*ABS(RFR_spot_no_VA!J83) )+VA!J83,5)</f>
        <v>4.0460000000000003E-2</v>
      </c>
      <c r="K83" s="42"/>
      <c r="L83" s="42"/>
      <c r="M83" s="42"/>
      <c r="N83" s="42"/>
      <c r="O83" s="42"/>
      <c r="P83" s="42"/>
      <c r="Q83" s="42"/>
      <c r="R83" s="42"/>
      <c r="S83" s="42"/>
      <c r="T83" s="42"/>
      <c r="U83" s="42"/>
      <c r="V83" s="42"/>
      <c r="W83" s="42"/>
      <c r="X83" s="42"/>
      <c r="Y83" s="42"/>
      <c r="Z83" s="42">
        <f>ROUND(RFR_spot_no_VA!Z83 + MAX(0.01,Shocks!$E83*ABS(RFR_spot_no_VA!Z83) )+VA!Z83,5)</f>
        <v>4.5379999999999997E-2</v>
      </c>
      <c r="AA83" s="42"/>
      <c r="AB83" s="42"/>
      <c r="AC83" s="42"/>
      <c r="AD83" s="42"/>
      <c r="AE83" s="42"/>
      <c r="AF83" s="42"/>
      <c r="AG83" s="42"/>
      <c r="AH83" s="42">
        <f>ROUND(RFR_spot_no_VA!AH83 + MAX(0.01,Shocks!$E83*ABS(RFR_spot_no_VA!AH83) )+VA!AH83,5)</f>
        <v>4.3610000000000003E-2</v>
      </c>
      <c r="AI83" s="42"/>
      <c r="AJ83" s="42">
        <f>ROUND(RFR_spot_no_VA!AJ83 + MAX(0.01,Shocks!$E83*ABS(RFR_spot_no_VA!AJ83) )+VA!AJ83,5)</f>
        <v>3.4860000000000002E-2</v>
      </c>
      <c r="AK83" s="42">
        <f>ROUND(RFR_spot_no_VA!AK83 + MAX(0.01,Shocks!$E83*ABS(RFR_spot_no_VA!AK83) )+VA!AK83,5)</f>
        <v>4.4999999999999998E-2</v>
      </c>
      <c r="AL83" s="42"/>
      <c r="AM83" s="42">
        <f>ROUND(RFR_spot_no_VA!AM83 + MAX(0.01,Shocks!$E83*ABS(RFR_spot_no_VA!AM83) )+VA!AM83,5)</f>
        <v>4.6440000000000002E-2</v>
      </c>
      <c r="AN83" s="42"/>
      <c r="AO83" s="42"/>
      <c r="AP83" s="42"/>
      <c r="AQ83" s="42"/>
      <c r="AR83" s="42"/>
      <c r="AS83" s="42">
        <f>ROUND(RFR_spot_no_VA!AS83 + MAX(0.01,Shocks!$E83*ABS(RFR_spot_no_VA!AS83) )+VA!AS83,5)</f>
        <v>3.4410000000000003E-2</v>
      </c>
      <c r="AT83" s="42"/>
      <c r="AU83" s="42"/>
      <c r="AV83" s="42"/>
      <c r="AW83" s="42"/>
      <c r="AX83" s="42"/>
      <c r="AY83" s="42"/>
      <c r="AZ83" s="42"/>
      <c r="BA83" s="42"/>
      <c r="BB83" s="42"/>
      <c r="BC83" s="42">
        <f>ROUND(RFR_spot_no_VA!BC83 + MAX(0.01,Shocks!$E83*ABS(RFR_spot_no_VA!BC83) )+VA!BC83,5)</f>
        <v>4.2860000000000002E-2</v>
      </c>
      <c r="BD83" s="21"/>
      <c r="BE83" s="17"/>
    </row>
    <row r="84" spans="1:57" ht="14.25" x14ac:dyDescent="0.2">
      <c r="A84" s="17"/>
      <c r="B84" s="17">
        <f>RFR_spot_no_VA!B84</f>
        <v>74</v>
      </c>
      <c r="C84" s="42">
        <f>ROUND(RFR_spot_no_VA!C84 + MAX(0.01,Shocks!$E84*ABS(RFR_spot_no_VA!C84) )+VA!C84,5)</f>
        <v>4.027E-2</v>
      </c>
      <c r="D84" s="42"/>
      <c r="E84" s="42"/>
      <c r="F84" s="42"/>
      <c r="G84" s="42"/>
      <c r="H84" s="42"/>
      <c r="I84" s="42"/>
      <c r="J84" s="42">
        <f>ROUND(RFR_spot_no_VA!J84 + MAX(0.01,Shocks!$E84*ABS(RFR_spot_no_VA!J84) )+VA!J84,5)</f>
        <v>4.052E-2</v>
      </c>
      <c r="K84" s="42"/>
      <c r="L84" s="42"/>
      <c r="M84" s="42"/>
      <c r="N84" s="42"/>
      <c r="O84" s="42"/>
      <c r="P84" s="42"/>
      <c r="Q84" s="42"/>
      <c r="R84" s="42"/>
      <c r="S84" s="42"/>
      <c r="T84" s="42"/>
      <c r="U84" s="42"/>
      <c r="V84" s="42"/>
      <c r="W84" s="42"/>
      <c r="X84" s="42"/>
      <c r="Y84" s="42"/>
      <c r="Z84" s="42">
        <f>ROUND(RFR_spot_no_VA!Z84 + MAX(0.01,Shocks!$E84*ABS(RFR_spot_no_VA!Z84) )+VA!Z84,5)</f>
        <v>4.5370000000000001E-2</v>
      </c>
      <c r="AA84" s="42"/>
      <c r="AB84" s="42"/>
      <c r="AC84" s="42"/>
      <c r="AD84" s="42"/>
      <c r="AE84" s="42"/>
      <c r="AF84" s="42"/>
      <c r="AG84" s="42"/>
      <c r="AH84" s="42">
        <f>ROUND(RFR_spot_no_VA!AH84 + MAX(0.01,Shocks!$E84*ABS(RFR_spot_no_VA!AH84) )+VA!AH84,5)</f>
        <v>4.3619999999999999E-2</v>
      </c>
      <c r="AI84" s="42"/>
      <c r="AJ84" s="42">
        <f>ROUND(RFR_spot_no_VA!AJ84 + MAX(0.01,Shocks!$E84*ABS(RFR_spot_no_VA!AJ84) )+VA!AJ84,5)</f>
        <v>3.4979999999999997E-2</v>
      </c>
      <c r="AK84" s="42">
        <f>ROUND(RFR_spot_no_VA!AK84 + MAX(0.01,Shocks!$E84*ABS(RFR_spot_no_VA!AK84) )+VA!AK84,5)</f>
        <v>4.4999999999999998E-2</v>
      </c>
      <c r="AL84" s="42"/>
      <c r="AM84" s="42">
        <f>ROUND(RFR_spot_no_VA!AM84 + MAX(0.01,Shocks!$E84*ABS(RFR_spot_no_VA!AM84) )+VA!AM84,5)</f>
        <v>4.6420000000000003E-2</v>
      </c>
      <c r="AN84" s="42"/>
      <c r="AO84" s="42"/>
      <c r="AP84" s="42"/>
      <c r="AQ84" s="42"/>
      <c r="AR84" s="42"/>
      <c r="AS84" s="42">
        <f>ROUND(RFR_spot_no_VA!AS84 + MAX(0.01,Shocks!$E84*ABS(RFR_spot_no_VA!AS84) )+VA!AS84,5)</f>
        <v>3.4549999999999997E-2</v>
      </c>
      <c r="AT84" s="42"/>
      <c r="AU84" s="42"/>
      <c r="AV84" s="42"/>
      <c r="AW84" s="42"/>
      <c r="AX84" s="42"/>
      <c r="AY84" s="42"/>
      <c r="AZ84" s="42"/>
      <c r="BA84" s="42"/>
      <c r="BB84" s="42"/>
      <c r="BC84" s="42">
        <f>ROUND(RFR_spot_no_VA!BC84 + MAX(0.01,Shocks!$E84*ABS(RFR_spot_no_VA!BC84) )+VA!BC84,5)</f>
        <v>4.2880000000000001E-2</v>
      </c>
      <c r="BD84" s="21"/>
      <c r="BE84" s="17"/>
    </row>
    <row r="85" spans="1:57" ht="14.25" x14ac:dyDescent="0.2">
      <c r="A85" s="17"/>
      <c r="B85" s="23">
        <f>RFR_spot_no_VA!B85</f>
        <v>75</v>
      </c>
      <c r="C85" s="43">
        <f>ROUND(RFR_spot_no_VA!C85 + MAX(0.01,Shocks!$E85*ABS(RFR_spot_no_VA!C85) )+VA!C85,5)</f>
        <v>4.0320000000000002E-2</v>
      </c>
      <c r="D85" s="43"/>
      <c r="E85" s="43"/>
      <c r="F85" s="43"/>
      <c r="G85" s="43"/>
      <c r="H85" s="43"/>
      <c r="I85" s="43"/>
      <c r="J85" s="43">
        <f>ROUND(RFR_spot_no_VA!J85 + MAX(0.01,Shocks!$E85*ABS(RFR_spot_no_VA!J85) )+VA!J85,5)</f>
        <v>4.0570000000000002E-2</v>
      </c>
      <c r="K85" s="43"/>
      <c r="L85" s="43"/>
      <c r="M85" s="43"/>
      <c r="N85" s="43"/>
      <c r="O85" s="43"/>
      <c r="P85" s="43"/>
      <c r="Q85" s="43"/>
      <c r="R85" s="43"/>
      <c r="S85" s="43"/>
      <c r="T85" s="43"/>
      <c r="U85" s="43"/>
      <c r="V85" s="43"/>
      <c r="W85" s="43"/>
      <c r="X85" s="43"/>
      <c r="Y85" s="43"/>
      <c r="Z85" s="43">
        <f>ROUND(RFR_spot_no_VA!Z85 + MAX(0.01,Shocks!$E85*ABS(RFR_spot_no_VA!Z85) )+VA!Z85,5)</f>
        <v>4.5359999999999998E-2</v>
      </c>
      <c r="AA85" s="43"/>
      <c r="AB85" s="43"/>
      <c r="AC85" s="43"/>
      <c r="AD85" s="43"/>
      <c r="AE85" s="43"/>
      <c r="AF85" s="43"/>
      <c r="AG85" s="43"/>
      <c r="AH85" s="43">
        <f>ROUND(RFR_spot_no_VA!AH85 + MAX(0.01,Shocks!$E85*ABS(RFR_spot_no_VA!AH85) )+VA!AH85,5)</f>
        <v>4.3639999999999998E-2</v>
      </c>
      <c r="AI85" s="43"/>
      <c r="AJ85" s="43">
        <f>ROUND(RFR_spot_no_VA!AJ85 + MAX(0.01,Shocks!$E85*ABS(RFR_spot_no_VA!AJ85) )+VA!AJ85,5)</f>
        <v>3.5090000000000003E-2</v>
      </c>
      <c r="AK85" s="43">
        <f>ROUND(RFR_spot_no_VA!AK85 + MAX(0.01,Shocks!$E85*ABS(RFR_spot_no_VA!AK85) )+VA!AK85,5)</f>
        <v>4.4990000000000002E-2</v>
      </c>
      <c r="AL85" s="43"/>
      <c r="AM85" s="43">
        <f>ROUND(RFR_spot_no_VA!AM85 + MAX(0.01,Shocks!$E85*ABS(RFR_spot_no_VA!AM85) )+VA!AM85,5)</f>
        <v>4.6390000000000001E-2</v>
      </c>
      <c r="AN85" s="43"/>
      <c r="AO85" s="43"/>
      <c r="AP85" s="43"/>
      <c r="AQ85" s="43"/>
      <c r="AR85" s="43"/>
      <c r="AS85" s="43">
        <f>ROUND(RFR_spot_no_VA!AS85 + MAX(0.01,Shocks!$E85*ABS(RFR_spot_no_VA!AS85) )+VA!AS85,5)</f>
        <v>3.4689999999999999E-2</v>
      </c>
      <c r="AT85" s="43"/>
      <c r="AU85" s="43"/>
      <c r="AV85" s="43"/>
      <c r="AW85" s="43"/>
      <c r="AX85" s="43"/>
      <c r="AY85" s="43"/>
      <c r="AZ85" s="43"/>
      <c r="BA85" s="43"/>
      <c r="BB85" s="43"/>
      <c r="BC85" s="43">
        <f>ROUND(RFR_spot_no_VA!BC85 + MAX(0.01,Shocks!$E85*ABS(RFR_spot_no_VA!BC85) )+VA!BC85,5)</f>
        <v>4.2900000000000001E-2</v>
      </c>
      <c r="BD85" s="21"/>
      <c r="BE85" s="17"/>
    </row>
    <row r="86" spans="1:57" ht="14.25" x14ac:dyDescent="0.2">
      <c r="A86" s="17"/>
      <c r="B86" s="17">
        <f>RFR_spot_no_VA!B86</f>
        <v>76</v>
      </c>
      <c r="C86" s="42">
        <f>ROUND(RFR_spot_no_VA!C86 + MAX(0.01,Shocks!$E86*ABS(RFR_spot_no_VA!C86) )+VA!C86,5)</f>
        <v>4.0379999999999999E-2</v>
      </c>
      <c r="D86" s="42"/>
      <c r="E86" s="42"/>
      <c r="F86" s="42"/>
      <c r="G86" s="42"/>
      <c r="H86" s="42"/>
      <c r="I86" s="42"/>
      <c r="J86" s="42">
        <f>ROUND(RFR_spot_no_VA!J86 + MAX(0.01,Shocks!$E86*ABS(RFR_spot_no_VA!J86) )+VA!J86,5)</f>
        <v>4.0620000000000003E-2</v>
      </c>
      <c r="K86" s="42"/>
      <c r="L86" s="42"/>
      <c r="M86" s="42"/>
      <c r="N86" s="42"/>
      <c r="O86" s="42"/>
      <c r="P86" s="42"/>
      <c r="Q86" s="42"/>
      <c r="R86" s="42"/>
      <c r="S86" s="42"/>
      <c r="T86" s="42"/>
      <c r="U86" s="42"/>
      <c r="V86" s="42"/>
      <c r="W86" s="42"/>
      <c r="X86" s="42"/>
      <c r="Y86" s="42"/>
      <c r="Z86" s="42">
        <f>ROUND(RFR_spot_no_VA!Z86 + MAX(0.01,Shocks!$E86*ABS(RFR_spot_no_VA!Z86) )+VA!Z86,5)</f>
        <v>4.5350000000000001E-2</v>
      </c>
      <c r="AA86" s="42"/>
      <c r="AB86" s="42"/>
      <c r="AC86" s="42"/>
      <c r="AD86" s="42"/>
      <c r="AE86" s="42"/>
      <c r="AF86" s="42"/>
      <c r="AG86" s="42"/>
      <c r="AH86" s="42">
        <f>ROUND(RFR_spot_no_VA!AH86 + MAX(0.01,Shocks!$E86*ABS(RFR_spot_no_VA!AH86) )+VA!AH86,5)</f>
        <v>4.3650000000000001E-2</v>
      </c>
      <c r="AI86" s="42"/>
      <c r="AJ86" s="42">
        <f>ROUND(RFR_spot_no_VA!AJ86 + MAX(0.01,Shocks!$E86*ABS(RFR_spot_no_VA!AJ86) )+VA!AJ86,5)</f>
        <v>3.5209999999999998E-2</v>
      </c>
      <c r="AK86" s="42">
        <f>ROUND(RFR_spot_no_VA!AK86 + MAX(0.01,Shocks!$E86*ABS(RFR_spot_no_VA!AK86) )+VA!AK86,5)</f>
        <v>4.4979999999999999E-2</v>
      </c>
      <c r="AL86" s="42"/>
      <c r="AM86" s="42">
        <f>ROUND(RFR_spot_no_VA!AM86 + MAX(0.01,Shocks!$E86*ABS(RFR_spot_no_VA!AM86) )+VA!AM86,5)</f>
        <v>4.6370000000000001E-2</v>
      </c>
      <c r="AN86" s="42"/>
      <c r="AO86" s="42"/>
      <c r="AP86" s="42"/>
      <c r="AQ86" s="42"/>
      <c r="AR86" s="42"/>
      <c r="AS86" s="42">
        <f>ROUND(RFR_spot_no_VA!AS86 + MAX(0.01,Shocks!$E86*ABS(RFR_spot_no_VA!AS86) )+VA!AS86,5)</f>
        <v>3.4819999999999997E-2</v>
      </c>
      <c r="AT86" s="42"/>
      <c r="AU86" s="42"/>
      <c r="AV86" s="42"/>
      <c r="AW86" s="42"/>
      <c r="AX86" s="42"/>
      <c r="AY86" s="42"/>
      <c r="AZ86" s="42"/>
      <c r="BA86" s="42"/>
      <c r="BB86" s="42"/>
      <c r="BC86" s="42">
        <f>ROUND(RFR_spot_no_VA!BC86 + MAX(0.01,Shocks!$E86*ABS(RFR_spot_no_VA!BC86) )+VA!BC86,5)</f>
        <v>4.292E-2</v>
      </c>
      <c r="BD86" s="21"/>
      <c r="BE86" s="17"/>
    </row>
    <row r="87" spans="1:57" ht="14.25" x14ac:dyDescent="0.2">
      <c r="A87" s="17"/>
      <c r="B87" s="17">
        <f>RFR_spot_no_VA!B87</f>
        <v>77</v>
      </c>
      <c r="C87" s="42">
        <f>ROUND(RFR_spot_no_VA!C87 + MAX(0.01,Shocks!$E87*ABS(RFR_spot_no_VA!C87) )+VA!C87,5)</f>
        <v>4.0430000000000001E-2</v>
      </c>
      <c r="D87" s="42"/>
      <c r="E87" s="42"/>
      <c r="F87" s="42"/>
      <c r="G87" s="42"/>
      <c r="H87" s="42"/>
      <c r="I87" s="42"/>
      <c r="J87" s="42">
        <f>ROUND(RFR_spot_no_VA!J87 + MAX(0.01,Shocks!$E87*ABS(RFR_spot_no_VA!J87) )+VA!J87,5)</f>
        <v>4.0669999999999998E-2</v>
      </c>
      <c r="K87" s="42"/>
      <c r="L87" s="42"/>
      <c r="M87" s="42"/>
      <c r="N87" s="42"/>
      <c r="O87" s="42"/>
      <c r="P87" s="42"/>
      <c r="Q87" s="42"/>
      <c r="R87" s="42"/>
      <c r="S87" s="42"/>
      <c r="T87" s="42"/>
      <c r="U87" s="42"/>
      <c r="V87" s="42"/>
      <c r="W87" s="42"/>
      <c r="X87" s="42"/>
      <c r="Y87" s="42"/>
      <c r="Z87" s="42">
        <f>ROUND(RFR_spot_no_VA!Z87 + MAX(0.01,Shocks!$E87*ABS(RFR_spot_no_VA!Z87) )+VA!Z87,5)</f>
        <v>4.5339999999999998E-2</v>
      </c>
      <c r="AA87" s="42"/>
      <c r="AB87" s="42"/>
      <c r="AC87" s="42"/>
      <c r="AD87" s="42"/>
      <c r="AE87" s="42"/>
      <c r="AF87" s="42"/>
      <c r="AG87" s="42"/>
      <c r="AH87" s="42">
        <f>ROUND(RFR_spot_no_VA!AH87 + MAX(0.01,Shocks!$E87*ABS(RFR_spot_no_VA!AH87) )+VA!AH87,5)</f>
        <v>4.3659999999999997E-2</v>
      </c>
      <c r="AI87" s="42"/>
      <c r="AJ87" s="42">
        <f>ROUND(RFR_spot_no_VA!AJ87 + MAX(0.01,Shocks!$E87*ABS(RFR_spot_no_VA!AJ87) )+VA!AJ87,5)</f>
        <v>3.5319999999999997E-2</v>
      </c>
      <c r="AK87" s="42">
        <f>ROUND(RFR_spot_no_VA!AK87 + MAX(0.01,Shocks!$E87*ABS(RFR_spot_no_VA!AK87) )+VA!AK87,5)</f>
        <v>4.4970000000000003E-2</v>
      </c>
      <c r="AL87" s="42"/>
      <c r="AM87" s="42">
        <f>ROUND(RFR_spot_no_VA!AM87 + MAX(0.01,Shocks!$E87*ABS(RFR_spot_no_VA!AM87) )+VA!AM87,5)</f>
        <v>4.6350000000000002E-2</v>
      </c>
      <c r="AN87" s="42"/>
      <c r="AO87" s="42"/>
      <c r="AP87" s="42"/>
      <c r="AQ87" s="42"/>
      <c r="AR87" s="42"/>
      <c r="AS87" s="42">
        <f>ROUND(RFR_spot_no_VA!AS87 + MAX(0.01,Shocks!$E87*ABS(RFR_spot_no_VA!AS87) )+VA!AS87,5)</f>
        <v>3.4959999999999998E-2</v>
      </c>
      <c r="AT87" s="42"/>
      <c r="AU87" s="42"/>
      <c r="AV87" s="42"/>
      <c r="AW87" s="42"/>
      <c r="AX87" s="42"/>
      <c r="AY87" s="42"/>
      <c r="AZ87" s="42"/>
      <c r="BA87" s="42"/>
      <c r="BB87" s="42"/>
      <c r="BC87" s="42">
        <f>ROUND(RFR_spot_no_VA!BC87 + MAX(0.01,Shocks!$E87*ABS(RFR_spot_no_VA!BC87) )+VA!BC87,5)</f>
        <v>4.2939999999999999E-2</v>
      </c>
      <c r="BD87" s="21"/>
      <c r="BE87" s="17"/>
    </row>
    <row r="88" spans="1:57" ht="14.25" x14ac:dyDescent="0.2">
      <c r="A88" s="17"/>
      <c r="B88" s="17">
        <f>RFR_spot_no_VA!B88</f>
        <v>78</v>
      </c>
      <c r="C88" s="42">
        <f>ROUND(RFR_spot_no_VA!C88 + MAX(0.01,Shocks!$E88*ABS(RFR_spot_no_VA!C88) )+VA!C88,5)</f>
        <v>4.0480000000000002E-2</v>
      </c>
      <c r="D88" s="42"/>
      <c r="E88" s="42"/>
      <c r="F88" s="42"/>
      <c r="G88" s="42"/>
      <c r="H88" s="42"/>
      <c r="I88" s="42"/>
      <c r="J88" s="42">
        <f>ROUND(RFR_spot_no_VA!J88 + MAX(0.01,Shocks!$E88*ABS(RFR_spot_no_VA!J88) )+VA!J88,5)</f>
        <v>4.0719999999999999E-2</v>
      </c>
      <c r="K88" s="42"/>
      <c r="L88" s="42"/>
      <c r="M88" s="42"/>
      <c r="N88" s="42"/>
      <c r="O88" s="42"/>
      <c r="P88" s="42"/>
      <c r="Q88" s="42"/>
      <c r="R88" s="42"/>
      <c r="S88" s="42"/>
      <c r="T88" s="42"/>
      <c r="U88" s="42"/>
      <c r="V88" s="42"/>
      <c r="W88" s="42"/>
      <c r="X88" s="42"/>
      <c r="Y88" s="42"/>
      <c r="Z88" s="42">
        <f>ROUND(RFR_spot_no_VA!Z88 + MAX(0.01,Shocks!$E88*ABS(RFR_spot_no_VA!Z88) )+VA!Z88,5)</f>
        <v>4.5330000000000002E-2</v>
      </c>
      <c r="AA88" s="42"/>
      <c r="AB88" s="42"/>
      <c r="AC88" s="42"/>
      <c r="AD88" s="42"/>
      <c r="AE88" s="42"/>
      <c r="AF88" s="42"/>
      <c r="AG88" s="42"/>
      <c r="AH88" s="42">
        <f>ROUND(RFR_spot_no_VA!AH88 + MAX(0.01,Shocks!$E88*ABS(RFR_spot_no_VA!AH88) )+VA!AH88,5)</f>
        <v>4.367E-2</v>
      </c>
      <c r="AI88" s="42"/>
      <c r="AJ88" s="42">
        <f>ROUND(RFR_spot_no_VA!AJ88 + MAX(0.01,Shocks!$E88*ABS(RFR_spot_no_VA!AJ88) )+VA!AJ88,5)</f>
        <v>3.5430000000000003E-2</v>
      </c>
      <c r="AK88" s="42">
        <f>ROUND(RFR_spot_no_VA!AK88 + MAX(0.01,Shocks!$E88*ABS(RFR_spot_no_VA!AK88) )+VA!AK88,5)</f>
        <v>4.4970000000000003E-2</v>
      </c>
      <c r="AL88" s="42"/>
      <c r="AM88" s="42">
        <f>ROUND(RFR_spot_no_VA!AM88 + MAX(0.01,Shocks!$E88*ABS(RFR_spot_no_VA!AM88) )+VA!AM88,5)</f>
        <v>4.632E-2</v>
      </c>
      <c r="AN88" s="42"/>
      <c r="AO88" s="42"/>
      <c r="AP88" s="42"/>
      <c r="AQ88" s="42"/>
      <c r="AR88" s="42"/>
      <c r="AS88" s="42">
        <f>ROUND(RFR_spot_no_VA!AS88 + MAX(0.01,Shocks!$E88*ABS(RFR_spot_no_VA!AS88) )+VA!AS88,5)</f>
        <v>3.508E-2</v>
      </c>
      <c r="AT88" s="42"/>
      <c r="AU88" s="42"/>
      <c r="AV88" s="42"/>
      <c r="AW88" s="42"/>
      <c r="AX88" s="42"/>
      <c r="AY88" s="42"/>
      <c r="AZ88" s="42"/>
      <c r="BA88" s="42"/>
      <c r="BB88" s="42"/>
      <c r="BC88" s="42">
        <f>ROUND(RFR_spot_no_VA!BC88 + MAX(0.01,Shocks!$E88*ABS(RFR_spot_no_VA!BC88) )+VA!BC88,5)</f>
        <v>4.2959999999999998E-2</v>
      </c>
      <c r="BD88" s="21"/>
      <c r="BE88" s="17"/>
    </row>
    <row r="89" spans="1:57" ht="14.25" x14ac:dyDescent="0.2">
      <c r="A89" s="17"/>
      <c r="B89" s="17">
        <f>RFR_spot_no_VA!B89</f>
        <v>79</v>
      </c>
      <c r="C89" s="42">
        <f>ROUND(RFR_spot_no_VA!C89 + MAX(0.01,Shocks!$E89*ABS(RFR_spot_no_VA!C89) )+VA!C89,5)</f>
        <v>4.0529999999999997E-2</v>
      </c>
      <c r="D89" s="42"/>
      <c r="E89" s="42"/>
      <c r="F89" s="42"/>
      <c r="G89" s="42"/>
      <c r="H89" s="42"/>
      <c r="I89" s="42"/>
      <c r="J89" s="42">
        <f>ROUND(RFR_spot_no_VA!J89 + MAX(0.01,Shocks!$E89*ABS(RFR_spot_no_VA!J89) )+VA!J89,5)</f>
        <v>4.0770000000000001E-2</v>
      </c>
      <c r="K89" s="42"/>
      <c r="L89" s="42"/>
      <c r="M89" s="42"/>
      <c r="N89" s="42"/>
      <c r="O89" s="42"/>
      <c r="P89" s="42"/>
      <c r="Q89" s="42"/>
      <c r="R89" s="42"/>
      <c r="S89" s="42"/>
      <c r="T89" s="42"/>
      <c r="U89" s="42"/>
      <c r="V89" s="42"/>
      <c r="W89" s="42"/>
      <c r="X89" s="42"/>
      <c r="Y89" s="42"/>
      <c r="Z89" s="42">
        <f>ROUND(RFR_spot_no_VA!Z89 + MAX(0.01,Shocks!$E89*ABS(RFR_spot_no_VA!Z89) )+VA!Z89,5)</f>
        <v>4.5319999999999999E-2</v>
      </c>
      <c r="AA89" s="42"/>
      <c r="AB89" s="42"/>
      <c r="AC89" s="42"/>
      <c r="AD89" s="42"/>
      <c r="AE89" s="42"/>
      <c r="AF89" s="42"/>
      <c r="AG89" s="42"/>
      <c r="AH89" s="42">
        <f>ROUND(RFR_spot_no_VA!AH89 + MAX(0.01,Shocks!$E89*ABS(RFR_spot_no_VA!AH89) )+VA!AH89,5)</f>
        <v>4.3679999999999997E-2</v>
      </c>
      <c r="AI89" s="42"/>
      <c r="AJ89" s="42">
        <f>ROUND(RFR_spot_no_VA!AJ89 + MAX(0.01,Shocks!$E89*ABS(RFR_spot_no_VA!AJ89) )+VA!AJ89,5)</f>
        <v>3.5540000000000002E-2</v>
      </c>
      <c r="AK89" s="42">
        <f>ROUND(RFR_spot_no_VA!AK89 + MAX(0.01,Shocks!$E89*ABS(RFR_spot_no_VA!AK89) )+VA!AK89,5)</f>
        <v>4.496E-2</v>
      </c>
      <c r="AL89" s="42"/>
      <c r="AM89" s="42">
        <f>ROUND(RFR_spot_no_VA!AM89 + MAX(0.01,Shocks!$E89*ABS(RFR_spot_no_VA!AM89) )+VA!AM89,5)</f>
        <v>4.6300000000000001E-2</v>
      </c>
      <c r="AN89" s="42"/>
      <c r="AO89" s="42"/>
      <c r="AP89" s="42"/>
      <c r="AQ89" s="42"/>
      <c r="AR89" s="42"/>
      <c r="AS89" s="42">
        <f>ROUND(RFR_spot_no_VA!AS89 + MAX(0.01,Shocks!$E89*ABS(RFR_spot_no_VA!AS89) )+VA!AS89,5)</f>
        <v>3.5209999999999998E-2</v>
      </c>
      <c r="AT89" s="42"/>
      <c r="AU89" s="42"/>
      <c r="AV89" s="42"/>
      <c r="AW89" s="42"/>
      <c r="AX89" s="42"/>
      <c r="AY89" s="42"/>
      <c r="AZ89" s="42"/>
      <c r="BA89" s="42"/>
      <c r="BB89" s="42"/>
      <c r="BC89" s="42">
        <f>ROUND(RFR_spot_no_VA!BC89 + MAX(0.01,Shocks!$E89*ABS(RFR_spot_no_VA!BC89) )+VA!BC89,5)</f>
        <v>4.2979999999999997E-2</v>
      </c>
      <c r="BD89" s="21"/>
      <c r="BE89" s="17"/>
    </row>
    <row r="90" spans="1:57" ht="14.25" x14ac:dyDescent="0.2">
      <c r="A90" s="17"/>
      <c r="B90" s="23">
        <f>RFR_spot_no_VA!B90</f>
        <v>80</v>
      </c>
      <c r="C90" s="43">
        <f>ROUND(RFR_spot_no_VA!C90 + MAX(0.01,Shocks!$E90*ABS(RFR_spot_no_VA!C90) )+VA!C90,5)</f>
        <v>4.0579999999999998E-2</v>
      </c>
      <c r="D90" s="43"/>
      <c r="E90" s="43"/>
      <c r="F90" s="43"/>
      <c r="G90" s="43"/>
      <c r="H90" s="43"/>
      <c r="I90" s="43"/>
      <c r="J90" s="43">
        <f>ROUND(RFR_spot_no_VA!J90 + MAX(0.01,Shocks!$E90*ABS(RFR_spot_no_VA!J90) )+VA!J90,5)</f>
        <v>4.0809999999999999E-2</v>
      </c>
      <c r="K90" s="43"/>
      <c r="L90" s="43"/>
      <c r="M90" s="43"/>
      <c r="N90" s="43"/>
      <c r="O90" s="43"/>
      <c r="P90" s="43"/>
      <c r="Q90" s="43"/>
      <c r="R90" s="43"/>
      <c r="S90" s="43"/>
      <c r="T90" s="43"/>
      <c r="U90" s="43"/>
      <c r="V90" s="43"/>
      <c r="W90" s="43"/>
      <c r="X90" s="43"/>
      <c r="Y90" s="43"/>
      <c r="Z90" s="43">
        <f>ROUND(RFR_spot_no_VA!Z90 + MAX(0.01,Shocks!$E90*ABS(RFR_spot_no_VA!Z90) )+VA!Z90,5)</f>
        <v>4.5310000000000003E-2</v>
      </c>
      <c r="AA90" s="43"/>
      <c r="AB90" s="43"/>
      <c r="AC90" s="43"/>
      <c r="AD90" s="43"/>
      <c r="AE90" s="43"/>
      <c r="AF90" s="43"/>
      <c r="AG90" s="43"/>
      <c r="AH90" s="43">
        <f>ROUND(RFR_spot_no_VA!AH90 + MAX(0.01,Shocks!$E90*ABS(RFR_spot_no_VA!AH90) )+VA!AH90,5)</f>
        <v>4.369E-2</v>
      </c>
      <c r="AI90" s="43"/>
      <c r="AJ90" s="43">
        <f>ROUND(RFR_spot_no_VA!AJ90 + MAX(0.01,Shocks!$E90*ABS(RFR_spot_no_VA!AJ90) )+VA!AJ90,5)</f>
        <v>3.5650000000000001E-2</v>
      </c>
      <c r="AK90" s="43">
        <f>ROUND(RFR_spot_no_VA!AK90 + MAX(0.01,Shocks!$E90*ABS(RFR_spot_no_VA!AK90) )+VA!AK90,5)</f>
        <v>4.4949999999999997E-2</v>
      </c>
      <c r="AL90" s="43"/>
      <c r="AM90" s="43">
        <f>ROUND(RFR_spot_no_VA!AM90 + MAX(0.01,Shocks!$E90*ABS(RFR_spot_no_VA!AM90) )+VA!AM90,5)</f>
        <v>4.6280000000000002E-2</v>
      </c>
      <c r="AN90" s="43"/>
      <c r="AO90" s="43"/>
      <c r="AP90" s="43"/>
      <c r="AQ90" s="43"/>
      <c r="AR90" s="43"/>
      <c r="AS90" s="43">
        <f>ROUND(RFR_spot_no_VA!AS90 + MAX(0.01,Shocks!$E90*ABS(RFR_spot_no_VA!AS90) )+VA!AS90,5)</f>
        <v>3.533E-2</v>
      </c>
      <c r="AT90" s="43"/>
      <c r="AU90" s="43"/>
      <c r="AV90" s="43"/>
      <c r="AW90" s="43"/>
      <c r="AX90" s="43"/>
      <c r="AY90" s="43"/>
      <c r="AZ90" s="43"/>
      <c r="BA90" s="43"/>
      <c r="BB90" s="43"/>
      <c r="BC90" s="43">
        <f>ROUND(RFR_spot_no_VA!BC90 + MAX(0.01,Shocks!$E90*ABS(RFR_spot_no_VA!BC90) )+VA!BC90,5)</f>
        <v>4.2999999999999997E-2</v>
      </c>
      <c r="BD90" s="21"/>
      <c r="BE90" s="17"/>
    </row>
    <row r="91" spans="1:57" ht="14.25" x14ac:dyDescent="0.2">
      <c r="A91" s="17"/>
      <c r="B91" s="17">
        <f>RFR_spot_no_VA!B91</f>
        <v>81</v>
      </c>
      <c r="C91" s="42">
        <f>ROUND(RFR_spot_no_VA!C91 + MAX(0.01,Shocks!$E91*ABS(RFR_spot_no_VA!C91) )+VA!C91,5)</f>
        <v>4.0629999999999999E-2</v>
      </c>
      <c r="D91" s="42"/>
      <c r="E91" s="42"/>
      <c r="F91" s="42"/>
      <c r="G91" s="42"/>
      <c r="H91" s="42"/>
      <c r="I91" s="42"/>
      <c r="J91" s="42">
        <f>ROUND(RFR_spot_no_VA!J91 + MAX(0.01,Shocks!$E91*ABS(RFR_spot_no_VA!J91) )+VA!J91,5)</f>
        <v>4.086E-2</v>
      </c>
      <c r="K91" s="42"/>
      <c r="L91" s="42"/>
      <c r="M91" s="42"/>
      <c r="N91" s="42"/>
      <c r="O91" s="42"/>
      <c r="P91" s="42"/>
      <c r="Q91" s="42"/>
      <c r="R91" s="42"/>
      <c r="S91" s="42"/>
      <c r="T91" s="42"/>
      <c r="U91" s="42"/>
      <c r="V91" s="42"/>
      <c r="W91" s="42"/>
      <c r="X91" s="42"/>
      <c r="Y91" s="42"/>
      <c r="Z91" s="42">
        <f>ROUND(RFR_spot_no_VA!Z91 + MAX(0.01,Shocks!$E91*ABS(RFR_spot_no_VA!Z91) )+VA!Z91,5)</f>
        <v>4.53E-2</v>
      </c>
      <c r="AA91" s="42"/>
      <c r="AB91" s="42"/>
      <c r="AC91" s="42"/>
      <c r="AD91" s="42"/>
      <c r="AE91" s="42"/>
      <c r="AF91" s="42"/>
      <c r="AG91" s="42"/>
      <c r="AH91" s="42">
        <f>ROUND(RFR_spot_no_VA!AH91 + MAX(0.01,Shocks!$E91*ABS(RFR_spot_no_VA!AH91) )+VA!AH91,5)</f>
        <v>4.3700000000000003E-2</v>
      </c>
      <c r="AI91" s="42"/>
      <c r="AJ91" s="42">
        <f>ROUND(RFR_spot_no_VA!AJ91 + MAX(0.01,Shocks!$E91*ABS(RFR_spot_no_VA!AJ91) )+VA!AJ91,5)</f>
        <v>3.576E-2</v>
      </c>
      <c r="AK91" s="42">
        <f>ROUND(RFR_spot_no_VA!AK91 + MAX(0.01,Shocks!$E91*ABS(RFR_spot_no_VA!AK91) )+VA!AK91,5)</f>
        <v>4.4949999999999997E-2</v>
      </c>
      <c r="AL91" s="42"/>
      <c r="AM91" s="42">
        <f>ROUND(RFR_spot_no_VA!AM91 + MAX(0.01,Shocks!$E91*ABS(RFR_spot_no_VA!AM91) )+VA!AM91,5)</f>
        <v>4.6260000000000003E-2</v>
      </c>
      <c r="AN91" s="42"/>
      <c r="AO91" s="42"/>
      <c r="AP91" s="42"/>
      <c r="AQ91" s="42"/>
      <c r="AR91" s="42"/>
      <c r="AS91" s="42">
        <f>ROUND(RFR_spot_no_VA!AS91 + MAX(0.01,Shocks!$E91*ABS(RFR_spot_no_VA!AS91) )+VA!AS91,5)</f>
        <v>3.5450000000000002E-2</v>
      </c>
      <c r="AT91" s="42"/>
      <c r="AU91" s="42"/>
      <c r="AV91" s="42"/>
      <c r="AW91" s="42"/>
      <c r="AX91" s="42"/>
      <c r="AY91" s="42"/>
      <c r="AZ91" s="42"/>
      <c r="BA91" s="42"/>
      <c r="BB91" s="42"/>
      <c r="BC91" s="42">
        <f>ROUND(RFR_spot_no_VA!BC91 + MAX(0.01,Shocks!$E91*ABS(RFR_spot_no_VA!BC91) )+VA!BC91,5)</f>
        <v>4.301E-2</v>
      </c>
      <c r="BD91" s="21"/>
      <c r="BE91" s="17"/>
    </row>
    <row r="92" spans="1:57" ht="14.25" x14ac:dyDescent="0.2">
      <c r="A92" s="17"/>
      <c r="B92" s="17">
        <f>RFR_spot_no_VA!B92</f>
        <v>82</v>
      </c>
      <c r="C92" s="42">
        <f>ROUND(RFR_spot_no_VA!C92 + MAX(0.01,Shocks!$E92*ABS(RFR_spot_no_VA!C92) )+VA!C92,5)</f>
        <v>4.0680000000000001E-2</v>
      </c>
      <c r="D92" s="42"/>
      <c r="E92" s="42"/>
      <c r="F92" s="42"/>
      <c r="G92" s="42"/>
      <c r="H92" s="42"/>
      <c r="I92" s="42"/>
      <c r="J92" s="42">
        <f>ROUND(RFR_spot_no_VA!J92 + MAX(0.01,Shocks!$E92*ABS(RFR_spot_no_VA!J92) )+VA!J92,5)</f>
        <v>4.0899999999999999E-2</v>
      </c>
      <c r="K92" s="42"/>
      <c r="L92" s="42"/>
      <c r="M92" s="42"/>
      <c r="N92" s="42"/>
      <c r="O92" s="42"/>
      <c r="P92" s="42"/>
      <c r="Q92" s="42"/>
      <c r="R92" s="42"/>
      <c r="S92" s="42"/>
      <c r="T92" s="42"/>
      <c r="U92" s="42"/>
      <c r="V92" s="42"/>
      <c r="W92" s="42"/>
      <c r="X92" s="42"/>
      <c r="Y92" s="42"/>
      <c r="Z92" s="42">
        <f>ROUND(RFR_spot_no_VA!Z92 + MAX(0.01,Shocks!$E92*ABS(RFR_spot_no_VA!Z92) )+VA!Z92,5)</f>
        <v>4.5289999999999997E-2</v>
      </c>
      <c r="AA92" s="42"/>
      <c r="AB92" s="42"/>
      <c r="AC92" s="42"/>
      <c r="AD92" s="42"/>
      <c r="AE92" s="42"/>
      <c r="AF92" s="42"/>
      <c r="AG92" s="42"/>
      <c r="AH92" s="42">
        <f>ROUND(RFR_spot_no_VA!AH92 + MAX(0.01,Shocks!$E92*ABS(RFR_spot_no_VA!AH92) )+VA!AH92,5)</f>
        <v>4.3709999999999999E-2</v>
      </c>
      <c r="AI92" s="42"/>
      <c r="AJ92" s="42">
        <f>ROUND(RFR_spot_no_VA!AJ92 + MAX(0.01,Shocks!$E92*ABS(RFR_spot_no_VA!AJ92) )+VA!AJ92,5)</f>
        <v>3.5860000000000003E-2</v>
      </c>
      <c r="AK92" s="42">
        <f>ROUND(RFR_spot_no_VA!AK92 + MAX(0.01,Shocks!$E92*ABS(RFR_spot_no_VA!AK92) )+VA!AK92,5)</f>
        <v>4.4940000000000001E-2</v>
      </c>
      <c r="AL92" s="42"/>
      <c r="AM92" s="42">
        <f>ROUND(RFR_spot_no_VA!AM92 + MAX(0.01,Shocks!$E92*ABS(RFR_spot_no_VA!AM92) )+VA!AM92,5)</f>
        <v>4.6240000000000003E-2</v>
      </c>
      <c r="AN92" s="42"/>
      <c r="AO92" s="42"/>
      <c r="AP92" s="42"/>
      <c r="AQ92" s="42"/>
      <c r="AR92" s="42"/>
      <c r="AS92" s="42">
        <f>ROUND(RFR_spot_no_VA!AS92 + MAX(0.01,Shocks!$E92*ABS(RFR_spot_no_VA!AS92) )+VA!AS92,5)</f>
        <v>3.5560000000000001E-2</v>
      </c>
      <c r="AT92" s="42"/>
      <c r="AU92" s="42"/>
      <c r="AV92" s="42"/>
      <c r="AW92" s="42"/>
      <c r="AX92" s="42"/>
      <c r="AY92" s="42"/>
      <c r="AZ92" s="42"/>
      <c r="BA92" s="42"/>
      <c r="BB92" s="42"/>
      <c r="BC92" s="42">
        <f>ROUND(RFR_spot_no_VA!BC92 + MAX(0.01,Shocks!$E92*ABS(RFR_spot_no_VA!BC92) )+VA!BC92,5)</f>
        <v>4.3029999999999999E-2</v>
      </c>
      <c r="BD92" s="21"/>
      <c r="BE92" s="17"/>
    </row>
    <row r="93" spans="1:57" ht="14.25" x14ac:dyDescent="0.2">
      <c r="A93" s="17"/>
      <c r="B93" s="17">
        <f>RFR_spot_no_VA!B93</f>
        <v>83</v>
      </c>
      <c r="C93" s="42">
        <f>ROUND(RFR_spot_no_VA!C93 + MAX(0.01,Shocks!$E93*ABS(RFR_spot_no_VA!C93) )+VA!C93,5)</f>
        <v>4.0719999999999999E-2</v>
      </c>
      <c r="D93" s="42"/>
      <c r="E93" s="42"/>
      <c r="F93" s="42"/>
      <c r="G93" s="42"/>
      <c r="H93" s="42"/>
      <c r="I93" s="42"/>
      <c r="J93" s="42">
        <f>ROUND(RFR_spot_no_VA!J93 + MAX(0.01,Shocks!$E93*ABS(RFR_spot_no_VA!J93) )+VA!J93,5)</f>
        <v>4.095E-2</v>
      </c>
      <c r="K93" s="42"/>
      <c r="L93" s="42"/>
      <c r="M93" s="42"/>
      <c r="N93" s="42"/>
      <c r="O93" s="42"/>
      <c r="P93" s="42"/>
      <c r="Q93" s="42"/>
      <c r="R93" s="42"/>
      <c r="S93" s="42"/>
      <c r="T93" s="42"/>
      <c r="U93" s="42"/>
      <c r="V93" s="42"/>
      <c r="W93" s="42"/>
      <c r="X93" s="42"/>
      <c r="Y93" s="42"/>
      <c r="Z93" s="42">
        <f>ROUND(RFR_spot_no_VA!Z93 + MAX(0.01,Shocks!$E93*ABS(RFR_spot_no_VA!Z93) )+VA!Z93,5)</f>
        <v>4.5280000000000001E-2</v>
      </c>
      <c r="AA93" s="42"/>
      <c r="AB93" s="42"/>
      <c r="AC93" s="42"/>
      <c r="AD93" s="42"/>
      <c r="AE93" s="42"/>
      <c r="AF93" s="42"/>
      <c r="AG93" s="42"/>
      <c r="AH93" s="42">
        <f>ROUND(RFR_spot_no_VA!AH93 + MAX(0.01,Shocks!$E93*ABS(RFR_spot_no_VA!AH93) )+VA!AH93,5)</f>
        <v>4.3720000000000002E-2</v>
      </c>
      <c r="AI93" s="42"/>
      <c r="AJ93" s="42">
        <f>ROUND(RFR_spot_no_VA!AJ93 + MAX(0.01,Shocks!$E93*ABS(RFR_spot_no_VA!AJ93) )+VA!AJ93,5)</f>
        <v>3.5959999999999999E-2</v>
      </c>
      <c r="AK93" s="42">
        <f>ROUND(RFR_spot_no_VA!AK93 + MAX(0.01,Shocks!$E93*ABS(RFR_spot_no_VA!AK93) )+VA!AK93,5)</f>
        <v>4.4940000000000001E-2</v>
      </c>
      <c r="AL93" s="42"/>
      <c r="AM93" s="42">
        <f>ROUND(RFR_spot_no_VA!AM93 + MAX(0.01,Shocks!$E93*ABS(RFR_spot_no_VA!AM93) )+VA!AM93,5)</f>
        <v>4.6219999999999997E-2</v>
      </c>
      <c r="AN93" s="42"/>
      <c r="AO93" s="42"/>
      <c r="AP93" s="42"/>
      <c r="AQ93" s="42"/>
      <c r="AR93" s="42"/>
      <c r="AS93" s="42">
        <f>ROUND(RFR_spot_no_VA!AS93 + MAX(0.01,Shocks!$E93*ABS(RFR_spot_no_VA!AS93) )+VA!AS93,5)</f>
        <v>3.5680000000000003E-2</v>
      </c>
      <c r="AT93" s="42"/>
      <c r="AU93" s="42"/>
      <c r="AV93" s="42"/>
      <c r="AW93" s="42"/>
      <c r="AX93" s="42"/>
      <c r="AY93" s="42"/>
      <c r="AZ93" s="42"/>
      <c r="BA93" s="42"/>
      <c r="BB93" s="42"/>
      <c r="BC93" s="42">
        <f>ROUND(RFR_spot_no_VA!BC93 + MAX(0.01,Shocks!$E93*ABS(RFR_spot_no_VA!BC93) )+VA!BC93,5)</f>
        <v>4.3049999999999998E-2</v>
      </c>
      <c r="BD93" s="21"/>
      <c r="BE93" s="17"/>
    </row>
    <row r="94" spans="1:57" ht="14.25" x14ac:dyDescent="0.2">
      <c r="A94" s="17"/>
      <c r="B94" s="17">
        <f>RFR_spot_no_VA!B94</f>
        <v>84</v>
      </c>
      <c r="C94" s="42">
        <f>ROUND(RFR_spot_no_VA!C94 + MAX(0.01,Shocks!$E94*ABS(RFR_spot_no_VA!C94) )+VA!C94,5)</f>
        <v>4.0770000000000001E-2</v>
      </c>
      <c r="D94" s="42"/>
      <c r="E94" s="42"/>
      <c r="F94" s="42"/>
      <c r="G94" s="42"/>
      <c r="H94" s="42"/>
      <c r="I94" s="42"/>
      <c r="J94" s="42">
        <f>ROUND(RFR_spot_no_VA!J94 + MAX(0.01,Shocks!$E94*ABS(RFR_spot_no_VA!J94) )+VA!J94,5)</f>
        <v>4.0989999999999999E-2</v>
      </c>
      <c r="K94" s="42"/>
      <c r="L94" s="42"/>
      <c r="M94" s="42"/>
      <c r="N94" s="42"/>
      <c r="O94" s="42"/>
      <c r="P94" s="42"/>
      <c r="Q94" s="42"/>
      <c r="R94" s="42"/>
      <c r="S94" s="42"/>
      <c r="T94" s="42"/>
      <c r="U94" s="42"/>
      <c r="V94" s="42"/>
      <c r="W94" s="42"/>
      <c r="X94" s="42"/>
      <c r="Y94" s="42"/>
      <c r="Z94" s="42">
        <f>ROUND(RFR_spot_no_VA!Z94 + MAX(0.01,Shocks!$E94*ABS(RFR_spot_no_VA!Z94) )+VA!Z94,5)</f>
        <v>4.5269999999999998E-2</v>
      </c>
      <c r="AA94" s="42"/>
      <c r="AB94" s="42"/>
      <c r="AC94" s="42"/>
      <c r="AD94" s="42"/>
      <c r="AE94" s="42"/>
      <c r="AF94" s="42"/>
      <c r="AG94" s="42"/>
      <c r="AH94" s="42">
        <f>ROUND(RFR_spot_no_VA!AH94 + MAX(0.01,Shocks!$E94*ABS(RFR_spot_no_VA!AH94) )+VA!AH94,5)</f>
        <v>4.3729999999999998E-2</v>
      </c>
      <c r="AI94" s="42"/>
      <c r="AJ94" s="42">
        <f>ROUND(RFR_spot_no_VA!AJ94 + MAX(0.01,Shocks!$E94*ABS(RFR_spot_no_VA!AJ94) )+VA!AJ94,5)</f>
        <v>3.6060000000000002E-2</v>
      </c>
      <c r="AK94" s="42">
        <f>ROUND(RFR_spot_no_VA!AK94 + MAX(0.01,Shocks!$E94*ABS(RFR_spot_no_VA!AK94) )+VA!AK94,5)</f>
        <v>4.4929999999999998E-2</v>
      </c>
      <c r="AL94" s="42"/>
      <c r="AM94" s="42">
        <f>ROUND(RFR_spot_no_VA!AM94 + MAX(0.01,Shocks!$E94*ABS(RFR_spot_no_VA!AM94) )+VA!AM94,5)</f>
        <v>4.6199999999999998E-2</v>
      </c>
      <c r="AN94" s="42"/>
      <c r="AO94" s="42"/>
      <c r="AP94" s="42"/>
      <c r="AQ94" s="42"/>
      <c r="AR94" s="42"/>
      <c r="AS94" s="42">
        <f>ROUND(RFR_spot_no_VA!AS94 + MAX(0.01,Shocks!$E94*ABS(RFR_spot_no_VA!AS94) )+VA!AS94,5)</f>
        <v>3.5790000000000002E-2</v>
      </c>
      <c r="AT94" s="42"/>
      <c r="AU94" s="42"/>
      <c r="AV94" s="42"/>
      <c r="AW94" s="42"/>
      <c r="AX94" s="42"/>
      <c r="AY94" s="42"/>
      <c r="AZ94" s="42"/>
      <c r="BA94" s="42"/>
      <c r="BB94" s="42"/>
      <c r="BC94" s="42">
        <f>ROUND(RFR_spot_no_VA!BC94 + MAX(0.01,Shocks!$E94*ABS(RFR_spot_no_VA!BC94) )+VA!BC94,5)</f>
        <v>4.3069999999999997E-2</v>
      </c>
      <c r="BD94" s="21"/>
      <c r="BE94" s="17"/>
    </row>
    <row r="95" spans="1:57" ht="14.25" x14ac:dyDescent="0.2">
      <c r="A95" s="17"/>
      <c r="B95" s="23">
        <f>RFR_spot_no_VA!B95</f>
        <v>85</v>
      </c>
      <c r="C95" s="43">
        <f>ROUND(RFR_spot_no_VA!C95 + MAX(0.01,Shocks!$E95*ABS(RFR_spot_no_VA!C95) )+VA!C95,5)</f>
        <v>4.0809999999999999E-2</v>
      </c>
      <c r="D95" s="43"/>
      <c r="E95" s="43"/>
      <c r="F95" s="43"/>
      <c r="G95" s="43"/>
      <c r="H95" s="43"/>
      <c r="I95" s="43"/>
      <c r="J95" s="43">
        <f>ROUND(RFR_spot_no_VA!J95 + MAX(0.01,Shocks!$E95*ABS(RFR_spot_no_VA!J95) )+VA!J95,5)</f>
        <v>4.1029999999999997E-2</v>
      </c>
      <c r="K95" s="43"/>
      <c r="L95" s="43"/>
      <c r="M95" s="43"/>
      <c r="N95" s="43"/>
      <c r="O95" s="43"/>
      <c r="P95" s="43"/>
      <c r="Q95" s="43"/>
      <c r="R95" s="43"/>
      <c r="S95" s="43"/>
      <c r="T95" s="43"/>
      <c r="U95" s="43"/>
      <c r="V95" s="43"/>
      <c r="W95" s="43"/>
      <c r="X95" s="43"/>
      <c r="Y95" s="43"/>
      <c r="Z95" s="43">
        <f>ROUND(RFR_spot_no_VA!Z95 + MAX(0.01,Shocks!$E95*ABS(RFR_spot_no_VA!Z95) )+VA!Z95,5)</f>
        <v>4.5260000000000002E-2</v>
      </c>
      <c r="AA95" s="43"/>
      <c r="AB95" s="43"/>
      <c r="AC95" s="43"/>
      <c r="AD95" s="43"/>
      <c r="AE95" s="43"/>
      <c r="AF95" s="43"/>
      <c r="AG95" s="43"/>
      <c r="AH95" s="43">
        <f>ROUND(RFR_spot_no_VA!AH95 + MAX(0.01,Shocks!$E95*ABS(RFR_spot_no_VA!AH95) )+VA!AH95,5)</f>
        <v>4.3740000000000001E-2</v>
      </c>
      <c r="AI95" s="43"/>
      <c r="AJ95" s="43">
        <f>ROUND(RFR_spot_no_VA!AJ95 + MAX(0.01,Shocks!$E95*ABS(RFR_spot_no_VA!AJ95) )+VA!AJ95,5)</f>
        <v>3.6159999999999998E-2</v>
      </c>
      <c r="AK95" s="43">
        <f>ROUND(RFR_spot_no_VA!AK95 + MAX(0.01,Shocks!$E95*ABS(RFR_spot_no_VA!AK95) )+VA!AK95,5)</f>
        <v>4.4929999999999998E-2</v>
      </c>
      <c r="AL95" s="43"/>
      <c r="AM95" s="43">
        <f>ROUND(RFR_spot_no_VA!AM95 + MAX(0.01,Shocks!$E95*ABS(RFR_spot_no_VA!AM95) )+VA!AM95,5)</f>
        <v>4.6179999999999999E-2</v>
      </c>
      <c r="AN95" s="43"/>
      <c r="AO95" s="43"/>
      <c r="AP95" s="43"/>
      <c r="AQ95" s="43"/>
      <c r="AR95" s="43"/>
      <c r="AS95" s="43">
        <f>ROUND(RFR_spot_no_VA!AS95 + MAX(0.01,Shocks!$E95*ABS(RFR_spot_no_VA!AS95) )+VA!AS95,5)</f>
        <v>3.5889999999999998E-2</v>
      </c>
      <c r="AT95" s="43"/>
      <c r="AU95" s="43"/>
      <c r="AV95" s="43"/>
      <c r="AW95" s="43"/>
      <c r="AX95" s="43"/>
      <c r="AY95" s="43"/>
      <c r="AZ95" s="43"/>
      <c r="BA95" s="43"/>
      <c r="BB95" s="43"/>
      <c r="BC95" s="43">
        <f>ROUND(RFR_spot_no_VA!BC95 + MAX(0.01,Shocks!$E95*ABS(RFR_spot_no_VA!BC95) )+VA!BC95,5)</f>
        <v>4.308E-2</v>
      </c>
      <c r="BD95" s="21"/>
      <c r="BE95" s="17"/>
    </row>
    <row r="96" spans="1:57" ht="14.25" x14ac:dyDescent="0.2">
      <c r="A96" s="17"/>
      <c r="B96" s="17">
        <f>RFR_spot_no_VA!B96</f>
        <v>86</v>
      </c>
      <c r="C96" s="42">
        <f>ROUND(RFR_spot_no_VA!C96 + MAX(0.01,Shocks!$E96*ABS(RFR_spot_no_VA!C96) )+VA!C96,5)</f>
        <v>4.086E-2</v>
      </c>
      <c r="D96" s="42"/>
      <c r="E96" s="42"/>
      <c r="F96" s="42"/>
      <c r="G96" s="42"/>
      <c r="H96" s="42"/>
      <c r="I96" s="42"/>
      <c r="J96" s="42">
        <f>ROUND(RFR_spot_no_VA!J96 + MAX(0.01,Shocks!$E96*ABS(RFR_spot_no_VA!J96) )+VA!J96,5)</f>
        <v>4.1070000000000002E-2</v>
      </c>
      <c r="K96" s="42"/>
      <c r="L96" s="42"/>
      <c r="M96" s="42"/>
      <c r="N96" s="42"/>
      <c r="O96" s="42"/>
      <c r="P96" s="42"/>
      <c r="Q96" s="42"/>
      <c r="R96" s="42"/>
      <c r="S96" s="42"/>
      <c r="T96" s="42"/>
      <c r="U96" s="42"/>
      <c r="V96" s="42"/>
      <c r="W96" s="42"/>
      <c r="X96" s="42"/>
      <c r="Y96" s="42"/>
      <c r="Z96" s="42">
        <f>ROUND(RFR_spot_no_VA!Z96 + MAX(0.01,Shocks!$E96*ABS(RFR_spot_no_VA!Z96) )+VA!Z96,5)</f>
        <v>4.5249999999999999E-2</v>
      </c>
      <c r="AA96" s="42"/>
      <c r="AB96" s="42"/>
      <c r="AC96" s="42"/>
      <c r="AD96" s="42"/>
      <c r="AE96" s="42"/>
      <c r="AF96" s="42"/>
      <c r="AG96" s="42"/>
      <c r="AH96" s="42">
        <f>ROUND(RFR_spot_no_VA!AH96 + MAX(0.01,Shocks!$E96*ABS(RFR_spot_no_VA!AH96) )+VA!AH96,5)</f>
        <v>4.3749999999999997E-2</v>
      </c>
      <c r="AI96" s="42"/>
      <c r="AJ96" s="42">
        <f>ROUND(RFR_spot_no_VA!AJ96 + MAX(0.01,Shocks!$E96*ABS(RFR_spot_no_VA!AJ96) )+VA!AJ96,5)</f>
        <v>3.6249999999999998E-2</v>
      </c>
      <c r="AK96" s="42">
        <f>ROUND(RFR_spot_no_VA!AK96 + MAX(0.01,Shocks!$E96*ABS(RFR_spot_no_VA!AK96) )+VA!AK96,5)</f>
        <v>4.4920000000000002E-2</v>
      </c>
      <c r="AL96" s="42"/>
      <c r="AM96" s="42">
        <f>ROUND(RFR_spot_no_VA!AM96 + MAX(0.01,Shocks!$E96*ABS(RFR_spot_no_VA!AM96) )+VA!AM96,5)</f>
        <v>4.616E-2</v>
      </c>
      <c r="AN96" s="42"/>
      <c r="AO96" s="42"/>
      <c r="AP96" s="42"/>
      <c r="AQ96" s="42"/>
      <c r="AR96" s="42"/>
      <c r="AS96" s="42">
        <f>ROUND(RFR_spot_no_VA!AS96 + MAX(0.01,Shocks!$E96*ABS(RFR_spot_no_VA!AS96) )+VA!AS96,5)</f>
        <v>3.5999999999999997E-2</v>
      </c>
      <c r="AT96" s="42"/>
      <c r="AU96" s="42"/>
      <c r="AV96" s="42"/>
      <c r="AW96" s="42"/>
      <c r="AX96" s="42"/>
      <c r="AY96" s="42"/>
      <c r="AZ96" s="42"/>
      <c r="BA96" s="42"/>
      <c r="BB96" s="42"/>
      <c r="BC96" s="42">
        <f>ROUND(RFR_spot_no_VA!BC96 + MAX(0.01,Shocks!$E96*ABS(RFR_spot_no_VA!BC96) )+VA!BC96,5)</f>
        <v>4.3099999999999999E-2</v>
      </c>
      <c r="BD96" s="21"/>
      <c r="BE96" s="17"/>
    </row>
    <row r="97" spans="1:57" ht="14.25" x14ac:dyDescent="0.2">
      <c r="A97" s="17"/>
      <c r="B97" s="17">
        <f>RFR_spot_no_VA!B97</f>
        <v>87</v>
      </c>
      <c r="C97" s="42">
        <f>ROUND(RFR_spot_no_VA!C97 + MAX(0.01,Shocks!$E97*ABS(RFR_spot_no_VA!C97) )+VA!C97,5)</f>
        <v>4.0899999999999999E-2</v>
      </c>
      <c r="D97" s="42"/>
      <c r="E97" s="42"/>
      <c r="F97" s="42"/>
      <c r="G97" s="42"/>
      <c r="H97" s="42"/>
      <c r="I97" s="42"/>
      <c r="J97" s="42">
        <f>ROUND(RFR_spot_no_VA!J97 + MAX(0.01,Shocks!$E97*ABS(RFR_spot_no_VA!J97) )+VA!J97,5)</f>
        <v>4.1110000000000001E-2</v>
      </c>
      <c r="K97" s="42"/>
      <c r="L97" s="42"/>
      <c r="M97" s="42"/>
      <c r="N97" s="42"/>
      <c r="O97" s="42"/>
      <c r="P97" s="42"/>
      <c r="Q97" s="42"/>
      <c r="R97" s="42"/>
      <c r="S97" s="42"/>
      <c r="T97" s="42"/>
      <c r="U97" s="42"/>
      <c r="V97" s="42"/>
      <c r="W97" s="42"/>
      <c r="X97" s="42"/>
      <c r="Y97" s="42"/>
      <c r="Z97" s="42">
        <f>ROUND(RFR_spot_no_VA!Z97 + MAX(0.01,Shocks!$E97*ABS(RFR_spot_no_VA!Z97) )+VA!Z97,5)</f>
        <v>4.5240000000000002E-2</v>
      </c>
      <c r="AA97" s="42"/>
      <c r="AB97" s="42"/>
      <c r="AC97" s="42"/>
      <c r="AD97" s="42"/>
      <c r="AE97" s="42"/>
      <c r="AF97" s="42"/>
      <c r="AG97" s="42"/>
      <c r="AH97" s="42">
        <f>ROUND(RFR_spot_no_VA!AH97 + MAX(0.01,Shocks!$E97*ABS(RFR_spot_no_VA!AH97) )+VA!AH97,5)</f>
        <v>4.3749999999999997E-2</v>
      </c>
      <c r="AI97" s="42"/>
      <c r="AJ97" s="42">
        <f>ROUND(RFR_spot_no_VA!AJ97 + MAX(0.01,Shocks!$E97*ABS(RFR_spot_no_VA!AJ97) )+VA!AJ97,5)</f>
        <v>3.6339999999999997E-2</v>
      </c>
      <c r="AK97" s="42">
        <f>ROUND(RFR_spot_no_VA!AK97 + MAX(0.01,Shocks!$E97*ABS(RFR_spot_no_VA!AK97) )+VA!AK97,5)</f>
        <v>4.4920000000000002E-2</v>
      </c>
      <c r="AL97" s="42"/>
      <c r="AM97" s="42">
        <f>ROUND(RFR_spot_no_VA!AM97 + MAX(0.01,Shocks!$E97*ABS(RFR_spot_no_VA!AM97) )+VA!AM97,5)</f>
        <v>4.614E-2</v>
      </c>
      <c r="AN97" s="42"/>
      <c r="AO97" s="42"/>
      <c r="AP97" s="42"/>
      <c r="AQ97" s="42"/>
      <c r="AR97" s="42"/>
      <c r="AS97" s="42">
        <f>ROUND(RFR_spot_no_VA!AS97 + MAX(0.01,Shocks!$E97*ABS(RFR_spot_no_VA!AS97) )+VA!AS97,5)</f>
        <v>3.61E-2</v>
      </c>
      <c r="AT97" s="42"/>
      <c r="AU97" s="42"/>
      <c r="AV97" s="42"/>
      <c r="AW97" s="42"/>
      <c r="AX97" s="42"/>
      <c r="AY97" s="42"/>
      <c r="AZ97" s="42"/>
      <c r="BA97" s="42"/>
      <c r="BB97" s="42"/>
      <c r="BC97" s="42">
        <f>ROUND(RFR_spot_no_VA!BC97 + MAX(0.01,Shocks!$E97*ABS(RFR_spot_no_VA!BC97) )+VA!BC97,5)</f>
        <v>4.3119999999999999E-2</v>
      </c>
      <c r="BD97" s="21"/>
      <c r="BE97" s="17"/>
    </row>
    <row r="98" spans="1:57" ht="14.25" x14ac:dyDescent="0.2">
      <c r="A98" s="17"/>
      <c r="B98" s="17">
        <f>RFR_spot_no_VA!B98</f>
        <v>88</v>
      </c>
      <c r="C98" s="42">
        <f>ROUND(RFR_spot_no_VA!C98 + MAX(0.01,Shocks!$E98*ABS(RFR_spot_no_VA!C98) )+VA!C98,5)</f>
        <v>4.0939999999999997E-2</v>
      </c>
      <c r="D98" s="42"/>
      <c r="E98" s="42"/>
      <c r="F98" s="42"/>
      <c r="G98" s="42"/>
      <c r="H98" s="42"/>
      <c r="I98" s="42"/>
      <c r="J98" s="42">
        <f>ROUND(RFR_spot_no_VA!J98 + MAX(0.01,Shocks!$E98*ABS(RFR_spot_no_VA!J98) )+VA!J98,5)</f>
        <v>4.1149999999999999E-2</v>
      </c>
      <c r="K98" s="42"/>
      <c r="L98" s="42"/>
      <c r="M98" s="42"/>
      <c r="N98" s="42"/>
      <c r="O98" s="42"/>
      <c r="P98" s="42"/>
      <c r="Q98" s="42"/>
      <c r="R98" s="42"/>
      <c r="S98" s="42"/>
      <c r="T98" s="42"/>
      <c r="U98" s="42"/>
      <c r="V98" s="42"/>
      <c r="W98" s="42"/>
      <c r="X98" s="42"/>
      <c r="Y98" s="42"/>
      <c r="Z98" s="42">
        <f>ROUND(RFR_spot_no_VA!Z98 + MAX(0.01,Shocks!$E98*ABS(RFR_spot_no_VA!Z98) )+VA!Z98,5)</f>
        <v>4.5240000000000002E-2</v>
      </c>
      <c r="AA98" s="42"/>
      <c r="AB98" s="42"/>
      <c r="AC98" s="42"/>
      <c r="AD98" s="42"/>
      <c r="AE98" s="42"/>
      <c r="AF98" s="42"/>
      <c r="AG98" s="42"/>
      <c r="AH98" s="42">
        <f>ROUND(RFR_spot_no_VA!AH98 + MAX(0.01,Shocks!$E98*ABS(RFR_spot_no_VA!AH98) )+VA!AH98,5)</f>
        <v>4.376E-2</v>
      </c>
      <c r="AI98" s="42"/>
      <c r="AJ98" s="42">
        <f>ROUND(RFR_spot_no_VA!AJ98 + MAX(0.01,Shocks!$E98*ABS(RFR_spot_no_VA!AJ98) )+VA!AJ98,5)</f>
        <v>3.6429999999999997E-2</v>
      </c>
      <c r="AK98" s="42">
        <f>ROUND(RFR_spot_no_VA!AK98 + MAX(0.01,Shocks!$E98*ABS(RFR_spot_no_VA!AK98) )+VA!AK98,5)</f>
        <v>4.4909999999999999E-2</v>
      </c>
      <c r="AL98" s="42"/>
      <c r="AM98" s="42">
        <f>ROUND(RFR_spot_no_VA!AM98 + MAX(0.01,Shocks!$E98*ABS(RFR_spot_no_VA!AM98) )+VA!AM98,5)</f>
        <v>4.6120000000000001E-2</v>
      </c>
      <c r="AN98" s="42"/>
      <c r="AO98" s="42"/>
      <c r="AP98" s="42"/>
      <c r="AQ98" s="42"/>
      <c r="AR98" s="42"/>
      <c r="AS98" s="42">
        <f>ROUND(RFR_spot_no_VA!AS98 + MAX(0.01,Shocks!$E98*ABS(RFR_spot_no_VA!AS98) )+VA!AS98,5)</f>
        <v>3.6200000000000003E-2</v>
      </c>
      <c r="AT98" s="42"/>
      <c r="AU98" s="42"/>
      <c r="AV98" s="42"/>
      <c r="AW98" s="42"/>
      <c r="AX98" s="42"/>
      <c r="AY98" s="42"/>
      <c r="AZ98" s="42"/>
      <c r="BA98" s="42"/>
      <c r="BB98" s="42"/>
      <c r="BC98" s="42">
        <f>ROUND(RFR_spot_no_VA!BC98 + MAX(0.01,Shocks!$E98*ABS(RFR_spot_no_VA!BC98) )+VA!BC98,5)</f>
        <v>4.3130000000000002E-2</v>
      </c>
      <c r="BD98" s="21"/>
      <c r="BE98" s="17"/>
    </row>
    <row r="99" spans="1:57" ht="14.25" x14ac:dyDescent="0.2">
      <c r="A99" s="17"/>
      <c r="B99" s="17">
        <f>RFR_spot_no_VA!B99</f>
        <v>89</v>
      </c>
      <c r="C99" s="42">
        <f>ROUND(RFR_spot_no_VA!C99 + MAX(0.01,Shocks!$E99*ABS(RFR_spot_no_VA!C99) )+VA!C99,5)</f>
        <v>4.0980000000000003E-2</v>
      </c>
      <c r="D99" s="42"/>
      <c r="E99" s="42"/>
      <c r="F99" s="42"/>
      <c r="G99" s="42"/>
      <c r="H99" s="42"/>
      <c r="I99" s="42"/>
      <c r="J99" s="42">
        <f>ROUND(RFR_spot_no_VA!J99 + MAX(0.01,Shocks!$E99*ABS(RFR_spot_no_VA!J99) )+VA!J99,5)</f>
        <v>4.1180000000000001E-2</v>
      </c>
      <c r="K99" s="42"/>
      <c r="L99" s="42"/>
      <c r="M99" s="42"/>
      <c r="N99" s="42"/>
      <c r="O99" s="42"/>
      <c r="P99" s="42"/>
      <c r="Q99" s="42"/>
      <c r="R99" s="42"/>
      <c r="S99" s="42"/>
      <c r="T99" s="42"/>
      <c r="U99" s="42"/>
      <c r="V99" s="42"/>
      <c r="W99" s="42"/>
      <c r="X99" s="42"/>
      <c r="Y99" s="42"/>
      <c r="Z99" s="42">
        <f>ROUND(RFR_spot_no_VA!Z99 + MAX(0.01,Shocks!$E99*ABS(RFR_spot_no_VA!Z99) )+VA!Z99,5)</f>
        <v>4.5229999999999999E-2</v>
      </c>
      <c r="AA99" s="42"/>
      <c r="AB99" s="42"/>
      <c r="AC99" s="42"/>
      <c r="AD99" s="42"/>
      <c r="AE99" s="42"/>
      <c r="AF99" s="42"/>
      <c r="AG99" s="42"/>
      <c r="AH99" s="42">
        <f>ROUND(RFR_spot_no_VA!AH99 + MAX(0.01,Shocks!$E99*ABS(RFR_spot_no_VA!AH99) )+VA!AH99,5)</f>
        <v>4.3770000000000003E-2</v>
      </c>
      <c r="AI99" s="42"/>
      <c r="AJ99" s="42">
        <f>ROUND(RFR_spot_no_VA!AJ99 + MAX(0.01,Shocks!$E99*ABS(RFR_spot_no_VA!AJ99) )+VA!AJ99,5)</f>
        <v>3.6519999999999997E-2</v>
      </c>
      <c r="AK99" s="42">
        <f>ROUND(RFR_spot_no_VA!AK99 + MAX(0.01,Shocks!$E99*ABS(RFR_spot_no_VA!AK99) )+VA!AK99,5)</f>
        <v>4.4909999999999999E-2</v>
      </c>
      <c r="AL99" s="42"/>
      <c r="AM99" s="42">
        <f>ROUND(RFR_spot_no_VA!AM99 + MAX(0.01,Shocks!$E99*ABS(RFR_spot_no_VA!AM99) )+VA!AM99,5)</f>
        <v>4.6100000000000002E-2</v>
      </c>
      <c r="AN99" s="42"/>
      <c r="AO99" s="42"/>
      <c r="AP99" s="42"/>
      <c r="AQ99" s="42"/>
      <c r="AR99" s="42"/>
      <c r="AS99" s="42">
        <f>ROUND(RFR_spot_no_VA!AS99 + MAX(0.01,Shocks!$E99*ABS(RFR_spot_no_VA!AS99) )+VA!AS99,5)</f>
        <v>3.6299999999999999E-2</v>
      </c>
      <c r="AT99" s="42"/>
      <c r="AU99" s="42"/>
      <c r="AV99" s="42"/>
      <c r="AW99" s="42"/>
      <c r="AX99" s="42"/>
      <c r="AY99" s="42"/>
      <c r="AZ99" s="42"/>
      <c r="BA99" s="42"/>
      <c r="BB99" s="42"/>
      <c r="BC99" s="42">
        <f>ROUND(RFR_spot_no_VA!BC99 + MAX(0.01,Shocks!$E99*ABS(RFR_spot_no_VA!BC99) )+VA!BC99,5)</f>
        <v>4.3150000000000001E-2</v>
      </c>
      <c r="BD99" s="21"/>
      <c r="BE99" s="17"/>
    </row>
    <row r="100" spans="1:57" ht="14.25" x14ac:dyDescent="0.2">
      <c r="A100" s="17"/>
      <c r="B100" s="23">
        <f>RFR_spot_no_VA!B100</f>
        <v>90</v>
      </c>
      <c r="C100" s="43">
        <f>ROUND(RFR_spot_no_VA!C100 + MAX(0.01,Shocks!$E100*ABS(RFR_spot_no_VA!C100) )+VA!C100,5)</f>
        <v>4.1020000000000001E-2</v>
      </c>
      <c r="D100" s="43"/>
      <c r="E100" s="43"/>
      <c r="F100" s="43"/>
      <c r="G100" s="43"/>
      <c r="H100" s="43"/>
      <c r="I100" s="43"/>
      <c r="J100" s="43">
        <f>ROUND(RFR_spot_no_VA!J100 + MAX(0.01,Shocks!$E100*ABS(RFR_spot_no_VA!J100) )+VA!J100,5)</f>
        <v>4.122E-2</v>
      </c>
      <c r="K100" s="43"/>
      <c r="L100" s="43"/>
      <c r="M100" s="43"/>
      <c r="N100" s="43"/>
      <c r="O100" s="43"/>
      <c r="P100" s="43"/>
      <c r="Q100" s="43"/>
      <c r="R100" s="43"/>
      <c r="S100" s="43"/>
      <c r="T100" s="43"/>
      <c r="U100" s="43"/>
      <c r="V100" s="43"/>
      <c r="W100" s="43"/>
      <c r="X100" s="43"/>
      <c r="Y100" s="43"/>
      <c r="Z100" s="43">
        <f>ROUND(RFR_spot_no_VA!Z100 + MAX(0.01,Shocks!$E100*ABS(RFR_spot_no_VA!Z100) )+VA!Z100,5)</f>
        <v>4.5220000000000003E-2</v>
      </c>
      <c r="AA100" s="43"/>
      <c r="AB100" s="43"/>
      <c r="AC100" s="43"/>
      <c r="AD100" s="43"/>
      <c r="AE100" s="43"/>
      <c r="AF100" s="43"/>
      <c r="AG100" s="43"/>
      <c r="AH100" s="43">
        <f>ROUND(RFR_spot_no_VA!AH100 + MAX(0.01,Shocks!$E100*ABS(RFR_spot_no_VA!AH100) )+VA!AH100,5)</f>
        <v>4.3779999999999999E-2</v>
      </c>
      <c r="AI100" s="43"/>
      <c r="AJ100" s="43">
        <f>ROUND(RFR_spot_no_VA!AJ100 + MAX(0.01,Shocks!$E100*ABS(RFR_spot_no_VA!AJ100) )+VA!AJ100,5)</f>
        <v>3.6609999999999997E-2</v>
      </c>
      <c r="AK100" s="43">
        <f>ROUND(RFR_spot_no_VA!AK100 + MAX(0.01,Shocks!$E100*ABS(RFR_spot_no_VA!AK100) )+VA!AK100,5)</f>
        <v>4.4900000000000002E-2</v>
      </c>
      <c r="AL100" s="43"/>
      <c r="AM100" s="43">
        <f>ROUND(RFR_spot_no_VA!AM100 + MAX(0.01,Shocks!$E100*ABS(RFR_spot_no_VA!AM100) )+VA!AM100,5)</f>
        <v>4.6089999999999999E-2</v>
      </c>
      <c r="AN100" s="43"/>
      <c r="AO100" s="43"/>
      <c r="AP100" s="43"/>
      <c r="AQ100" s="43"/>
      <c r="AR100" s="43"/>
      <c r="AS100" s="43">
        <f>ROUND(RFR_spot_no_VA!AS100 + MAX(0.01,Shocks!$E100*ABS(RFR_spot_no_VA!AS100) )+VA!AS100,5)</f>
        <v>3.6400000000000002E-2</v>
      </c>
      <c r="AT100" s="43"/>
      <c r="AU100" s="43"/>
      <c r="AV100" s="43"/>
      <c r="AW100" s="43"/>
      <c r="AX100" s="43"/>
      <c r="AY100" s="43"/>
      <c r="AZ100" s="43"/>
      <c r="BA100" s="43"/>
      <c r="BB100" s="43"/>
      <c r="BC100" s="43">
        <f>ROUND(RFR_spot_no_VA!BC100 + MAX(0.01,Shocks!$E100*ABS(RFR_spot_no_VA!BC100) )+VA!BC100,5)</f>
        <v>4.3159999999999997E-2</v>
      </c>
      <c r="BD100" s="21"/>
      <c r="BE100" s="17"/>
    </row>
    <row r="101" spans="1:57" ht="14.25" x14ac:dyDescent="0.2">
      <c r="A101" s="17"/>
      <c r="B101" s="17">
        <f>RFR_spot_no_VA!B101</f>
        <v>91</v>
      </c>
      <c r="C101" s="42">
        <f>ROUND(RFR_spot_no_VA!C101 + MAX(0.01,Shocks!$E101*ABS(RFR_spot_no_VA!C101) )+VA!C101,5)</f>
        <v>4.1059999999999999E-2</v>
      </c>
      <c r="D101" s="42"/>
      <c r="E101" s="42"/>
      <c r="F101" s="42"/>
      <c r="G101" s="42"/>
      <c r="H101" s="42"/>
      <c r="I101" s="42"/>
      <c r="J101" s="42">
        <f>ROUND(RFR_spot_no_VA!J101 + MAX(0.01,Shocks!$E101*ABS(RFR_spot_no_VA!J101) )+VA!J101,5)</f>
        <v>4.1259999999999998E-2</v>
      </c>
      <c r="K101" s="42"/>
      <c r="L101" s="42"/>
      <c r="M101" s="42"/>
      <c r="N101" s="42"/>
      <c r="O101" s="42"/>
      <c r="P101" s="42"/>
      <c r="Q101" s="42"/>
      <c r="R101" s="42"/>
      <c r="S101" s="42"/>
      <c r="T101" s="42"/>
      <c r="U101" s="42"/>
      <c r="V101" s="42"/>
      <c r="W101" s="42"/>
      <c r="X101" s="42"/>
      <c r="Y101" s="42"/>
      <c r="Z101" s="42">
        <f>ROUND(RFR_spot_no_VA!Z101 + MAX(0.01,Shocks!$E101*ABS(RFR_spot_no_VA!Z101) )+VA!Z101,5)</f>
        <v>4.521E-2</v>
      </c>
      <c r="AA101" s="42"/>
      <c r="AB101" s="42"/>
      <c r="AC101" s="42"/>
      <c r="AD101" s="42"/>
      <c r="AE101" s="42"/>
      <c r="AF101" s="42"/>
      <c r="AG101" s="42"/>
      <c r="AH101" s="42">
        <f>ROUND(RFR_spot_no_VA!AH101 + MAX(0.01,Shocks!$E101*ABS(RFR_spot_no_VA!AH101) )+VA!AH101,5)</f>
        <v>4.3790000000000003E-2</v>
      </c>
      <c r="AI101" s="42"/>
      <c r="AJ101" s="42">
        <f>ROUND(RFR_spot_no_VA!AJ101 + MAX(0.01,Shocks!$E101*ABS(RFR_spot_no_VA!AJ101) )+VA!AJ101,5)</f>
        <v>3.669E-2</v>
      </c>
      <c r="AK101" s="42">
        <f>ROUND(RFR_spot_no_VA!AK101 + MAX(0.01,Shocks!$E101*ABS(RFR_spot_no_VA!AK101) )+VA!AK101,5)</f>
        <v>4.4900000000000002E-2</v>
      </c>
      <c r="AL101" s="42"/>
      <c r="AM101" s="42">
        <f>ROUND(RFR_spot_no_VA!AM101 + MAX(0.01,Shocks!$E101*ABS(RFR_spot_no_VA!AM101) )+VA!AM101,5)</f>
        <v>4.607E-2</v>
      </c>
      <c r="AN101" s="42"/>
      <c r="AO101" s="42"/>
      <c r="AP101" s="42"/>
      <c r="AQ101" s="42"/>
      <c r="AR101" s="42"/>
      <c r="AS101" s="42">
        <f>ROUND(RFR_spot_no_VA!AS101 + MAX(0.01,Shocks!$E101*ABS(RFR_spot_no_VA!AS101) )+VA!AS101,5)</f>
        <v>3.6490000000000002E-2</v>
      </c>
      <c r="AT101" s="42"/>
      <c r="AU101" s="42"/>
      <c r="AV101" s="42"/>
      <c r="AW101" s="42"/>
      <c r="AX101" s="42"/>
      <c r="AY101" s="42"/>
      <c r="AZ101" s="42"/>
      <c r="BA101" s="42"/>
      <c r="BB101" s="42"/>
      <c r="BC101" s="42">
        <f>ROUND(RFR_spot_no_VA!BC101 + MAX(0.01,Shocks!$E101*ABS(RFR_spot_no_VA!BC101) )+VA!BC101,5)</f>
        <v>4.3180000000000003E-2</v>
      </c>
      <c r="BD101" s="21"/>
      <c r="BE101" s="17"/>
    </row>
    <row r="102" spans="1:57" ht="14.25" x14ac:dyDescent="0.2">
      <c r="A102" s="17"/>
      <c r="B102" s="17">
        <f>RFR_spot_no_VA!B102</f>
        <v>92</v>
      </c>
      <c r="C102" s="42">
        <f>ROUND(RFR_spot_no_VA!C102 + MAX(0.01,Shocks!$E102*ABS(RFR_spot_no_VA!C102) )+VA!C102,5)</f>
        <v>4.1090000000000002E-2</v>
      </c>
      <c r="D102" s="42"/>
      <c r="E102" s="42"/>
      <c r="F102" s="42"/>
      <c r="G102" s="42"/>
      <c r="H102" s="42"/>
      <c r="I102" s="42"/>
      <c r="J102" s="42">
        <f>ROUND(RFR_spot_no_VA!J102 + MAX(0.01,Shocks!$E102*ABS(RFR_spot_no_VA!J102) )+VA!J102,5)</f>
        <v>4.129E-2</v>
      </c>
      <c r="K102" s="42"/>
      <c r="L102" s="42"/>
      <c r="M102" s="42"/>
      <c r="N102" s="42"/>
      <c r="O102" s="42"/>
      <c r="P102" s="42"/>
      <c r="Q102" s="42"/>
      <c r="R102" s="42"/>
      <c r="S102" s="42"/>
      <c r="T102" s="42"/>
      <c r="U102" s="42"/>
      <c r="V102" s="42"/>
      <c r="W102" s="42"/>
      <c r="X102" s="42"/>
      <c r="Y102" s="42"/>
      <c r="Z102" s="42">
        <f>ROUND(RFR_spot_no_VA!Z102 + MAX(0.01,Shocks!$E102*ABS(RFR_spot_no_VA!Z102) )+VA!Z102,5)</f>
        <v>4.5199999999999997E-2</v>
      </c>
      <c r="AA102" s="42"/>
      <c r="AB102" s="42"/>
      <c r="AC102" s="42"/>
      <c r="AD102" s="42"/>
      <c r="AE102" s="42"/>
      <c r="AF102" s="42"/>
      <c r="AG102" s="42"/>
      <c r="AH102" s="42">
        <f>ROUND(RFR_spot_no_VA!AH102 + MAX(0.01,Shocks!$E102*ABS(RFR_spot_no_VA!AH102) )+VA!AH102,5)</f>
        <v>4.3799999999999999E-2</v>
      </c>
      <c r="AI102" s="42"/>
      <c r="AJ102" s="42">
        <f>ROUND(RFR_spot_no_VA!AJ102 + MAX(0.01,Shocks!$E102*ABS(RFR_spot_no_VA!AJ102) )+VA!AJ102,5)</f>
        <v>3.678E-2</v>
      </c>
      <c r="AK102" s="42">
        <f>ROUND(RFR_spot_no_VA!AK102 + MAX(0.01,Shocks!$E102*ABS(RFR_spot_no_VA!AK102) )+VA!AK102,5)</f>
        <v>4.4889999999999999E-2</v>
      </c>
      <c r="AL102" s="42"/>
      <c r="AM102" s="42">
        <f>ROUND(RFR_spot_no_VA!AM102 + MAX(0.01,Shocks!$E102*ABS(RFR_spot_no_VA!AM102) )+VA!AM102,5)</f>
        <v>4.6050000000000001E-2</v>
      </c>
      <c r="AN102" s="42"/>
      <c r="AO102" s="42"/>
      <c r="AP102" s="42"/>
      <c r="AQ102" s="42"/>
      <c r="AR102" s="42"/>
      <c r="AS102" s="42">
        <f>ROUND(RFR_spot_no_VA!AS102 + MAX(0.01,Shocks!$E102*ABS(RFR_spot_no_VA!AS102) )+VA!AS102,5)</f>
        <v>3.6580000000000001E-2</v>
      </c>
      <c r="AT102" s="42"/>
      <c r="AU102" s="42"/>
      <c r="AV102" s="42"/>
      <c r="AW102" s="42"/>
      <c r="AX102" s="42"/>
      <c r="AY102" s="42"/>
      <c r="AZ102" s="42"/>
      <c r="BA102" s="42"/>
      <c r="BB102" s="42"/>
      <c r="BC102" s="42">
        <f>ROUND(RFR_spot_no_VA!BC102 + MAX(0.01,Shocks!$E102*ABS(RFR_spot_no_VA!BC102) )+VA!BC102,5)</f>
        <v>4.3189999999999999E-2</v>
      </c>
      <c r="BD102" s="21"/>
      <c r="BE102" s="17"/>
    </row>
    <row r="103" spans="1:57" ht="14.25" x14ac:dyDescent="0.2">
      <c r="A103" s="17"/>
      <c r="B103" s="17">
        <f>RFR_spot_no_VA!B103</f>
        <v>93</v>
      </c>
      <c r="C103" s="42">
        <f>ROUND(RFR_spot_no_VA!C103 + MAX(0.01,Shocks!$E103*ABS(RFR_spot_no_VA!C103) )+VA!C103,5)</f>
        <v>4.113E-2</v>
      </c>
      <c r="D103" s="42"/>
      <c r="E103" s="42"/>
      <c r="F103" s="42"/>
      <c r="G103" s="42"/>
      <c r="H103" s="42"/>
      <c r="I103" s="42"/>
      <c r="J103" s="42">
        <f>ROUND(RFR_spot_no_VA!J103 + MAX(0.01,Shocks!$E103*ABS(RFR_spot_no_VA!J103) )+VA!J103,5)</f>
        <v>4.1329999999999999E-2</v>
      </c>
      <c r="K103" s="42"/>
      <c r="L103" s="42"/>
      <c r="M103" s="42"/>
      <c r="N103" s="42"/>
      <c r="O103" s="42"/>
      <c r="P103" s="42"/>
      <c r="Q103" s="42"/>
      <c r="R103" s="42"/>
      <c r="S103" s="42"/>
      <c r="T103" s="42"/>
      <c r="U103" s="42"/>
      <c r="V103" s="42"/>
      <c r="W103" s="42"/>
      <c r="X103" s="42"/>
      <c r="Y103" s="42"/>
      <c r="Z103" s="42">
        <f>ROUND(RFR_spot_no_VA!Z103 + MAX(0.01,Shocks!$E103*ABS(RFR_spot_no_VA!Z103) )+VA!Z103,5)</f>
        <v>4.5199999999999997E-2</v>
      </c>
      <c r="AA103" s="42"/>
      <c r="AB103" s="42"/>
      <c r="AC103" s="42"/>
      <c r="AD103" s="42"/>
      <c r="AE103" s="42"/>
      <c r="AF103" s="42"/>
      <c r="AG103" s="42"/>
      <c r="AH103" s="42">
        <f>ROUND(RFR_spot_no_VA!AH103 + MAX(0.01,Shocks!$E103*ABS(RFR_spot_no_VA!AH103) )+VA!AH103,5)</f>
        <v>4.3799999999999999E-2</v>
      </c>
      <c r="AI103" s="42"/>
      <c r="AJ103" s="42">
        <f>ROUND(RFR_spot_no_VA!AJ103 + MAX(0.01,Shocks!$E103*ABS(RFR_spot_no_VA!AJ103) )+VA!AJ103,5)</f>
        <v>3.6859999999999997E-2</v>
      </c>
      <c r="AK103" s="42">
        <f>ROUND(RFR_spot_no_VA!AK103 + MAX(0.01,Shocks!$E103*ABS(RFR_spot_no_VA!AK103) )+VA!AK103,5)</f>
        <v>4.4889999999999999E-2</v>
      </c>
      <c r="AL103" s="42"/>
      <c r="AM103" s="42">
        <f>ROUND(RFR_spot_no_VA!AM103 + MAX(0.01,Shocks!$E103*ABS(RFR_spot_no_VA!AM103) )+VA!AM103,5)</f>
        <v>4.6030000000000001E-2</v>
      </c>
      <c r="AN103" s="42"/>
      <c r="AO103" s="42"/>
      <c r="AP103" s="42"/>
      <c r="AQ103" s="42"/>
      <c r="AR103" s="42"/>
      <c r="AS103" s="42">
        <f>ROUND(RFR_spot_no_VA!AS103 + MAX(0.01,Shocks!$E103*ABS(RFR_spot_no_VA!AS103) )+VA!AS103,5)</f>
        <v>3.6670000000000001E-2</v>
      </c>
      <c r="AT103" s="42"/>
      <c r="AU103" s="42"/>
      <c r="AV103" s="42"/>
      <c r="AW103" s="42"/>
      <c r="AX103" s="42"/>
      <c r="AY103" s="42"/>
      <c r="AZ103" s="42"/>
      <c r="BA103" s="42"/>
      <c r="BB103" s="42"/>
      <c r="BC103" s="42">
        <f>ROUND(RFR_spot_no_VA!BC103 + MAX(0.01,Shocks!$E103*ABS(RFR_spot_no_VA!BC103) )+VA!BC103,5)</f>
        <v>4.3200000000000002E-2</v>
      </c>
      <c r="BD103" s="21"/>
      <c r="BE103" s="17"/>
    </row>
    <row r="104" spans="1:57" ht="14.25" x14ac:dyDescent="0.2">
      <c r="A104" s="17"/>
      <c r="B104" s="17">
        <f>RFR_spot_no_VA!B104</f>
        <v>94</v>
      </c>
      <c r="C104" s="42">
        <f>ROUND(RFR_spot_no_VA!C104 + MAX(0.01,Shocks!$E104*ABS(RFR_spot_no_VA!C104) )+VA!C104,5)</f>
        <v>4.1169999999999998E-2</v>
      </c>
      <c r="D104" s="42"/>
      <c r="E104" s="42"/>
      <c r="F104" s="42"/>
      <c r="G104" s="42"/>
      <c r="H104" s="42"/>
      <c r="I104" s="42"/>
      <c r="J104" s="42">
        <f>ROUND(RFR_spot_no_VA!J104 + MAX(0.01,Shocks!$E104*ABS(RFR_spot_no_VA!J104) )+VA!J104,5)</f>
        <v>4.1360000000000001E-2</v>
      </c>
      <c r="K104" s="42"/>
      <c r="L104" s="42"/>
      <c r="M104" s="42"/>
      <c r="N104" s="42"/>
      <c r="O104" s="42"/>
      <c r="P104" s="42"/>
      <c r="Q104" s="42"/>
      <c r="R104" s="42"/>
      <c r="S104" s="42"/>
      <c r="T104" s="42"/>
      <c r="U104" s="42"/>
      <c r="V104" s="42"/>
      <c r="W104" s="42"/>
      <c r="X104" s="42"/>
      <c r="Y104" s="42"/>
      <c r="Z104" s="42">
        <f>ROUND(RFR_spot_no_VA!Z104 + MAX(0.01,Shocks!$E104*ABS(RFR_spot_no_VA!Z104) )+VA!Z104,5)</f>
        <v>4.5190000000000001E-2</v>
      </c>
      <c r="AA104" s="42"/>
      <c r="AB104" s="42"/>
      <c r="AC104" s="42"/>
      <c r="AD104" s="42"/>
      <c r="AE104" s="42"/>
      <c r="AF104" s="42"/>
      <c r="AG104" s="42"/>
      <c r="AH104" s="42">
        <f>ROUND(RFR_spot_no_VA!AH104 + MAX(0.01,Shocks!$E104*ABS(RFR_spot_no_VA!AH104) )+VA!AH104,5)</f>
        <v>4.3810000000000002E-2</v>
      </c>
      <c r="AI104" s="42"/>
      <c r="AJ104" s="42">
        <f>ROUND(RFR_spot_no_VA!AJ104 + MAX(0.01,Shocks!$E104*ABS(RFR_spot_no_VA!AJ104) )+VA!AJ104,5)</f>
        <v>3.6940000000000001E-2</v>
      </c>
      <c r="AK104" s="42">
        <f>ROUND(RFR_spot_no_VA!AK104 + MAX(0.01,Shocks!$E104*ABS(RFR_spot_no_VA!AK104) )+VA!AK104,5)</f>
        <v>4.4880000000000003E-2</v>
      </c>
      <c r="AL104" s="42"/>
      <c r="AM104" s="42">
        <f>ROUND(RFR_spot_no_VA!AM104 + MAX(0.01,Shocks!$E104*ABS(RFR_spot_no_VA!AM104) )+VA!AM104,5)</f>
        <v>4.6019999999999998E-2</v>
      </c>
      <c r="AN104" s="42"/>
      <c r="AO104" s="42"/>
      <c r="AP104" s="42"/>
      <c r="AQ104" s="42"/>
      <c r="AR104" s="42"/>
      <c r="AS104" s="42">
        <f>ROUND(RFR_spot_no_VA!AS104 + MAX(0.01,Shocks!$E104*ABS(RFR_spot_no_VA!AS104) )+VA!AS104,5)</f>
        <v>3.6760000000000001E-2</v>
      </c>
      <c r="AT104" s="42"/>
      <c r="AU104" s="42"/>
      <c r="AV104" s="42"/>
      <c r="AW104" s="42"/>
      <c r="AX104" s="42"/>
      <c r="AY104" s="42"/>
      <c r="AZ104" s="42"/>
      <c r="BA104" s="42"/>
      <c r="BB104" s="42"/>
      <c r="BC104" s="42">
        <f>ROUND(RFR_spot_no_VA!BC104 + MAX(0.01,Shocks!$E104*ABS(RFR_spot_no_VA!BC104) )+VA!BC104,5)</f>
        <v>4.3220000000000001E-2</v>
      </c>
      <c r="BD104" s="21"/>
      <c r="BE104" s="17"/>
    </row>
    <row r="105" spans="1:57" ht="14.25" x14ac:dyDescent="0.2">
      <c r="A105" s="17"/>
      <c r="B105" s="23">
        <f>RFR_spot_no_VA!B105</f>
        <v>95</v>
      </c>
      <c r="C105" s="43">
        <f>ROUND(RFR_spot_no_VA!C105 + MAX(0.01,Shocks!$E105*ABS(RFR_spot_no_VA!C105) )+VA!C105,5)</f>
        <v>4.1200000000000001E-2</v>
      </c>
      <c r="D105" s="43"/>
      <c r="E105" s="43"/>
      <c r="F105" s="43"/>
      <c r="G105" s="43"/>
      <c r="H105" s="43"/>
      <c r="I105" s="43"/>
      <c r="J105" s="43">
        <f>ROUND(RFR_spot_no_VA!J105 + MAX(0.01,Shocks!$E105*ABS(RFR_spot_no_VA!J105) )+VA!J105,5)</f>
        <v>4.1390000000000003E-2</v>
      </c>
      <c r="K105" s="43"/>
      <c r="L105" s="43"/>
      <c r="M105" s="43"/>
      <c r="N105" s="43"/>
      <c r="O105" s="43"/>
      <c r="P105" s="43"/>
      <c r="Q105" s="43"/>
      <c r="R105" s="43"/>
      <c r="S105" s="43"/>
      <c r="T105" s="43"/>
      <c r="U105" s="43"/>
      <c r="V105" s="43"/>
      <c r="W105" s="43"/>
      <c r="X105" s="43"/>
      <c r="Y105" s="43"/>
      <c r="Z105" s="43">
        <f>ROUND(RFR_spot_no_VA!Z105 + MAX(0.01,Shocks!$E105*ABS(RFR_spot_no_VA!Z105) )+VA!Z105,5)</f>
        <v>4.5179999999999998E-2</v>
      </c>
      <c r="AA105" s="43"/>
      <c r="AB105" s="43"/>
      <c r="AC105" s="43"/>
      <c r="AD105" s="43"/>
      <c r="AE105" s="43"/>
      <c r="AF105" s="43"/>
      <c r="AG105" s="43"/>
      <c r="AH105" s="43">
        <f>ROUND(RFR_spot_no_VA!AH105 + MAX(0.01,Shocks!$E105*ABS(RFR_spot_no_VA!AH105) )+VA!AH105,5)</f>
        <v>4.3819999999999998E-2</v>
      </c>
      <c r="AI105" s="43"/>
      <c r="AJ105" s="43">
        <f>ROUND(RFR_spot_no_VA!AJ105 + MAX(0.01,Shocks!$E105*ABS(RFR_spot_no_VA!AJ105) )+VA!AJ105,5)</f>
        <v>3.7019999999999997E-2</v>
      </c>
      <c r="AK105" s="43">
        <f>ROUND(RFR_spot_no_VA!AK105 + MAX(0.01,Shocks!$E105*ABS(RFR_spot_no_VA!AK105) )+VA!AK105,5)</f>
        <v>4.4880000000000003E-2</v>
      </c>
      <c r="AL105" s="43"/>
      <c r="AM105" s="43">
        <f>ROUND(RFR_spot_no_VA!AM105 + MAX(0.01,Shocks!$E105*ABS(RFR_spot_no_VA!AM105) )+VA!AM105,5)</f>
        <v>4.5999999999999999E-2</v>
      </c>
      <c r="AN105" s="43"/>
      <c r="AO105" s="43"/>
      <c r="AP105" s="43"/>
      <c r="AQ105" s="43"/>
      <c r="AR105" s="43"/>
      <c r="AS105" s="43">
        <f>ROUND(RFR_spot_no_VA!AS105 + MAX(0.01,Shocks!$E105*ABS(RFR_spot_no_VA!AS105) )+VA!AS105,5)</f>
        <v>3.6850000000000001E-2</v>
      </c>
      <c r="AT105" s="43"/>
      <c r="AU105" s="43"/>
      <c r="AV105" s="43"/>
      <c r="AW105" s="43"/>
      <c r="AX105" s="43"/>
      <c r="AY105" s="43"/>
      <c r="AZ105" s="43"/>
      <c r="BA105" s="43"/>
      <c r="BB105" s="43"/>
      <c r="BC105" s="43">
        <f>ROUND(RFR_spot_no_VA!BC105 + MAX(0.01,Shocks!$E105*ABS(RFR_spot_no_VA!BC105) )+VA!BC105,5)</f>
        <v>4.3229999999999998E-2</v>
      </c>
      <c r="BD105" s="21"/>
      <c r="BE105" s="17"/>
    </row>
    <row r="106" spans="1:57" ht="14.25" x14ac:dyDescent="0.2">
      <c r="A106" s="17"/>
      <c r="B106" s="17">
        <f>RFR_spot_no_VA!B106</f>
        <v>96</v>
      </c>
      <c r="C106" s="42">
        <f>ROUND(RFR_spot_no_VA!C106 + MAX(0.01,Shocks!$E106*ABS(RFR_spot_no_VA!C106) )+VA!C106,5)</f>
        <v>4.1230000000000003E-2</v>
      </c>
      <c r="D106" s="42"/>
      <c r="E106" s="42"/>
      <c r="F106" s="42"/>
      <c r="G106" s="42"/>
      <c r="H106" s="42"/>
      <c r="I106" s="42"/>
      <c r="J106" s="42">
        <f>ROUND(RFR_spot_no_VA!J106 + MAX(0.01,Shocks!$E106*ABS(RFR_spot_no_VA!J106) )+VA!J106,5)</f>
        <v>4.1430000000000002E-2</v>
      </c>
      <c r="K106" s="42"/>
      <c r="L106" s="42"/>
      <c r="M106" s="42"/>
      <c r="N106" s="42"/>
      <c r="O106" s="42"/>
      <c r="P106" s="42"/>
      <c r="Q106" s="42"/>
      <c r="R106" s="42"/>
      <c r="S106" s="42"/>
      <c r="T106" s="42"/>
      <c r="U106" s="42"/>
      <c r="V106" s="42"/>
      <c r="W106" s="42"/>
      <c r="X106" s="42"/>
      <c r="Y106" s="42"/>
      <c r="Z106" s="42">
        <f>ROUND(RFR_spot_no_VA!Z106 + MAX(0.01,Shocks!$E106*ABS(RFR_spot_no_VA!Z106) )+VA!Z106,5)</f>
        <v>4.5179999999999998E-2</v>
      </c>
      <c r="AA106" s="42"/>
      <c r="AB106" s="42"/>
      <c r="AC106" s="42"/>
      <c r="AD106" s="42"/>
      <c r="AE106" s="42"/>
      <c r="AF106" s="42"/>
      <c r="AG106" s="42"/>
      <c r="AH106" s="42">
        <f>ROUND(RFR_spot_no_VA!AH106 + MAX(0.01,Shocks!$E106*ABS(RFR_spot_no_VA!AH106) )+VA!AH106,5)</f>
        <v>4.3819999999999998E-2</v>
      </c>
      <c r="AI106" s="42"/>
      <c r="AJ106" s="42">
        <f>ROUND(RFR_spot_no_VA!AJ106 + MAX(0.01,Shocks!$E106*ABS(RFR_spot_no_VA!AJ106) )+VA!AJ106,5)</f>
        <v>3.7100000000000001E-2</v>
      </c>
      <c r="AK106" s="42">
        <f>ROUND(RFR_spot_no_VA!AK106 + MAX(0.01,Shocks!$E106*ABS(RFR_spot_no_VA!AK106) )+VA!AK106,5)</f>
        <v>4.4880000000000003E-2</v>
      </c>
      <c r="AL106" s="42"/>
      <c r="AM106" s="42">
        <f>ROUND(RFR_spot_no_VA!AM106 + MAX(0.01,Shocks!$E106*ABS(RFR_spot_no_VA!AM106) )+VA!AM106,5)</f>
        <v>4.5990000000000003E-2</v>
      </c>
      <c r="AN106" s="42"/>
      <c r="AO106" s="42"/>
      <c r="AP106" s="42"/>
      <c r="AQ106" s="42"/>
      <c r="AR106" s="42"/>
      <c r="AS106" s="42">
        <f>ROUND(RFR_spot_no_VA!AS106 + MAX(0.01,Shocks!$E106*ABS(RFR_spot_no_VA!AS106) )+VA!AS106,5)</f>
        <v>3.6929999999999998E-2</v>
      </c>
      <c r="AT106" s="42"/>
      <c r="AU106" s="42"/>
      <c r="AV106" s="42"/>
      <c r="AW106" s="42"/>
      <c r="AX106" s="42"/>
      <c r="AY106" s="42"/>
      <c r="AZ106" s="42"/>
      <c r="BA106" s="42"/>
      <c r="BB106" s="42"/>
      <c r="BC106" s="42">
        <f>ROUND(RFR_spot_no_VA!BC106 + MAX(0.01,Shocks!$E106*ABS(RFR_spot_no_VA!BC106) )+VA!BC106,5)</f>
        <v>4.3240000000000001E-2</v>
      </c>
      <c r="BD106" s="21"/>
      <c r="BE106" s="17"/>
    </row>
    <row r="107" spans="1:57" ht="14.25" x14ac:dyDescent="0.2">
      <c r="A107" s="17"/>
      <c r="B107" s="17">
        <f>RFR_spot_no_VA!B107</f>
        <v>97</v>
      </c>
      <c r="C107" s="42">
        <f>ROUND(RFR_spot_no_VA!C107 + MAX(0.01,Shocks!$E107*ABS(RFR_spot_no_VA!C107) )+VA!C107,5)</f>
        <v>4.1270000000000001E-2</v>
      </c>
      <c r="D107" s="42"/>
      <c r="E107" s="42"/>
      <c r="F107" s="42"/>
      <c r="G107" s="42"/>
      <c r="H107" s="42"/>
      <c r="I107" s="42"/>
      <c r="J107" s="42">
        <f>ROUND(RFR_spot_no_VA!J107 + MAX(0.01,Shocks!$E107*ABS(RFR_spot_no_VA!J107) )+VA!J107,5)</f>
        <v>4.1459999999999997E-2</v>
      </c>
      <c r="K107" s="42"/>
      <c r="L107" s="42"/>
      <c r="M107" s="42"/>
      <c r="N107" s="42"/>
      <c r="O107" s="42"/>
      <c r="P107" s="42"/>
      <c r="Q107" s="42"/>
      <c r="R107" s="42"/>
      <c r="S107" s="42"/>
      <c r="T107" s="42"/>
      <c r="U107" s="42"/>
      <c r="V107" s="42"/>
      <c r="W107" s="42"/>
      <c r="X107" s="42"/>
      <c r="Y107" s="42"/>
      <c r="Z107" s="42">
        <f>ROUND(RFR_spot_no_VA!Z107 + MAX(0.01,Shocks!$E107*ABS(RFR_spot_no_VA!Z107) )+VA!Z107,5)</f>
        <v>4.5170000000000002E-2</v>
      </c>
      <c r="AA107" s="42"/>
      <c r="AB107" s="42"/>
      <c r="AC107" s="42"/>
      <c r="AD107" s="42"/>
      <c r="AE107" s="42"/>
      <c r="AF107" s="42"/>
      <c r="AG107" s="42"/>
      <c r="AH107" s="42">
        <f>ROUND(RFR_spot_no_VA!AH107 + MAX(0.01,Shocks!$E107*ABS(RFR_spot_no_VA!AH107) )+VA!AH107,5)</f>
        <v>4.3830000000000001E-2</v>
      </c>
      <c r="AI107" s="42"/>
      <c r="AJ107" s="42">
        <f>ROUND(RFR_spot_no_VA!AJ107 + MAX(0.01,Shocks!$E107*ABS(RFR_spot_no_VA!AJ107) )+VA!AJ107,5)</f>
        <v>3.7170000000000002E-2</v>
      </c>
      <c r="AK107" s="42">
        <f>ROUND(RFR_spot_no_VA!AK107 + MAX(0.01,Shocks!$E107*ABS(RFR_spot_no_VA!AK107) )+VA!AK107,5)</f>
        <v>4.487E-2</v>
      </c>
      <c r="AL107" s="42"/>
      <c r="AM107" s="42">
        <f>ROUND(RFR_spot_no_VA!AM107 + MAX(0.01,Shocks!$E107*ABS(RFR_spot_no_VA!AM107) )+VA!AM107,5)</f>
        <v>4.5969999999999997E-2</v>
      </c>
      <c r="AN107" s="42"/>
      <c r="AO107" s="42"/>
      <c r="AP107" s="42"/>
      <c r="AQ107" s="42"/>
      <c r="AR107" s="42"/>
      <c r="AS107" s="42">
        <f>ROUND(RFR_spot_no_VA!AS107 + MAX(0.01,Shocks!$E107*ABS(RFR_spot_no_VA!AS107) )+VA!AS107,5)</f>
        <v>3.7010000000000001E-2</v>
      </c>
      <c r="AT107" s="42"/>
      <c r="AU107" s="42"/>
      <c r="AV107" s="42"/>
      <c r="AW107" s="42"/>
      <c r="AX107" s="42"/>
      <c r="AY107" s="42"/>
      <c r="AZ107" s="42"/>
      <c r="BA107" s="42"/>
      <c r="BB107" s="42"/>
      <c r="BC107" s="42">
        <f>ROUND(RFR_spot_no_VA!BC107 + MAX(0.01,Shocks!$E107*ABS(RFR_spot_no_VA!BC107) )+VA!BC107,5)</f>
        <v>4.326E-2</v>
      </c>
      <c r="BD107" s="21"/>
      <c r="BE107" s="17"/>
    </row>
    <row r="108" spans="1:57" ht="14.25" x14ac:dyDescent="0.2">
      <c r="A108" s="17"/>
      <c r="B108" s="17">
        <f>RFR_spot_no_VA!B108</f>
        <v>98</v>
      </c>
      <c r="C108" s="42">
        <f>ROUND(RFR_spot_no_VA!C108 + MAX(0.01,Shocks!$E108*ABS(RFR_spot_no_VA!C108) )+VA!C108,5)</f>
        <v>4.1300000000000003E-2</v>
      </c>
      <c r="D108" s="42"/>
      <c r="E108" s="42"/>
      <c r="F108" s="42"/>
      <c r="G108" s="42"/>
      <c r="H108" s="42"/>
      <c r="I108" s="42"/>
      <c r="J108" s="42">
        <f>ROUND(RFR_spot_no_VA!J108 + MAX(0.01,Shocks!$E108*ABS(RFR_spot_no_VA!J108) )+VA!J108,5)</f>
        <v>4.1489999999999999E-2</v>
      </c>
      <c r="K108" s="42"/>
      <c r="L108" s="42"/>
      <c r="M108" s="42"/>
      <c r="N108" s="42"/>
      <c r="O108" s="42"/>
      <c r="P108" s="42"/>
      <c r="Q108" s="42"/>
      <c r="R108" s="42"/>
      <c r="S108" s="42"/>
      <c r="T108" s="42"/>
      <c r="U108" s="42"/>
      <c r="V108" s="42"/>
      <c r="W108" s="42"/>
      <c r="X108" s="42"/>
      <c r="Y108" s="42"/>
      <c r="Z108" s="42">
        <f>ROUND(RFR_spot_no_VA!Z108 + MAX(0.01,Shocks!$E108*ABS(RFR_spot_no_VA!Z108) )+VA!Z108,5)</f>
        <v>4.5159999999999999E-2</v>
      </c>
      <c r="AA108" s="42"/>
      <c r="AB108" s="42"/>
      <c r="AC108" s="42"/>
      <c r="AD108" s="42"/>
      <c r="AE108" s="42"/>
      <c r="AF108" s="42"/>
      <c r="AG108" s="42"/>
      <c r="AH108" s="42">
        <f>ROUND(RFR_spot_no_VA!AH108 + MAX(0.01,Shocks!$E108*ABS(RFR_spot_no_VA!AH108) )+VA!AH108,5)</f>
        <v>4.3839999999999997E-2</v>
      </c>
      <c r="AI108" s="42"/>
      <c r="AJ108" s="42">
        <f>ROUND(RFR_spot_no_VA!AJ108 + MAX(0.01,Shocks!$E108*ABS(RFR_spot_no_VA!AJ108) )+VA!AJ108,5)</f>
        <v>3.7249999999999998E-2</v>
      </c>
      <c r="AK108" s="42">
        <f>ROUND(RFR_spot_no_VA!AK108 + MAX(0.01,Shocks!$E108*ABS(RFR_spot_no_VA!AK108) )+VA!AK108,5)</f>
        <v>4.487E-2</v>
      </c>
      <c r="AL108" s="42"/>
      <c r="AM108" s="42">
        <f>ROUND(RFR_spot_no_VA!AM108 + MAX(0.01,Shocks!$E108*ABS(RFR_spot_no_VA!AM108) )+VA!AM108,5)</f>
        <v>4.5960000000000001E-2</v>
      </c>
      <c r="AN108" s="42"/>
      <c r="AO108" s="42"/>
      <c r="AP108" s="42"/>
      <c r="AQ108" s="42"/>
      <c r="AR108" s="42"/>
      <c r="AS108" s="42">
        <f>ROUND(RFR_spot_no_VA!AS108 + MAX(0.01,Shocks!$E108*ABS(RFR_spot_no_VA!AS108) )+VA!AS108,5)</f>
        <v>3.7100000000000001E-2</v>
      </c>
      <c r="AT108" s="42"/>
      <c r="AU108" s="42"/>
      <c r="AV108" s="42"/>
      <c r="AW108" s="42"/>
      <c r="AX108" s="42"/>
      <c r="AY108" s="42"/>
      <c r="AZ108" s="42"/>
      <c r="BA108" s="42"/>
      <c r="BB108" s="42"/>
      <c r="BC108" s="42">
        <f>ROUND(RFR_spot_no_VA!BC108 + MAX(0.01,Shocks!$E108*ABS(RFR_spot_no_VA!BC108) )+VA!BC108,5)</f>
        <v>4.3270000000000003E-2</v>
      </c>
      <c r="BD108" s="21"/>
      <c r="BE108" s="17"/>
    </row>
    <row r="109" spans="1:57" ht="14.25" x14ac:dyDescent="0.2">
      <c r="A109" s="17"/>
      <c r="B109" s="17">
        <f>RFR_spot_no_VA!B109</f>
        <v>99</v>
      </c>
      <c r="C109" s="42">
        <f>ROUND(RFR_spot_no_VA!C109 + MAX(0.01,Shocks!$E109*ABS(RFR_spot_no_VA!C109) )+VA!C109,5)</f>
        <v>4.1329999999999999E-2</v>
      </c>
      <c r="D109" s="42"/>
      <c r="E109" s="42"/>
      <c r="F109" s="42"/>
      <c r="G109" s="42"/>
      <c r="H109" s="42"/>
      <c r="I109" s="42"/>
      <c r="J109" s="42">
        <f>ROUND(RFR_spot_no_VA!J109 + MAX(0.01,Shocks!$E109*ABS(RFR_spot_no_VA!J109) )+VA!J109,5)</f>
        <v>4.1520000000000001E-2</v>
      </c>
      <c r="K109" s="42"/>
      <c r="L109" s="42"/>
      <c r="M109" s="42"/>
      <c r="N109" s="42"/>
      <c r="O109" s="42"/>
      <c r="P109" s="42"/>
      <c r="Q109" s="42"/>
      <c r="R109" s="42"/>
      <c r="S109" s="42"/>
      <c r="T109" s="42"/>
      <c r="U109" s="42"/>
      <c r="V109" s="42"/>
      <c r="W109" s="42"/>
      <c r="X109" s="42"/>
      <c r="Y109" s="42"/>
      <c r="Z109" s="42">
        <f>ROUND(RFR_spot_no_VA!Z109 + MAX(0.01,Shocks!$E109*ABS(RFR_spot_no_VA!Z109) )+VA!Z109,5)</f>
        <v>4.5159999999999999E-2</v>
      </c>
      <c r="AA109" s="42"/>
      <c r="AB109" s="42"/>
      <c r="AC109" s="42"/>
      <c r="AD109" s="42"/>
      <c r="AE109" s="42"/>
      <c r="AF109" s="42"/>
      <c r="AG109" s="42"/>
      <c r="AH109" s="42">
        <f>ROUND(RFR_spot_no_VA!AH109 + MAX(0.01,Shocks!$E109*ABS(RFR_spot_no_VA!AH109) )+VA!AH109,5)</f>
        <v>4.3839999999999997E-2</v>
      </c>
      <c r="AI109" s="42"/>
      <c r="AJ109" s="42">
        <f>ROUND(RFR_spot_no_VA!AJ109 + MAX(0.01,Shocks!$E109*ABS(RFR_spot_no_VA!AJ109) )+VA!AJ109,5)</f>
        <v>3.7319999999999999E-2</v>
      </c>
      <c r="AK109" s="42">
        <f>ROUND(RFR_spot_no_VA!AK109 + MAX(0.01,Shocks!$E109*ABS(RFR_spot_no_VA!AK109) )+VA!AK109,5)</f>
        <v>4.4859999999999997E-2</v>
      </c>
      <c r="AL109" s="42"/>
      <c r="AM109" s="42">
        <f>ROUND(RFR_spot_no_VA!AM109 + MAX(0.01,Shocks!$E109*ABS(RFR_spot_no_VA!AM109) )+VA!AM109,5)</f>
        <v>4.5940000000000002E-2</v>
      </c>
      <c r="AN109" s="42"/>
      <c r="AO109" s="42"/>
      <c r="AP109" s="42"/>
      <c r="AQ109" s="42"/>
      <c r="AR109" s="42"/>
      <c r="AS109" s="42">
        <f>ROUND(RFR_spot_no_VA!AS109 + MAX(0.01,Shocks!$E109*ABS(RFR_spot_no_VA!AS109) )+VA!AS109,5)</f>
        <v>3.7179999999999998E-2</v>
      </c>
      <c r="AT109" s="42"/>
      <c r="AU109" s="42"/>
      <c r="AV109" s="42"/>
      <c r="AW109" s="42"/>
      <c r="AX109" s="42"/>
      <c r="AY109" s="42"/>
      <c r="AZ109" s="42"/>
      <c r="BA109" s="42"/>
      <c r="BB109" s="42"/>
      <c r="BC109" s="42">
        <f>ROUND(RFR_spot_no_VA!BC109 + MAX(0.01,Shocks!$E109*ABS(RFR_spot_no_VA!BC109) )+VA!BC109,5)</f>
        <v>4.3279999999999999E-2</v>
      </c>
      <c r="BD109" s="21"/>
      <c r="BE109" s="17"/>
    </row>
    <row r="110" spans="1:57" ht="14.25" x14ac:dyDescent="0.2">
      <c r="A110" s="17"/>
      <c r="B110" s="23">
        <f>RFR_spot_no_VA!B110</f>
        <v>100</v>
      </c>
      <c r="C110" s="43">
        <f>ROUND(RFR_spot_no_VA!C110 + MAX(0.01,Shocks!$E110*ABS(RFR_spot_no_VA!C110) )+VA!C110,5)</f>
        <v>4.1369999999999997E-2</v>
      </c>
      <c r="D110" s="43"/>
      <c r="E110" s="43"/>
      <c r="F110" s="43"/>
      <c r="G110" s="43"/>
      <c r="H110" s="43"/>
      <c r="I110" s="43"/>
      <c r="J110" s="43">
        <f>ROUND(RFR_spot_no_VA!J110 + MAX(0.01,Shocks!$E110*ABS(RFR_spot_no_VA!J110) )+VA!J110,5)</f>
        <v>4.1549999999999997E-2</v>
      </c>
      <c r="K110" s="43"/>
      <c r="L110" s="43"/>
      <c r="M110" s="43"/>
      <c r="N110" s="43"/>
      <c r="O110" s="43"/>
      <c r="P110" s="43"/>
      <c r="Q110" s="43"/>
      <c r="R110" s="43"/>
      <c r="S110" s="43"/>
      <c r="T110" s="43"/>
      <c r="U110" s="43"/>
      <c r="V110" s="43"/>
      <c r="W110" s="43"/>
      <c r="X110" s="43"/>
      <c r="Y110" s="43"/>
      <c r="Z110" s="43">
        <f>ROUND(RFR_spot_no_VA!Z110 + MAX(0.01,Shocks!$E110*ABS(RFR_spot_no_VA!Z110) )+VA!Z110,5)</f>
        <v>4.5150000000000003E-2</v>
      </c>
      <c r="AA110" s="43"/>
      <c r="AB110" s="43"/>
      <c r="AC110" s="43"/>
      <c r="AD110" s="43"/>
      <c r="AE110" s="43"/>
      <c r="AF110" s="43"/>
      <c r="AG110" s="43"/>
      <c r="AH110" s="43">
        <f>ROUND(RFR_spot_no_VA!AH110 + MAX(0.01,Shocks!$E110*ABS(RFR_spot_no_VA!AH110) )+VA!AH110,5)</f>
        <v>4.385E-2</v>
      </c>
      <c r="AI110" s="43"/>
      <c r="AJ110" s="43">
        <f>ROUND(RFR_spot_no_VA!AJ110 + MAX(0.01,Shocks!$E110*ABS(RFR_spot_no_VA!AJ110) )+VA!AJ110,5)</f>
        <v>3.739E-2</v>
      </c>
      <c r="AK110" s="43">
        <f>ROUND(RFR_spot_no_VA!AK110 + MAX(0.01,Shocks!$E110*ABS(RFR_spot_no_VA!AK110) )+VA!AK110,5)</f>
        <v>4.4859999999999997E-2</v>
      </c>
      <c r="AL110" s="43"/>
      <c r="AM110" s="43">
        <f>ROUND(RFR_spot_no_VA!AM110 + MAX(0.01,Shocks!$E110*ABS(RFR_spot_no_VA!AM110) )+VA!AM110,5)</f>
        <v>4.5929999999999999E-2</v>
      </c>
      <c r="AN110" s="43"/>
      <c r="AO110" s="43"/>
      <c r="AP110" s="43"/>
      <c r="AQ110" s="43"/>
      <c r="AR110" s="43"/>
      <c r="AS110" s="43">
        <f>ROUND(RFR_spot_no_VA!AS110 + MAX(0.01,Shocks!$E110*ABS(RFR_spot_no_VA!AS110) )+VA!AS110,5)</f>
        <v>3.7249999999999998E-2</v>
      </c>
      <c r="AT110" s="43"/>
      <c r="AU110" s="43"/>
      <c r="AV110" s="43"/>
      <c r="AW110" s="43"/>
      <c r="AX110" s="43"/>
      <c r="AY110" s="43"/>
      <c r="AZ110" s="43"/>
      <c r="BA110" s="43"/>
      <c r="BB110" s="43"/>
      <c r="BC110" s="43">
        <f>ROUND(RFR_spot_no_VA!BC110 + MAX(0.01,Shocks!$E110*ABS(RFR_spot_no_VA!BC110) )+VA!BC110,5)</f>
        <v>4.3290000000000002E-2</v>
      </c>
      <c r="BD110" s="21"/>
      <c r="BE110" s="17"/>
    </row>
    <row r="111" spans="1:57" ht="14.25" x14ac:dyDescent="0.2">
      <c r="A111" s="17"/>
      <c r="B111" s="17">
        <f>RFR_spot_no_VA!B111</f>
        <v>101</v>
      </c>
      <c r="C111" s="42">
        <f>ROUND(RFR_spot_no_VA!C111 + MAX(0.01,Shocks!$E111*ABS(RFR_spot_no_VA!C111) )+VA!C111,5)</f>
        <v>4.1399999999999999E-2</v>
      </c>
      <c r="D111" s="42"/>
      <c r="E111" s="42"/>
      <c r="F111" s="42"/>
      <c r="G111" s="42"/>
      <c r="H111" s="42"/>
      <c r="I111" s="42"/>
      <c r="J111" s="42">
        <f>ROUND(RFR_spot_no_VA!J111 + MAX(0.01,Shocks!$E111*ABS(RFR_spot_no_VA!J111) )+VA!J111,5)</f>
        <v>4.1579999999999999E-2</v>
      </c>
      <c r="K111" s="42"/>
      <c r="L111" s="42"/>
      <c r="M111" s="42"/>
      <c r="N111" s="42"/>
      <c r="O111" s="42"/>
      <c r="P111" s="42"/>
      <c r="Q111" s="42"/>
      <c r="R111" s="42"/>
      <c r="S111" s="42"/>
      <c r="T111" s="42"/>
      <c r="U111" s="42"/>
      <c r="V111" s="42"/>
      <c r="W111" s="42"/>
      <c r="X111" s="42"/>
      <c r="Y111" s="42"/>
      <c r="Z111" s="42">
        <f>ROUND(RFR_spot_no_VA!Z111 + MAX(0.01,Shocks!$E111*ABS(RFR_spot_no_VA!Z111) )+VA!Z111,5)</f>
        <v>4.514E-2</v>
      </c>
      <c r="AA111" s="42"/>
      <c r="AB111" s="42"/>
      <c r="AC111" s="42"/>
      <c r="AD111" s="42"/>
      <c r="AE111" s="42"/>
      <c r="AF111" s="42"/>
      <c r="AG111" s="42"/>
      <c r="AH111" s="42">
        <f>ROUND(RFR_spot_no_VA!AH111 + MAX(0.01,Shocks!$E111*ABS(RFR_spot_no_VA!AH111) )+VA!AH111,5)</f>
        <v>4.3860000000000003E-2</v>
      </c>
      <c r="AI111" s="42"/>
      <c r="AJ111" s="42">
        <f>ROUND(RFR_spot_no_VA!AJ111 + MAX(0.01,Shocks!$E111*ABS(RFR_spot_no_VA!AJ111) )+VA!AJ111,5)</f>
        <v>3.746E-2</v>
      </c>
      <c r="AK111" s="42">
        <f>ROUND(RFR_spot_no_VA!AK111 + MAX(0.01,Shocks!$E111*ABS(RFR_spot_no_VA!AK111) )+VA!AK111,5)</f>
        <v>4.4859999999999997E-2</v>
      </c>
      <c r="AL111" s="42"/>
      <c r="AM111" s="42">
        <f>ROUND(RFR_spot_no_VA!AM111 + MAX(0.01,Shocks!$E111*ABS(RFR_spot_no_VA!AM111) )+VA!AM111,5)</f>
        <v>4.5909999999999999E-2</v>
      </c>
      <c r="AN111" s="42"/>
      <c r="AO111" s="42"/>
      <c r="AP111" s="42"/>
      <c r="AQ111" s="42"/>
      <c r="AR111" s="42"/>
      <c r="AS111" s="42">
        <f>ROUND(RFR_spot_no_VA!AS111 + MAX(0.01,Shocks!$E111*ABS(RFR_spot_no_VA!AS111) )+VA!AS111,5)</f>
        <v>3.7330000000000002E-2</v>
      </c>
      <c r="AT111" s="42"/>
      <c r="AU111" s="42"/>
      <c r="AV111" s="42"/>
      <c r="AW111" s="42"/>
      <c r="AX111" s="42"/>
      <c r="AY111" s="42"/>
      <c r="AZ111" s="42"/>
      <c r="BA111" s="42"/>
      <c r="BB111" s="42"/>
      <c r="BC111" s="42">
        <f>ROUND(RFR_spot_no_VA!BC111 + MAX(0.01,Shocks!$E111*ABS(RFR_spot_no_VA!BC111) )+VA!BC111,5)</f>
        <v>4.3310000000000001E-2</v>
      </c>
      <c r="BD111" s="21"/>
      <c r="BE111" s="17"/>
    </row>
    <row r="112" spans="1:57" ht="14.25" x14ac:dyDescent="0.2">
      <c r="A112" s="17"/>
      <c r="B112" s="17">
        <f>RFR_spot_no_VA!B112</f>
        <v>102</v>
      </c>
      <c r="C112" s="42">
        <f>ROUND(RFR_spot_no_VA!C112 + MAX(0.01,Shocks!$E112*ABS(RFR_spot_no_VA!C112) )+VA!C112,5)</f>
        <v>4.1430000000000002E-2</v>
      </c>
      <c r="D112" s="42"/>
      <c r="E112" s="42"/>
      <c r="F112" s="42"/>
      <c r="G112" s="42"/>
      <c r="H112" s="42"/>
      <c r="I112" s="42"/>
      <c r="J112" s="42">
        <f>ROUND(RFR_spot_no_VA!J112 + MAX(0.01,Shocks!$E112*ABS(RFR_spot_no_VA!J112) )+VA!J112,5)</f>
        <v>4.1610000000000001E-2</v>
      </c>
      <c r="K112" s="42"/>
      <c r="L112" s="42"/>
      <c r="M112" s="42"/>
      <c r="N112" s="42"/>
      <c r="O112" s="42"/>
      <c r="P112" s="42"/>
      <c r="Q112" s="42"/>
      <c r="R112" s="42"/>
      <c r="S112" s="42"/>
      <c r="T112" s="42"/>
      <c r="U112" s="42"/>
      <c r="V112" s="42"/>
      <c r="W112" s="42"/>
      <c r="X112" s="42"/>
      <c r="Y112" s="42"/>
      <c r="Z112" s="42">
        <f>ROUND(RFR_spot_no_VA!Z112 + MAX(0.01,Shocks!$E112*ABS(RFR_spot_no_VA!Z112) )+VA!Z112,5)</f>
        <v>4.514E-2</v>
      </c>
      <c r="AA112" s="42"/>
      <c r="AB112" s="42"/>
      <c r="AC112" s="42"/>
      <c r="AD112" s="42"/>
      <c r="AE112" s="42"/>
      <c r="AF112" s="42"/>
      <c r="AG112" s="42"/>
      <c r="AH112" s="42">
        <f>ROUND(RFR_spot_no_VA!AH112 + MAX(0.01,Shocks!$E112*ABS(RFR_spot_no_VA!AH112) )+VA!AH112,5)</f>
        <v>4.3860000000000003E-2</v>
      </c>
      <c r="AI112" s="42"/>
      <c r="AJ112" s="42">
        <f>ROUND(RFR_spot_no_VA!AJ112 + MAX(0.01,Shocks!$E112*ABS(RFR_spot_no_VA!AJ112) )+VA!AJ112,5)</f>
        <v>3.7530000000000001E-2</v>
      </c>
      <c r="AK112" s="42">
        <f>ROUND(RFR_spot_no_VA!AK112 + MAX(0.01,Shocks!$E112*ABS(RFR_spot_no_VA!AK112) )+VA!AK112,5)</f>
        <v>4.4850000000000001E-2</v>
      </c>
      <c r="AL112" s="42"/>
      <c r="AM112" s="42">
        <f>ROUND(RFR_spot_no_VA!AM112 + MAX(0.01,Shocks!$E112*ABS(RFR_spot_no_VA!AM112) )+VA!AM112,5)</f>
        <v>4.5900000000000003E-2</v>
      </c>
      <c r="AN112" s="42"/>
      <c r="AO112" s="42"/>
      <c r="AP112" s="42"/>
      <c r="AQ112" s="42"/>
      <c r="AR112" s="42"/>
      <c r="AS112" s="42">
        <f>ROUND(RFR_spot_no_VA!AS112 + MAX(0.01,Shocks!$E112*ABS(RFR_spot_no_VA!AS112) )+VA!AS112,5)</f>
        <v>3.7400000000000003E-2</v>
      </c>
      <c r="AT112" s="42"/>
      <c r="AU112" s="42"/>
      <c r="AV112" s="42"/>
      <c r="AW112" s="42"/>
      <c r="AX112" s="42"/>
      <c r="AY112" s="42"/>
      <c r="AZ112" s="42"/>
      <c r="BA112" s="42"/>
      <c r="BB112" s="42"/>
      <c r="BC112" s="42">
        <f>ROUND(RFR_spot_no_VA!BC112 + MAX(0.01,Shocks!$E112*ABS(RFR_spot_no_VA!BC112) )+VA!BC112,5)</f>
        <v>4.3319999999999997E-2</v>
      </c>
      <c r="BD112" s="21"/>
      <c r="BE112" s="17"/>
    </row>
    <row r="113" spans="1:57" ht="14.25" x14ac:dyDescent="0.2">
      <c r="A113" s="17"/>
      <c r="B113" s="17">
        <f>RFR_spot_no_VA!B113</f>
        <v>103</v>
      </c>
      <c r="C113" s="42">
        <f>ROUND(RFR_spot_no_VA!C113 + MAX(0.01,Shocks!$E113*ABS(RFR_spot_no_VA!C113) )+VA!C113,5)</f>
        <v>4.1459999999999997E-2</v>
      </c>
      <c r="D113" s="42"/>
      <c r="E113" s="42"/>
      <c r="F113" s="42"/>
      <c r="G113" s="42"/>
      <c r="H113" s="42"/>
      <c r="I113" s="42"/>
      <c r="J113" s="42">
        <f>ROUND(RFR_spot_no_VA!J113 + MAX(0.01,Shocks!$E113*ABS(RFR_spot_no_VA!J113) )+VA!J113,5)</f>
        <v>4.163E-2</v>
      </c>
      <c r="K113" s="42"/>
      <c r="L113" s="42"/>
      <c r="M113" s="42"/>
      <c r="N113" s="42"/>
      <c r="O113" s="42"/>
      <c r="P113" s="42"/>
      <c r="Q113" s="42"/>
      <c r="R113" s="42"/>
      <c r="S113" s="42"/>
      <c r="T113" s="42"/>
      <c r="U113" s="42"/>
      <c r="V113" s="42"/>
      <c r="W113" s="42"/>
      <c r="X113" s="42"/>
      <c r="Y113" s="42"/>
      <c r="Z113" s="42">
        <f>ROUND(RFR_spot_no_VA!Z113 + MAX(0.01,Shocks!$E113*ABS(RFR_spot_no_VA!Z113) )+VA!Z113,5)</f>
        <v>4.5130000000000003E-2</v>
      </c>
      <c r="AA113" s="42"/>
      <c r="AB113" s="42"/>
      <c r="AC113" s="42"/>
      <c r="AD113" s="42"/>
      <c r="AE113" s="42"/>
      <c r="AF113" s="42"/>
      <c r="AG113" s="42"/>
      <c r="AH113" s="42">
        <f>ROUND(RFR_spot_no_VA!AH113 + MAX(0.01,Shocks!$E113*ABS(RFR_spot_no_VA!AH113) )+VA!AH113,5)</f>
        <v>4.3869999999999999E-2</v>
      </c>
      <c r="AI113" s="42"/>
      <c r="AJ113" s="42">
        <f>ROUND(RFR_spot_no_VA!AJ113 + MAX(0.01,Shocks!$E113*ABS(RFR_spot_no_VA!AJ113) )+VA!AJ113,5)</f>
        <v>3.7600000000000001E-2</v>
      </c>
      <c r="AK113" s="42">
        <f>ROUND(RFR_spot_no_VA!AK113 + MAX(0.01,Shocks!$E113*ABS(RFR_spot_no_VA!AK113) )+VA!AK113,5)</f>
        <v>4.4850000000000001E-2</v>
      </c>
      <c r="AL113" s="42"/>
      <c r="AM113" s="42">
        <f>ROUND(RFR_spot_no_VA!AM113 + MAX(0.01,Shocks!$E113*ABS(RFR_spot_no_VA!AM113) )+VA!AM113,5)</f>
        <v>4.589E-2</v>
      </c>
      <c r="AN113" s="42"/>
      <c r="AO113" s="42"/>
      <c r="AP113" s="42"/>
      <c r="AQ113" s="42"/>
      <c r="AR113" s="42"/>
      <c r="AS113" s="42">
        <f>ROUND(RFR_spot_no_VA!AS113 + MAX(0.01,Shocks!$E113*ABS(RFR_spot_no_VA!AS113) )+VA!AS113,5)</f>
        <v>3.7479999999999999E-2</v>
      </c>
      <c r="AT113" s="42"/>
      <c r="AU113" s="42"/>
      <c r="AV113" s="42"/>
      <c r="AW113" s="42"/>
      <c r="AX113" s="42"/>
      <c r="AY113" s="42"/>
      <c r="AZ113" s="42"/>
      <c r="BA113" s="42"/>
      <c r="BB113" s="42"/>
      <c r="BC113" s="42">
        <f>ROUND(RFR_spot_no_VA!BC113 + MAX(0.01,Shocks!$E113*ABS(RFR_spot_no_VA!BC113) )+VA!BC113,5)</f>
        <v>4.333E-2</v>
      </c>
      <c r="BD113" s="21"/>
      <c r="BE113" s="17"/>
    </row>
    <row r="114" spans="1:57" ht="14.25" x14ac:dyDescent="0.2">
      <c r="A114" s="17"/>
      <c r="B114" s="17">
        <f>RFR_spot_no_VA!B114</f>
        <v>104</v>
      </c>
      <c r="C114" s="42">
        <f>ROUND(RFR_spot_no_VA!C114 + MAX(0.01,Shocks!$E114*ABS(RFR_spot_no_VA!C114) )+VA!C114,5)</f>
        <v>4.1489999999999999E-2</v>
      </c>
      <c r="D114" s="42"/>
      <c r="E114" s="42"/>
      <c r="F114" s="42"/>
      <c r="G114" s="42"/>
      <c r="H114" s="42"/>
      <c r="I114" s="42"/>
      <c r="J114" s="42">
        <f>ROUND(RFR_spot_no_VA!J114 + MAX(0.01,Shocks!$E114*ABS(RFR_spot_no_VA!J114) )+VA!J114,5)</f>
        <v>4.1660000000000003E-2</v>
      </c>
      <c r="K114" s="42"/>
      <c r="L114" s="42"/>
      <c r="M114" s="42"/>
      <c r="N114" s="42"/>
      <c r="O114" s="42"/>
      <c r="P114" s="42"/>
      <c r="Q114" s="42"/>
      <c r="R114" s="42"/>
      <c r="S114" s="42"/>
      <c r="T114" s="42"/>
      <c r="U114" s="42"/>
      <c r="V114" s="42"/>
      <c r="W114" s="42"/>
      <c r="X114" s="42"/>
      <c r="Y114" s="42"/>
      <c r="Z114" s="42">
        <f>ROUND(RFR_spot_no_VA!Z114 + MAX(0.01,Shocks!$E114*ABS(RFR_spot_no_VA!Z114) )+VA!Z114,5)</f>
        <v>4.512E-2</v>
      </c>
      <c r="AA114" s="42"/>
      <c r="AB114" s="42"/>
      <c r="AC114" s="42"/>
      <c r="AD114" s="42"/>
      <c r="AE114" s="42"/>
      <c r="AF114" s="42"/>
      <c r="AG114" s="42"/>
      <c r="AH114" s="42">
        <f>ROUND(RFR_spot_no_VA!AH114 + MAX(0.01,Shocks!$E114*ABS(RFR_spot_no_VA!AH114) )+VA!AH114,5)</f>
        <v>4.3880000000000002E-2</v>
      </c>
      <c r="AI114" s="42"/>
      <c r="AJ114" s="42">
        <f>ROUND(RFR_spot_no_VA!AJ114 + MAX(0.01,Shocks!$E114*ABS(RFR_spot_no_VA!AJ114) )+VA!AJ114,5)</f>
        <v>3.7659999999999999E-2</v>
      </c>
      <c r="AK114" s="42">
        <f>ROUND(RFR_spot_no_VA!AK114 + MAX(0.01,Shocks!$E114*ABS(RFR_spot_no_VA!AK114) )+VA!AK114,5)</f>
        <v>4.4850000000000001E-2</v>
      </c>
      <c r="AL114" s="42"/>
      <c r="AM114" s="42">
        <f>ROUND(RFR_spot_no_VA!AM114 + MAX(0.01,Shocks!$E114*ABS(RFR_spot_no_VA!AM114) )+VA!AM114,5)</f>
        <v>4.5870000000000001E-2</v>
      </c>
      <c r="AN114" s="42"/>
      <c r="AO114" s="42"/>
      <c r="AP114" s="42"/>
      <c r="AQ114" s="42"/>
      <c r="AR114" s="42"/>
      <c r="AS114" s="42">
        <f>ROUND(RFR_spot_no_VA!AS114 + MAX(0.01,Shocks!$E114*ABS(RFR_spot_no_VA!AS114) )+VA!AS114,5)</f>
        <v>3.755E-2</v>
      </c>
      <c r="AT114" s="42"/>
      <c r="AU114" s="42"/>
      <c r="AV114" s="42"/>
      <c r="AW114" s="42"/>
      <c r="AX114" s="42"/>
      <c r="AY114" s="42"/>
      <c r="AZ114" s="42"/>
      <c r="BA114" s="42"/>
      <c r="BB114" s="42"/>
      <c r="BC114" s="42">
        <f>ROUND(RFR_spot_no_VA!BC114 + MAX(0.01,Shocks!$E114*ABS(RFR_spot_no_VA!BC114) )+VA!BC114,5)</f>
        <v>4.3339999999999997E-2</v>
      </c>
      <c r="BD114" s="21"/>
      <c r="BE114" s="17"/>
    </row>
    <row r="115" spans="1:57" ht="14.25" x14ac:dyDescent="0.2">
      <c r="A115" s="17"/>
      <c r="B115" s="23">
        <f>RFR_spot_no_VA!B115</f>
        <v>105</v>
      </c>
      <c r="C115" s="43">
        <f>ROUND(RFR_spot_no_VA!C115 + MAX(0.01,Shocks!$E115*ABS(RFR_spot_no_VA!C115) )+VA!C115,5)</f>
        <v>4.1509999999999998E-2</v>
      </c>
      <c r="D115" s="43"/>
      <c r="E115" s="43"/>
      <c r="F115" s="43"/>
      <c r="G115" s="43"/>
      <c r="H115" s="43"/>
      <c r="I115" s="43"/>
      <c r="J115" s="43">
        <f>ROUND(RFR_spot_no_VA!J115 + MAX(0.01,Shocks!$E115*ABS(RFR_spot_no_VA!J115) )+VA!J115,5)</f>
        <v>4.1689999999999998E-2</v>
      </c>
      <c r="K115" s="43"/>
      <c r="L115" s="43"/>
      <c r="M115" s="43"/>
      <c r="N115" s="43"/>
      <c r="O115" s="43"/>
      <c r="P115" s="43"/>
      <c r="Q115" s="43"/>
      <c r="R115" s="43"/>
      <c r="S115" s="43"/>
      <c r="T115" s="43"/>
      <c r="U115" s="43"/>
      <c r="V115" s="43"/>
      <c r="W115" s="43"/>
      <c r="X115" s="43"/>
      <c r="Y115" s="43"/>
      <c r="Z115" s="43">
        <f>ROUND(RFR_spot_no_VA!Z115 + MAX(0.01,Shocks!$E115*ABS(RFR_spot_no_VA!Z115) )+VA!Z115,5)</f>
        <v>4.512E-2</v>
      </c>
      <c r="AA115" s="43"/>
      <c r="AB115" s="43"/>
      <c r="AC115" s="43"/>
      <c r="AD115" s="43"/>
      <c r="AE115" s="43"/>
      <c r="AF115" s="43"/>
      <c r="AG115" s="43"/>
      <c r="AH115" s="43">
        <f>ROUND(RFR_spot_no_VA!AH115 + MAX(0.01,Shocks!$E115*ABS(RFR_spot_no_VA!AH115) )+VA!AH115,5)</f>
        <v>4.3880000000000002E-2</v>
      </c>
      <c r="AI115" s="43"/>
      <c r="AJ115" s="43">
        <f>ROUND(RFR_spot_no_VA!AJ115 + MAX(0.01,Shocks!$E115*ABS(RFR_spot_no_VA!AJ115) )+VA!AJ115,5)</f>
        <v>3.773E-2</v>
      </c>
      <c r="AK115" s="43">
        <f>ROUND(RFR_spot_no_VA!AK115 + MAX(0.01,Shocks!$E115*ABS(RFR_spot_no_VA!AK115) )+VA!AK115,5)</f>
        <v>4.4839999999999998E-2</v>
      </c>
      <c r="AL115" s="43"/>
      <c r="AM115" s="43">
        <f>ROUND(RFR_spot_no_VA!AM115 + MAX(0.01,Shocks!$E115*ABS(RFR_spot_no_VA!AM115) )+VA!AM115,5)</f>
        <v>4.5859999999999998E-2</v>
      </c>
      <c r="AN115" s="43"/>
      <c r="AO115" s="43"/>
      <c r="AP115" s="43"/>
      <c r="AQ115" s="43"/>
      <c r="AR115" s="43"/>
      <c r="AS115" s="43">
        <f>ROUND(RFR_spot_no_VA!AS115 + MAX(0.01,Shocks!$E115*ABS(RFR_spot_no_VA!AS115) )+VA!AS115,5)</f>
        <v>3.7620000000000001E-2</v>
      </c>
      <c r="AT115" s="43"/>
      <c r="AU115" s="43"/>
      <c r="AV115" s="43"/>
      <c r="AW115" s="43"/>
      <c r="AX115" s="43"/>
      <c r="AY115" s="43"/>
      <c r="AZ115" s="43"/>
      <c r="BA115" s="43"/>
      <c r="BB115" s="43"/>
      <c r="BC115" s="43">
        <f>ROUND(RFR_spot_no_VA!BC115 + MAX(0.01,Shocks!$E115*ABS(RFR_spot_no_VA!BC115) )+VA!BC115,5)</f>
        <v>4.335E-2</v>
      </c>
      <c r="BD115" s="21"/>
      <c r="BE115" s="17"/>
    </row>
    <row r="116" spans="1:57" ht="14.25" x14ac:dyDescent="0.2">
      <c r="A116" s="17"/>
      <c r="B116" s="17">
        <f>RFR_spot_no_VA!B116</f>
        <v>106</v>
      </c>
      <c r="C116" s="42">
        <f>ROUND(RFR_spot_no_VA!C116 + MAX(0.01,Shocks!$E116*ABS(RFR_spot_no_VA!C116) )+VA!C116,5)</f>
        <v>4.1540000000000001E-2</v>
      </c>
      <c r="D116" s="42"/>
      <c r="E116" s="42"/>
      <c r="F116" s="42"/>
      <c r="G116" s="42"/>
      <c r="H116" s="42"/>
      <c r="I116" s="42"/>
      <c r="J116" s="42">
        <f>ROUND(RFR_spot_no_VA!J116 + MAX(0.01,Shocks!$E116*ABS(RFR_spot_no_VA!J116) )+VA!J116,5)</f>
        <v>4.172E-2</v>
      </c>
      <c r="K116" s="42"/>
      <c r="L116" s="42"/>
      <c r="M116" s="42"/>
      <c r="N116" s="42"/>
      <c r="O116" s="42"/>
      <c r="P116" s="42"/>
      <c r="Q116" s="42"/>
      <c r="R116" s="42"/>
      <c r="S116" s="42"/>
      <c r="T116" s="42"/>
      <c r="U116" s="42"/>
      <c r="V116" s="42"/>
      <c r="W116" s="42"/>
      <c r="X116" s="42"/>
      <c r="Y116" s="42"/>
      <c r="Z116" s="42">
        <f>ROUND(RFR_spot_no_VA!Z116 + MAX(0.01,Shocks!$E116*ABS(RFR_spot_no_VA!Z116) )+VA!Z116,5)</f>
        <v>4.5109999999999997E-2</v>
      </c>
      <c r="AA116" s="42"/>
      <c r="AB116" s="42"/>
      <c r="AC116" s="42"/>
      <c r="AD116" s="42"/>
      <c r="AE116" s="42"/>
      <c r="AF116" s="42"/>
      <c r="AG116" s="42"/>
      <c r="AH116" s="42">
        <f>ROUND(RFR_spot_no_VA!AH116 + MAX(0.01,Shocks!$E116*ABS(RFR_spot_no_VA!AH116) )+VA!AH116,5)</f>
        <v>4.3889999999999998E-2</v>
      </c>
      <c r="AI116" s="42"/>
      <c r="AJ116" s="42">
        <f>ROUND(RFR_spot_no_VA!AJ116 + MAX(0.01,Shocks!$E116*ABS(RFR_spot_no_VA!AJ116) )+VA!AJ116,5)</f>
        <v>3.7789999999999997E-2</v>
      </c>
      <c r="AK116" s="42">
        <f>ROUND(RFR_spot_no_VA!AK116 + MAX(0.01,Shocks!$E116*ABS(RFR_spot_no_VA!AK116) )+VA!AK116,5)</f>
        <v>4.4839999999999998E-2</v>
      </c>
      <c r="AL116" s="42"/>
      <c r="AM116" s="42">
        <f>ROUND(RFR_spot_no_VA!AM116 + MAX(0.01,Shocks!$E116*ABS(RFR_spot_no_VA!AM116) )+VA!AM116,5)</f>
        <v>4.5850000000000002E-2</v>
      </c>
      <c r="AN116" s="42"/>
      <c r="AO116" s="42"/>
      <c r="AP116" s="42"/>
      <c r="AQ116" s="42"/>
      <c r="AR116" s="42"/>
      <c r="AS116" s="42">
        <f>ROUND(RFR_spot_no_VA!AS116 + MAX(0.01,Shocks!$E116*ABS(RFR_spot_no_VA!AS116) )+VA!AS116,5)</f>
        <v>3.7690000000000001E-2</v>
      </c>
      <c r="AT116" s="42"/>
      <c r="AU116" s="42"/>
      <c r="AV116" s="42"/>
      <c r="AW116" s="42"/>
      <c r="AX116" s="42"/>
      <c r="AY116" s="42"/>
      <c r="AZ116" s="42"/>
      <c r="BA116" s="42"/>
      <c r="BB116" s="42"/>
      <c r="BC116" s="42">
        <f>ROUND(RFR_spot_no_VA!BC116 + MAX(0.01,Shocks!$E116*ABS(RFR_spot_no_VA!BC116) )+VA!BC116,5)</f>
        <v>4.3360000000000003E-2</v>
      </c>
      <c r="BD116" s="21"/>
      <c r="BE116" s="17"/>
    </row>
    <row r="117" spans="1:57" ht="14.25" x14ac:dyDescent="0.2">
      <c r="A117" s="17"/>
      <c r="B117" s="17">
        <f>RFR_spot_no_VA!B117</f>
        <v>107</v>
      </c>
      <c r="C117" s="42">
        <f>ROUND(RFR_spot_no_VA!C117 + MAX(0.01,Shocks!$E117*ABS(RFR_spot_no_VA!C117) )+VA!C117,5)</f>
        <v>4.1570000000000003E-2</v>
      </c>
      <c r="D117" s="42"/>
      <c r="E117" s="42"/>
      <c r="F117" s="42"/>
      <c r="G117" s="42"/>
      <c r="H117" s="42"/>
      <c r="I117" s="42"/>
      <c r="J117" s="42">
        <f>ROUND(RFR_spot_no_VA!J117 + MAX(0.01,Shocks!$E117*ABS(RFR_spot_no_VA!J117) )+VA!J117,5)</f>
        <v>4.1739999999999999E-2</v>
      </c>
      <c r="K117" s="42"/>
      <c r="L117" s="42"/>
      <c r="M117" s="42"/>
      <c r="N117" s="42"/>
      <c r="O117" s="42"/>
      <c r="P117" s="42"/>
      <c r="Q117" s="42"/>
      <c r="R117" s="42"/>
      <c r="S117" s="42"/>
      <c r="T117" s="42"/>
      <c r="U117" s="42"/>
      <c r="V117" s="42"/>
      <c r="W117" s="42"/>
      <c r="X117" s="42"/>
      <c r="Y117" s="42"/>
      <c r="Z117" s="42">
        <f>ROUND(RFR_spot_no_VA!Z117 + MAX(0.01,Shocks!$E117*ABS(RFR_spot_no_VA!Z117) )+VA!Z117,5)</f>
        <v>4.5109999999999997E-2</v>
      </c>
      <c r="AA117" s="42"/>
      <c r="AB117" s="42"/>
      <c r="AC117" s="42"/>
      <c r="AD117" s="42"/>
      <c r="AE117" s="42"/>
      <c r="AF117" s="42"/>
      <c r="AG117" s="42"/>
      <c r="AH117" s="42">
        <f>ROUND(RFR_spot_no_VA!AH117 + MAX(0.01,Shocks!$E117*ABS(RFR_spot_no_VA!AH117) )+VA!AH117,5)</f>
        <v>4.3889999999999998E-2</v>
      </c>
      <c r="AI117" s="42"/>
      <c r="AJ117" s="42">
        <f>ROUND(RFR_spot_no_VA!AJ117 + MAX(0.01,Shocks!$E117*ABS(RFR_spot_no_VA!AJ117) )+VA!AJ117,5)</f>
        <v>3.7850000000000002E-2</v>
      </c>
      <c r="AK117" s="42">
        <f>ROUND(RFR_spot_no_VA!AK117 + MAX(0.01,Shocks!$E117*ABS(RFR_spot_no_VA!AK117) )+VA!AK117,5)</f>
        <v>4.4839999999999998E-2</v>
      </c>
      <c r="AL117" s="42"/>
      <c r="AM117" s="42">
        <f>ROUND(RFR_spot_no_VA!AM117 + MAX(0.01,Shocks!$E117*ABS(RFR_spot_no_VA!AM117) )+VA!AM117,5)</f>
        <v>4.5839999999999999E-2</v>
      </c>
      <c r="AN117" s="42"/>
      <c r="AO117" s="42"/>
      <c r="AP117" s="42"/>
      <c r="AQ117" s="42"/>
      <c r="AR117" s="42"/>
      <c r="AS117" s="42">
        <f>ROUND(RFR_spot_no_VA!AS117 + MAX(0.01,Shocks!$E117*ABS(RFR_spot_no_VA!AS117) )+VA!AS117,5)</f>
        <v>3.7760000000000002E-2</v>
      </c>
      <c r="AT117" s="42"/>
      <c r="AU117" s="42"/>
      <c r="AV117" s="42"/>
      <c r="AW117" s="42"/>
      <c r="AX117" s="42"/>
      <c r="AY117" s="42"/>
      <c r="AZ117" s="42"/>
      <c r="BA117" s="42"/>
      <c r="BB117" s="42"/>
      <c r="BC117" s="42">
        <f>ROUND(RFR_spot_no_VA!BC117 + MAX(0.01,Shocks!$E117*ABS(RFR_spot_no_VA!BC117) )+VA!BC117,5)</f>
        <v>4.3369999999999999E-2</v>
      </c>
      <c r="BD117" s="21"/>
      <c r="BE117" s="17"/>
    </row>
    <row r="118" spans="1:57" ht="14.25" x14ac:dyDescent="0.2">
      <c r="A118" s="17"/>
      <c r="B118" s="17">
        <f>RFR_spot_no_VA!B118</f>
        <v>108</v>
      </c>
      <c r="C118" s="42">
        <f>ROUND(RFR_spot_no_VA!C118 + MAX(0.01,Shocks!$E118*ABS(RFR_spot_no_VA!C118) )+VA!C118,5)</f>
        <v>4.1599999999999998E-2</v>
      </c>
      <c r="D118" s="42"/>
      <c r="E118" s="42"/>
      <c r="F118" s="42"/>
      <c r="G118" s="42"/>
      <c r="H118" s="42"/>
      <c r="I118" s="42"/>
      <c r="J118" s="42">
        <f>ROUND(RFR_spot_no_VA!J118 + MAX(0.01,Shocks!$E118*ABS(RFR_spot_no_VA!J118) )+VA!J118,5)</f>
        <v>4.1770000000000002E-2</v>
      </c>
      <c r="K118" s="42"/>
      <c r="L118" s="42"/>
      <c r="M118" s="42"/>
      <c r="N118" s="42"/>
      <c r="O118" s="42"/>
      <c r="P118" s="42"/>
      <c r="Q118" s="42"/>
      <c r="R118" s="42"/>
      <c r="S118" s="42"/>
      <c r="T118" s="42"/>
      <c r="U118" s="42"/>
      <c r="V118" s="42"/>
      <c r="W118" s="42"/>
      <c r="X118" s="42"/>
      <c r="Y118" s="42"/>
      <c r="Z118" s="42">
        <f>ROUND(RFR_spot_no_VA!Z118 + MAX(0.01,Shocks!$E118*ABS(RFR_spot_no_VA!Z118) )+VA!Z118,5)</f>
        <v>4.5100000000000001E-2</v>
      </c>
      <c r="AA118" s="42"/>
      <c r="AB118" s="42"/>
      <c r="AC118" s="42"/>
      <c r="AD118" s="42"/>
      <c r="AE118" s="42"/>
      <c r="AF118" s="42"/>
      <c r="AG118" s="42"/>
      <c r="AH118" s="42">
        <f>ROUND(RFR_spot_no_VA!AH118 + MAX(0.01,Shocks!$E118*ABS(RFR_spot_no_VA!AH118) )+VA!AH118,5)</f>
        <v>4.3900000000000002E-2</v>
      </c>
      <c r="AI118" s="42"/>
      <c r="AJ118" s="42">
        <f>ROUND(RFR_spot_no_VA!AJ118 + MAX(0.01,Shocks!$E118*ABS(RFR_spot_no_VA!AJ118) )+VA!AJ118,5)</f>
        <v>3.7909999999999999E-2</v>
      </c>
      <c r="AK118" s="42">
        <f>ROUND(RFR_spot_no_VA!AK118 + MAX(0.01,Shocks!$E118*ABS(RFR_spot_no_VA!AK118) )+VA!AK118,5)</f>
        <v>4.4830000000000002E-2</v>
      </c>
      <c r="AL118" s="42"/>
      <c r="AM118" s="42">
        <f>ROUND(RFR_spot_no_VA!AM118 + MAX(0.01,Shocks!$E118*ABS(RFR_spot_no_VA!AM118) )+VA!AM118,5)</f>
        <v>4.582E-2</v>
      </c>
      <c r="AN118" s="42"/>
      <c r="AO118" s="42"/>
      <c r="AP118" s="42"/>
      <c r="AQ118" s="42"/>
      <c r="AR118" s="42"/>
      <c r="AS118" s="42">
        <f>ROUND(RFR_spot_no_VA!AS118 + MAX(0.01,Shocks!$E118*ABS(RFR_spot_no_VA!AS118) )+VA!AS118,5)</f>
        <v>3.7819999999999999E-2</v>
      </c>
      <c r="AT118" s="42"/>
      <c r="AU118" s="42"/>
      <c r="AV118" s="42"/>
      <c r="AW118" s="42"/>
      <c r="AX118" s="42"/>
      <c r="AY118" s="42"/>
      <c r="AZ118" s="42"/>
      <c r="BA118" s="42"/>
      <c r="BB118" s="42"/>
      <c r="BC118" s="42">
        <f>ROUND(RFR_spot_no_VA!BC118 + MAX(0.01,Shocks!$E118*ABS(RFR_spot_no_VA!BC118) )+VA!BC118,5)</f>
        <v>4.3380000000000002E-2</v>
      </c>
      <c r="BD118" s="21"/>
      <c r="BE118" s="17"/>
    </row>
    <row r="119" spans="1:57" ht="14.25" x14ac:dyDescent="0.2">
      <c r="A119" s="17"/>
      <c r="B119" s="17">
        <f>RFR_spot_no_VA!B119</f>
        <v>109</v>
      </c>
      <c r="C119" s="42">
        <f>ROUND(RFR_spot_no_VA!C119 + MAX(0.01,Shocks!$E119*ABS(RFR_spot_no_VA!C119) )+VA!C119,5)</f>
        <v>4.1619999999999997E-2</v>
      </c>
      <c r="D119" s="42"/>
      <c r="E119" s="42"/>
      <c r="F119" s="42"/>
      <c r="G119" s="42"/>
      <c r="H119" s="42"/>
      <c r="I119" s="42"/>
      <c r="J119" s="42">
        <f>ROUND(RFR_spot_no_VA!J119 + MAX(0.01,Shocks!$E119*ABS(RFR_spot_no_VA!J119) )+VA!J119,5)</f>
        <v>4.1790000000000001E-2</v>
      </c>
      <c r="K119" s="42"/>
      <c r="L119" s="42"/>
      <c r="M119" s="42"/>
      <c r="N119" s="42"/>
      <c r="O119" s="42"/>
      <c r="P119" s="42"/>
      <c r="Q119" s="42"/>
      <c r="R119" s="42"/>
      <c r="S119" s="42"/>
      <c r="T119" s="42"/>
      <c r="U119" s="42"/>
      <c r="V119" s="42"/>
      <c r="W119" s="42"/>
      <c r="X119" s="42"/>
      <c r="Y119" s="42"/>
      <c r="Z119" s="42">
        <f>ROUND(RFR_spot_no_VA!Z119 + MAX(0.01,Shocks!$E119*ABS(RFR_spot_no_VA!Z119) )+VA!Z119,5)</f>
        <v>4.5100000000000001E-2</v>
      </c>
      <c r="AA119" s="42"/>
      <c r="AB119" s="42"/>
      <c r="AC119" s="42"/>
      <c r="AD119" s="42"/>
      <c r="AE119" s="42"/>
      <c r="AF119" s="42"/>
      <c r="AG119" s="42"/>
      <c r="AH119" s="42">
        <f>ROUND(RFR_spot_no_VA!AH119 + MAX(0.01,Shocks!$E119*ABS(RFR_spot_no_VA!AH119) )+VA!AH119,5)</f>
        <v>4.3909999999999998E-2</v>
      </c>
      <c r="AI119" s="42"/>
      <c r="AJ119" s="42">
        <f>ROUND(RFR_spot_no_VA!AJ119 + MAX(0.01,Shocks!$E119*ABS(RFR_spot_no_VA!AJ119) )+VA!AJ119,5)</f>
        <v>3.7969999999999997E-2</v>
      </c>
      <c r="AK119" s="42">
        <f>ROUND(RFR_spot_no_VA!AK119 + MAX(0.01,Shocks!$E119*ABS(RFR_spot_no_VA!AK119) )+VA!AK119,5)</f>
        <v>4.4830000000000002E-2</v>
      </c>
      <c r="AL119" s="42"/>
      <c r="AM119" s="42">
        <f>ROUND(RFR_spot_no_VA!AM119 + MAX(0.01,Shocks!$E119*ABS(RFR_spot_no_VA!AM119) )+VA!AM119,5)</f>
        <v>4.5809999999999997E-2</v>
      </c>
      <c r="AN119" s="42"/>
      <c r="AO119" s="42"/>
      <c r="AP119" s="42"/>
      <c r="AQ119" s="42"/>
      <c r="AR119" s="42"/>
      <c r="AS119" s="42">
        <f>ROUND(RFR_spot_no_VA!AS119 + MAX(0.01,Shocks!$E119*ABS(RFR_spot_no_VA!AS119) )+VA!AS119,5)</f>
        <v>3.789E-2</v>
      </c>
      <c r="AT119" s="42"/>
      <c r="AU119" s="42"/>
      <c r="AV119" s="42"/>
      <c r="AW119" s="42"/>
      <c r="AX119" s="42"/>
      <c r="AY119" s="42"/>
      <c r="AZ119" s="42"/>
      <c r="BA119" s="42"/>
      <c r="BB119" s="42"/>
      <c r="BC119" s="42">
        <f>ROUND(RFR_spot_no_VA!BC119 + MAX(0.01,Shocks!$E119*ABS(RFR_spot_no_VA!BC119) )+VA!BC119,5)</f>
        <v>4.3389999999999998E-2</v>
      </c>
      <c r="BD119" s="21"/>
      <c r="BE119" s="17"/>
    </row>
    <row r="120" spans="1:57" ht="14.25" x14ac:dyDescent="0.2">
      <c r="A120" s="17"/>
      <c r="B120" s="23">
        <f>RFR_spot_no_VA!B120</f>
        <v>110</v>
      </c>
      <c r="C120" s="43">
        <f>ROUND(RFR_spot_no_VA!C120 + MAX(0.01,Shocks!$E120*ABS(RFR_spot_no_VA!C120) )+VA!C120,5)</f>
        <v>4.165E-2</v>
      </c>
      <c r="D120" s="43"/>
      <c r="E120" s="43"/>
      <c r="F120" s="43"/>
      <c r="G120" s="43"/>
      <c r="H120" s="43"/>
      <c r="I120" s="43"/>
      <c r="J120" s="43">
        <f>ROUND(RFR_spot_no_VA!J120 + MAX(0.01,Shocks!$E120*ABS(RFR_spot_no_VA!J120) )+VA!J120,5)</f>
        <v>4.1820000000000003E-2</v>
      </c>
      <c r="K120" s="43"/>
      <c r="L120" s="43"/>
      <c r="M120" s="43"/>
      <c r="N120" s="43"/>
      <c r="O120" s="43"/>
      <c r="P120" s="43"/>
      <c r="Q120" s="43"/>
      <c r="R120" s="43"/>
      <c r="S120" s="43"/>
      <c r="T120" s="43"/>
      <c r="U120" s="43"/>
      <c r="V120" s="43"/>
      <c r="W120" s="43"/>
      <c r="X120" s="43"/>
      <c r="Y120" s="43"/>
      <c r="Z120" s="43">
        <f>ROUND(RFR_spot_no_VA!Z120 + MAX(0.01,Shocks!$E120*ABS(RFR_spot_no_VA!Z120) )+VA!Z120,5)</f>
        <v>4.5089999999999998E-2</v>
      </c>
      <c r="AA120" s="43"/>
      <c r="AB120" s="43"/>
      <c r="AC120" s="43"/>
      <c r="AD120" s="43"/>
      <c r="AE120" s="43"/>
      <c r="AF120" s="43"/>
      <c r="AG120" s="43"/>
      <c r="AH120" s="43">
        <f>ROUND(RFR_spot_no_VA!AH120 + MAX(0.01,Shocks!$E120*ABS(RFR_spot_no_VA!AH120) )+VA!AH120,5)</f>
        <v>4.3909999999999998E-2</v>
      </c>
      <c r="AI120" s="43"/>
      <c r="AJ120" s="43">
        <f>ROUND(RFR_spot_no_VA!AJ120 + MAX(0.01,Shocks!$E120*ABS(RFR_spot_no_VA!AJ120) )+VA!AJ120,5)</f>
        <v>3.8030000000000001E-2</v>
      </c>
      <c r="AK120" s="43">
        <f>ROUND(RFR_spot_no_VA!AK120 + MAX(0.01,Shocks!$E120*ABS(RFR_spot_no_VA!AK120) )+VA!AK120,5)</f>
        <v>4.4830000000000002E-2</v>
      </c>
      <c r="AL120" s="43"/>
      <c r="AM120" s="43">
        <f>ROUND(RFR_spot_no_VA!AM120 + MAX(0.01,Shocks!$E120*ABS(RFR_spot_no_VA!AM120) )+VA!AM120,5)</f>
        <v>4.58E-2</v>
      </c>
      <c r="AN120" s="43"/>
      <c r="AO120" s="43"/>
      <c r="AP120" s="43"/>
      <c r="AQ120" s="43"/>
      <c r="AR120" s="43"/>
      <c r="AS120" s="43">
        <f>ROUND(RFR_spot_no_VA!AS120 + MAX(0.01,Shocks!$E120*ABS(RFR_spot_no_VA!AS120) )+VA!AS120,5)</f>
        <v>3.7949999999999998E-2</v>
      </c>
      <c r="AT120" s="43"/>
      <c r="AU120" s="43"/>
      <c r="AV120" s="43"/>
      <c r="AW120" s="43"/>
      <c r="AX120" s="43"/>
      <c r="AY120" s="43"/>
      <c r="AZ120" s="43"/>
      <c r="BA120" s="43"/>
      <c r="BB120" s="43"/>
      <c r="BC120" s="43">
        <f>ROUND(RFR_spot_no_VA!BC120 + MAX(0.01,Shocks!$E120*ABS(RFR_spot_no_VA!BC120) )+VA!BC120,5)</f>
        <v>4.3400000000000001E-2</v>
      </c>
      <c r="BD120" s="21"/>
      <c r="BE120" s="17"/>
    </row>
    <row r="121" spans="1:57" ht="14.25" x14ac:dyDescent="0.2">
      <c r="A121" s="17"/>
      <c r="B121" s="17">
        <f>RFR_spot_no_VA!B121</f>
        <v>111</v>
      </c>
      <c r="C121" s="42">
        <f>ROUND(RFR_spot_no_VA!C121 + MAX(0.01,Shocks!$E121*ABS(RFR_spot_no_VA!C121) )+VA!C121,5)</f>
        <v>4.1680000000000002E-2</v>
      </c>
      <c r="D121" s="42"/>
      <c r="E121" s="42"/>
      <c r="F121" s="42"/>
      <c r="G121" s="42"/>
      <c r="H121" s="42"/>
      <c r="I121" s="42"/>
      <c r="J121" s="42">
        <f>ROUND(RFR_spot_no_VA!J121 + MAX(0.01,Shocks!$E121*ABS(RFR_spot_no_VA!J121) )+VA!J121,5)</f>
        <v>4.1840000000000002E-2</v>
      </c>
      <c r="K121" s="42"/>
      <c r="L121" s="42"/>
      <c r="M121" s="42"/>
      <c r="N121" s="42"/>
      <c r="O121" s="42"/>
      <c r="P121" s="42"/>
      <c r="Q121" s="42"/>
      <c r="R121" s="42"/>
      <c r="S121" s="42"/>
      <c r="T121" s="42"/>
      <c r="U121" s="42"/>
      <c r="V121" s="42"/>
      <c r="W121" s="42"/>
      <c r="X121" s="42"/>
      <c r="Y121" s="42"/>
      <c r="Z121" s="42">
        <f>ROUND(RFR_spot_no_VA!Z121 + MAX(0.01,Shocks!$E121*ABS(RFR_spot_no_VA!Z121) )+VA!Z121,5)</f>
        <v>4.5080000000000002E-2</v>
      </c>
      <c r="AA121" s="42"/>
      <c r="AB121" s="42"/>
      <c r="AC121" s="42"/>
      <c r="AD121" s="42"/>
      <c r="AE121" s="42"/>
      <c r="AF121" s="42"/>
      <c r="AG121" s="42"/>
      <c r="AH121" s="42">
        <f>ROUND(RFR_spot_no_VA!AH121 + MAX(0.01,Shocks!$E121*ABS(RFR_spot_no_VA!AH121) )+VA!AH121,5)</f>
        <v>4.3920000000000001E-2</v>
      </c>
      <c r="AI121" s="42"/>
      <c r="AJ121" s="42">
        <f>ROUND(RFR_spot_no_VA!AJ121 + MAX(0.01,Shocks!$E121*ABS(RFR_spot_no_VA!AJ121) )+VA!AJ121,5)</f>
        <v>3.8089999999999999E-2</v>
      </c>
      <c r="AK121" s="42">
        <f>ROUND(RFR_spot_no_VA!AK121 + MAX(0.01,Shocks!$E121*ABS(RFR_spot_no_VA!AK121) )+VA!AK121,5)</f>
        <v>4.4819999999999999E-2</v>
      </c>
      <c r="AL121" s="42"/>
      <c r="AM121" s="42">
        <f>ROUND(RFR_spot_no_VA!AM121 + MAX(0.01,Shocks!$E121*ABS(RFR_spot_no_VA!AM121) )+VA!AM121,5)</f>
        <v>4.5789999999999997E-2</v>
      </c>
      <c r="AN121" s="42"/>
      <c r="AO121" s="42"/>
      <c r="AP121" s="42"/>
      <c r="AQ121" s="42"/>
      <c r="AR121" s="42"/>
      <c r="AS121" s="42">
        <f>ROUND(RFR_spot_no_VA!AS121 + MAX(0.01,Shocks!$E121*ABS(RFR_spot_no_VA!AS121) )+VA!AS121,5)</f>
        <v>3.8019999999999998E-2</v>
      </c>
      <c r="AT121" s="42"/>
      <c r="AU121" s="42"/>
      <c r="AV121" s="42"/>
      <c r="AW121" s="42"/>
      <c r="AX121" s="42"/>
      <c r="AY121" s="42"/>
      <c r="AZ121" s="42"/>
      <c r="BA121" s="42"/>
      <c r="BB121" s="42"/>
      <c r="BC121" s="42">
        <f>ROUND(RFR_spot_no_VA!BC121 + MAX(0.01,Shocks!$E121*ABS(RFR_spot_no_VA!BC121) )+VA!BC121,5)</f>
        <v>4.3409999999999997E-2</v>
      </c>
      <c r="BD121" s="21"/>
      <c r="BE121" s="17"/>
    </row>
    <row r="122" spans="1:57" ht="14.25" x14ac:dyDescent="0.2">
      <c r="A122" s="17"/>
      <c r="B122" s="17">
        <f>RFR_spot_no_VA!B122</f>
        <v>112</v>
      </c>
      <c r="C122" s="42">
        <f>ROUND(RFR_spot_no_VA!C122 + MAX(0.01,Shocks!$E122*ABS(RFR_spot_no_VA!C122) )+VA!C122,5)</f>
        <v>4.1700000000000001E-2</v>
      </c>
      <c r="D122" s="42"/>
      <c r="E122" s="42"/>
      <c r="F122" s="42"/>
      <c r="G122" s="42"/>
      <c r="H122" s="42"/>
      <c r="I122" s="42"/>
      <c r="J122" s="42">
        <f>ROUND(RFR_spot_no_VA!J122 + MAX(0.01,Shocks!$E122*ABS(RFR_spot_no_VA!J122) )+VA!J122,5)</f>
        <v>4.1860000000000001E-2</v>
      </c>
      <c r="K122" s="42"/>
      <c r="L122" s="42"/>
      <c r="M122" s="42"/>
      <c r="N122" s="42"/>
      <c r="O122" s="42"/>
      <c r="P122" s="42"/>
      <c r="Q122" s="42"/>
      <c r="R122" s="42"/>
      <c r="S122" s="42"/>
      <c r="T122" s="42"/>
      <c r="U122" s="42"/>
      <c r="V122" s="42"/>
      <c r="W122" s="42"/>
      <c r="X122" s="42"/>
      <c r="Y122" s="42"/>
      <c r="Z122" s="42">
        <f>ROUND(RFR_spot_no_VA!Z122 + MAX(0.01,Shocks!$E122*ABS(RFR_spot_no_VA!Z122) )+VA!Z122,5)</f>
        <v>4.5080000000000002E-2</v>
      </c>
      <c r="AA122" s="42"/>
      <c r="AB122" s="42"/>
      <c r="AC122" s="42"/>
      <c r="AD122" s="42"/>
      <c r="AE122" s="42"/>
      <c r="AF122" s="42"/>
      <c r="AG122" s="42"/>
      <c r="AH122" s="42">
        <f>ROUND(RFR_spot_no_VA!AH122 + MAX(0.01,Shocks!$E122*ABS(RFR_spot_no_VA!AH122) )+VA!AH122,5)</f>
        <v>4.3920000000000001E-2</v>
      </c>
      <c r="AI122" s="42"/>
      <c r="AJ122" s="42">
        <f>ROUND(RFR_spot_no_VA!AJ122 + MAX(0.01,Shocks!$E122*ABS(RFR_spot_no_VA!AJ122) )+VA!AJ122,5)</f>
        <v>3.8150000000000003E-2</v>
      </c>
      <c r="AK122" s="42">
        <f>ROUND(RFR_spot_no_VA!AK122 + MAX(0.01,Shocks!$E122*ABS(RFR_spot_no_VA!AK122) )+VA!AK122,5)</f>
        <v>4.4819999999999999E-2</v>
      </c>
      <c r="AL122" s="42"/>
      <c r="AM122" s="42">
        <f>ROUND(RFR_spot_no_VA!AM122 + MAX(0.01,Shocks!$E122*ABS(RFR_spot_no_VA!AM122) )+VA!AM122,5)</f>
        <v>4.5780000000000001E-2</v>
      </c>
      <c r="AN122" s="42"/>
      <c r="AO122" s="42"/>
      <c r="AP122" s="42"/>
      <c r="AQ122" s="42"/>
      <c r="AR122" s="42"/>
      <c r="AS122" s="42">
        <f>ROUND(RFR_spot_no_VA!AS122 + MAX(0.01,Shocks!$E122*ABS(RFR_spot_no_VA!AS122) )+VA!AS122,5)</f>
        <v>3.8080000000000003E-2</v>
      </c>
      <c r="AT122" s="42"/>
      <c r="AU122" s="42"/>
      <c r="AV122" s="42"/>
      <c r="AW122" s="42"/>
      <c r="AX122" s="42"/>
      <c r="AY122" s="42"/>
      <c r="AZ122" s="42"/>
      <c r="BA122" s="42"/>
      <c r="BB122" s="42"/>
      <c r="BC122" s="42">
        <f>ROUND(RFR_spot_no_VA!BC122 + MAX(0.01,Shocks!$E122*ABS(RFR_spot_no_VA!BC122) )+VA!BC122,5)</f>
        <v>4.342E-2</v>
      </c>
      <c r="BD122" s="21"/>
      <c r="BE122" s="17"/>
    </row>
    <row r="123" spans="1:57" ht="14.25" x14ac:dyDescent="0.2">
      <c r="A123" s="17"/>
      <c r="B123" s="17">
        <f>RFR_spot_no_VA!B123</f>
        <v>113</v>
      </c>
      <c r="C123" s="42">
        <f>ROUND(RFR_spot_no_VA!C123 + MAX(0.01,Shocks!$E123*ABS(RFR_spot_no_VA!C123) )+VA!C123,5)</f>
        <v>4.1730000000000003E-2</v>
      </c>
      <c r="D123" s="42"/>
      <c r="E123" s="42"/>
      <c r="F123" s="42"/>
      <c r="G123" s="42"/>
      <c r="H123" s="42"/>
      <c r="I123" s="42"/>
      <c r="J123" s="42">
        <f>ROUND(RFR_spot_no_VA!J123 + MAX(0.01,Shocks!$E123*ABS(RFR_spot_no_VA!J123) )+VA!J123,5)</f>
        <v>4.1889999999999997E-2</v>
      </c>
      <c r="K123" s="42"/>
      <c r="L123" s="42"/>
      <c r="M123" s="42"/>
      <c r="N123" s="42"/>
      <c r="O123" s="42"/>
      <c r="P123" s="42"/>
      <c r="Q123" s="42"/>
      <c r="R123" s="42"/>
      <c r="S123" s="42"/>
      <c r="T123" s="42"/>
      <c r="U123" s="42"/>
      <c r="V123" s="42"/>
      <c r="W123" s="42"/>
      <c r="X123" s="42"/>
      <c r="Y123" s="42"/>
      <c r="Z123" s="42">
        <f>ROUND(RFR_spot_no_VA!Z123 + MAX(0.01,Shocks!$E123*ABS(RFR_spot_no_VA!Z123) )+VA!Z123,5)</f>
        <v>4.5069999999999999E-2</v>
      </c>
      <c r="AA123" s="42"/>
      <c r="AB123" s="42"/>
      <c r="AC123" s="42"/>
      <c r="AD123" s="42"/>
      <c r="AE123" s="42"/>
      <c r="AF123" s="42"/>
      <c r="AG123" s="42"/>
      <c r="AH123" s="42">
        <f>ROUND(RFR_spot_no_VA!AH123 + MAX(0.01,Shocks!$E123*ABS(RFR_spot_no_VA!AH123) )+VA!AH123,5)</f>
        <v>4.3929999999999997E-2</v>
      </c>
      <c r="AI123" s="42"/>
      <c r="AJ123" s="42">
        <f>ROUND(RFR_spot_no_VA!AJ123 + MAX(0.01,Shocks!$E123*ABS(RFR_spot_no_VA!AJ123) )+VA!AJ123,5)</f>
        <v>3.8199999999999998E-2</v>
      </c>
      <c r="AK123" s="42">
        <f>ROUND(RFR_spot_no_VA!AK123 + MAX(0.01,Shocks!$E123*ABS(RFR_spot_no_VA!AK123) )+VA!AK123,5)</f>
        <v>4.4819999999999999E-2</v>
      </c>
      <c r="AL123" s="42"/>
      <c r="AM123" s="42">
        <f>ROUND(RFR_spot_no_VA!AM123 + MAX(0.01,Shocks!$E123*ABS(RFR_spot_no_VA!AM123) )+VA!AM123,5)</f>
        <v>4.5760000000000002E-2</v>
      </c>
      <c r="AN123" s="42"/>
      <c r="AO123" s="42"/>
      <c r="AP123" s="42"/>
      <c r="AQ123" s="42"/>
      <c r="AR123" s="42"/>
      <c r="AS123" s="42">
        <f>ROUND(RFR_spot_no_VA!AS123 + MAX(0.01,Shocks!$E123*ABS(RFR_spot_no_VA!AS123) )+VA!AS123,5)</f>
        <v>3.814E-2</v>
      </c>
      <c r="AT123" s="42"/>
      <c r="AU123" s="42"/>
      <c r="AV123" s="42"/>
      <c r="AW123" s="42"/>
      <c r="AX123" s="42"/>
      <c r="AY123" s="42"/>
      <c r="AZ123" s="42"/>
      <c r="BA123" s="42"/>
      <c r="BB123" s="42"/>
      <c r="BC123" s="42">
        <f>ROUND(RFR_spot_no_VA!BC123 + MAX(0.01,Shocks!$E123*ABS(RFR_spot_no_VA!BC123) )+VA!BC123,5)</f>
        <v>4.3430000000000003E-2</v>
      </c>
      <c r="BD123" s="21"/>
      <c r="BE123" s="17"/>
    </row>
    <row r="124" spans="1:57" ht="14.25" x14ac:dyDescent="0.2">
      <c r="A124" s="17"/>
      <c r="B124" s="17">
        <f>RFR_spot_no_VA!B124</f>
        <v>114</v>
      </c>
      <c r="C124" s="42">
        <f>ROUND(RFR_spot_no_VA!C124 + MAX(0.01,Shocks!$E124*ABS(RFR_spot_no_VA!C124) )+VA!C124,5)</f>
        <v>4.1750000000000002E-2</v>
      </c>
      <c r="D124" s="42"/>
      <c r="E124" s="42"/>
      <c r="F124" s="42"/>
      <c r="G124" s="42"/>
      <c r="H124" s="42"/>
      <c r="I124" s="42"/>
      <c r="J124" s="42">
        <f>ROUND(RFR_spot_no_VA!J124 + MAX(0.01,Shocks!$E124*ABS(RFR_spot_no_VA!J124) )+VA!J124,5)</f>
        <v>4.1910000000000003E-2</v>
      </c>
      <c r="K124" s="42"/>
      <c r="L124" s="42"/>
      <c r="M124" s="42"/>
      <c r="N124" s="42"/>
      <c r="O124" s="42"/>
      <c r="P124" s="42"/>
      <c r="Q124" s="42"/>
      <c r="R124" s="42"/>
      <c r="S124" s="42"/>
      <c r="T124" s="42"/>
      <c r="U124" s="42"/>
      <c r="V124" s="42"/>
      <c r="W124" s="42"/>
      <c r="X124" s="42"/>
      <c r="Y124" s="42"/>
      <c r="Z124" s="42">
        <f>ROUND(RFR_spot_no_VA!Z124 + MAX(0.01,Shocks!$E124*ABS(RFR_spot_no_VA!Z124) )+VA!Z124,5)</f>
        <v>4.5069999999999999E-2</v>
      </c>
      <c r="AA124" s="42"/>
      <c r="AB124" s="42"/>
      <c r="AC124" s="42"/>
      <c r="AD124" s="42"/>
      <c r="AE124" s="42"/>
      <c r="AF124" s="42"/>
      <c r="AG124" s="42"/>
      <c r="AH124" s="42">
        <f>ROUND(RFR_spot_no_VA!AH124 + MAX(0.01,Shocks!$E124*ABS(RFR_spot_no_VA!AH124) )+VA!AH124,5)</f>
        <v>4.3929999999999997E-2</v>
      </c>
      <c r="AI124" s="42"/>
      <c r="AJ124" s="42">
        <f>ROUND(RFR_spot_no_VA!AJ124 + MAX(0.01,Shocks!$E124*ABS(RFR_spot_no_VA!AJ124) )+VA!AJ124,5)</f>
        <v>3.8260000000000002E-2</v>
      </c>
      <c r="AK124" s="42">
        <f>ROUND(RFR_spot_no_VA!AK124 + MAX(0.01,Shocks!$E124*ABS(RFR_spot_no_VA!AK124) )+VA!AK124,5)</f>
        <v>4.4819999999999999E-2</v>
      </c>
      <c r="AL124" s="42"/>
      <c r="AM124" s="42">
        <f>ROUND(RFR_spot_no_VA!AM124 + MAX(0.01,Shocks!$E124*ABS(RFR_spot_no_VA!AM124) )+VA!AM124,5)</f>
        <v>4.5749999999999999E-2</v>
      </c>
      <c r="AN124" s="42"/>
      <c r="AO124" s="42"/>
      <c r="AP124" s="42"/>
      <c r="AQ124" s="42"/>
      <c r="AR124" s="42"/>
      <c r="AS124" s="42">
        <f>ROUND(RFR_spot_no_VA!AS124 + MAX(0.01,Shocks!$E124*ABS(RFR_spot_no_VA!AS124) )+VA!AS124,5)</f>
        <v>3.8199999999999998E-2</v>
      </c>
      <c r="AT124" s="42"/>
      <c r="AU124" s="42"/>
      <c r="AV124" s="42"/>
      <c r="AW124" s="42"/>
      <c r="AX124" s="42"/>
      <c r="AY124" s="42"/>
      <c r="AZ124" s="42"/>
      <c r="BA124" s="42"/>
      <c r="BB124" s="42"/>
      <c r="BC124" s="42">
        <f>ROUND(RFR_spot_no_VA!BC124 + MAX(0.01,Shocks!$E124*ABS(RFR_spot_no_VA!BC124) )+VA!BC124,5)</f>
        <v>4.3439999999999999E-2</v>
      </c>
      <c r="BD124" s="21"/>
      <c r="BE124" s="17"/>
    </row>
    <row r="125" spans="1:57" ht="14.25" x14ac:dyDescent="0.2">
      <c r="A125" s="17"/>
      <c r="B125" s="23">
        <f>RFR_spot_no_VA!B125</f>
        <v>115</v>
      </c>
      <c r="C125" s="43">
        <f>ROUND(RFR_spot_no_VA!C125 + MAX(0.01,Shocks!$E125*ABS(RFR_spot_no_VA!C125) )+VA!C125,5)</f>
        <v>4.1770000000000002E-2</v>
      </c>
      <c r="D125" s="43"/>
      <c r="E125" s="43"/>
      <c r="F125" s="43"/>
      <c r="G125" s="43"/>
      <c r="H125" s="43"/>
      <c r="I125" s="43"/>
      <c r="J125" s="43">
        <f>ROUND(RFR_spot_no_VA!J125 + MAX(0.01,Shocks!$E125*ABS(RFR_spot_no_VA!J125) )+VA!J125,5)</f>
        <v>4.1930000000000002E-2</v>
      </c>
      <c r="K125" s="43"/>
      <c r="L125" s="43"/>
      <c r="M125" s="43"/>
      <c r="N125" s="43"/>
      <c r="O125" s="43"/>
      <c r="P125" s="43"/>
      <c r="Q125" s="43"/>
      <c r="R125" s="43"/>
      <c r="S125" s="43"/>
      <c r="T125" s="43"/>
      <c r="U125" s="43"/>
      <c r="V125" s="43"/>
      <c r="W125" s="43"/>
      <c r="X125" s="43"/>
      <c r="Y125" s="43"/>
      <c r="Z125" s="43">
        <f>ROUND(RFR_spot_no_VA!Z125 + MAX(0.01,Shocks!$E125*ABS(RFR_spot_no_VA!Z125) )+VA!Z125,5)</f>
        <v>4.5060000000000003E-2</v>
      </c>
      <c r="AA125" s="43"/>
      <c r="AB125" s="43"/>
      <c r="AC125" s="43"/>
      <c r="AD125" s="43"/>
      <c r="AE125" s="43"/>
      <c r="AF125" s="43"/>
      <c r="AG125" s="43"/>
      <c r="AH125" s="43">
        <f>ROUND(RFR_spot_no_VA!AH125 + MAX(0.01,Shocks!$E125*ABS(RFR_spot_no_VA!AH125) )+VA!AH125,5)</f>
        <v>4.394E-2</v>
      </c>
      <c r="AI125" s="43"/>
      <c r="AJ125" s="43">
        <f>ROUND(RFR_spot_no_VA!AJ125 + MAX(0.01,Shocks!$E125*ABS(RFR_spot_no_VA!AJ125) )+VA!AJ125,5)</f>
        <v>3.8309999999999997E-2</v>
      </c>
      <c r="AK125" s="43">
        <f>ROUND(RFR_spot_no_VA!AK125 + MAX(0.01,Shocks!$E125*ABS(RFR_spot_no_VA!AK125) )+VA!AK125,5)</f>
        <v>4.4810000000000003E-2</v>
      </c>
      <c r="AL125" s="43"/>
      <c r="AM125" s="43">
        <f>ROUND(RFR_spot_no_VA!AM125 + MAX(0.01,Shocks!$E125*ABS(RFR_spot_no_VA!AM125) )+VA!AM125,5)</f>
        <v>4.5740000000000003E-2</v>
      </c>
      <c r="AN125" s="43"/>
      <c r="AO125" s="43"/>
      <c r="AP125" s="43"/>
      <c r="AQ125" s="43"/>
      <c r="AR125" s="43"/>
      <c r="AS125" s="43">
        <f>ROUND(RFR_spot_no_VA!AS125 + MAX(0.01,Shocks!$E125*ABS(RFR_spot_no_VA!AS125) )+VA!AS125,5)</f>
        <v>3.8260000000000002E-2</v>
      </c>
      <c r="AT125" s="43"/>
      <c r="AU125" s="43"/>
      <c r="AV125" s="43"/>
      <c r="AW125" s="43"/>
      <c r="AX125" s="43"/>
      <c r="AY125" s="43"/>
      <c r="AZ125" s="43"/>
      <c r="BA125" s="43"/>
      <c r="BB125" s="43"/>
      <c r="BC125" s="43">
        <f>ROUND(RFR_spot_no_VA!BC125 + MAX(0.01,Shocks!$E125*ABS(RFR_spot_no_VA!BC125) )+VA!BC125,5)</f>
        <v>4.3450000000000003E-2</v>
      </c>
      <c r="BD125" s="21"/>
      <c r="BE125" s="17"/>
    </row>
    <row r="126" spans="1:57" ht="14.25" x14ac:dyDescent="0.2">
      <c r="A126" s="17"/>
      <c r="B126" s="17">
        <f>RFR_spot_no_VA!B126</f>
        <v>116</v>
      </c>
      <c r="C126" s="42">
        <f>ROUND(RFR_spot_no_VA!C126 + MAX(0.01,Shocks!$E126*ABS(RFR_spot_no_VA!C126) )+VA!C126,5)</f>
        <v>4.1799999999999997E-2</v>
      </c>
      <c r="D126" s="42"/>
      <c r="E126" s="42"/>
      <c r="F126" s="42"/>
      <c r="G126" s="42"/>
      <c r="H126" s="42"/>
      <c r="I126" s="42"/>
      <c r="J126" s="42">
        <f>ROUND(RFR_spot_no_VA!J126 + MAX(0.01,Shocks!$E126*ABS(RFR_spot_no_VA!J126) )+VA!J126,5)</f>
        <v>4.1959999999999997E-2</v>
      </c>
      <c r="K126" s="42"/>
      <c r="L126" s="42"/>
      <c r="M126" s="42"/>
      <c r="N126" s="42"/>
      <c r="O126" s="42"/>
      <c r="P126" s="42"/>
      <c r="Q126" s="42"/>
      <c r="R126" s="42"/>
      <c r="S126" s="42"/>
      <c r="T126" s="42"/>
      <c r="U126" s="42"/>
      <c r="V126" s="42"/>
      <c r="W126" s="42"/>
      <c r="X126" s="42"/>
      <c r="Y126" s="42"/>
      <c r="Z126" s="42">
        <f>ROUND(RFR_spot_no_VA!Z126 + MAX(0.01,Shocks!$E126*ABS(RFR_spot_no_VA!Z126) )+VA!Z126,5)</f>
        <v>4.5060000000000003E-2</v>
      </c>
      <c r="AA126" s="42"/>
      <c r="AB126" s="42"/>
      <c r="AC126" s="42"/>
      <c r="AD126" s="42"/>
      <c r="AE126" s="42"/>
      <c r="AF126" s="42"/>
      <c r="AG126" s="42"/>
      <c r="AH126" s="42">
        <f>ROUND(RFR_spot_no_VA!AH126 + MAX(0.01,Shocks!$E126*ABS(RFR_spot_no_VA!AH126) )+VA!AH126,5)</f>
        <v>4.394E-2</v>
      </c>
      <c r="AI126" s="42"/>
      <c r="AJ126" s="42">
        <f>ROUND(RFR_spot_no_VA!AJ126 + MAX(0.01,Shocks!$E126*ABS(RFR_spot_no_VA!AJ126) )+VA!AJ126,5)</f>
        <v>3.8370000000000001E-2</v>
      </c>
      <c r="AK126" s="42">
        <f>ROUND(RFR_spot_no_VA!AK126 + MAX(0.01,Shocks!$E126*ABS(RFR_spot_no_VA!AK126) )+VA!AK126,5)</f>
        <v>4.4810000000000003E-2</v>
      </c>
      <c r="AL126" s="42"/>
      <c r="AM126" s="42">
        <f>ROUND(RFR_spot_no_VA!AM126 + MAX(0.01,Shocks!$E126*ABS(RFR_spot_no_VA!AM126) )+VA!AM126,5)</f>
        <v>4.573E-2</v>
      </c>
      <c r="AN126" s="42"/>
      <c r="AO126" s="42"/>
      <c r="AP126" s="42"/>
      <c r="AQ126" s="42"/>
      <c r="AR126" s="42"/>
      <c r="AS126" s="42">
        <f>ROUND(RFR_spot_no_VA!AS126 + MAX(0.01,Shocks!$E126*ABS(RFR_spot_no_VA!AS126) )+VA!AS126,5)</f>
        <v>3.832E-2</v>
      </c>
      <c r="AT126" s="42"/>
      <c r="AU126" s="42"/>
      <c r="AV126" s="42"/>
      <c r="AW126" s="42"/>
      <c r="AX126" s="42"/>
      <c r="AY126" s="42"/>
      <c r="AZ126" s="42"/>
      <c r="BA126" s="42"/>
      <c r="BB126" s="42"/>
      <c r="BC126" s="42">
        <f>ROUND(RFR_spot_no_VA!BC126 + MAX(0.01,Shocks!$E126*ABS(RFR_spot_no_VA!BC126) )+VA!BC126,5)</f>
        <v>4.3459999999999999E-2</v>
      </c>
      <c r="BD126" s="21"/>
      <c r="BE126" s="17"/>
    </row>
    <row r="127" spans="1:57" ht="14.25" x14ac:dyDescent="0.2">
      <c r="A127" s="17"/>
      <c r="B127" s="17">
        <f>RFR_spot_no_VA!B127</f>
        <v>117</v>
      </c>
      <c r="C127" s="42">
        <f>ROUND(RFR_spot_no_VA!C127 + MAX(0.01,Shocks!$E127*ABS(RFR_spot_no_VA!C127) )+VA!C127,5)</f>
        <v>4.1820000000000003E-2</v>
      </c>
      <c r="D127" s="42"/>
      <c r="E127" s="42"/>
      <c r="F127" s="42"/>
      <c r="G127" s="42"/>
      <c r="H127" s="42"/>
      <c r="I127" s="42"/>
      <c r="J127" s="42">
        <f>ROUND(RFR_spot_no_VA!J127 + MAX(0.01,Shocks!$E127*ABS(RFR_spot_no_VA!J127) )+VA!J127,5)</f>
        <v>4.1980000000000003E-2</v>
      </c>
      <c r="K127" s="42"/>
      <c r="L127" s="42"/>
      <c r="M127" s="42"/>
      <c r="N127" s="42"/>
      <c r="O127" s="42"/>
      <c r="P127" s="42"/>
      <c r="Q127" s="42"/>
      <c r="R127" s="42"/>
      <c r="S127" s="42"/>
      <c r="T127" s="42"/>
      <c r="U127" s="42"/>
      <c r="V127" s="42"/>
      <c r="W127" s="42"/>
      <c r="X127" s="42"/>
      <c r="Y127" s="42"/>
      <c r="Z127" s="42">
        <f>ROUND(RFR_spot_no_VA!Z127 + MAX(0.01,Shocks!$E127*ABS(RFR_spot_no_VA!Z127) )+VA!Z127,5)</f>
        <v>4.5060000000000003E-2</v>
      </c>
      <c r="AA127" s="42"/>
      <c r="AB127" s="42"/>
      <c r="AC127" s="42"/>
      <c r="AD127" s="42"/>
      <c r="AE127" s="42"/>
      <c r="AF127" s="42"/>
      <c r="AG127" s="42"/>
      <c r="AH127" s="42">
        <f>ROUND(RFR_spot_no_VA!AH127 + MAX(0.01,Shocks!$E127*ABS(RFR_spot_no_VA!AH127) )+VA!AH127,5)</f>
        <v>4.3950000000000003E-2</v>
      </c>
      <c r="AI127" s="42"/>
      <c r="AJ127" s="42">
        <f>ROUND(RFR_spot_no_VA!AJ127 + MAX(0.01,Shocks!$E127*ABS(RFR_spot_no_VA!AJ127) )+VA!AJ127,5)</f>
        <v>3.8420000000000003E-2</v>
      </c>
      <c r="AK127" s="42">
        <f>ROUND(RFR_spot_no_VA!AK127 + MAX(0.01,Shocks!$E127*ABS(RFR_spot_no_VA!AK127) )+VA!AK127,5)</f>
        <v>4.4810000000000003E-2</v>
      </c>
      <c r="AL127" s="42"/>
      <c r="AM127" s="42">
        <f>ROUND(RFR_spot_no_VA!AM127 + MAX(0.01,Shocks!$E127*ABS(RFR_spot_no_VA!AM127) )+VA!AM127,5)</f>
        <v>4.5719999999999997E-2</v>
      </c>
      <c r="AN127" s="42"/>
      <c r="AO127" s="42"/>
      <c r="AP127" s="42"/>
      <c r="AQ127" s="42"/>
      <c r="AR127" s="42"/>
      <c r="AS127" s="42">
        <f>ROUND(RFR_spot_no_VA!AS127 + MAX(0.01,Shocks!$E127*ABS(RFR_spot_no_VA!AS127) )+VA!AS127,5)</f>
        <v>3.8379999999999997E-2</v>
      </c>
      <c r="AT127" s="42"/>
      <c r="AU127" s="42"/>
      <c r="AV127" s="42"/>
      <c r="AW127" s="42"/>
      <c r="AX127" s="42"/>
      <c r="AY127" s="42"/>
      <c r="AZ127" s="42"/>
      <c r="BA127" s="42"/>
      <c r="BB127" s="42"/>
      <c r="BC127" s="42">
        <f>ROUND(RFR_spot_no_VA!BC127 + MAX(0.01,Shocks!$E127*ABS(RFR_spot_no_VA!BC127) )+VA!BC127,5)</f>
        <v>4.3470000000000002E-2</v>
      </c>
      <c r="BD127" s="21"/>
      <c r="BE127" s="17"/>
    </row>
    <row r="128" spans="1:57" ht="14.25" x14ac:dyDescent="0.2">
      <c r="A128" s="17"/>
      <c r="B128" s="17">
        <f>RFR_spot_no_VA!B128</f>
        <v>118</v>
      </c>
      <c r="C128" s="42">
        <f>ROUND(RFR_spot_no_VA!C128 + MAX(0.01,Shocks!$E128*ABS(RFR_spot_no_VA!C128) )+VA!C128,5)</f>
        <v>4.1840000000000002E-2</v>
      </c>
      <c r="D128" s="42"/>
      <c r="E128" s="42"/>
      <c r="F128" s="42"/>
      <c r="G128" s="42"/>
      <c r="H128" s="42"/>
      <c r="I128" s="42"/>
      <c r="J128" s="42">
        <f>ROUND(RFR_spot_no_VA!J128 + MAX(0.01,Shocks!$E128*ABS(RFR_spot_no_VA!J128) )+VA!J128,5)</f>
        <v>4.2000000000000003E-2</v>
      </c>
      <c r="K128" s="42"/>
      <c r="L128" s="42"/>
      <c r="M128" s="42"/>
      <c r="N128" s="42"/>
      <c r="O128" s="42"/>
      <c r="P128" s="42"/>
      <c r="Q128" s="42"/>
      <c r="R128" s="42"/>
      <c r="S128" s="42"/>
      <c r="T128" s="42"/>
      <c r="U128" s="42"/>
      <c r="V128" s="42"/>
      <c r="W128" s="42"/>
      <c r="X128" s="42"/>
      <c r="Y128" s="42"/>
      <c r="Z128" s="42">
        <f>ROUND(RFR_spot_no_VA!Z128 + MAX(0.01,Shocks!$E128*ABS(RFR_spot_no_VA!Z128) )+VA!Z128,5)</f>
        <v>4.505E-2</v>
      </c>
      <c r="AA128" s="42"/>
      <c r="AB128" s="42"/>
      <c r="AC128" s="42"/>
      <c r="AD128" s="42"/>
      <c r="AE128" s="42"/>
      <c r="AF128" s="42"/>
      <c r="AG128" s="42"/>
      <c r="AH128" s="42">
        <f>ROUND(RFR_spot_no_VA!AH128 + MAX(0.01,Shocks!$E128*ABS(RFR_spot_no_VA!AH128) )+VA!AH128,5)</f>
        <v>4.3950000000000003E-2</v>
      </c>
      <c r="AI128" s="42"/>
      <c r="AJ128" s="42">
        <f>ROUND(RFR_spot_no_VA!AJ128 + MAX(0.01,Shocks!$E128*ABS(RFR_spot_no_VA!AJ128) )+VA!AJ128,5)</f>
        <v>3.8469999999999997E-2</v>
      </c>
      <c r="AK128" s="42">
        <f>ROUND(RFR_spot_no_VA!AK128 + MAX(0.01,Shocks!$E128*ABS(RFR_spot_no_VA!AK128) )+VA!AK128,5)</f>
        <v>4.4810000000000003E-2</v>
      </c>
      <c r="AL128" s="42"/>
      <c r="AM128" s="42">
        <f>ROUND(RFR_spot_no_VA!AM128 + MAX(0.01,Shocks!$E128*ABS(RFR_spot_no_VA!AM128) )+VA!AM128,5)</f>
        <v>4.5710000000000001E-2</v>
      </c>
      <c r="AN128" s="42"/>
      <c r="AO128" s="42"/>
      <c r="AP128" s="42"/>
      <c r="AQ128" s="42"/>
      <c r="AR128" s="42"/>
      <c r="AS128" s="42">
        <f>ROUND(RFR_spot_no_VA!AS128 + MAX(0.01,Shocks!$E128*ABS(RFR_spot_no_VA!AS128) )+VA!AS128,5)</f>
        <v>3.8429999999999999E-2</v>
      </c>
      <c r="AT128" s="42"/>
      <c r="AU128" s="42"/>
      <c r="AV128" s="42"/>
      <c r="AW128" s="42"/>
      <c r="AX128" s="42"/>
      <c r="AY128" s="42"/>
      <c r="AZ128" s="42"/>
      <c r="BA128" s="42"/>
      <c r="BB128" s="42"/>
      <c r="BC128" s="42">
        <f>ROUND(RFR_spot_no_VA!BC128 + MAX(0.01,Shocks!$E128*ABS(RFR_spot_no_VA!BC128) )+VA!BC128,5)</f>
        <v>4.3479999999999998E-2</v>
      </c>
      <c r="BD128" s="21"/>
      <c r="BE128" s="17"/>
    </row>
    <row r="129" spans="1:57" ht="14.25" x14ac:dyDescent="0.2">
      <c r="A129" s="17"/>
      <c r="B129" s="17">
        <f>RFR_spot_no_VA!B129</f>
        <v>119</v>
      </c>
      <c r="C129" s="42">
        <f>ROUND(RFR_spot_no_VA!C129 + MAX(0.01,Shocks!$E129*ABS(RFR_spot_no_VA!C129) )+VA!C129,5)</f>
        <v>4.1860000000000001E-2</v>
      </c>
      <c r="D129" s="42"/>
      <c r="E129" s="42"/>
      <c r="F129" s="42"/>
      <c r="G129" s="42"/>
      <c r="H129" s="42"/>
      <c r="I129" s="42"/>
      <c r="J129" s="42">
        <f>ROUND(RFR_spot_no_VA!J129 + MAX(0.01,Shocks!$E129*ABS(RFR_spot_no_VA!J129) )+VA!J129,5)</f>
        <v>4.2020000000000002E-2</v>
      </c>
      <c r="K129" s="42"/>
      <c r="L129" s="42"/>
      <c r="M129" s="42"/>
      <c r="N129" s="42"/>
      <c r="O129" s="42"/>
      <c r="P129" s="42"/>
      <c r="Q129" s="42"/>
      <c r="R129" s="42"/>
      <c r="S129" s="42"/>
      <c r="T129" s="42"/>
      <c r="U129" s="42"/>
      <c r="V129" s="42"/>
      <c r="W129" s="42"/>
      <c r="X129" s="42"/>
      <c r="Y129" s="42"/>
      <c r="Z129" s="42">
        <f>ROUND(RFR_spot_no_VA!Z129 + MAX(0.01,Shocks!$E129*ABS(RFR_spot_no_VA!Z129) )+VA!Z129,5)</f>
        <v>4.505E-2</v>
      </c>
      <c r="AA129" s="42"/>
      <c r="AB129" s="42"/>
      <c r="AC129" s="42"/>
      <c r="AD129" s="42"/>
      <c r="AE129" s="42"/>
      <c r="AF129" s="42"/>
      <c r="AG129" s="42"/>
      <c r="AH129" s="42">
        <f>ROUND(RFR_spot_no_VA!AH129 + MAX(0.01,Shocks!$E129*ABS(RFR_spot_no_VA!AH129) )+VA!AH129,5)</f>
        <v>4.3959999999999999E-2</v>
      </c>
      <c r="AI129" s="42"/>
      <c r="AJ129" s="42">
        <f>ROUND(RFR_spot_no_VA!AJ129 + MAX(0.01,Shocks!$E129*ABS(RFR_spot_no_VA!AJ129) )+VA!AJ129,5)</f>
        <v>3.8519999999999999E-2</v>
      </c>
      <c r="AK129" s="42">
        <f>ROUND(RFR_spot_no_VA!AK129 + MAX(0.01,Shocks!$E129*ABS(RFR_spot_no_VA!AK129) )+VA!AK129,5)</f>
        <v>4.48E-2</v>
      </c>
      <c r="AL129" s="42"/>
      <c r="AM129" s="42">
        <f>ROUND(RFR_spot_no_VA!AM129 + MAX(0.01,Shocks!$E129*ABS(RFR_spot_no_VA!AM129) )+VA!AM129,5)</f>
        <v>4.5699999999999998E-2</v>
      </c>
      <c r="AN129" s="42"/>
      <c r="AO129" s="42"/>
      <c r="AP129" s="42"/>
      <c r="AQ129" s="42"/>
      <c r="AR129" s="42"/>
      <c r="AS129" s="42">
        <f>ROUND(RFR_spot_no_VA!AS129 + MAX(0.01,Shocks!$E129*ABS(RFR_spot_no_VA!AS129) )+VA!AS129,5)</f>
        <v>3.8490000000000003E-2</v>
      </c>
      <c r="AT129" s="42"/>
      <c r="AU129" s="42"/>
      <c r="AV129" s="42"/>
      <c r="AW129" s="42"/>
      <c r="AX129" s="42"/>
      <c r="AY129" s="42"/>
      <c r="AZ129" s="42"/>
      <c r="BA129" s="42"/>
      <c r="BB129" s="42"/>
      <c r="BC129" s="42">
        <f>ROUND(RFR_spot_no_VA!BC129 + MAX(0.01,Shocks!$E129*ABS(RFR_spot_no_VA!BC129) )+VA!BC129,5)</f>
        <v>4.3490000000000001E-2</v>
      </c>
      <c r="BD129" s="21"/>
      <c r="BE129" s="17"/>
    </row>
    <row r="130" spans="1:57" ht="14.25" x14ac:dyDescent="0.2">
      <c r="A130" s="17"/>
      <c r="B130" s="23">
        <f>RFR_spot_no_VA!B130</f>
        <v>120</v>
      </c>
      <c r="C130" s="43">
        <f>ROUND(RFR_spot_no_VA!C130 + MAX(0.01,Shocks!$E130*ABS(RFR_spot_no_VA!C130) )+VA!C130,5)</f>
        <v>4.1889999999999997E-2</v>
      </c>
      <c r="D130" s="43"/>
      <c r="E130" s="43"/>
      <c r="F130" s="43"/>
      <c r="G130" s="43"/>
      <c r="H130" s="43"/>
      <c r="I130" s="43"/>
      <c r="J130" s="43">
        <f>ROUND(RFR_spot_no_VA!J130 + MAX(0.01,Shocks!$E130*ABS(RFR_spot_no_VA!J130) )+VA!J130,5)</f>
        <v>4.2040000000000001E-2</v>
      </c>
      <c r="K130" s="43"/>
      <c r="L130" s="43"/>
      <c r="M130" s="43"/>
      <c r="N130" s="43"/>
      <c r="O130" s="43"/>
      <c r="P130" s="43"/>
      <c r="Q130" s="43"/>
      <c r="R130" s="43"/>
      <c r="S130" s="43"/>
      <c r="T130" s="43"/>
      <c r="U130" s="43"/>
      <c r="V130" s="43"/>
      <c r="W130" s="43"/>
      <c r="X130" s="43"/>
      <c r="Y130" s="43"/>
      <c r="Z130" s="43">
        <f>ROUND(RFR_spot_no_VA!Z130 + MAX(0.01,Shocks!$E130*ABS(RFR_spot_no_VA!Z130) )+VA!Z130,5)</f>
        <v>4.5039999999999997E-2</v>
      </c>
      <c r="AA130" s="43"/>
      <c r="AB130" s="43"/>
      <c r="AC130" s="43"/>
      <c r="AD130" s="43"/>
      <c r="AE130" s="43"/>
      <c r="AF130" s="43"/>
      <c r="AG130" s="43"/>
      <c r="AH130" s="43">
        <f>ROUND(RFR_spot_no_VA!AH130 + MAX(0.01,Shocks!$E130*ABS(RFR_spot_no_VA!AH130) )+VA!AH130,5)</f>
        <v>4.3959999999999999E-2</v>
      </c>
      <c r="AI130" s="43"/>
      <c r="AJ130" s="43">
        <f>ROUND(RFR_spot_no_VA!AJ130 + MAX(0.01,Shocks!$E130*ABS(RFR_spot_no_VA!AJ130) )+VA!AJ130,5)</f>
        <v>3.857E-2</v>
      </c>
      <c r="AK130" s="43">
        <f>ROUND(RFR_spot_no_VA!AK130 + MAX(0.01,Shocks!$E130*ABS(RFR_spot_no_VA!AK130) )+VA!AK130,5)</f>
        <v>4.48E-2</v>
      </c>
      <c r="AL130" s="43"/>
      <c r="AM130" s="43">
        <f>ROUND(RFR_spot_no_VA!AM130 + MAX(0.01,Shocks!$E130*ABS(RFR_spot_no_VA!AM130) )+VA!AM130,5)</f>
        <v>4.5690000000000001E-2</v>
      </c>
      <c r="AN130" s="43"/>
      <c r="AO130" s="43"/>
      <c r="AP130" s="43"/>
      <c r="AQ130" s="43"/>
      <c r="AR130" s="43"/>
      <c r="AS130" s="43">
        <f>ROUND(RFR_spot_no_VA!AS130 + MAX(0.01,Shocks!$E130*ABS(RFR_spot_no_VA!AS130) )+VA!AS130,5)</f>
        <v>3.8539999999999998E-2</v>
      </c>
      <c r="AT130" s="43"/>
      <c r="AU130" s="43"/>
      <c r="AV130" s="43"/>
      <c r="AW130" s="43"/>
      <c r="AX130" s="43"/>
      <c r="AY130" s="43"/>
      <c r="AZ130" s="43"/>
      <c r="BA130" s="43"/>
      <c r="BB130" s="43"/>
      <c r="BC130" s="43">
        <f>ROUND(RFR_spot_no_VA!BC130 + MAX(0.01,Shocks!$E130*ABS(RFR_spot_no_VA!BC130) )+VA!BC130,5)</f>
        <v>4.3490000000000001E-2</v>
      </c>
      <c r="BD130" s="21"/>
      <c r="BE130" s="17"/>
    </row>
    <row r="131" spans="1:57" ht="14.25" x14ac:dyDescent="0.2">
      <c r="A131" s="17"/>
      <c r="B131" s="17">
        <f>RFR_spot_no_VA!B131</f>
        <v>121</v>
      </c>
      <c r="C131" s="42">
        <f>ROUND(RFR_spot_no_VA!C131 + MAX(0.01,Shocks!$E131*ABS(RFR_spot_no_VA!C131) )+VA!C131,5)</f>
        <v>4.1910000000000003E-2</v>
      </c>
      <c r="D131" s="42"/>
      <c r="E131" s="42"/>
      <c r="F131" s="42"/>
      <c r="G131" s="42"/>
      <c r="H131" s="42"/>
      <c r="I131" s="42"/>
      <c r="J131" s="42">
        <f>ROUND(RFR_spot_no_VA!J131 + MAX(0.01,Shocks!$E131*ABS(RFR_spot_no_VA!J131) )+VA!J131,5)</f>
        <v>4.206E-2</v>
      </c>
      <c r="K131" s="42"/>
      <c r="L131" s="42"/>
      <c r="M131" s="42"/>
      <c r="N131" s="42"/>
      <c r="O131" s="42"/>
      <c r="P131" s="42"/>
      <c r="Q131" s="42"/>
      <c r="R131" s="42"/>
      <c r="S131" s="42"/>
      <c r="T131" s="42"/>
      <c r="U131" s="42"/>
      <c r="V131" s="42"/>
      <c r="W131" s="42"/>
      <c r="X131" s="42"/>
      <c r="Y131" s="42"/>
      <c r="Z131" s="42">
        <f>ROUND(RFR_spot_no_VA!Z131 + MAX(0.01,Shocks!$E131*ABS(RFR_spot_no_VA!Z131) )+VA!Z131,5)</f>
        <v>4.5039999999999997E-2</v>
      </c>
      <c r="AA131" s="42"/>
      <c r="AB131" s="42"/>
      <c r="AC131" s="42"/>
      <c r="AD131" s="42"/>
      <c r="AE131" s="42"/>
      <c r="AF131" s="42"/>
      <c r="AG131" s="42"/>
      <c r="AH131" s="42">
        <f>ROUND(RFR_spot_no_VA!AH131 + MAX(0.01,Shocks!$E131*ABS(RFR_spot_no_VA!AH131) )+VA!AH131,5)</f>
        <v>4.3959999999999999E-2</v>
      </c>
      <c r="AI131" s="42"/>
      <c r="AJ131" s="42">
        <f>ROUND(RFR_spot_no_VA!AJ131 + MAX(0.01,Shocks!$E131*ABS(RFR_spot_no_VA!AJ131) )+VA!AJ131,5)</f>
        <v>3.8620000000000002E-2</v>
      </c>
      <c r="AK131" s="42">
        <f>ROUND(RFR_spot_no_VA!AK131 + MAX(0.01,Shocks!$E131*ABS(RFR_spot_no_VA!AK131) )+VA!AK131,5)</f>
        <v>4.48E-2</v>
      </c>
      <c r="AL131" s="42"/>
      <c r="AM131" s="42">
        <f>ROUND(RFR_spot_no_VA!AM131 + MAX(0.01,Shocks!$E131*ABS(RFR_spot_no_VA!AM131) )+VA!AM131,5)</f>
        <v>4.5679999999999998E-2</v>
      </c>
      <c r="AN131" s="42"/>
      <c r="AO131" s="42"/>
      <c r="AP131" s="42"/>
      <c r="AQ131" s="42"/>
      <c r="AR131" s="42"/>
      <c r="AS131" s="42">
        <f>ROUND(RFR_spot_no_VA!AS131 + MAX(0.01,Shocks!$E131*ABS(RFR_spot_no_VA!AS131) )+VA!AS131,5)</f>
        <v>3.8589999999999999E-2</v>
      </c>
      <c r="AT131" s="42"/>
      <c r="AU131" s="42"/>
      <c r="AV131" s="42"/>
      <c r="AW131" s="42"/>
      <c r="AX131" s="42"/>
      <c r="AY131" s="42"/>
      <c r="AZ131" s="42"/>
      <c r="BA131" s="42"/>
      <c r="BB131" s="42"/>
      <c r="BC131" s="42">
        <f>ROUND(RFR_spot_no_VA!BC131 + MAX(0.01,Shocks!$E131*ABS(RFR_spot_no_VA!BC131) )+VA!BC131,5)</f>
        <v>4.3499999999999997E-2</v>
      </c>
      <c r="BD131" s="21"/>
      <c r="BE131" s="17"/>
    </row>
    <row r="132" spans="1:57" ht="14.25" x14ac:dyDescent="0.2">
      <c r="A132" s="17"/>
      <c r="B132" s="17">
        <f>RFR_spot_no_VA!B132</f>
        <v>122</v>
      </c>
      <c r="C132" s="42">
        <f>ROUND(RFR_spot_no_VA!C132 + MAX(0.01,Shocks!$E132*ABS(RFR_spot_no_VA!C132) )+VA!C132,5)</f>
        <v>4.1930000000000002E-2</v>
      </c>
      <c r="D132" s="42"/>
      <c r="E132" s="42"/>
      <c r="F132" s="42"/>
      <c r="G132" s="42"/>
      <c r="H132" s="42"/>
      <c r="I132" s="42"/>
      <c r="J132" s="42">
        <f>ROUND(RFR_spot_no_VA!J132 + MAX(0.01,Shocks!$E132*ABS(RFR_spot_no_VA!J132) )+VA!J132,5)</f>
        <v>4.2079999999999999E-2</v>
      </c>
      <c r="K132" s="42"/>
      <c r="L132" s="42"/>
      <c r="M132" s="42"/>
      <c r="N132" s="42"/>
      <c r="O132" s="42"/>
      <c r="P132" s="42"/>
      <c r="Q132" s="42"/>
      <c r="R132" s="42"/>
      <c r="S132" s="42"/>
      <c r="T132" s="42"/>
      <c r="U132" s="42"/>
      <c r="V132" s="42"/>
      <c r="W132" s="42"/>
      <c r="X132" s="42"/>
      <c r="Y132" s="42"/>
      <c r="Z132" s="42">
        <f>ROUND(RFR_spot_no_VA!Z132 + MAX(0.01,Shocks!$E132*ABS(RFR_spot_no_VA!Z132) )+VA!Z132,5)</f>
        <v>4.5030000000000001E-2</v>
      </c>
      <c r="AA132" s="42"/>
      <c r="AB132" s="42"/>
      <c r="AC132" s="42"/>
      <c r="AD132" s="42"/>
      <c r="AE132" s="42"/>
      <c r="AF132" s="42"/>
      <c r="AG132" s="42"/>
      <c r="AH132" s="42">
        <f>ROUND(RFR_spot_no_VA!AH132 + MAX(0.01,Shocks!$E132*ABS(RFR_spot_no_VA!AH132) )+VA!AH132,5)</f>
        <v>4.3970000000000002E-2</v>
      </c>
      <c r="AI132" s="42"/>
      <c r="AJ132" s="42">
        <f>ROUND(RFR_spot_no_VA!AJ132 + MAX(0.01,Shocks!$E132*ABS(RFR_spot_no_VA!AJ132) )+VA!AJ132,5)</f>
        <v>3.8670000000000003E-2</v>
      </c>
      <c r="AK132" s="42">
        <f>ROUND(RFR_spot_no_VA!AK132 + MAX(0.01,Shocks!$E132*ABS(RFR_spot_no_VA!AK132) )+VA!AK132,5)</f>
        <v>4.48E-2</v>
      </c>
      <c r="AL132" s="42"/>
      <c r="AM132" s="42">
        <f>ROUND(RFR_spot_no_VA!AM132 + MAX(0.01,Shocks!$E132*ABS(RFR_spot_no_VA!AM132) )+VA!AM132,5)</f>
        <v>4.5670000000000002E-2</v>
      </c>
      <c r="AN132" s="42"/>
      <c r="AO132" s="42"/>
      <c r="AP132" s="42"/>
      <c r="AQ132" s="42"/>
      <c r="AR132" s="42"/>
      <c r="AS132" s="42">
        <f>ROUND(RFR_spot_no_VA!AS132 + MAX(0.01,Shocks!$E132*ABS(RFR_spot_no_VA!AS132) )+VA!AS132,5)</f>
        <v>3.8649999999999997E-2</v>
      </c>
      <c r="AT132" s="42"/>
      <c r="AU132" s="42"/>
      <c r="AV132" s="42"/>
      <c r="AW132" s="42"/>
      <c r="AX132" s="42"/>
      <c r="AY132" s="42"/>
      <c r="AZ132" s="42"/>
      <c r="BA132" s="42"/>
      <c r="BB132" s="42"/>
      <c r="BC132" s="42">
        <f>ROUND(RFR_spot_no_VA!BC132 + MAX(0.01,Shocks!$E132*ABS(RFR_spot_no_VA!BC132) )+VA!BC132,5)</f>
        <v>4.351E-2</v>
      </c>
      <c r="BD132" s="21"/>
      <c r="BE132" s="17"/>
    </row>
    <row r="133" spans="1:57" ht="14.25" x14ac:dyDescent="0.2">
      <c r="A133" s="17"/>
      <c r="B133" s="17">
        <f>RFR_spot_no_VA!B133</f>
        <v>123</v>
      </c>
      <c r="C133" s="42">
        <f>ROUND(RFR_spot_no_VA!C133 + MAX(0.01,Shocks!$E133*ABS(RFR_spot_no_VA!C133) )+VA!C133,5)</f>
        <v>4.1950000000000001E-2</v>
      </c>
      <c r="D133" s="42"/>
      <c r="E133" s="42"/>
      <c r="F133" s="42"/>
      <c r="G133" s="42"/>
      <c r="H133" s="42"/>
      <c r="I133" s="42"/>
      <c r="J133" s="42">
        <f>ROUND(RFR_spot_no_VA!J133 + MAX(0.01,Shocks!$E133*ABS(RFR_spot_no_VA!J133) )+VA!J133,5)</f>
        <v>4.2099999999999999E-2</v>
      </c>
      <c r="K133" s="42"/>
      <c r="L133" s="42"/>
      <c r="M133" s="42"/>
      <c r="N133" s="42"/>
      <c r="O133" s="42"/>
      <c r="P133" s="42"/>
      <c r="Q133" s="42"/>
      <c r="R133" s="42"/>
      <c r="S133" s="42"/>
      <c r="T133" s="42"/>
      <c r="U133" s="42"/>
      <c r="V133" s="42"/>
      <c r="W133" s="42"/>
      <c r="X133" s="42"/>
      <c r="Y133" s="42"/>
      <c r="Z133" s="42">
        <f>ROUND(RFR_spot_no_VA!Z133 + MAX(0.01,Shocks!$E133*ABS(RFR_spot_no_VA!Z133) )+VA!Z133,5)</f>
        <v>4.5030000000000001E-2</v>
      </c>
      <c r="AA133" s="42"/>
      <c r="AB133" s="42"/>
      <c r="AC133" s="42"/>
      <c r="AD133" s="42"/>
      <c r="AE133" s="42"/>
      <c r="AF133" s="42"/>
      <c r="AG133" s="42"/>
      <c r="AH133" s="42">
        <f>ROUND(RFR_spot_no_VA!AH133 + MAX(0.01,Shocks!$E133*ABS(RFR_spot_no_VA!AH133) )+VA!AH133,5)</f>
        <v>4.3970000000000002E-2</v>
      </c>
      <c r="AI133" s="42"/>
      <c r="AJ133" s="42">
        <f>ROUND(RFR_spot_no_VA!AJ133 + MAX(0.01,Shocks!$E133*ABS(RFR_spot_no_VA!AJ133) )+VA!AJ133,5)</f>
        <v>3.8710000000000001E-2</v>
      </c>
      <c r="AK133" s="42">
        <f>ROUND(RFR_spot_no_VA!AK133 + MAX(0.01,Shocks!$E133*ABS(RFR_spot_no_VA!AK133) )+VA!AK133,5)</f>
        <v>4.4790000000000003E-2</v>
      </c>
      <c r="AL133" s="42"/>
      <c r="AM133" s="42">
        <f>ROUND(RFR_spot_no_VA!AM133 + MAX(0.01,Shocks!$E133*ABS(RFR_spot_no_VA!AM133) )+VA!AM133,5)</f>
        <v>4.5659999999999999E-2</v>
      </c>
      <c r="AN133" s="42"/>
      <c r="AO133" s="42"/>
      <c r="AP133" s="42"/>
      <c r="AQ133" s="42"/>
      <c r="AR133" s="42"/>
      <c r="AS133" s="42">
        <f>ROUND(RFR_spot_no_VA!AS133 + MAX(0.01,Shocks!$E133*ABS(RFR_spot_no_VA!AS133) )+VA!AS133,5)</f>
        <v>3.8699999999999998E-2</v>
      </c>
      <c r="AT133" s="42"/>
      <c r="AU133" s="42"/>
      <c r="AV133" s="42"/>
      <c r="AW133" s="42"/>
      <c r="AX133" s="42"/>
      <c r="AY133" s="42"/>
      <c r="AZ133" s="42"/>
      <c r="BA133" s="42"/>
      <c r="BB133" s="42"/>
      <c r="BC133" s="42">
        <f>ROUND(RFR_spot_no_VA!BC133 + MAX(0.01,Shocks!$E133*ABS(RFR_spot_no_VA!BC133) )+VA!BC133,5)</f>
        <v>4.3520000000000003E-2</v>
      </c>
      <c r="BD133" s="21"/>
      <c r="BE133" s="17"/>
    </row>
    <row r="134" spans="1:57" ht="14.25" x14ac:dyDescent="0.2">
      <c r="A134" s="17"/>
      <c r="B134" s="17">
        <f>RFR_spot_no_VA!B134</f>
        <v>124</v>
      </c>
      <c r="C134" s="42">
        <f>ROUND(RFR_spot_no_VA!C134 + MAX(0.01,Shocks!$E134*ABS(RFR_spot_no_VA!C134) )+VA!C134,5)</f>
        <v>4.197E-2</v>
      </c>
      <c r="D134" s="42"/>
      <c r="E134" s="42"/>
      <c r="F134" s="42"/>
      <c r="G134" s="42"/>
      <c r="H134" s="42"/>
      <c r="I134" s="42"/>
      <c r="J134" s="42">
        <f>ROUND(RFR_spot_no_VA!J134 + MAX(0.01,Shocks!$E134*ABS(RFR_spot_no_VA!J134) )+VA!J134,5)</f>
        <v>4.2119999999999998E-2</v>
      </c>
      <c r="K134" s="42"/>
      <c r="L134" s="42"/>
      <c r="M134" s="42"/>
      <c r="N134" s="42"/>
      <c r="O134" s="42"/>
      <c r="P134" s="42"/>
      <c r="Q134" s="42"/>
      <c r="R134" s="42"/>
      <c r="S134" s="42"/>
      <c r="T134" s="42"/>
      <c r="U134" s="42"/>
      <c r="V134" s="42"/>
      <c r="W134" s="42"/>
      <c r="X134" s="42"/>
      <c r="Y134" s="42"/>
      <c r="Z134" s="42">
        <f>ROUND(RFR_spot_no_VA!Z134 + MAX(0.01,Shocks!$E134*ABS(RFR_spot_no_VA!Z134) )+VA!Z134,5)</f>
        <v>4.5019999999999998E-2</v>
      </c>
      <c r="AA134" s="42"/>
      <c r="AB134" s="42"/>
      <c r="AC134" s="42"/>
      <c r="AD134" s="42"/>
      <c r="AE134" s="42"/>
      <c r="AF134" s="42"/>
      <c r="AG134" s="42"/>
      <c r="AH134" s="42">
        <f>ROUND(RFR_spot_no_VA!AH134 + MAX(0.01,Shocks!$E134*ABS(RFR_spot_no_VA!AH134) )+VA!AH134,5)</f>
        <v>4.3979999999999998E-2</v>
      </c>
      <c r="AI134" s="42"/>
      <c r="AJ134" s="42">
        <f>ROUND(RFR_spot_no_VA!AJ134 + MAX(0.01,Shocks!$E134*ABS(RFR_spot_no_VA!AJ134) )+VA!AJ134,5)</f>
        <v>3.8760000000000003E-2</v>
      </c>
      <c r="AK134" s="42">
        <f>ROUND(RFR_spot_no_VA!AK134 + MAX(0.01,Shocks!$E134*ABS(RFR_spot_no_VA!AK134) )+VA!AK134,5)</f>
        <v>4.4790000000000003E-2</v>
      </c>
      <c r="AL134" s="42"/>
      <c r="AM134" s="42">
        <f>ROUND(RFR_spot_no_VA!AM134 + MAX(0.01,Shocks!$E134*ABS(RFR_spot_no_VA!AM134) )+VA!AM134,5)</f>
        <v>4.5650000000000003E-2</v>
      </c>
      <c r="AN134" s="42"/>
      <c r="AO134" s="42"/>
      <c r="AP134" s="42"/>
      <c r="AQ134" s="42"/>
      <c r="AR134" s="42"/>
      <c r="AS134" s="42">
        <f>ROUND(RFR_spot_no_VA!AS134 + MAX(0.01,Shocks!$E134*ABS(RFR_spot_no_VA!AS134) )+VA!AS134,5)</f>
        <v>3.875E-2</v>
      </c>
      <c r="AT134" s="42"/>
      <c r="AU134" s="42"/>
      <c r="AV134" s="42"/>
      <c r="AW134" s="42"/>
      <c r="AX134" s="42"/>
      <c r="AY134" s="42"/>
      <c r="AZ134" s="42"/>
      <c r="BA134" s="42"/>
      <c r="BB134" s="42"/>
      <c r="BC134" s="42">
        <f>ROUND(RFR_spot_no_VA!BC134 + MAX(0.01,Shocks!$E134*ABS(RFR_spot_no_VA!BC134) )+VA!BC134,5)</f>
        <v>4.3529999999999999E-2</v>
      </c>
      <c r="BD134" s="21"/>
      <c r="BE134" s="17"/>
    </row>
    <row r="135" spans="1:57" ht="14.25" x14ac:dyDescent="0.2">
      <c r="A135" s="17"/>
      <c r="B135" s="23">
        <f>RFR_spot_no_VA!B135</f>
        <v>125</v>
      </c>
      <c r="C135" s="43">
        <f>ROUND(RFR_spot_no_VA!C135 + MAX(0.01,Shocks!$E135*ABS(RFR_spot_no_VA!C135) )+VA!C135,5)</f>
        <v>4.199E-2</v>
      </c>
      <c r="D135" s="43"/>
      <c r="E135" s="43"/>
      <c r="F135" s="43"/>
      <c r="G135" s="43"/>
      <c r="H135" s="43"/>
      <c r="I135" s="43"/>
      <c r="J135" s="43">
        <f>ROUND(RFR_spot_no_VA!J135 + MAX(0.01,Shocks!$E135*ABS(RFR_spot_no_VA!J135) )+VA!J135,5)</f>
        <v>4.2139999999999997E-2</v>
      </c>
      <c r="K135" s="43"/>
      <c r="L135" s="43"/>
      <c r="M135" s="43"/>
      <c r="N135" s="43"/>
      <c r="O135" s="43"/>
      <c r="P135" s="43"/>
      <c r="Q135" s="43"/>
      <c r="R135" s="43"/>
      <c r="S135" s="43"/>
      <c r="T135" s="43"/>
      <c r="U135" s="43"/>
      <c r="V135" s="43"/>
      <c r="W135" s="43"/>
      <c r="X135" s="43"/>
      <c r="Y135" s="43"/>
      <c r="Z135" s="43">
        <f>ROUND(RFR_spot_no_VA!Z135 + MAX(0.01,Shocks!$E135*ABS(RFR_spot_no_VA!Z135) )+VA!Z135,5)</f>
        <v>4.5019999999999998E-2</v>
      </c>
      <c r="AA135" s="43"/>
      <c r="AB135" s="43"/>
      <c r="AC135" s="43"/>
      <c r="AD135" s="43"/>
      <c r="AE135" s="43"/>
      <c r="AF135" s="43"/>
      <c r="AG135" s="43"/>
      <c r="AH135" s="43">
        <f>ROUND(RFR_spot_no_VA!AH135 + MAX(0.01,Shocks!$E135*ABS(RFR_spot_no_VA!AH135) )+VA!AH135,5)</f>
        <v>4.3979999999999998E-2</v>
      </c>
      <c r="AI135" s="43"/>
      <c r="AJ135" s="43">
        <f>ROUND(RFR_spot_no_VA!AJ135 + MAX(0.01,Shocks!$E135*ABS(RFR_spot_no_VA!AJ135) )+VA!AJ135,5)</f>
        <v>3.8809999999999997E-2</v>
      </c>
      <c r="AK135" s="43">
        <f>ROUND(RFR_spot_no_VA!AK135 + MAX(0.01,Shocks!$E135*ABS(RFR_spot_no_VA!AK135) )+VA!AK135,5)</f>
        <v>4.4790000000000003E-2</v>
      </c>
      <c r="AL135" s="43"/>
      <c r="AM135" s="43">
        <f>ROUND(RFR_spot_no_VA!AM135 + MAX(0.01,Shocks!$E135*ABS(RFR_spot_no_VA!AM135) )+VA!AM135,5)</f>
        <v>4.564E-2</v>
      </c>
      <c r="AN135" s="43"/>
      <c r="AO135" s="43"/>
      <c r="AP135" s="43"/>
      <c r="AQ135" s="43"/>
      <c r="AR135" s="43"/>
      <c r="AS135" s="43">
        <f>ROUND(RFR_spot_no_VA!AS135 + MAX(0.01,Shocks!$E135*ABS(RFR_spot_no_VA!AS135) )+VA!AS135,5)</f>
        <v>3.8800000000000001E-2</v>
      </c>
      <c r="AT135" s="43"/>
      <c r="AU135" s="43"/>
      <c r="AV135" s="43"/>
      <c r="AW135" s="43"/>
      <c r="AX135" s="43"/>
      <c r="AY135" s="43"/>
      <c r="AZ135" s="43"/>
      <c r="BA135" s="43"/>
      <c r="BB135" s="43"/>
      <c r="BC135" s="43">
        <f>ROUND(RFR_spot_no_VA!BC135 + MAX(0.01,Shocks!$E135*ABS(RFR_spot_no_VA!BC135) )+VA!BC135,5)</f>
        <v>4.3529999999999999E-2</v>
      </c>
      <c r="BD135" s="21"/>
      <c r="BE135" s="17"/>
    </row>
    <row r="136" spans="1:57" ht="14.25" x14ac:dyDescent="0.2">
      <c r="A136" s="17"/>
      <c r="B136" s="17">
        <f>RFR_spot_no_VA!B136</f>
        <v>126</v>
      </c>
      <c r="C136" s="42">
        <f>ROUND(RFR_spot_no_VA!C136 + MAX(0.01,Shocks!$E136*ABS(RFR_spot_no_VA!C136) )+VA!C136,5)</f>
        <v>4.2009999999999999E-2</v>
      </c>
      <c r="D136" s="42"/>
      <c r="E136" s="42"/>
      <c r="F136" s="42"/>
      <c r="G136" s="42"/>
      <c r="H136" s="42"/>
      <c r="I136" s="42"/>
      <c r="J136" s="42">
        <f>ROUND(RFR_spot_no_VA!J136 + MAX(0.01,Shocks!$E136*ABS(RFR_spot_no_VA!J136) )+VA!J136,5)</f>
        <v>4.2160000000000003E-2</v>
      </c>
      <c r="K136" s="42"/>
      <c r="L136" s="42"/>
      <c r="M136" s="42"/>
      <c r="N136" s="42"/>
      <c r="O136" s="42"/>
      <c r="P136" s="42"/>
      <c r="Q136" s="42"/>
      <c r="R136" s="42"/>
      <c r="S136" s="42"/>
      <c r="T136" s="42"/>
      <c r="U136" s="42"/>
      <c r="V136" s="42"/>
      <c r="W136" s="42"/>
      <c r="X136" s="42"/>
      <c r="Y136" s="42"/>
      <c r="Z136" s="42">
        <f>ROUND(RFR_spot_no_VA!Z136 + MAX(0.01,Shocks!$E136*ABS(RFR_spot_no_VA!Z136) )+VA!Z136,5)</f>
        <v>4.5019999999999998E-2</v>
      </c>
      <c r="AA136" s="42"/>
      <c r="AB136" s="42"/>
      <c r="AC136" s="42"/>
      <c r="AD136" s="42"/>
      <c r="AE136" s="42"/>
      <c r="AF136" s="42"/>
      <c r="AG136" s="42"/>
      <c r="AH136" s="42">
        <f>ROUND(RFR_spot_no_VA!AH136 + MAX(0.01,Shocks!$E136*ABS(RFR_spot_no_VA!AH136) )+VA!AH136,5)</f>
        <v>4.3990000000000001E-2</v>
      </c>
      <c r="AI136" s="42"/>
      <c r="AJ136" s="42">
        <f>ROUND(RFR_spot_no_VA!AJ136 + MAX(0.01,Shocks!$E136*ABS(RFR_spot_no_VA!AJ136) )+VA!AJ136,5)</f>
        <v>3.8850000000000003E-2</v>
      </c>
      <c r="AK136" s="42">
        <f>ROUND(RFR_spot_no_VA!AK136 + MAX(0.01,Shocks!$E136*ABS(RFR_spot_no_VA!AK136) )+VA!AK136,5)</f>
        <v>4.4790000000000003E-2</v>
      </c>
      <c r="AL136" s="42"/>
      <c r="AM136" s="42">
        <f>ROUND(RFR_spot_no_VA!AM136 + MAX(0.01,Shocks!$E136*ABS(RFR_spot_no_VA!AM136) )+VA!AM136,5)</f>
        <v>4.5629999999999997E-2</v>
      </c>
      <c r="AN136" s="42"/>
      <c r="AO136" s="42"/>
      <c r="AP136" s="42"/>
      <c r="AQ136" s="42"/>
      <c r="AR136" s="42"/>
      <c r="AS136" s="42">
        <f>ROUND(RFR_spot_no_VA!AS136 + MAX(0.01,Shocks!$E136*ABS(RFR_spot_no_VA!AS136) )+VA!AS136,5)</f>
        <v>3.8850000000000003E-2</v>
      </c>
      <c r="AT136" s="42"/>
      <c r="AU136" s="42"/>
      <c r="AV136" s="42"/>
      <c r="AW136" s="42"/>
      <c r="AX136" s="42"/>
      <c r="AY136" s="42"/>
      <c r="AZ136" s="42"/>
      <c r="BA136" s="42"/>
      <c r="BB136" s="42"/>
      <c r="BC136" s="42">
        <f>ROUND(RFR_spot_no_VA!BC136 + MAX(0.01,Shocks!$E136*ABS(RFR_spot_no_VA!BC136) )+VA!BC136,5)</f>
        <v>4.3540000000000002E-2</v>
      </c>
      <c r="BD136" s="21"/>
      <c r="BE136" s="17"/>
    </row>
    <row r="137" spans="1:57" ht="14.25" x14ac:dyDescent="0.2">
      <c r="A137" s="17"/>
      <c r="B137" s="17">
        <f>RFR_spot_no_VA!B137</f>
        <v>127</v>
      </c>
      <c r="C137" s="42">
        <f>ROUND(RFR_spot_no_VA!C137 + MAX(0.01,Shocks!$E137*ABS(RFR_spot_no_VA!C137) )+VA!C137,5)</f>
        <v>4.2029999999999998E-2</v>
      </c>
      <c r="D137" s="42"/>
      <c r="E137" s="42"/>
      <c r="F137" s="42"/>
      <c r="G137" s="42"/>
      <c r="H137" s="42"/>
      <c r="I137" s="42"/>
      <c r="J137" s="42">
        <f>ROUND(RFR_spot_no_VA!J137 + MAX(0.01,Shocks!$E137*ABS(RFR_spot_no_VA!J137) )+VA!J137,5)</f>
        <v>4.2180000000000002E-2</v>
      </c>
      <c r="K137" s="42"/>
      <c r="L137" s="42"/>
      <c r="M137" s="42"/>
      <c r="N137" s="42"/>
      <c r="O137" s="42"/>
      <c r="P137" s="42"/>
      <c r="Q137" s="42"/>
      <c r="R137" s="42"/>
      <c r="S137" s="42"/>
      <c r="T137" s="42"/>
      <c r="U137" s="42"/>
      <c r="V137" s="42"/>
      <c r="W137" s="42"/>
      <c r="X137" s="42"/>
      <c r="Y137" s="42"/>
      <c r="Z137" s="42">
        <f>ROUND(RFR_spot_no_VA!Z137 + MAX(0.01,Shocks!$E137*ABS(RFR_spot_no_VA!Z137) )+VA!Z137,5)</f>
        <v>4.5010000000000001E-2</v>
      </c>
      <c r="AA137" s="42"/>
      <c r="AB137" s="42"/>
      <c r="AC137" s="42"/>
      <c r="AD137" s="42"/>
      <c r="AE137" s="42"/>
      <c r="AF137" s="42"/>
      <c r="AG137" s="42"/>
      <c r="AH137" s="42">
        <f>ROUND(RFR_spot_no_VA!AH137 + MAX(0.01,Shocks!$E137*ABS(RFR_spot_no_VA!AH137) )+VA!AH137,5)</f>
        <v>4.3990000000000001E-2</v>
      </c>
      <c r="AI137" s="42"/>
      <c r="AJ137" s="42">
        <f>ROUND(RFR_spot_no_VA!AJ137 + MAX(0.01,Shocks!$E137*ABS(RFR_spot_no_VA!AJ137) )+VA!AJ137,5)</f>
        <v>3.8899999999999997E-2</v>
      </c>
      <c r="AK137" s="42">
        <f>ROUND(RFR_spot_no_VA!AK137 + MAX(0.01,Shocks!$E137*ABS(RFR_spot_no_VA!AK137) )+VA!AK137,5)</f>
        <v>4.478E-2</v>
      </c>
      <c r="AL137" s="42"/>
      <c r="AM137" s="42">
        <f>ROUND(RFR_spot_no_VA!AM137 + MAX(0.01,Shocks!$E137*ABS(RFR_spot_no_VA!AM137) )+VA!AM137,5)</f>
        <v>4.5629999999999997E-2</v>
      </c>
      <c r="AN137" s="42"/>
      <c r="AO137" s="42"/>
      <c r="AP137" s="42"/>
      <c r="AQ137" s="42"/>
      <c r="AR137" s="42"/>
      <c r="AS137" s="42">
        <f>ROUND(RFR_spot_no_VA!AS137 + MAX(0.01,Shocks!$E137*ABS(RFR_spot_no_VA!AS137) )+VA!AS137,5)</f>
        <v>3.8899999999999997E-2</v>
      </c>
      <c r="AT137" s="42"/>
      <c r="AU137" s="42"/>
      <c r="AV137" s="42"/>
      <c r="AW137" s="42"/>
      <c r="AX137" s="42"/>
      <c r="AY137" s="42"/>
      <c r="AZ137" s="42"/>
      <c r="BA137" s="42"/>
      <c r="BB137" s="42"/>
      <c r="BC137" s="42">
        <f>ROUND(RFR_spot_no_VA!BC137 + MAX(0.01,Shocks!$E137*ABS(RFR_spot_no_VA!BC137) )+VA!BC137,5)</f>
        <v>4.3549999999999998E-2</v>
      </c>
      <c r="BD137" s="21"/>
      <c r="BE137" s="17"/>
    </row>
    <row r="138" spans="1:57" ht="14.25" x14ac:dyDescent="0.2">
      <c r="A138" s="17"/>
      <c r="B138" s="17">
        <f>RFR_spot_no_VA!B138</f>
        <v>128</v>
      </c>
      <c r="C138" s="42">
        <f>ROUND(RFR_spot_no_VA!C138 + MAX(0.01,Shocks!$E138*ABS(RFR_spot_no_VA!C138) )+VA!C138,5)</f>
        <v>4.2049999999999997E-2</v>
      </c>
      <c r="D138" s="42"/>
      <c r="E138" s="42"/>
      <c r="F138" s="42"/>
      <c r="G138" s="42"/>
      <c r="H138" s="42"/>
      <c r="I138" s="42"/>
      <c r="J138" s="42">
        <f>ROUND(RFR_spot_no_VA!J138 + MAX(0.01,Shocks!$E138*ABS(RFR_spot_no_VA!J138) )+VA!J138,5)</f>
        <v>4.2189999999999998E-2</v>
      </c>
      <c r="K138" s="42"/>
      <c r="L138" s="42"/>
      <c r="M138" s="42"/>
      <c r="N138" s="42"/>
      <c r="O138" s="42"/>
      <c r="P138" s="42"/>
      <c r="Q138" s="42"/>
      <c r="R138" s="42"/>
      <c r="S138" s="42"/>
      <c r="T138" s="42"/>
      <c r="U138" s="42"/>
      <c r="V138" s="42"/>
      <c r="W138" s="42"/>
      <c r="X138" s="42"/>
      <c r="Y138" s="42"/>
      <c r="Z138" s="42">
        <f>ROUND(RFR_spot_no_VA!Z138 + MAX(0.01,Shocks!$E138*ABS(RFR_spot_no_VA!Z138) )+VA!Z138,5)</f>
        <v>4.5010000000000001E-2</v>
      </c>
      <c r="AA138" s="42"/>
      <c r="AB138" s="42"/>
      <c r="AC138" s="42"/>
      <c r="AD138" s="42"/>
      <c r="AE138" s="42"/>
      <c r="AF138" s="42"/>
      <c r="AG138" s="42"/>
      <c r="AH138" s="42">
        <f>ROUND(RFR_spot_no_VA!AH138 + MAX(0.01,Shocks!$E138*ABS(RFR_spot_no_VA!AH138) )+VA!AH138,5)</f>
        <v>4.3990000000000001E-2</v>
      </c>
      <c r="AI138" s="42"/>
      <c r="AJ138" s="42">
        <f>ROUND(RFR_spot_no_VA!AJ138 + MAX(0.01,Shocks!$E138*ABS(RFR_spot_no_VA!AJ138) )+VA!AJ138,5)</f>
        <v>3.8940000000000002E-2</v>
      </c>
      <c r="AK138" s="42">
        <f>ROUND(RFR_spot_no_VA!AK138 + MAX(0.01,Shocks!$E138*ABS(RFR_spot_no_VA!AK138) )+VA!AK138,5)</f>
        <v>4.478E-2</v>
      </c>
      <c r="AL138" s="42"/>
      <c r="AM138" s="42">
        <f>ROUND(RFR_spot_no_VA!AM138 + MAX(0.01,Shocks!$E138*ABS(RFR_spot_no_VA!AM138) )+VA!AM138,5)</f>
        <v>4.5620000000000001E-2</v>
      </c>
      <c r="AN138" s="42"/>
      <c r="AO138" s="42"/>
      <c r="AP138" s="42"/>
      <c r="AQ138" s="42"/>
      <c r="AR138" s="42"/>
      <c r="AS138" s="42">
        <f>ROUND(RFR_spot_no_VA!AS138 + MAX(0.01,Shocks!$E138*ABS(RFR_spot_no_VA!AS138) )+VA!AS138,5)</f>
        <v>3.8940000000000002E-2</v>
      </c>
      <c r="AT138" s="42"/>
      <c r="AU138" s="42"/>
      <c r="AV138" s="42"/>
      <c r="AW138" s="42"/>
      <c r="AX138" s="42"/>
      <c r="AY138" s="42"/>
      <c r="AZ138" s="42"/>
      <c r="BA138" s="42"/>
      <c r="BB138" s="42"/>
      <c r="BC138" s="42">
        <f>ROUND(RFR_spot_no_VA!BC138 + MAX(0.01,Shocks!$E138*ABS(RFR_spot_no_VA!BC138) )+VA!BC138,5)</f>
        <v>4.3560000000000001E-2</v>
      </c>
      <c r="BD138" s="21"/>
      <c r="BE138" s="17"/>
    </row>
    <row r="139" spans="1:57" ht="14.25" x14ac:dyDescent="0.2">
      <c r="A139" s="17"/>
      <c r="B139" s="17">
        <f>RFR_spot_no_VA!B139</f>
        <v>129</v>
      </c>
      <c r="C139" s="42">
        <f>ROUND(RFR_spot_no_VA!C139 + MAX(0.01,Shocks!$E139*ABS(RFR_spot_no_VA!C139) )+VA!C139,5)</f>
        <v>4.2070000000000003E-2</v>
      </c>
      <c r="D139" s="42"/>
      <c r="E139" s="42"/>
      <c r="F139" s="42"/>
      <c r="G139" s="42"/>
      <c r="H139" s="42"/>
      <c r="I139" s="42"/>
      <c r="J139" s="42">
        <f>ROUND(RFR_spot_no_VA!J139 + MAX(0.01,Shocks!$E139*ABS(RFR_spot_no_VA!J139) )+VA!J139,5)</f>
        <v>4.2209999999999998E-2</v>
      </c>
      <c r="K139" s="42"/>
      <c r="L139" s="42"/>
      <c r="M139" s="42"/>
      <c r="N139" s="42"/>
      <c r="O139" s="42"/>
      <c r="P139" s="42"/>
      <c r="Q139" s="42"/>
      <c r="R139" s="42"/>
      <c r="S139" s="42"/>
      <c r="T139" s="42"/>
      <c r="U139" s="42"/>
      <c r="V139" s="42"/>
      <c r="W139" s="42"/>
      <c r="X139" s="42"/>
      <c r="Y139" s="42"/>
      <c r="Z139" s="42">
        <f>ROUND(RFR_spot_no_VA!Z139 + MAX(0.01,Shocks!$E139*ABS(RFR_spot_no_VA!Z139) )+VA!Z139,5)</f>
        <v>4.4999999999999998E-2</v>
      </c>
      <c r="AA139" s="42"/>
      <c r="AB139" s="42"/>
      <c r="AC139" s="42"/>
      <c r="AD139" s="42"/>
      <c r="AE139" s="42"/>
      <c r="AF139" s="42"/>
      <c r="AG139" s="42"/>
      <c r="AH139" s="42">
        <f>ROUND(RFR_spot_no_VA!AH139 + MAX(0.01,Shocks!$E139*ABS(RFR_spot_no_VA!AH139) )+VA!AH139,5)</f>
        <v>4.3999999999999997E-2</v>
      </c>
      <c r="AI139" s="42"/>
      <c r="AJ139" s="42">
        <f>ROUND(RFR_spot_no_VA!AJ139 + MAX(0.01,Shocks!$E139*ABS(RFR_spot_no_VA!AJ139) )+VA!AJ139,5)</f>
        <v>3.8980000000000001E-2</v>
      </c>
      <c r="AK139" s="42">
        <f>ROUND(RFR_spot_no_VA!AK139 + MAX(0.01,Shocks!$E139*ABS(RFR_spot_no_VA!AK139) )+VA!AK139,5)</f>
        <v>4.478E-2</v>
      </c>
      <c r="AL139" s="42"/>
      <c r="AM139" s="42">
        <f>ROUND(RFR_spot_no_VA!AM139 + MAX(0.01,Shocks!$E139*ABS(RFR_spot_no_VA!AM139) )+VA!AM139,5)</f>
        <v>4.5609999999999998E-2</v>
      </c>
      <c r="AN139" s="42"/>
      <c r="AO139" s="42"/>
      <c r="AP139" s="42"/>
      <c r="AQ139" s="42"/>
      <c r="AR139" s="42"/>
      <c r="AS139" s="42">
        <f>ROUND(RFR_spot_no_VA!AS139 + MAX(0.01,Shocks!$E139*ABS(RFR_spot_no_VA!AS139) )+VA!AS139,5)</f>
        <v>3.8989999999999997E-2</v>
      </c>
      <c r="AT139" s="42"/>
      <c r="AU139" s="42"/>
      <c r="AV139" s="42"/>
      <c r="AW139" s="42"/>
      <c r="AX139" s="42"/>
      <c r="AY139" s="42"/>
      <c r="AZ139" s="42"/>
      <c r="BA139" s="42"/>
      <c r="BB139" s="42"/>
      <c r="BC139" s="42">
        <f>ROUND(RFR_spot_no_VA!BC139 + MAX(0.01,Shocks!$E139*ABS(RFR_spot_no_VA!BC139) )+VA!BC139,5)</f>
        <v>4.3560000000000001E-2</v>
      </c>
      <c r="BD139" s="21"/>
      <c r="BE139" s="17"/>
    </row>
    <row r="140" spans="1:57" ht="14.25" x14ac:dyDescent="0.2">
      <c r="A140" s="17"/>
      <c r="B140" s="23">
        <f>RFR_spot_no_VA!B140</f>
        <v>130</v>
      </c>
      <c r="C140" s="43">
        <f>ROUND(RFR_spot_no_VA!C140 + MAX(0.01,Shocks!$E140*ABS(RFR_spot_no_VA!C140) )+VA!C140,5)</f>
        <v>4.2090000000000002E-2</v>
      </c>
      <c r="D140" s="43"/>
      <c r="E140" s="43"/>
      <c r="F140" s="43"/>
      <c r="G140" s="43"/>
      <c r="H140" s="43"/>
      <c r="I140" s="43"/>
      <c r="J140" s="43">
        <f>ROUND(RFR_spot_no_VA!J140 + MAX(0.01,Shocks!$E140*ABS(RFR_spot_no_VA!J140) )+VA!J140,5)</f>
        <v>4.2229999999999997E-2</v>
      </c>
      <c r="K140" s="43"/>
      <c r="L140" s="43"/>
      <c r="M140" s="43"/>
      <c r="N140" s="43"/>
      <c r="O140" s="43"/>
      <c r="P140" s="43"/>
      <c r="Q140" s="43"/>
      <c r="R140" s="43"/>
      <c r="S140" s="43"/>
      <c r="T140" s="43"/>
      <c r="U140" s="43"/>
      <c r="V140" s="43"/>
      <c r="W140" s="43"/>
      <c r="X140" s="43"/>
      <c r="Y140" s="43"/>
      <c r="Z140" s="43">
        <f>ROUND(RFR_spot_no_VA!Z140 + MAX(0.01,Shocks!$E140*ABS(RFR_spot_no_VA!Z140) )+VA!Z140,5)</f>
        <v>4.4999999999999998E-2</v>
      </c>
      <c r="AA140" s="43"/>
      <c r="AB140" s="43"/>
      <c r="AC140" s="43"/>
      <c r="AD140" s="43"/>
      <c r="AE140" s="43"/>
      <c r="AF140" s="43"/>
      <c r="AG140" s="43"/>
      <c r="AH140" s="43">
        <f>ROUND(RFR_spot_no_VA!AH140 + MAX(0.01,Shocks!$E140*ABS(RFR_spot_no_VA!AH140) )+VA!AH140,5)</f>
        <v>4.3999999999999997E-2</v>
      </c>
      <c r="AI140" s="43"/>
      <c r="AJ140" s="43">
        <f>ROUND(RFR_spot_no_VA!AJ140 + MAX(0.01,Shocks!$E140*ABS(RFR_spot_no_VA!AJ140) )+VA!AJ140,5)</f>
        <v>3.9019999999999999E-2</v>
      </c>
      <c r="AK140" s="43">
        <f>ROUND(RFR_spot_no_VA!AK140 + MAX(0.01,Shocks!$E140*ABS(RFR_spot_no_VA!AK140) )+VA!AK140,5)</f>
        <v>4.478E-2</v>
      </c>
      <c r="AL140" s="43"/>
      <c r="AM140" s="43">
        <f>ROUND(RFR_spot_no_VA!AM140 + MAX(0.01,Shocks!$E140*ABS(RFR_spot_no_VA!AM140) )+VA!AM140,5)</f>
        <v>4.5600000000000002E-2</v>
      </c>
      <c r="AN140" s="43"/>
      <c r="AO140" s="43"/>
      <c r="AP140" s="43"/>
      <c r="AQ140" s="43"/>
      <c r="AR140" s="43"/>
      <c r="AS140" s="43">
        <f>ROUND(RFR_spot_no_VA!AS140 + MAX(0.01,Shocks!$E140*ABS(RFR_spot_no_VA!AS140) )+VA!AS140,5)</f>
        <v>3.9039999999999998E-2</v>
      </c>
      <c r="AT140" s="43"/>
      <c r="AU140" s="43"/>
      <c r="AV140" s="43"/>
      <c r="AW140" s="43"/>
      <c r="AX140" s="43"/>
      <c r="AY140" s="43"/>
      <c r="AZ140" s="43"/>
      <c r="BA140" s="43"/>
      <c r="BB140" s="43"/>
      <c r="BC140" s="43">
        <f>ROUND(RFR_spot_no_VA!BC140 + MAX(0.01,Shocks!$E140*ABS(RFR_spot_no_VA!BC140) )+VA!BC140,5)</f>
        <v>4.3569999999999998E-2</v>
      </c>
      <c r="BD140" s="21"/>
      <c r="BE140" s="17"/>
    </row>
    <row r="141" spans="1:57" ht="14.25" x14ac:dyDescent="0.2">
      <c r="A141" s="17"/>
      <c r="B141" s="17">
        <f>RFR_spot_no_VA!B141</f>
        <v>131</v>
      </c>
      <c r="C141" s="42">
        <f>ROUND(RFR_spot_no_VA!C141 + MAX(0.01,Shocks!$E141*ABS(RFR_spot_no_VA!C141) )+VA!C141,5)</f>
        <v>4.2110000000000002E-2</v>
      </c>
      <c r="D141" s="42"/>
      <c r="E141" s="42"/>
      <c r="F141" s="42"/>
      <c r="G141" s="42"/>
      <c r="H141" s="42"/>
      <c r="I141" s="42"/>
      <c r="J141" s="42">
        <f>ROUND(RFR_spot_no_VA!J141 + MAX(0.01,Shocks!$E141*ABS(RFR_spot_no_VA!J141) )+VA!J141,5)</f>
        <v>4.2250000000000003E-2</v>
      </c>
      <c r="K141" s="42"/>
      <c r="L141" s="42"/>
      <c r="M141" s="42"/>
      <c r="N141" s="42"/>
      <c r="O141" s="42"/>
      <c r="P141" s="42"/>
      <c r="Q141" s="42"/>
      <c r="R141" s="42"/>
      <c r="S141" s="42"/>
      <c r="T141" s="42"/>
      <c r="U141" s="42"/>
      <c r="V141" s="42"/>
      <c r="W141" s="42"/>
      <c r="X141" s="42"/>
      <c r="Y141" s="42"/>
      <c r="Z141" s="42">
        <f>ROUND(RFR_spot_no_VA!Z141 + MAX(0.01,Shocks!$E141*ABS(RFR_spot_no_VA!Z141) )+VA!Z141,5)</f>
        <v>4.4999999999999998E-2</v>
      </c>
      <c r="AA141" s="42"/>
      <c r="AB141" s="42"/>
      <c r="AC141" s="42"/>
      <c r="AD141" s="42"/>
      <c r="AE141" s="42"/>
      <c r="AF141" s="42"/>
      <c r="AG141" s="42"/>
      <c r="AH141" s="42">
        <f>ROUND(RFR_spot_no_VA!AH141 + MAX(0.01,Shocks!$E141*ABS(RFR_spot_no_VA!AH141) )+VA!AH141,5)</f>
        <v>4.3999999999999997E-2</v>
      </c>
      <c r="AI141" s="42"/>
      <c r="AJ141" s="42">
        <f>ROUND(RFR_spot_no_VA!AJ141 + MAX(0.01,Shocks!$E141*ABS(RFR_spot_no_VA!AJ141) )+VA!AJ141,5)</f>
        <v>3.9070000000000001E-2</v>
      </c>
      <c r="AK141" s="42">
        <f>ROUND(RFR_spot_no_VA!AK141 + MAX(0.01,Shocks!$E141*ABS(RFR_spot_no_VA!AK141) )+VA!AK141,5)</f>
        <v>4.478E-2</v>
      </c>
      <c r="AL141" s="42"/>
      <c r="AM141" s="42">
        <f>ROUND(RFR_spot_no_VA!AM141 + MAX(0.01,Shocks!$E141*ABS(RFR_spot_no_VA!AM141) )+VA!AM141,5)</f>
        <v>4.5589999999999999E-2</v>
      </c>
      <c r="AN141" s="42"/>
      <c r="AO141" s="42"/>
      <c r="AP141" s="42"/>
      <c r="AQ141" s="42"/>
      <c r="AR141" s="42"/>
      <c r="AS141" s="42">
        <f>ROUND(RFR_spot_no_VA!AS141 + MAX(0.01,Shocks!$E141*ABS(RFR_spot_no_VA!AS141) )+VA!AS141,5)</f>
        <v>3.9079999999999997E-2</v>
      </c>
      <c r="AT141" s="42"/>
      <c r="AU141" s="42"/>
      <c r="AV141" s="42"/>
      <c r="AW141" s="42"/>
      <c r="AX141" s="42"/>
      <c r="AY141" s="42"/>
      <c r="AZ141" s="42"/>
      <c r="BA141" s="42"/>
      <c r="BB141" s="42"/>
      <c r="BC141" s="42">
        <f>ROUND(RFR_spot_no_VA!BC141 + MAX(0.01,Shocks!$E141*ABS(RFR_spot_no_VA!BC141) )+VA!BC141,5)</f>
        <v>4.3580000000000001E-2</v>
      </c>
      <c r="BD141" s="21"/>
      <c r="BE141" s="17"/>
    </row>
    <row r="142" spans="1:57" ht="14.25" x14ac:dyDescent="0.2">
      <c r="A142" s="17"/>
      <c r="B142" s="17">
        <f>RFR_spot_no_VA!B142</f>
        <v>132</v>
      </c>
      <c r="C142" s="42">
        <f>ROUND(RFR_spot_no_VA!C142 + MAX(0.01,Shocks!$E142*ABS(RFR_spot_no_VA!C142) )+VA!C142,5)</f>
        <v>4.2119999999999998E-2</v>
      </c>
      <c r="D142" s="42"/>
      <c r="E142" s="42"/>
      <c r="F142" s="42"/>
      <c r="G142" s="42"/>
      <c r="H142" s="42"/>
      <c r="I142" s="42"/>
      <c r="J142" s="42">
        <f>ROUND(RFR_spot_no_VA!J142 + MAX(0.01,Shocks!$E142*ABS(RFR_spot_no_VA!J142) )+VA!J142,5)</f>
        <v>4.2259999999999999E-2</v>
      </c>
      <c r="K142" s="42"/>
      <c r="L142" s="42"/>
      <c r="M142" s="42"/>
      <c r="N142" s="42"/>
      <c r="O142" s="42"/>
      <c r="P142" s="42"/>
      <c r="Q142" s="42"/>
      <c r="R142" s="42"/>
      <c r="S142" s="42"/>
      <c r="T142" s="42"/>
      <c r="U142" s="42"/>
      <c r="V142" s="42"/>
      <c r="W142" s="42"/>
      <c r="X142" s="42"/>
      <c r="Y142" s="42"/>
      <c r="Z142" s="42">
        <f>ROUND(RFR_spot_no_VA!Z142 + MAX(0.01,Shocks!$E142*ABS(RFR_spot_no_VA!Z142) )+VA!Z142,5)</f>
        <v>4.4990000000000002E-2</v>
      </c>
      <c r="AA142" s="42"/>
      <c r="AB142" s="42"/>
      <c r="AC142" s="42"/>
      <c r="AD142" s="42"/>
      <c r="AE142" s="42"/>
      <c r="AF142" s="42"/>
      <c r="AG142" s="42"/>
      <c r="AH142" s="42">
        <f>ROUND(RFR_spot_no_VA!AH142 + MAX(0.01,Shocks!$E142*ABS(RFR_spot_no_VA!AH142) )+VA!AH142,5)</f>
        <v>4.4010000000000001E-2</v>
      </c>
      <c r="AI142" s="42"/>
      <c r="AJ142" s="42">
        <f>ROUND(RFR_spot_no_VA!AJ142 + MAX(0.01,Shocks!$E142*ABS(RFR_spot_no_VA!AJ142) )+VA!AJ142,5)</f>
        <v>3.9109999999999999E-2</v>
      </c>
      <c r="AK142" s="42">
        <f>ROUND(RFR_spot_no_VA!AK142 + MAX(0.01,Shocks!$E142*ABS(RFR_spot_no_VA!AK142) )+VA!AK142,5)</f>
        <v>4.4769999999999997E-2</v>
      </c>
      <c r="AL142" s="42"/>
      <c r="AM142" s="42">
        <f>ROUND(RFR_spot_no_VA!AM142 + MAX(0.01,Shocks!$E142*ABS(RFR_spot_no_VA!AM142) )+VA!AM142,5)</f>
        <v>4.5580000000000002E-2</v>
      </c>
      <c r="AN142" s="42"/>
      <c r="AO142" s="42"/>
      <c r="AP142" s="42"/>
      <c r="AQ142" s="42"/>
      <c r="AR142" s="42"/>
      <c r="AS142" s="42">
        <f>ROUND(RFR_spot_no_VA!AS142 + MAX(0.01,Shocks!$E142*ABS(RFR_spot_no_VA!AS142) )+VA!AS142,5)</f>
        <v>3.9129999999999998E-2</v>
      </c>
      <c r="AT142" s="42"/>
      <c r="AU142" s="42"/>
      <c r="AV142" s="42"/>
      <c r="AW142" s="42"/>
      <c r="AX142" s="42"/>
      <c r="AY142" s="42"/>
      <c r="AZ142" s="42"/>
      <c r="BA142" s="42"/>
      <c r="BB142" s="42"/>
      <c r="BC142" s="42">
        <f>ROUND(RFR_spot_no_VA!BC142 + MAX(0.01,Shocks!$E142*ABS(RFR_spot_no_VA!BC142) )+VA!BC142,5)</f>
        <v>4.3589999999999997E-2</v>
      </c>
      <c r="BD142" s="21"/>
      <c r="BE142" s="17"/>
    </row>
    <row r="143" spans="1:57" ht="14.25" x14ac:dyDescent="0.2">
      <c r="A143" s="17"/>
      <c r="B143" s="17">
        <f>RFR_spot_no_VA!B143</f>
        <v>133</v>
      </c>
      <c r="C143" s="42">
        <f>ROUND(RFR_spot_no_VA!C143 + MAX(0.01,Shocks!$E143*ABS(RFR_spot_no_VA!C143) )+VA!C143,5)</f>
        <v>4.2139999999999997E-2</v>
      </c>
      <c r="D143" s="42"/>
      <c r="E143" s="42"/>
      <c r="F143" s="42"/>
      <c r="G143" s="42"/>
      <c r="H143" s="42"/>
      <c r="I143" s="42"/>
      <c r="J143" s="42">
        <f>ROUND(RFR_spot_no_VA!J143 + MAX(0.01,Shocks!$E143*ABS(RFR_spot_no_VA!J143) )+VA!J143,5)</f>
        <v>4.2279999999999998E-2</v>
      </c>
      <c r="K143" s="42"/>
      <c r="L143" s="42"/>
      <c r="M143" s="42"/>
      <c r="N143" s="42"/>
      <c r="O143" s="42"/>
      <c r="P143" s="42"/>
      <c r="Q143" s="42"/>
      <c r="R143" s="42"/>
      <c r="S143" s="42"/>
      <c r="T143" s="42"/>
      <c r="U143" s="42"/>
      <c r="V143" s="42"/>
      <c r="W143" s="42"/>
      <c r="X143" s="42"/>
      <c r="Y143" s="42"/>
      <c r="Z143" s="42">
        <f>ROUND(RFR_spot_no_VA!Z143 + MAX(0.01,Shocks!$E143*ABS(RFR_spot_no_VA!Z143) )+VA!Z143,5)</f>
        <v>4.4990000000000002E-2</v>
      </c>
      <c r="AA143" s="42"/>
      <c r="AB143" s="42"/>
      <c r="AC143" s="42"/>
      <c r="AD143" s="42"/>
      <c r="AE143" s="42"/>
      <c r="AF143" s="42"/>
      <c r="AG143" s="42"/>
      <c r="AH143" s="42">
        <f>ROUND(RFR_spot_no_VA!AH143 + MAX(0.01,Shocks!$E143*ABS(RFR_spot_no_VA!AH143) )+VA!AH143,5)</f>
        <v>4.4010000000000001E-2</v>
      </c>
      <c r="AI143" s="42"/>
      <c r="AJ143" s="42">
        <f>ROUND(RFR_spot_no_VA!AJ143 + MAX(0.01,Shocks!$E143*ABS(RFR_spot_no_VA!AJ143) )+VA!AJ143,5)</f>
        <v>3.9149999999999997E-2</v>
      </c>
      <c r="AK143" s="42">
        <f>ROUND(RFR_spot_no_VA!AK143 + MAX(0.01,Shocks!$E143*ABS(RFR_spot_no_VA!AK143) )+VA!AK143,5)</f>
        <v>4.4769999999999997E-2</v>
      </c>
      <c r="AL143" s="42"/>
      <c r="AM143" s="42">
        <f>ROUND(RFR_spot_no_VA!AM143 + MAX(0.01,Shocks!$E143*ABS(RFR_spot_no_VA!AM143) )+VA!AM143,5)</f>
        <v>4.5569999999999999E-2</v>
      </c>
      <c r="AN143" s="42"/>
      <c r="AO143" s="42"/>
      <c r="AP143" s="42"/>
      <c r="AQ143" s="42"/>
      <c r="AR143" s="42"/>
      <c r="AS143" s="42">
        <f>ROUND(RFR_spot_no_VA!AS143 + MAX(0.01,Shocks!$E143*ABS(RFR_spot_no_VA!AS143) )+VA!AS143,5)</f>
        <v>3.9170000000000003E-2</v>
      </c>
      <c r="AT143" s="42"/>
      <c r="AU143" s="42"/>
      <c r="AV143" s="42"/>
      <c r="AW143" s="42"/>
      <c r="AX143" s="42"/>
      <c r="AY143" s="42"/>
      <c r="AZ143" s="42"/>
      <c r="BA143" s="42"/>
      <c r="BB143" s="42"/>
      <c r="BC143" s="42">
        <f>ROUND(RFR_spot_no_VA!BC143 + MAX(0.01,Shocks!$E143*ABS(RFR_spot_no_VA!BC143) )+VA!BC143,5)</f>
        <v>4.3589999999999997E-2</v>
      </c>
      <c r="BD143" s="21"/>
      <c r="BE143" s="17"/>
    </row>
    <row r="144" spans="1:57" ht="14.25" x14ac:dyDescent="0.2">
      <c r="A144" s="17"/>
      <c r="B144" s="17">
        <f>RFR_spot_no_VA!B144</f>
        <v>134</v>
      </c>
      <c r="C144" s="42">
        <f>ROUND(RFR_spot_no_VA!C144 + MAX(0.01,Shocks!$E144*ABS(RFR_spot_no_VA!C144) )+VA!C144,5)</f>
        <v>4.2160000000000003E-2</v>
      </c>
      <c r="D144" s="42"/>
      <c r="E144" s="42"/>
      <c r="F144" s="42"/>
      <c r="G144" s="42"/>
      <c r="H144" s="42"/>
      <c r="I144" s="42"/>
      <c r="J144" s="42">
        <f>ROUND(RFR_spot_no_VA!J144 + MAX(0.01,Shocks!$E144*ABS(RFR_spot_no_VA!J144) )+VA!J144,5)</f>
        <v>4.2299999999999997E-2</v>
      </c>
      <c r="K144" s="42"/>
      <c r="L144" s="42"/>
      <c r="M144" s="42"/>
      <c r="N144" s="42"/>
      <c r="O144" s="42"/>
      <c r="P144" s="42"/>
      <c r="Q144" s="42"/>
      <c r="R144" s="42"/>
      <c r="S144" s="42"/>
      <c r="T144" s="42"/>
      <c r="U144" s="42"/>
      <c r="V144" s="42"/>
      <c r="W144" s="42"/>
      <c r="X144" s="42"/>
      <c r="Y144" s="42"/>
      <c r="Z144" s="42">
        <f>ROUND(RFR_spot_no_VA!Z144 + MAX(0.01,Shocks!$E144*ABS(RFR_spot_no_VA!Z144) )+VA!Z144,5)</f>
        <v>4.4979999999999999E-2</v>
      </c>
      <c r="AA144" s="42"/>
      <c r="AB144" s="42"/>
      <c r="AC144" s="42"/>
      <c r="AD144" s="42"/>
      <c r="AE144" s="42"/>
      <c r="AF144" s="42"/>
      <c r="AG144" s="42"/>
      <c r="AH144" s="42">
        <f>ROUND(RFR_spot_no_VA!AH144 + MAX(0.01,Shocks!$E144*ABS(RFR_spot_no_VA!AH144) )+VA!AH144,5)</f>
        <v>4.4019999999999997E-2</v>
      </c>
      <c r="AI144" s="42"/>
      <c r="AJ144" s="42">
        <f>ROUND(RFR_spot_no_VA!AJ144 + MAX(0.01,Shocks!$E144*ABS(RFR_spot_no_VA!AJ144) )+VA!AJ144,5)</f>
        <v>3.9190000000000003E-2</v>
      </c>
      <c r="AK144" s="42">
        <f>ROUND(RFR_spot_no_VA!AK144 + MAX(0.01,Shocks!$E144*ABS(RFR_spot_no_VA!AK144) )+VA!AK144,5)</f>
        <v>4.4769999999999997E-2</v>
      </c>
      <c r="AL144" s="42"/>
      <c r="AM144" s="42">
        <f>ROUND(RFR_spot_no_VA!AM144 + MAX(0.01,Shocks!$E144*ABS(RFR_spot_no_VA!AM144) )+VA!AM144,5)</f>
        <v>4.5569999999999999E-2</v>
      </c>
      <c r="AN144" s="42"/>
      <c r="AO144" s="42"/>
      <c r="AP144" s="42"/>
      <c r="AQ144" s="42"/>
      <c r="AR144" s="42"/>
      <c r="AS144" s="42">
        <f>ROUND(RFR_spot_no_VA!AS144 + MAX(0.01,Shocks!$E144*ABS(RFR_spot_no_VA!AS144) )+VA!AS144,5)</f>
        <v>3.9210000000000002E-2</v>
      </c>
      <c r="AT144" s="42"/>
      <c r="AU144" s="42"/>
      <c r="AV144" s="42"/>
      <c r="AW144" s="42"/>
      <c r="AX144" s="42"/>
      <c r="AY144" s="42"/>
      <c r="AZ144" s="42"/>
      <c r="BA144" s="42"/>
      <c r="BB144" s="42"/>
      <c r="BC144" s="42">
        <f>ROUND(RFR_spot_no_VA!BC144 + MAX(0.01,Shocks!$E144*ABS(RFR_spot_no_VA!BC144) )+VA!BC144,5)</f>
        <v>4.36E-2</v>
      </c>
      <c r="BD144" s="21"/>
      <c r="BE144" s="17"/>
    </row>
    <row r="145" spans="1:57" ht="14.25" x14ac:dyDescent="0.2">
      <c r="A145" s="17"/>
      <c r="B145" s="23">
        <f>RFR_spot_no_VA!B145</f>
        <v>135</v>
      </c>
      <c r="C145" s="43">
        <f>ROUND(RFR_spot_no_VA!C145 + MAX(0.01,Shocks!$E145*ABS(RFR_spot_no_VA!C145) )+VA!C145,5)</f>
        <v>4.2180000000000002E-2</v>
      </c>
      <c r="D145" s="43"/>
      <c r="E145" s="43"/>
      <c r="F145" s="43"/>
      <c r="G145" s="43"/>
      <c r="H145" s="43"/>
      <c r="I145" s="43"/>
      <c r="J145" s="43">
        <f>ROUND(RFR_spot_no_VA!J145 + MAX(0.01,Shocks!$E145*ABS(RFR_spot_no_VA!J145) )+VA!J145,5)</f>
        <v>4.231E-2</v>
      </c>
      <c r="K145" s="43"/>
      <c r="L145" s="43"/>
      <c r="M145" s="43"/>
      <c r="N145" s="43"/>
      <c r="O145" s="43"/>
      <c r="P145" s="43"/>
      <c r="Q145" s="43"/>
      <c r="R145" s="43"/>
      <c r="S145" s="43"/>
      <c r="T145" s="43"/>
      <c r="U145" s="43"/>
      <c r="V145" s="43"/>
      <c r="W145" s="43"/>
      <c r="X145" s="43"/>
      <c r="Y145" s="43"/>
      <c r="Z145" s="43">
        <f>ROUND(RFR_spot_no_VA!Z145 + MAX(0.01,Shocks!$E145*ABS(RFR_spot_no_VA!Z145) )+VA!Z145,5)</f>
        <v>4.4979999999999999E-2</v>
      </c>
      <c r="AA145" s="43"/>
      <c r="AB145" s="43"/>
      <c r="AC145" s="43"/>
      <c r="AD145" s="43"/>
      <c r="AE145" s="43"/>
      <c r="AF145" s="43"/>
      <c r="AG145" s="43"/>
      <c r="AH145" s="43">
        <f>ROUND(RFR_spot_no_VA!AH145 + MAX(0.01,Shocks!$E145*ABS(RFR_spot_no_VA!AH145) )+VA!AH145,5)</f>
        <v>4.4019999999999997E-2</v>
      </c>
      <c r="AI145" s="43"/>
      <c r="AJ145" s="43">
        <f>ROUND(RFR_spot_no_VA!AJ145 + MAX(0.01,Shocks!$E145*ABS(RFR_spot_no_VA!AJ145) )+VA!AJ145,5)</f>
        <v>3.9230000000000001E-2</v>
      </c>
      <c r="AK145" s="43">
        <f>ROUND(RFR_spot_no_VA!AK145 + MAX(0.01,Shocks!$E145*ABS(RFR_spot_no_VA!AK145) )+VA!AK145,5)</f>
        <v>4.4769999999999997E-2</v>
      </c>
      <c r="AL145" s="43"/>
      <c r="AM145" s="43">
        <f>ROUND(RFR_spot_no_VA!AM145 + MAX(0.01,Shocks!$E145*ABS(RFR_spot_no_VA!AM145) )+VA!AM145,5)</f>
        <v>4.5560000000000003E-2</v>
      </c>
      <c r="AN145" s="43"/>
      <c r="AO145" s="43"/>
      <c r="AP145" s="43"/>
      <c r="AQ145" s="43"/>
      <c r="AR145" s="43"/>
      <c r="AS145" s="43">
        <f>ROUND(RFR_spot_no_VA!AS145 + MAX(0.01,Shocks!$E145*ABS(RFR_spot_no_VA!AS145) )+VA!AS145,5)</f>
        <v>3.9260000000000003E-2</v>
      </c>
      <c r="AT145" s="43"/>
      <c r="AU145" s="43"/>
      <c r="AV145" s="43"/>
      <c r="AW145" s="43"/>
      <c r="AX145" s="43"/>
      <c r="AY145" s="43"/>
      <c r="AZ145" s="43"/>
      <c r="BA145" s="43"/>
      <c r="BB145" s="43"/>
      <c r="BC145" s="43">
        <f>ROUND(RFR_spot_no_VA!BC145 + MAX(0.01,Shocks!$E145*ABS(RFR_spot_no_VA!BC145) )+VA!BC145,5)</f>
        <v>4.3610000000000003E-2</v>
      </c>
      <c r="BD145" s="21"/>
      <c r="BE145" s="17"/>
    </row>
    <row r="146" spans="1:57" ht="14.25" x14ac:dyDescent="0.2">
      <c r="A146" s="17"/>
      <c r="B146" s="17">
        <f>RFR_spot_no_VA!B146</f>
        <v>136</v>
      </c>
      <c r="C146" s="42">
        <f>ROUND(RFR_spot_no_VA!C146 + MAX(0.01,Shocks!$E146*ABS(RFR_spot_no_VA!C146) )+VA!C146,5)</f>
        <v>4.2189999999999998E-2</v>
      </c>
      <c r="D146" s="42"/>
      <c r="E146" s="42"/>
      <c r="F146" s="42"/>
      <c r="G146" s="42"/>
      <c r="H146" s="42"/>
      <c r="I146" s="42"/>
      <c r="J146" s="42">
        <f>ROUND(RFR_spot_no_VA!J146 + MAX(0.01,Shocks!$E146*ABS(RFR_spot_no_VA!J146) )+VA!J146,5)</f>
        <v>4.233E-2</v>
      </c>
      <c r="K146" s="42"/>
      <c r="L146" s="42"/>
      <c r="M146" s="42"/>
      <c r="N146" s="42"/>
      <c r="O146" s="42"/>
      <c r="P146" s="42"/>
      <c r="Q146" s="42"/>
      <c r="R146" s="42"/>
      <c r="S146" s="42"/>
      <c r="T146" s="42"/>
      <c r="U146" s="42"/>
      <c r="V146" s="42"/>
      <c r="W146" s="42"/>
      <c r="X146" s="42"/>
      <c r="Y146" s="42"/>
      <c r="Z146" s="42">
        <f>ROUND(RFR_spot_no_VA!Z146 + MAX(0.01,Shocks!$E146*ABS(RFR_spot_no_VA!Z146) )+VA!Z146,5)</f>
        <v>4.4979999999999999E-2</v>
      </c>
      <c r="AA146" s="42"/>
      <c r="AB146" s="42"/>
      <c r="AC146" s="42"/>
      <c r="AD146" s="42"/>
      <c r="AE146" s="42"/>
      <c r="AF146" s="42"/>
      <c r="AG146" s="42"/>
      <c r="AH146" s="42">
        <f>ROUND(RFR_spot_no_VA!AH146 + MAX(0.01,Shocks!$E146*ABS(RFR_spot_no_VA!AH146) )+VA!AH146,5)</f>
        <v>4.4019999999999997E-2</v>
      </c>
      <c r="AI146" s="42"/>
      <c r="AJ146" s="42">
        <f>ROUND(RFR_spot_no_VA!AJ146 + MAX(0.01,Shocks!$E146*ABS(RFR_spot_no_VA!AJ146) )+VA!AJ146,5)</f>
        <v>3.9260000000000003E-2</v>
      </c>
      <c r="AK146" s="42">
        <f>ROUND(RFR_spot_no_VA!AK146 + MAX(0.01,Shocks!$E146*ABS(RFR_spot_no_VA!AK146) )+VA!AK146,5)</f>
        <v>4.4760000000000001E-2</v>
      </c>
      <c r="AL146" s="42"/>
      <c r="AM146" s="42">
        <f>ROUND(RFR_spot_no_VA!AM146 + MAX(0.01,Shocks!$E146*ABS(RFR_spot_no_VA!AM146) )+VA!AM146,5)</f>
        <v>4.555E-2</v>
      </c>
      <c r="AN146" s="42"/>
      <c r="AO146" s="42"/>
      <c r="AP146" s="42"/>
      <c r="AQ146" s="42"/>
      <c r="AR146" s="42"/>
      <c r="AS146" s="42">
        <f>ROUND(RFR_spot_no_VA!AS146 + MAX(0.01,Shocks!$E146*ABS(RFR_spot_no_VA!AS146) )+VA!AS146,5)</f>
        <v>3.9300000000000002E-2</v>
      </c>
      <c r="AT146" s="42"/>
      <c r="AU146" s="42"/>
      <c r="AV146" s="42"/>
      <c r="AW146" s="42"/>
      <c r="AX146" s="42"/>
      <c r="AY146" s="42"/>
      <c r="AZ146" s="42"/>
      <c r="BA146" s="42"/>
      <c r="BB146" s="42"/>
      <c r="BC146" s="42">
        <f>ROUND(RFR_spot_no_VA!BC146 + MAX(0.01,Shocks!$E146*ABS(RFR_spot_no_VA!BC146) )+VA!BC146,5)</f>
        <v>4.3610000000000003E-2</v>
      </c>
      <c r="BD146" s="21"/>
      <c r="BE146" s="17"/>
    </row>
    <row r="147" spans="1:57" ht="14.25" x14ac:dyDescent="0.2">
      <c r="A147" s="17"/>
      <c r="B147" s="17">
        <f>RFR_spot_no_VA!B147</f>
        <v>137</v>
      </c>
      <c r="C147" s="42">
        <f>ROUND(RFR_spot_no_VA!C147 + MAX(0.01,Shocks!$E147*ABS(RFR_spot_no_VA!C147) )+VA!C147,5)</f>
        <v>4.2209999999999998E-2</v>
      </c>
      <c r="D147" s="42"/>
      <c r="E147" s="42"/>
      <c r="F147" s="42"/>
      <c r="G147" s="42"/>
      <c r="H147" s="42"/>
      <c r="I147" s="42"/>
      <c r="J147" s="42">
        <f>ROUND(RFR_spot_no_VA!J147 + MAX(0.01,Shocks!$E147*ABS(RFR_spot_no_VA!J147) )+VA!J147,5)</f>
        <v>4.2340000000000003E-2</v>
      </c>
      <c r="K147" s="42"/>
      <c r="L147" s="42"/>
      <c r="M147" s="42"/>
      <c r="N147" s="42"/>
      <c r="O147" s="42"/>
      <c r="P147" s="42"/>
      <c r="Q147" s="42"/>
      <c r="R147" s="42"/>
      <c r="S147" s="42"/>
      <c r="T147" s="42"/>
      <c r="U147" s="42"/>
      <c r="V147" s="42"/>
      <c r="W147" s="42"/>
      <c r="X147" s="42"/>
      <c r="Y147" s="42"/>
      <c r="Z147" s="42">
        <f>ROUND(RFR_spot_no_VA!Z147 + MAX(0.01,Shocks!$E147*ABS(RFR_spot_no_VA!Z147) )+VA!Z147,5)</f>
        <v>4.4970000000000003E-2</v>
      </c>
      <c r="AA147" s="42"/>
      <c r="AB147" s="42"/>
      <c r="AC147" s="42"/>
      <c r="AD147" s="42"/>
      <c r="AE147" s="42"/>
      <c r="AF147" s="42"/>
      <c r="AG147" s="42"/>
      <c r="AH147" s="42">
        <f>ROUND(RFR_spot_no_VA!AH147 + MAX(0.01,Shocks!$E147*ABS(RFR_spot_no_VA!AH147) )+VA!AH147,5)</f>
        <v>4.403E-2</v>
      </c>
      <c r="AI147" s="42"/>
      <c r="AJ147" s="42">
        <f>ROUND(RFR_spot_no_VA!AJ147 + MAX(0.01,Shocks!$E147*ABS(RFR_spot_no_VA!AJ147) )+VA!AJ147,5)</f>
        <v>3.9300000000000002E-2</v>
      </c>
      <c r="AK147" s="42">
        <f>ROUND(RFR_spot_no_VA!AK147 + MAX(0.01,Shocks!$E147*ABS(RFR_spot_no_VA!AK147) )+VA!AK147,5)</f>
        <v>4.4760000000000001E-2</v>
      </c>
      <c r="AL147" s="42"/>
      <c r="AM147" s="42">
        <f>ROUND(RFR_spot_no_VA!AM147 + MAX(0.01,Shocks!$E147*ABS(RFR_spot_no_VA!AM147) )+VA!AM147,5)</f>
        <v>4.5539999999999997E-2</v>
      </c>
      <c r="AN147" s="42"/>
      <c r="AO147" s="42"/>
      <c r="AP147" s="42"/>
      <c r="AQ147" s="42"/>
      <c r="AR147" s="42"/>
      <c r="AS147" s="42">
        <f>ROUND(RFR_spot_no_VA!AS147 + MAX(0.01,Shocks!$E147*ABS(RFR_spot_no_VA!AS147) )+VA!AS147,5)</f>
        <v>3.934E-2</v>
      </c>
      <c r="AT147" s="42"/>
      <c r="AU147" s="42"/>
      <c r="AV147" s="42"/>
      <c r="AW147" s="42"/>
      <c r="AX147" s="42"/>
      <c r="AY147" s="42"/>
      <c r="AZ147" s="42"/>
      <c r="BA147" s="42"/>
      <c r="BB147" s="42"/>
      <c r="BC147" s="42">
        <f>ROUND(RFR_spot_no_VA!BC147 + MAX(0.01,Shocks!$E147*ABS(RFR_spot_no_VA!BC147) )+VA!BC147,5)</f>
        <v>4.3619999999999999E-2</v>
      </c>
      <c r="BD147" s="21"/>
      <c r="BE147" s="17"/>
    </row>
    <row r="148" spans="1:57" ht="14.25" x14ac:dyDescent="0.2">
      <c r="A148" s="17"/>
      <c r="B148" s="17">
        <f>RFR_spot_no_VA!B148</f>
        <v>138</v>
      </c>
      <c r="C148" s="42">
        <f>ROUND(RFR_spot_no_VA!C148 + MAX(0.01,Shocks!$E148*ABS(RFR_spot_no_VA!C148) )+VA!C148,5)</f>
        <v>4.2229999999999997E-2</v>
      </c>
      <c r="D148" s="42"/>
      <c r="E148" s="42"/>
      <c r="F148" s="42"/>
      <c r="G148" s="42"/>
      <c r="H148" s="42"/>
      <c r="I148" s="42"/>
      <c r="J148" s="42">
        <f>ROUND(RFR_spot_no_VA!J148 + MAX(0.01,Shocks!$E148*ABS(RFR_spot_no_VA!J148) )+VA!J148,5)</f>
        <v>4.2360000000000002E-2</v>
      </c>
      <c r="K148" s="42"/>
      <c r="L148" s="42"/>
      <c r="M148" s="42"/>
      <c r="N148" s="42"/>
      <c r="O148" s="42"/>
      <c r="P148" s="42"/>
      <c r="Q148" s="42"/>
      <c r="R148" s="42"/>
      <c r="S148" s="42"/>
      <c r="T148" s="42"/>
      <c r="U148" s="42"/>
      <c r="V148" s="42"/>
      <c r="W148" s="42"/>
      <c r="X148" s="42"/>
      <c r="Y148" s="42"/>
      <c r="Z148" s="42">
        <f>ROUND(RFR_spot_no_VA!Z148 + MAX(0.01,Shocks!$E148*ABS(RFR_spot_no_VA!Z148) )+VA!Z148,5)</f>
        <v>4.4970000000000003E-2</v>
      </c>
      <c r="AA148" s="42"/>
      <c r="AB148" s="42"/>
      <c r="AC148" s="42"/>
      <c r="AD148" s="42"/>
      <c r="AE148" s="42"/>
      <c r="AF148" s="42"/>
      <c r="AG148" s="42"/>
      <c r="AH148" s="42">
        <f>ROUND(RFR_spot_no_VA!AH148 + MAX(0.01,Shocks!$E148*ABS(RFR_spot_no_VA!AH148) )+VA!AH148,5)</f>
        <v>4.403E-2</v>
      </c>
      <c r="AI148" s="42"/>
      <c r="AJ148" s="42">
        <f>ROUND(RFR_spot_no_VA!AJ148 + MAX(0.01,Shocks!$E148*ABS(RFR_spot_no_VA!AJ148) )+VA!AJ148,5)</f>
        <v>3.934E-2</v>
      </c>
      <c r="AK148" s="42">
        <f>ROUND(RFR_spot_no_VA!AK148 + MAX(0.01,Shocks!$E148*ABS(RFR_spot_no_VA!AK148) )+VA!AK148,5)</f>
        <v>4.4760000000000001E-2</v>
      </c>
      <c r="AL148" s="42"/>
      <c r="AM148" s="42">
        <f>ROUND(RFR_spot_no_VA!AM148 + MAX(0.01,Shocks!$E148*ABS(RFR_spot_no_VA!AM148) )+VA!AM148,5)</f>
        <v>4.5539999999999997E-2</v>
      </c>
      <c r="AN148" s="42"/>
      <c r="AO148" s="42"/>
      <c r="AP148" s="42"/>
      <c r="AQ148" s="42"/>
      <c r="AR148" s="42"/>
      <c r="AS148" s="42">
        <f>ROUND(RFR_spot_no_VA!AS148 + MAX(0.01,Shocks!$E148*ABS(RFR_spot_no_VA!AS148) )+VA!AS148,5)</f>
        <v>3.9379999999999998E-2</v>
      </c>
      <c r="AT148" s="42"/>
      <c r="AU148" s="42"/>
      <c r="AV148" s="42"/>
      <c r="AW148" s="42"/>
      <c r="AX148" s="42"/>
      <c r="AY148" s="42"/>
      <c r="AZ148" s="42"/>
      <c r="BA148" s="42"/>
      <c r="BB148" s="42"/>
      <c r="BC148" s="42">
        <f>ROUND(RFR_spot_no_VA!BC148 + MAX(0.01,Shocks!$E148*ABS(RFR_spot_no_VA!BC148) )+VA!BC148,5)</f>
        <v>4.3630000000000002E-2</v>
      </c>
      <c r="BD148" s="21"/>
      <c r="BE148" s="17"/>
    </row>
    <row r="149" spans="1:57" ht="14.25" x14ac:dyDescent="0.2">
      <c r="A149" s="17"/>
      <c r="B149" s="17">
        <f>RFR_spot_no_VA!B149</f>
        <v>139</v>
      </c>
      <c r="C149" s="42">
        <f>ROUND(RFR_spot_no_VA!C149 + MAX(0.01,Shocks!$E149*ABS(RFR_spot_no_VA!C149) )+VA!C149,5)</f>
        <v>4.224E-2</v>
      </c>
      <c r="D149" s="42"/>
      <c r="E149" s="42"/>
      <c r="F149" s="42"/>
      <c r="G149" s="42"/>
      <c r="H149" s="42"/>
      <c r="I149" s="42"/>
      <c r="J149" s="42">
        <f>ROUND(RFR_spot_no_VA!J149 + MAX(0.01,Shocks!$E149*ABS(RFR_spot_no_VA!J149) )+VA!J149,5)</f>
        <v>4.2380000000000001E-2</v>
      </c>
      <c r="K149" s="42"/>
      <c r="L149" s="42"/>
      <c r="M149" s="42"/>
      <c r="N149" s="42"/>
      <c r="O149" s="42"/>
      <c r="P149" s="42"/>
      <c r="Q149" s="42"/>
      <c r="R149" s="42"/>
      <c r="S149" s="42"/>
      <c r="T149" s="42"/>
      <c r="U149" s="42"/>
      <c r="V149" s="42"/>
      <c r="W149" s="42"/>
      <c r="X149" s="42"/>
      <c r="Y149" s="42"/>
      <c r="Z149" s="42">
        <f>ROUND(RFR_spot_no_VA!Z149 + MAX(0.01,Shocks!$E149*ABS(RFR_spot_no_VA!Z149) )+VA!Z149,5)</f>
        <v>4.4970000000000003E-2</v>
      </c>
      <c r="AA149" s="42"/>
      <c r="AB149" s="42"/>
      <c r="AC149" s="42"/>
      <c r="AD149" s="42"/>
      <c r="AE149" s="42"/>
      <c r="AF149" s="42"/>
      <c r="AG149" s="42"/>
      <c r="AH149" s="42">
        <f>ROUND(RFR_spot_no_VA!AH149 + MAX(0.01,Shocks!$E149*ABS(RFR_spot_no_VA!AH149) )+VA!AH149,5)</f>
        <v>4.403E-2</v>
      </c>
      <c r="AI149" s="42"/>
      <c r="AJ149" s="42">
        <f>ROUND(RFR_spot_no_VA!AJ149 + MAX(0.01,Shocks!$E149*ABS(RFR_spot_no_VA!AJ149) )+VA!AJ149,5)</f>
        <v>3.9379999999999998E-2</v>
      </c>
      <c r="AK149" s="42">
        <f>ROUND(RFR_spot_no_VA!AK149 + MAX(0.01,Shocks!$E149*ABS(RFR_spot_no_VA!AK149) )+VA!AK149,5)</f>
        <v>4.4760000000000001E-2</v>
      </c>
      <c r="AL149" s="42"/>
      <c r="AM149" s="42">
        <f>ROUND(RFR_spot_no_VA!AM149 + MAX(0.01,Shocks!$E149*ABS(RFR_spot_no_VA!AM149) )+VA!AM149,5)</f>
        <v>4.5530000000000001E-2</v>
      </c>
      <c r="AN149" s="42"/>
      <c r="AO149" s="42"/>
      <c r="AP149" s="42"/>
      <c r="AQ149" s="42"/>
      <c r="AR149" s="42"/>
      <c r="AS149" s="42">
        <f>ROUND(RFR_spot_no_VA!AS149 + MAX(0.01,Shocks!$E149*ABS(RFR_spot_no_VA!AS149) )+VA!AS149,5)</f>
        <v>3.9419999999999997E-2</v>
      </c>
      <c r="AT149" s="42"/>
      <c r="AU149" s="42"/>
      <c r="AV149" s="42"/>
      <c r="AW149" s="42"/>
      <c r="AX149" s="42"/>
      <c r="AY149" s="42"/>
      <c r="AZ149" s="42"/>
      <c r="BA149" s="42"/>
      <c r="BB149" s="42"/>
      <c r="BC149" s="42">
        <f>ROUND(RFR_spot_no_VA!BC149 + MAX(0.01,Shocks!$E149*ABS(RFR_spot_no_VA!BC149) )+VA!BC149,5)</f>
        <v>4.3630000000000002E-2</v>
      </c>
      <c r="BD149" s="21"/>
      <c r="BE149" s="17"/>
    </row>
    <row r="150" spans="1:57" ht="14.25" x14ac:dyDescent="0.2">
      <c r="A150" s="17"/>
      <c r="B150" s="23">
        <f>RFR_spot_no_VA!B150</f>
        <v>140</v>
      </c>
      <c r="C150" s="43">
        <f>ROUND(RFR_spot_no_VA!C150 + MAX(0.01,Shocks!$E150*ABS(RFR_spot_no_VA!C150) )+VA!C150,5)</f>
        <v>4.2259999999999999E-2</v>
      </c>
      <c r="D150" s="43"/>
      <c r="E150" s="43"/>
      <c r="F150" s="43"/>
      <c r="G150" s="43"/>
      <c r="H150" s="43"/>
      <c r="I150" s="43"/>
      <c r="J150" s="43">
        <f>ROUND(RFR_spot_no_VA!J150 + MAX(0.01,Shocks!$E150*ABS(RFR_spot_no_VA!J150) )+VA!J150,5)</f>
        <v>4.2389999999999997E-2</v>
      </c>
      <c r="K150" s="43"/>
      <c r="L150" s="43"/>
      <c r="M150" s="43"/>
      <c r="N150" s="43"/>
      <c r="O150" s="43"/>
      <c r="P150" s="43"/>
      <c r="Q150" s="43"/>
      <c r="R150" s="43"/>
      <c r="S150" s="43"/>
      <c r="T150" s="43"/>
      <c r="U150" s="43"/>
      <c r="V150" s="43"/>
      <c r="W150" s="43"/>
      <c r="X150" s="43"/>
      <c r="Y150" s="43"/>
      <c r="Z150" s="43">
        <f>ROUND(RFR_spot_no_VA!Z150 + MAX(0.01,Shocks!$E150*ABS(RFR_spot_no_VA!Z150) )+VA!Z150,5)</f>
        <v>4.496E-2</v>
      </c>
      <c r="AA150" s="43"/>
      <c r="AB150" s="43"/>
      <c r="AC150" s="43"/>
      <c r="AD150" s="43"/>
      <c r="AE150" s="43"/>
      <c r="AF150" s="43"/>
      <c r="AG150" s="43"/>
      <c r="AH150" s="43">
        <f>ROUND(RFR_spot_no_VA!AH150 + MAX(0.01,Shocks!$E150*ABS(RFR_spot_no_VA!AH150) )+VA!AH150,5)</f>
        <v>4.4040000000000003E-2</v>
      </c>
      <c r="AI150" s="43"/>
      <c r="AJ150" s="43">
        <f>ROUND(RFR_spot_no_VA!AJ150 + MAX(0.01,Shocks!$E150*ABS(RFR_spot_no_VA!AJ150) )+VA!AJ150,5)</f>
        <v>3.9410000000000001E-2</v>
      </c>
      <c r="AK150" s="43">
        <f>ROUND(RFR_spot_no_VA!AK150 + MAX(0.01,Shocks!$E150*ABS(RFR_spot_no_VA!AK150) )+VA!AK150,5)</f>
        <v>4.4760000000000001E-2</v>
      </c>
      <c r="AL150" s="43"/>
      <c r="AM150" s="43">
        <f>ROUND(RFR_spot_no_VA!AM150 + MAX(0.01,Shocks!$E150*ABS(RFR_spot_no_VA!AM150) )+VA!AM150,5)</f>
        <v>4.5519999999999998E-2</v>
      </c>
      <c r="AN150" s="43"/>
      <c r="AO150" s="43"/>
      <c r="AP150" s="43"/>
      <c r="AQ150" s="43"/>
      <c r="AR150" s="43"/>
      <c r="AS150" s="43">
        <f>ROUND(RFR_spot_no_VA!AS150 + MAX(0.01,Shocks!$E150*ABS(RFR_spot_no_VA!AS150) )+VA!AS150,5)</f>
        <v>3.9460000000000002E-2</v>
      </c>
      <c r="AT150" s="43"/>
      <c r="AU150" s="43"/>
      <c r="AV150" s="43"/>
      <c r="AW150" s="43"/>
      <c r="AX150" s="43"/>
      <c r="AY150" s="43"/>
      <c r="AZ150" s="43"/>
      <c r="BA150" s="43"/>
      <c r="BB150" s="43"/>
      <c r="BC150" s="43">
        <f>ROUND(RFR_spot_no_VA!BC150 + MAX(0.01,Shocks!$E150*ABS(RFR_spot_no_VA!BC150) )+VA!BC150,5)</f>
        <v>4.3639999999999998E-2</v>
      </c>
      <c r="BD150" s="21"/>
      <c r="BE150" s="17"/>
    </row>
    <row r="151" spans="1:57" ht="14.25" x14ac:dyDescent="0.2">
      <c r="A151" s="17"/>
      <c r="B151" s="17">
        <f>RFR_spot_no_VA!B151</f>
        <v>141</v>
      </c>
      <c r="C151" s="42">
        <f>ROUND(RFR_spot_no_VA!C151 + MAX(0.01,Shocks!$E151*ABS(RFR_spot_no_VA!C151) )+VA!C151,5)</f>
        <v>4.2279999999999998E-2</v>
      </c>
      <c r="D151" s="42"/>
      <c r="E151" s="42"/>
      <c r="F151" s="42"/>
      <c r="G151" s="42"/>
      <c r="H151" s="42"/>
      <c r="I151" s="42"/>
      <c r="J151" s="42">
        <f>ROUND(RFR_spot_no_VA!J151 + MAX(0.01,Shocks!$E151*ABS(RFR_spot_no_VA!J151) )+VA!J151,5)</f>
        <v>4.2410000000000003E-2</v>
      </c>
      <c r="K151" s="42"/>
      <c r="L151" s="42"/>
      <c r="M151" s="42"/>
      <c r="N151" s="42"/>
      <c r="O151" s="42"/>
      <c r="P151" s="42"/>
      <c r="Q151" s="42"/>
      <c r="R151" s="42"/>
      <c r="S151" s="42"/>
      <c r="T151" s="42"/>
      <c r="U151" s="42"/>
      <c r="V151" s="42"/>
      <c r="W151" s="42"/>
      <c r="X151" s="42"/>
      <c r="Y151" s="42"/>
      <c r="Z151" s="42">
        <f>ROUND(RFR_spot_no_VA!Z151 + MAX(0.01,Shocks!$E151*ABS(RFR_spot_no_VA!Z151) )+VA!Z151,5)</f>
        <v>4.496E-2</v>
      </c>
      <c r="AA151" s="42"/>
      <c r="AB151" s="42"/>
      <c r="AC151" s="42"/>
      <c r="AD151" s="42"/>
      <c r="AE151" s="42"/>
      <c r="AF151" s="42"/>
      <c r="AG151" s="42"/>
      <c r="AH151" s="42">
        <f>ROUND(RFR_spot_no_VA!AH151 + MAX(0.01,Shocks!$E151*ABS(RFR_spot_no_VA!AH151) )+VA!AH151,5)</f>
        <v>4.4040000000000003E-2</v>
      </c>
      <c r="AI151" s="42"/>
      <c r="AJ151" s="42">
        <f>ROUND(RFR_spot_no_VA!AJ151 + MAX(0.01,Shocks!$E151*ABS(RFR_spot_no_VA!AJ151) )+VA!AJ151,5)</f>
        <v>3.9449999999999999E-2</v>
      </c>
      <c r="AK151" s="42">
        <f>ROUND(RFR_spot_no_VA!AK151 + MAX(0.01,Shocks!$E151*ABS(RFR_spot_no_VA!AK151) )+VA!AK151,5)</f>
        <v>4.4760000000000001E-2</v>
      </c>
      <c r="AL151" s="42"/>
      <c r="AM151" s="42">
        <f>ROUND(RFR_spot_no_VA!AM151 + MAX(0.01,Shocks!$E151*ABS(RFR_spot_no_VA!AM151) )+VA!AM151,5)</f>
        <v>4.5510000000000002E-2</v>
      </c>
      <c r="AN151" s="42"/>
      <c r="AO151" s="42"/>
      <c r="AP151" s="42"/>
      <c r="AQ151" s="42"/>
      <c r="AR151" s="42"/>
      <c r="AS151" s="42">
        <f>ROUND(RFR_spot_no_VA!AS151 + MAX(0.01,Shocks!$E151*ABS(RFR_spot_no_VA!AS151) )+VA!AS151,5)</f>
        <v>3.95E-2</v>
      </c>
      <c r="AT151" s="42"/>
      <c r="AU151" s="42"/>
      <c r="AV151" s="42"/>
      <c r="AW151" s="42"/>
      <c r="AX151" s="42"/>
      <c r="AY151" s="42"/>
      <c r="AZ151" s="42"/>
      <c r="BA151" s="42"/>
      <c r="BB151" s="42"/>
      <c r="BC151" s="42">
        <f>ROUND(RFR_spot_no_VA!BC151 + MAX(0.01,Shocks!$E151*ABS(RFR_spot_no_VA!BC151) )+VA!BC151,5)</f>
        <v>4.3639999999999998E-2</v>
      </c>
      <c r="BD151" s="21"/>
      <c r="BE151" s="17"/>
    </row>
    <row r="152" spans="1:57" ht="14.25" x14ac:dyDescent="0.2">
      <c r="A152" s="17"/>
      <c r="B152" s="17">
        <f>RFR_spot_no_VA!B152</f>
        <v>142</v>
      </c>
      <c r="C152" s="42">
        <f>ROUND(RFR_spot_no_VA!C152 + MAX(0.01,Shocks!$E152*ABS(RFR_spot_no_VA!C152) )+VA!C152,5)</f>
        <v>4.2290000000000001E-2</v>
      </c>
      <c r="D152" s="42"/>
      <c r="E152" s="42"/>
      <c r="F152" s="42"/>
      <c r="G152" s="42"/>
      <c r="H152" s="42"/>
      <c r="I152" s="42"/>
      <c r="J152" s="42">
        <f>ROUND(RFR_spot_no_VA!J152 + MAX(0.01,Shocks!$E152*ABS(RFR_spot_no_VA!J152) )+VA!J152,5)</f>
        <v>4.2419999999999999E-2</v>
      </c>
      <c r="K152" s="42"/>
      <c r="L152" s="42"/>
      <c r="M152" s="42"/>
      <c r="N152" s="42"/>
      <c r="O152" s="42"/>
      <c r="P152" s="42"/>
      <c r="Q152" s="42"/>
      <c r="R152" s="42"/>
      <c r="S152" s="42"/>
      <c r="T152" s="42"/>
      <c r="U152" s="42"/>
      <c r="V152" s="42"/>
      <c r="W152" s="42"/>
      <c r="X152" s="42"/>
      <c r="Y152" s="42"/>
      <c r="Z152" s="42">
        <f>ROUND(RFR_spot_no_VA!Z152 + MAX(0.01,Shocks!$E152*ABS(RFR_spot_no_VA!Z152) )+VA!Z152,5)</f>
        <v>4.496E-2</v>
      </c>
      <c r="AA152" s="42"/>
      <c r="AB152" s="42"/>
      <c r="AC152" s="42"/>
      <c r="AD152" s="42"/>
      <c r="AE152" s="42"/>
      <c r="AF152" s="42"/>
      <c r="AG152" s="42"/>
      <c r="AH152" s="42">
        <f>ROUND(RFR_spot_no_VA!AH152 + MAX(0.01,Shocks!$E152*ABS(RFR_spot_no_VA!AH152) )+VA!AH152,5)</f>
        <v>4.4040000000000003E-2</v>
      </c>
      <c r="AI152" s="42"/>
      <c r="AJ152" s="42">
        <f>ROUND(RFR_spot_no_VA!AJ152 + MAX(0.01,Shocks!$E152*ABS(RFR_spot_no_VA!AJ152) )+VA!AJ152,5)</f>
        <v>3.9489999999999997E-2</v>
      </c>
      <c r="AK152" s="42">
        <f>ROUND(RFR_spot_no_VA!AK152 + MAX(0.01,Shocks!$E152*ABS(RFR_spot_no_VA!AK152) )+VA!AK152,5)</f>
        <v>4.4749999999999998E-2</v>
      </c>
      <c r="AL152" s="42"/>
      <c r="AM152" s="42">
        <f>ROUND(RFR_spot_no_VA!AM152 + MAX(0.01,Shocks!$E152*ABS(RFR_spot_no_VA!AM152) )+VA!AM152,5)</f>
        <v>4.5510000000000002E-2</v>
      </c>
      <c r="AN152" s="42"/>
      <c r="AO152" s="42"/>
      <c r="AP152" s="42"/>
      <c r="AQ152" s="42"/>
      <c r="AR152" s="42"/>
      <c r="AS152" s="42">
        <f>ROUND(RFR_spot_no_VA!AS152 + MAX(0.01,Shocks!$E152*ABS(RFR_spot_no_VA!AS152) )+VA!AS152,5)</f>
        <v>3.9539999999999999E-2</v>
      </c>
      <c r="AT152" s="42"/>
      <c r="AU152" s="42"/>
      <c r="AV152" s="42"/>
      <c r="AW152" s="42"/>
      <c r="AX152" s="42"/>
      <c r="AY152" s="42"/>
      <c r="AZ152" s="42"/>
      <c r="BA152" s="42"/>
      <c r="BB152" s="42"/>
      <c r="BC152" s="42">
        <f>ROUND(RFR_spot_no_VA!BC152 + MAX(0.01,Shocks!$E152*ABS(RFR_spot_no_VA!BC152) )+VA!BC152,5)</f>
        <v>4.3650000000000001E-2</v>
      </c>
      <c r="BD152" s="21"/>
      <c r="BE152" s="17"/>
    </row>
    <row r="153" spans="1:57" ht="14.25" x14ac:dyDescent="0.2">
      <c r="A153" s="17"/>
      <c r="B153" s="17">
        <f>RFR_spot_no_VA!B153</f>
        <v>143</v>
      </c>
      <c r="C153" s="42">
        <f>ROUND(RFR_spot_no_VA!C153 + MAX(0.01,Shocks!$E153*ABS(RFR_spot_no_VA!C153) )+VA!C153,5)</f>
        <v>4.231E-2</v>
      </c>
      <c r="D153" s="42"/>
      <c r="E153" s="42"/>
      <c r="F153" s="42"/>
      <c r="G153" s="42"/>
      <c r="H153" s="42"/>
      <c r="I153" s="42"/>
      <c r="J153" s="42">
        <f>ROUND(RFR_spot_no_VA!J153 + MAX(0.01,Shocks!$E153*ABS(RFR_spot_no_VA!J153) )+VA!J153,5)</f>
        <v>4.2439999999999999E-2</v>
      </c>
      <c r="K153" s="42"/>
      <c r="L153" s="42"/>
      <c r="M153" s="42"/>
      <c r="N153" s="42"/>
      <c r="O153" s="42"/>
      <c r="P153" s="42"/>
      <c r="Q153" s="42"/>
      <c r="R153" s="42"/>
      <c r="S153" s="42"/>
      <c r="T153" s="42"/>
      <c r="U153" s="42"/>
      <c r="V153" s="42"/>
      <c r="W153" s="42"/>
      <c r="X153" s="42"/>
      <c r="Y153" s="42"/>
      <c r="Z153" s="42">
        <f>ROUND(RFR_spot_no_VA!Z153 + MAX(0.01,Shocks!$E153*ABS(RFR_spot_no_VA!Z153) )+VA!Z153,5)</f>
        <v>4.4949999999999997E-2</v>
      </c>
      <c r="AA153" s="42"/>
      <c r="AB153" s="42"/>
      <c r="AC153" s="42"/>
      <c r="AD153" s="42"/>
      <c r="AE153" s="42"/>
      <c r="AF153" s="42"/>
      <c r="AG153" s="42"/>
      <c r="AH153" s="42">
        <f>ROUND(RFR_spot_no_VA!AH153 + MAX(0.01,Shocks!$E153*ABS(RFR_spot_no_VA!AH153) )+VA!AH153,5)</f>
        <v>4.4049999999999999E-2</v>
      </c>
      <c r="AI153" s="42"/>
      <c r="AJ153" s="42">
        <f>ROUND(RFR_spot_no_VA!AJ153 + MAX(0.01,Shocks!$E153*ABS(RFR_spot_no_VA!AJ153) )+VA!AJ153,5)</f>
        <v>3.952E-2</v>
      </c>
      <c r="AK153" s="42">
        <f>ROUND(RFR_spot_no_VA!AK153 + MAX(0.01,Shocks!$E153*ABS(RFR_spot_no_VA!AK153) )+VA!AK153,5)</f>
        <v>4.4749999999999998E-2</v>
      </c>
      <c r="AL153" s="42"/>
      <c r="AM153" s="42">
        <f>ROUND(RFR_spot_no_VA!AM153 + MAX(0.01,Shocks!$E153*ABS(RFR_spot_no_VA!AM153) )+VA!AM153,5)</f>
        <v>4.5499999999999999E-2</v>
      </c>
      <c r="AN153" s="42"/>
      <c r="AO153" s="42"/>
      <c r="AP153" s="42"/>
      <c r="AQ153" s="42"/>
      <c r="AR153" s="42"/>
      <c r="AS153" s="42">
        <f>ROUND(RFR_spot_no_VA!AS153 + MAX(0.01,Shocks!$E153*ABS(RFR_spot_no_VA!AS153) )+VA!AS153,5)</f>
        <v>3.9579999999999997E-2</v>
      </c>
      <c r="AT153" s="42"/>
      <c r="AU153" s="42"/>
      <c r="AV153" s="42"/>
      <c r="AW153" s="42"/>
      <c r="AX153" s="42"/>
      <c r="AY153" s="42"/>
      <c r="AZ153" s="42"/>
      <c r="BA153" s="42"/>
      <c r="BB153" s="42"/>
      <c r="BC153" s="42">
        <f>ROUND(RFR_spot_no_VA!BC153 + MAX(0.01,Shocks!$E153*ABS(RFR_spot_no_VA!BC153) )+VA!BC153,5)</f>
        <v>4.3659999999999997E-2</v>
      </c>
      <c r="BD153" s="21"/>
      <c r="BE153" s="17"/>
    </row>
    <row r="154" spans="1:57" ht="14.25" x14ac:dyDescent="0.2">
      <c r="A154" s="17"/>
      <c r="B154" s="17">
        <f>RFR_spot_no_VA!B154</f>
        <v>144</v>
      </c>
      <c r="C154" s="42">
        <f>ROUND(RFR_spot_no_VA!C154 + MAX(0.01,Shocks!$E154*ABS(RFR_spot_no_VA!C154) )+VA!C154,5)</f>
        <v>4.2320000000000003E-2</v>
      </c>
      <c r="D154" s="42"/>
      <c r="E154" s="42"/>
      <c r="F154" s="42"/>
      <c r="G154" s="42"/>
      <c r="H154" s="42"/>
      <c r="I154" s="42"/>
      <c r="J154" s="42">
        <f>ROUND(RFR_spot_no_VA!J154 + MAX(0.01,Shocks!$E154*ABS(RFR_spot_no_VA!J154) )+VA!J154,5)</f>
        <v>4.2450000000000002E-2</v>
      </c>
      <c r="K154" s="42"/>
      <c r="L154" s="42"/>
      <c r="M154" s="42"/>
      <c r="N154" s="42"/>
      <c r="O154" s="42"/>
      <c r="P154" s="42"/>
      <c r="Q154" s="42"/>
      <c r="R154" s="42"/>
      <c r="S154" s="42"/>
      <c r="T154" s="42"/>
      <c r="U154" s="42"/>
      <c r="V154" s="42"/>
      <c r="W154" s="42"/>
      <c r="X154" s="42"/>
      <c r="Y154" s="42"/>
      <c r="Z154" s="42">
        <f>ROUND(RFR_spot_no_VA!Z154 + MAX(0.01,Shocks!$E154*ABS(RFR_spot_no_VA!Z154) )+VA!Z154,5)</f>
        <v>4.4949999999999997E-2</v>
      </c>
      <c r="AA154" s="42"/>
      <c r="AB154" s="42"/>
      <c r="AC154" s="42"/>
      <c r="AD154" s="42"/>
      <c r="AE154" s="42"/>
      <c r="AF154" s="42"/>
      <c r="AG154" s="42"/>
      <c r="AH154" s="42">
        <f>ROUND(RFR_spot_no_VA!AH154 + MAX(0.01,Shocks!$E154*ABS(RFR_spot_no_VA!AH154) )+VA!AH154,5)</f>
        <v>4.4049999999999999E-2</v>
      </c>
      <c r="AI154" s="42"/>
      <c r="AJ154" s="42">
        <f>ROUND(RFR_spot_no_VA!AJ154 + MAX(0.01,Shocks!$E154*ABS(RFR_spot_no_VA!AJ154) )+VA!AJ154,5)</f>
        <v>3.9559999999999998E-2</v>
      </c>
      <c r="AK154" s="42">
        <f>ROUND(RFR_spot_no_VA!AK154 + MAX(0.01,Shocks!$E154*ABS(RFR_spot_no_VA!AK154) )+VA!AK154,5)</f>
        <v>4.4749999999999998E-2</v>
      </c>
      <c r="AL154" s="42"/>
      <c r="AM154" s="42">
        <f>ROUND(RFR_spot_no_VA!AM154 + MAX(0.01,Shocks!$E154*ABS(RFR_spot_no_VA!AM154) )+VA!AM154,5)</f>
        <v>4.5490000000000003E-2</v>
      </c>
      <c r="AN154" s="42"/>
      <c r="AO154" s="42"/>
      <c r="AP154" s="42"/>
      <c r="AQ154" s="42"/>
      <c r="AR154" s="42"/>
      <c r="AS154" s="42">
        <f>ROUND(RFR_spot_no_VA!AS154 + MAX(0.01,Shocks!$E154*ABS(RFR_spot_no_VA!AS154) )+VA!AS154,5)</f>
        <v>3.9609999999999999E-2</v>
      </c>
      <c r="AT154" s="42"/>
      <c r="AU154" s="42"/>
      <c r="AV154" s="42"/>
      <c r="AW154" s="42"/>
      <c r="AX154" s="42"/>
      <c r="AY154" s="42"/>
      <c r="AZ154" s="42"/>
      <c r="BA154" s="42"/>
      <c r="BB154" s="42"/>
      <c r="BC154" s="42">
        <f>ROUND(RFR_spot_no_VA!BC154 + MAX(0.01,Shocks!$E154*ABS(RFR_spot_no_VA!BC154) )+VA!BC154,5)</f>
        <v>4.3659999999999997E-2</v>
      </c>
      <c r="BD154" s="21"/>
      <c r="BE154" s="17"/>
    </row>
    <row r="155" spans="1:57" ht="14.25" x14ac:dyDescent="0.2">
      <c r="A155" s="17"/>
      <c r="B155" s="23">
        <f>RFR_spot_no_VA!B155</f>
        <v>145</v>
      </c>
      <c r="C155" s="43">
        <f>ROUND(RFR_spot_no_VA!C155 + MAX(0.01,Shocks!$E155*ABS(RFR_spot_no_VA!C155) )+VA!C155,5)</f>
        <v>4.2340000000000003E-2</v>
      </c>
      <c r="D155" s="43"/>
      <c r="E155" s="43"/>
      <c r="F155" s="43"/>
      <c r="G155" s="43"/>
      <c r="H155" s="43"/>
      <c r="I155" s="43"/>
      <c r="J155" s="43">
        <f>ROUND(RFR_spot_no_VA!J155 + MAX(0.01,Shocks!$E155*ABS(RFR_spot_no_VA!J155) )+VA!J155,5)</f>
        <v>4.2459999999999998E-2</v>
      </c>
      <c r="K155" s="43"/>
      <c r="L155" s="43"/>
      <c r="M155" s="43"/>
      <c r="N155" s="43"/>
      <c r="O155" s="43"/>
      <c r="P155" s="43"/>
      <c r="Q155" s="43"/>
      <c r="R155" s="43"/>
      <c r="S155" s="43"/>
      <c r="T155" s="43"/>
      <c r="U155" s="43"/>
      <c r="V155" s="43"/>
      <c r="W155" s="43"/>
      <c r="X155" s="43"/>
      <c r="Y155" s="43"/>
      <c r="Z155" s="43">
        <f>ROUND(RFR_spot_no_VA!Z155 + MAX(0.01,Shocks!$E155*ABS(RFR_spot_no_VA!Z155) )+VA!Z155,5)</f>
        <v>4.4949999999999997E-2</v>
      </c>
      <c r="AA155" s="43"/>
      <c r="AB155" s="43"/>
      <c r="AC155" s="43"/>
      <c r="AD155" s="43"/>
      <c r="AE155" s="43"/>
      <c r="AF155" s="43"/>
      <c r="AG155" s="43"/>
      <c r="AH155" s="43">
        <f>ROUND(RFR_spot_no_VA!AH155 + MAX(0.01,Shocks!$E155*ABS(RFR_spot_no_VA!AH155) )+VA!AH155,5)</f>
        <v>4.4049999999999999E-2</v>
      </c>
      <c r="AI155" s="43"/>
      <c r="AJ155" s="43">
        <f>ROUND(RFR_spot_no_VA!AJ155 + MAX(0.01,Shocks!$E155*ABS(RFR_spot_no_VA!AJ155) )+VA!AJ155,5)</f>
        <v>3.959E-2</v>
      </c>
      <c r="AK155" s="43">
        <f>ROUND(RFR_spot_no_VA!AK155 + MAX(0.01,Shocks!$E155*ABS(RFR_spot_no_VA!AK155) )+VA!AK155,5)</f>
        <v>4.4749999999999998E-2</v>
      </c>
      <c r="AL155" s="43"/>
      <c r="AM155" s="43">
        <f>ROUND(RFR_spot_no_VA!AM155 + MAX(0.01,Shocks!$E155*ABS(RFR_spot_no_VA!AM155) )+VA!AM155,5)</f>
        <v>4.5490000000000003E-2</v>
      </c>
      <c r="AN155" s="43"/>
      <c r="AO155" s="43"/>
      <c r="AP155" s="43"/>
      <c r="AQ155" s="43"/>
      <c r="AR155" s="43"/>
      <c r="AS155" s="43">
        <f>ROUND(RFR_spot_no_VA!AS155 + MAX(0.01,Shocks!$E155*ABS(RFR_spot_no_VA!AS155) )+VA!AS155,5)</f>
        <v>3.9649999999999998E-2</v>
      </c>
      <c r="AT155" s="43"/>
      <c r="AU155" s="43"/>
      <c r="AV155" s="43"/>
      <c r="AW155" s="43"/>
      <c r="AX155" s="43"/>
      <c r="AY155" s="43"/>
      <c r="AZ155" s="43"/>
      <c r="BA155" s="43"/>
      <c r="BB155" s="43"/>
      <c r="BC155" s="43">
        <f>ROUND(RFR_spot_no_VA!BC155 + MAX(0.01,Shocks!$E155*ABS(RFR_spot_no_VA!BC155) )+VA!BC155,5)</f>
        <v>4.367E-2</v>
      </c>
      <c r="BD155" s="21"/>
      <c r="BE155" s="17"/>
    </row>
    <row r="156" spans="1:57" ht="14.25" x14ac:dyDescent="0.2">
      <c r="A156" s="17"/>
      <c r="B156" s="17">
        <f>RFR_spot_no_VA!B156</f>
        <v>146</v>
      </c>
      <c r="C156" s="42">
        <f>ROUND(RFR_spot_no_VA!C156 + MAX(0.01,Shocks!$E156*ABS(RFR_spot_no_VA!C156) )+VA!C156,5)</f>
        <v>4.2349999999999999E-2</v>
      </c>
      <c r="D156" s="42"/>
      <c r="E156" s="42"/>
      <c r="F156" s="42"/>
      <c r="G156" s="42"/>
      <c r="H156" s="42"/>
      <c r="I156" s="42"/>
      <c r="J156" s="42">
        <f>ROUND(RFR_spot_no_VA!J156 + MAX(0.01,Shocks!$E156*ABS(RFR_spot_no_VA!J156) )+VA!J156,5)</f>
        <v>4.2479999999999997E-2</v>
      </c>
      <c r="K156" s="42"/>
      <c r="L156" s="42"/>
      <c r="M156" s="42"/>
      <c r="N156" s="42"/>
      <c r="O156" s="42"/>
      <c r="P156" s="42"/>
      <c r="Q156" s="42"/>
      <c r="R156" s="42"/>
      <c r="S156" s="42"/>
      <c r="T156" s="42"/>
      <c r="U156" s="42"/>
      <c r="V156" s="42"/>
      <c r="W156" s="42"/>
      <c r="X156" s="42"/>
      <c r="Y156" s="42"/>
      <c r="Z156" s="42">
        <f>ROUND(RFR_spot_no_VA!Z156 + MAX(0.01,Shocks!$E156*ABS(RFR_spot_no_VA!Z156) )+VA!Z156,5)</f>
        <v>4.4940000000000001E-2</v>
      </c>
      <c r="AA156" s="42"/>
      <c r="AB156" s="42"/>
      <c r="AC156" s="42"/>
      <c r="AD156" s="42"/>
      <c r="AE156" s="42"/>
      <c r="AF156" s="42"/>
      <c r="AG156" s="42"/>
      <c r="AH156" s="42">
        <f>ROUND(RFR_spot_no_VA!AH156 + MAX(0.01,Shocks!$E156*ABS(RFR_spot_no_VA!AH156) )+VA!AH156,5)</f>
        <v>4.4060000000000002E-2</v>
      </c>
      <c r="AI156" s="42"/>
      <c r="AJ156" s="42">
        <f>ROUND(RFR_spot_no_VA!AJ156 + MAX(0.01,Shocks!$E156*ABS(RFR_spot_no_VA!AJ156) )+VA!AJ156,5)</f>
        <v>3.9620000000000002E-2</v>
      </c>
      <c r="AK156" s="42">
        <f>ROUND(RFR_spot_no_VA!AK156 + MAX(0.01,Shocks!$E156*ABS(RFR_spot_no_VA!AK156) )+VA!AK156,5)</f>
        <v>4.4749999999999998E-2</v>
      </c>
      <c r="AL156" s="42"/>
      <c r="AM156" s="42">
        <f>ROUND(RFR_spot_no_VA!AM156 + MAX(0.01,Shocks!$E156*ABS(RFR_spot_no_VA!AM156) )+VA!AM156,5)</f>
        <v>4.548E-2</v>
      </c>
      <c r="AN156" s="42"/>
      <c r="AO156" s="42"/>
      <c r="AP156" s="42"/>
      <c r="AQ156" s="42"/>
      <c r="AR156" s="42"/>
      <c r="AS156" s="42">
        <f>ROUND(RFR_spot_no_VA!AS156 + MAX(0.01,Shocks!$E156*ABS(RFR_spot_no_VA!AS156) )+VA!AS156,5)</f>
        <v>3.9690000000000003E-2</v>
      </c>
      <c r="AT156" s="42"/>
      <c r="AU156" s="42"/>
      <c r="AV156" s="42"/>
      <c r="AW156" s="42"/>
      <c r="AX156" s="42"/>
      <c r="AY156" s="42"/>
      <c r="AZ156" s="42"/>
      <c r="BA156" s="42"/>
      <c r="BB156" s="42"/>
      <c r="BC156" s="42">
        <f>ROUND(RFR_spot_no_VA!BC156 + MAX(0.01,Shocks!$E156*ABS(RFR_spot_no_VA!BC156) )+VA!BC156,5)</f>
        <v>4.367E-2</v>
      </c>
      <c r="BD156" s="21"/>
      <c r="BE156" s="17"/>
    </row>
    <row r="157" spans="1:57" ht="14.25" x14ac:dyDescent="0.2">
      <c r="A157" s="17"/>
      <c r="B157" s="17">
        <f>RFR_spot_no_VA!B157</f>
        <v>147</v>
      </c>
      <c r="C157" s="42">
        <f>ROUND(RFR_spot_no_VA!C157 + MAX(0.01,Shocks!$E157*ABS(RFR_spot_no_VA!C157) )+VA!C157,5)</f>
        <v>4.2369999999999998E-2</v>
      </c>
      <c r="D157" s="42"/>
      <c r="E157" s="42"/>
      <c r="F157" s="42"/>
      <c r="G157" s="42"/>
      <c r="H157" s="42"/>
      <c r="I157" s="42"/>
      <c r="J157" s="42">
        <f>ROUND(RFR_spot_no_VA!J157 + MAX(0.01,Shocks!$E157*ABS(RFR_spot_no_VA!J157) )+VA!J157,5)</f>
        <v>4.249E-2</v>
      </c>
      <c r="K157" s="42"/>
      <c r="L157" s="42"/>
      <c r="M157" s="42"/>
      <c r="N157" s="42"/>
      <c r="O157" s="42"/>
      <c r="P157" s="42"/>
      <c r="Q157" s="42"/>
      <c r="R157" s="42"/>
      <c r="S157" s="42"/>
      <c r="T157" s="42"/>
      <c r="U157" s="42"/>
      <c r="V157" s="42"/>
      <c r="W157" s="42"/>
      <c r="X157" s="42"/>
      <c r="Y157" s="42"/>
      <c r="Z157" s="42">
        <f>ROUND(RFR_spot_no_VA!Z157 + MAX(0.01,Shocks!$E157*ABS(RFR_spot_no_VA!Z157) )+VA!Z157,5)</f>
        <v>4.4940000000000001E-2</v>
      </c>
      <c r="AA157" s="42"/>
      <c r="AB157" s="42"/>
      <c r="AC157" s="42"/>
      <c r="AD157" s="42"/>
      <c r="AE157" s="42"/>
      <c r="AF157" s="42"/>
      <c r="AG157" s="42"/>
      <c r="AH157" s="42">
        <f>ROUND(RFR_spot_no_VA!AH157 + MAX(0.01,Shocks!$E157*ABS(RFR_spot_no_VA!AH157) )+VA!AH157,5)</f>
        <v>4.4060000000000002E-2</v>
      </c>
      <c r="AI157" s="42"/>
      <c r="AJ157" s="42">
        <f>ROUND(RFR_spot_no_VA!AJ157 + MAX(0.01,Shocks!$E157*ABS(RFR_spot_no_VA!AJ157) )+VA!AJ157,5)</f>
        <v>3.9660000000000001E-2</v>
      </c>
      <c r="AK157" s="42">
        <f>ROUND(RFR_spot_no_VA!AK157 + MAX(0.01,Shocks!$E157*ABS(RFR_spot_no_VA!AK157) )+VA!AK157,5)</f>
        <v>4.4749999999999998E-2</v>
      </c>
      <c r="AL157" s="42"/>
      <c r="AM157" s="42">
        <f>ROUND(RFR_spot_no_VA!AM157 + MAX(0.01,Shocks!$E157*ABS(RFR_spot_no_VA!AM157) )+VA!AM157,5)</f>
        <v>4.5469999999999997E-2</v>
      </c>
      <c r="AN157" s="42"/>
      <c r="AO157" s="42"/>
      <c r="AP157" s="42"/>
      <c r="AQ157" s="42"/>
      <c r="AR157" s="42"/>
      <c r="AS157" s="42">
        <f>ROUND(RFR_spot_no_VA!AS157 + MAX(0.01,Shocks!$E157*ABS(RFR_spot_no_VA!AS157) )+VA!AS157,5)</f>
        <v>3.9719999999999998E-2</v>
      </c>
      <c r="AT157" s="42"/>
      <c r="AU157" s="42"/>
      <c r="AV157" s="42"/>
      <c r="AW157" s="42"/>
      <c r="AX157" s="42"/>
      <c r="AY157" s="42"/>
      <c r="AZ157" s="42"/>
      <c r="BA157" s="42"/>
      <c r="BB157" s="42"/>
      <c r="BC157" s="42">
        <f>ROUND(RFR_spot_no_VA!BC157 + MAX(0.01,Shocks!$E157*ABS(RFR_spot_no_VA!BC157) )+VA!BC157,5)</f>
        <v>4.3679999999999997E-2</v>
      </c>
      <c r="BD157" s="21"/>
      <c r="BE157" s="17"/>
    </row>
    <row r="158" spans="1:57" ht="14.25" x14ac:dyDescent="0.2">
      <c r="A158" s="17"/>
      <c r="B158" s="17">
        <f>RFR_spot_no_VA!B158</f>
        <v>148</v>
      </c>
      <c r="C158" s="42">
        <f>ROUND(RFR_spot_no_VA!C158 + MAX(0.01,Shocks!$E158*ABS(RFR_spot_no_VA!C158) )+VA!C158,5)</f>
        <v>4.2380000000000001E-2</v>
      </c>
      <c r="D158" s="42"/>
      <c r="E158" s="42"/>
      <c r="F158" s="42"/>
      <c r="G158" s="42"/>
      <c r="H158" s="42"/>
      <c r="I158" s="42"/>
      <c r="J158" s="42">
        <f>ROUND(RFR_spot_no_VA!J158 + MAX(0.01,Shocks!$E158*ABS(RFR_spot_no_VA!J158) )+VA!J158,5)</f>
        <v>4.2500000000000003E-2</v>
      </c>
      <c r="K158" s="42"/>
      <c r="L158" s="42"/>
      <c r="M158" s="42"/>
      <c r="N158" s="42"/>
      <c r="O158" s="42"/>
      <c r="P158" s="42"/>
      <c r="Q158" s="42"/>
      <c r="R158" s="42"/>
      <c r="S158" s="42"/>
      <c r="T158" s="42"/>
      <c r="U158" s="42"/>
      <c r="V158" s="42"/>
      <c r="W158" s="42"/>
      <c r="X158" s="42"/>
      <c r="Y158" s="42"/>
      <c r="Z158" s="42">
        <f>ROUND(RFR_spot_no_VA!Z158 + MAX(0.01,Shocks!$E158*ABS(RFR_spot_no_VA!Z158) )+VA!Z158,5)</f>
        <v>4.4940000000000001E-2</v>
      </c>
      <c r="AA158" s="42"/>
      <c r="AB158" s="42"/>
      <c r="AC158" s="42"/>
      <c r="AD158" s="42"/>
      <c r="AE158" s="42"/>
      <c r="AF158" s="42"/>
      <c r="AG158" s="42"/>
      <c r="AH158" s="42">
        <f>ROUND(RFR_spot_no_VA!AH158 + MAX(0.01,Shocks!$E158*ABS(RFR_spot_no_VA!AH158) )+VA!AH158,5)</f>
        <v>4.4060000000000002E-2</v>
      </c>
      <c r="AI158" s="42"/>
      <c r="AJ158" s="42">
        <f>ROUND(RFR_spot_no_VA!AJ158 + MAX(0.01,Shocks!$E158*ABS(RFR_spot_no_VA!AJ158) )+VA!AJ158,5)</f>
        <v>3.9690000000000003E-2</v>
      </c>
      <c r="AK158" s="42">
        <f>ROUND(RFR_spot_no_VA!AK158 + MAX(0.01,Shocks!$E158*ABS(RFR_spot_no_VA!AK158) )+VA!AK158,5)</f>
        <v>4.4740000000000002E-2</v>
      </c>
      <c r="AL158" s="42"/>
      <c r="AM158" s="42">
        <f>ROUND(RFR_spot_no_VA!AM158 + MAX(0.01,Shocks!$E158*ABS(RFR_spot_no_VA!AM158) )+VA!AM158,5)</f>
        <v>4.5469999999999997E-2</v>
      </c>
      <c r="AN158" s="42"/>
      <c r="AO158" s="42"/>
      <c r="AP158" s="42"/>
      <c r="AQ158" s="42"/>
      <c r="AR158" s="42"/>
      <c r="AS158" s="42">
        <f>ROUND(RFR_spot_no_VA!AS158 + MAX(0.01,Shocks!$E158*ABS(RFR_spot_no_VA!AS158) )+VA!AS158,5)</f>
        <v>3.9759999999999997E-2</v>
      </c>
      <c r="AT158" s="42"/>
      <c r="AU158" s="42"/>
      <c r="AV158" s="42"/>
      <c r="AW158" s="42"/>
      <c r="AX158" s="42"/>
      <c r="AY158" s="42"/>
      <c r="AZ158" s="42"/>
      <c r="BA158" s="42"/>
      <c r="BB158" s="42"/>
      <c r="BC158" s="42">
        <f>ROUND(RFR_spot_no_VA!BC158 + MAX(0.01,Shocks!$E158*ABS(RFR_spot_no_VA!BC158) )+VA!BC158,5)</f>
        <v>4.3679999999999997E-2</v>
      </c>
      <c r="BD158" s="21"/>
      <c r="BE158" s="17"/>
    </row>
    <row r="159" spans="1:57" ht="14.25" x14ac:dyDescent="0.2">
      <c r="A159" s="17"/>
      <c r="B159" s="17">
        <f>RFR_spot_no_VA!B159</f>
        <v>149</v>
      </c>
      <c r="C159" s="42">
        <f>ROUND(RFR_spot_no_VA!C159 + MAX(0.01,Shocks!$E159*ABS(RFR_spot_no_VA!C159) )+VA!C159,5)</f>
        <v>4.2389999999999997E-2</v>
      </c>
      <c r="D159" s="42"/>
      <c r="E159" s="42"/>
      <c r="F159" s="42"/>
      <c r="G159" s="42"/>
      <c r="H159" s="42"/>
      <c r="I159" s="42"/>
      <c r="J159" s="42">
        <f>ROUND(RFR_spot_no_VA!J159 + MAX(0.01,Shocks!$E159*ABS(RFR_spot_no_VA!J159) )+VA!J159,5)</f>
        <v>4.2520000000000002E-2</v>
      </c>
      <c r="K159" s="42"/>
      <c r="L159" s="42"/>
      <c r="M159" s="42"/>
      <c r="N159" s="42"/>
      <c r="O159" s="42"/>
      <c r="P159" s="42"/>
      <c r="Q159" s="42"/>
      <c r="R159" s="42"/>
      <c r="S159" s="42"/>
      <c r="T159" s="42"/>
      <c r="U159" s="42"/>
      <c r="V159" s="42"/>
      <c r="W159" s="42"/>
      <c r="X159" s="42"/>
      <c r="Y159" s="42"/>
      <c r="Z159" s="42">
        <f>ROUND(RFR_spot_no_VA!Z159 + MAX(0.01,Shocks!$E159*ABS(RFR_spot_no_VA!Z159) )+VA!Z159,5)</f>
        <v>4.4940000000000001E-2</v>
      </c>
      <c r="AA159" s="42"/>
      <c r="AB159" s="42"/>
      <c r="AC159" s="42"/>
      <c r="AD159" s="42"/>
      <c r="AE159" s="42"/>
      <c r="AF159" s="42"/>
      <c r="AG159" s="42"/>
      <c r="AH159" s="42">
        <f>ROUND(RFR_spot_no_VA!AH159 + MAX(0.01,Shocks!$E159*ABS(RFR_spot_no_VA!AH159) )+VA!AH159,5)</f>
        <v>4.4060000000000002E-2</v>
      </c>
      <c r="AI159" s="42"/>
      <c r="AJ159" s="42">
        <f>ROUND(RFR_spot_no_VA!AJ159 + MAX(0.01,Shocks!$E159*ABS(RFR_spot_no_VA!AJ159) )+VA!AJ159,5)</f>
        <v>3.9719999999999998E-2</v>
      </c>
      <c r="AK159" s="42">
        <f>ROUND(RFR_spot_no_VA!AK159 + MAX(0.01,Shocks!$E159*ABS(RFR_spot_no_VA!AK159) )+VA!AK159,5)</f>
        <v>4.4740000000000002E-2</v>
      </c>
      <c r="AL159" s="42"/>
      <c r="AM159" s="42">
        <f>ROUND(RFR_spot_no_VA!AM159 + MAX(0.01,Shocks!$E159*ABS(RFR_spot_no_VA!AM159) )+VA!AM159,5)</f>
        <v>4.546E-2</v>
      </c>
      <c r="AN159" s="42"/>
      <c r="AO159" s="42"/>
      <c r="AP159" s="42"/>
      <c r="AQ159" s="42"/>
      <c r="AR159" s="42"/>
      <c r="AS159" s="42">
        <f>ROUND(RFR_spot_no_VA!AS159 + MAX(0.01,Shocks!$E159*ABS(RFR_spot_no_VA!AS159) )+VA!AS159,5)</f>
        <v>3.9789999999999999E-2</v>
      </c>
      <c r="AT159" s="42"/>
      <c r="AU159" s="42"/>
      <c r="AV159" s="42"/>
      <c r="AW159" s="42"/>
      <c r="AX159" s="42"/>
      <c r="AY159" s="42"/>
      <c r="AZ159" s="42"/>
      <c r="BA159" s="42"/>
      <c r="BB159" s="42"/>
      <c r="BC159" s="42">
        <f>ROUND(RFR_spot_no_VA!BC159 + MAX(0.01,Shocks!$E159*ABS(RFR_spot_no_VA!BC159) )+VA!BC159,5)</f>
        <v>4.369E-2</v>
      </c>
      <c r="BD159" s="21"/>
      <c r="BE159" s="17"/>
    </row>
    <row r="160" spans="1:57" ht="14.25" x14ac:dyDescent="0.2">
      <c r="A160" s="17"/>
      <c r="B160" s="23">
        <f>RFR_spot_no_VA!B160</f>
        <v>150</v>
      </c>
      <c r="C160" s="43">
        <f>ROUND(RFR_spot_no_VA!C160 + MAX(0.01,Shocks!$E160*ABS(RFR_spot_no_VA!C160) )+VA!C160,5)</f>
        <v>4.2410000000000003E-2</v>
      </c>
      <c r="D160" s="43"/>
      <c r="E160" s="43"/>
      <c r="F160" s="43"/>
      <c r="G160" s="43"/>
      <c r="H160" s="43"/>
      <c r="I160" s="43"/>
      <c r="J160" s="43">
        <f>ROUND(RFR_spot_no_VA!J160 + MAX(0.01,Shocks!$E160*ABS(RFR_spot_no_VA!J160) )+VA!J160,5)</f>
        <v>4.2529999999999998E-2</v>
      </c>
      <c r="K160" s="43"/>
      <c r="L160" s="43"/>
      <c r="M160" s="43"/>
      <c r="N160" s="43"/>
      <c r="O160" s="43"/>
      <c r="P160" s="43"/>
      <c r="Q160" s="43"/>
      <c r="R160" s="43"/>
      <c r="S160" s="43"/>
      <c r="T160" s="43"/>
      <c r="U160" s="43"/>
      <c r="V160" s="43"/>
      <c r="W160" s="43"/>
      <c r="X160" s="43"/>
      <c r="Y160" s="43"/>
      <c r="Z160" s="43">
        <f>ROUND(RFR_spot_no_VA!Z160 + MAX(0.01,Shocks!$E160*ABS(RFR_spot_no_VA!Z160) )+VA!Z160,5)</f>
        <v>4.4929999999999998E-2</v>
      </c>
      <c r="AA160" s="43"/>
      <c r="AB160" s="43"/>
      <c r="AC160" s="43"/>
      <c r="AD160" s="43"/>
      <c r="AE160" s="43"/>
      <c r="AF160" s="43"/>
      <c r="AG160" s="43"/>
      <c r="AH160" s="43">
        <f>ROUND(RFR_spot_no_VA!AH160 + MAX(0.01,Shocks!$E160*ABS(RFR_spot_no_VA!AH160) )+VA!AH160,5)</f>
        <v>4.4069999999999998E-2</v>
      </c>
      <c r="AI160" s="43"/>
      <c r="AJ160" s="43">
        <f>ROUND(RFR_spot_no_VA!AJ160 + MAX(0.01,Shocks!$E160*ABS(RFR_spot_no_VA!AJ160) )+VA!AJ160,5)</f>
        <v>3.9750000000000001E-2</v>
      </c>
      <c r="AK160" s="43">
        <f>ROUND(RFR_spot_no_VA!AK160 + MAX(0.01,Shocks!$E160*ABS(RFR_spot_no_VA!AK160) )+VA!AK160,5)</f>
        <v>4.4740000000000002E-2</v>
      </c>
      <c r="AL160" s="43"/>
      <c r="AM160" s="43">
        <f>ROUND(RFR_spot_no_VA!AM160 + MAX(0.01,Shocks!$E160*ABS(RFR_spot_no_VA!AM160) )+VA!AM160,5)</f>
        <v>4.5449999999999997E-2</v>
      </c>
      <c r="AN160" s="43"/>
      <c r="AO160" s="43"/>
      <c r="AP160" s="43"/>
      <c r="AQ160" s="43"/>
      <c r="AR160" s="43"/>
      <c r="AS160" s="43">
        <f>ROUND(RFR_spot_no_VA!AS160 + MAX(0.01,Shocks!$E160*ABS(RFR_spot_no_VA!AS160) )+VA!AS160,5)</f>
        <v>3.9829999999999997E-2</v>
      </c>
      <c r="AT160" s="43"/>
      <c r="AU160" s="43"/>
      <c r="AV160" s="43"/>
      <c r="AW160" s="43"/>
      <c r="AX160" s="43"/>
      <c r="AY160" s="43"/>
      <c r="AZ160" s="43"/>
      <c r="BA160" s="43"/>
      <c r="BB160" s="43"/>
      <c r="BC160" s="43">
        <f>ROUND(RFR_spot_no_VA!BC160 + MAX(0.01,Shocks!$E160*ABS(RFR_spot_no_VA!BC160) )+VA!BC160,5)</f>
        <v>4.3700000000000003E-2</v>
      </c>
      <c r="BD160" s="21"/>
      <c r="BE160" s="17"/>
    </row>
    <row r="161" s="17" customFormat="1" ht="14.25" x14ac:dyDescent="0.2"/>
    <row r="162" s="17" customFormat="1" ht="14.25" x14ac:dyDescent="0.2"/>
    <row r="163" s="17" customFormat="1" ht="14.25" x14ac:dyDescent="0.2"/>
    <row r="164" s="17" customFormat="1" ht="14.25" x14ac:dyDescent="0.2"/>
    <row r="165" s="17" customFormat="1" ht="14.25" x14ac:dyDescent="0.2"/>
    <row r="166" s="17" customFormat="1" ht="14.25" x14ac:dyDescent="0.2"/>
    <row r="167" s="17" customFormat="1" ht="14.25" x14ac:dyDescent="0.2"/>
    <row r="168" s="17" customFormat="1" ht="14.25" x14ac:dyDescent="0.2"/>
    <row r="169" s="17" customFormat="1" ht="14.25" x14ac:dyDescent="0.2"/>
    <row r="170" s="17" customFormat="1" ht="14.25" x14ac:dyDescent="0.2"/>
  </sheetData>
  <hyperlinks>
    <hyperlink ref="B2" location="Main_Menu!D10" display="Main menu"/>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70"/>
  <sheetViews>
    <sheetView zoomScale="80" zoomScaleNormal="80" workbookViewId="0">
      <pane xSplit="2" ySplit="10" topLeftCell="AP11" activePane="bottomRight" state="frozen"/>
      <selection pane="topRight" activeCell="C1" sqref="C1"/>
      <selection pane="bottomLeft" activeCell="A11" sqref="A11"/>
      <selection pane="bottomRight"/>
    </sheetView>
  </sheetViews>
  <sheetFormatPr defaultColWidth="0" defaultRowHeight="14.25" zeroHeight="1" x14ac:dyDescent="0.2"/>
  <cols>
    <col min="1" max="1" width="3.7109375" style="10" customWidth="1"/>
    <col min="2" max="2" width="9.85546875" style="10" customWidth="1"/>
    <col min="3" max="55" width="15.7109375" style="10" customWidth="1"/>
    <col min="56" max="57" width="5.5703125" style="10" customWidth="1"/>
    <col min="58" max="16384" width="8.85546875" style="10" hidden="1"/>
  </cols>
  <sheetData>
    <row r="1" spans="1:57" s="13" customFormat="1"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row>
    <row r="2" spans="1:57" s="13" customFormat="1" ht="31.5" x14ac:dyDescent="0.25">
      <c r="A2" s="12"/>
      <c r="B2" s="14" t="s">
        <v>9</v>
      </c>
      <c r="C2" s="15" t="str">
        <f>IF(RFR_spot_with_VA!C2="","",RFR_spot_with_VA!C2)</f>
        <v>Euro</v>
      </c>
      <c r="D2" s="15" t="str">
        <f>IF(RFR_spot_with_VA!D2="","",RFR_spot_with_VA!D2)</f>
        <v/>
      </c>
      <c r="E2" s="15" t="str">
        <f>IF(RFR_spot_with_VA!E2="","",RFR_spot_with_VA!E2)</f>
        <v/>
      </c>
      <c r="F2" s="15" t="str">
        <f>IF(RFR_spot_with_VA!F2="","",RFR_spot_with_VA!F2)</f>
        <v/>
      </c>
      <c r="G2" s="15" t="str">
        <f>IF(RFR_spot_with_VA!G2="","",RFR_spot_with_VA!G2)</f>
        <v/>
      </c>
      <c r="H2" s="15" t="str">
        <f>IF(RFR_spot_with_VA!H2="","",RFR_spot_with_VA!H2)</f>
        <v/>
      </c>
      <c r="I2" s="15" t="str">
        <f>IF(RFR_spot_with_VA!I2="","",RFR_spot_with_VA!I2)</f>
        <v/>
      </c>
      <c r="J2" s="15" t="str">
        <f>IF(RFR_spot_with_VA!J2="","",RFR_spot_with_VA!J2)</f>
        <v>Denmark</v>
      </c>
      <c r="K2" s="15" t="str">
        <f>IF(RFR_spot_with_VA!K2="","",RFR_spot_with_VA!K2)</f>
        <v/>
      </c>
      <c r="L2" s="15" t="str">
        <f>IF(RFR_spot_with_VA!L2="","",RFR_spot_with_VA!L2)</f>
        <v/>
      </c>
      <c r="M2" s="15" t="str">
        <f>IF(RFR_spot_with_VA!M2="","",RFR_spot_with_VA!M2)</f>
        <v/>
      </c>
      <c r="N2" s="15" t="str">
        <f>IF(RFR_spot_with_VA!N2="","",RFR_spot_with_VA!N2)</f>
        <v/>
      </c>
      <c r="O2" s="15" t="str">
        <f>IF(RFR_spot_with_VA!O2="","",RFR_spot_with_VA!O2)</f>
        <v/>
      </c>
      <c r="P2" s="15" t="str">
        <f>IF(RFR_spot_with_VA!P2="","",RFR_spot_with_VA!P2)</f>
        <v/>
      </c>
      <c r="Q2" s="15" t="str">
        <f>IF(RFR_spot_with_VA!Q2="","",RFR_spot_with_VA!Q2)</f>
        <v/>
      </c>
      <c r="R2" s="15" t="str">
        <f>IF(RFR_spot_with_VA!R2="","",RFR_spot_with_VA!R2)</f>
        <v/>
      </c>
      <c r="S2" s="15" t="str">
        <f>IF(RFR_spot_with_VA!S2="","",RFR_spot_with_VA!S2)</f>
        <v/>
      </c>
      <c r="T2" s="15" t="str">
        <f>IF(RFR_spot_with_VA!T2="","",RFR_spot_with_VA!T2)</f>
        <v/>
      </c>
      <c r="U2" s="15" t="str">
        <f>IF(RFR_spot_with_VA!U2="","",RFR_spot_with_VA!U2)</f>
        <v/>
      </c>
      <c r="V2" s="15" t="str">
        <f>IF(RFR_spot_with_VA!V2="","",RFR_spot_with_VA!V2)</f>
        <v/>
      </c>
      <c r="W2" s="15" t="str">
        <f>IF(RFR_spot_with_VA!W2="","",RFR_spot_with_VA!W2)</f>
        <v/>
      </c>
      <c r="X2" s="15" t="str">
        <f>IF(RFR_spot_with_VA!X2="","",RFR_spot_with_VA!X2)</f>
        <v/>
      </c>
      <c r="Y2" s="15" t="str">
        <f>IF(RFR_spot_with_VA!Y2="","",RFR_spot_with_VA!Y2)</f>
        <v/>
      </c>
      <c r="Z2" s="15" t="str">
        <f>IF(RFR_spot_with_VA!Z2="","",RFR_spot_with_VA!Z2)</f>
        <v>Norway</v>
      </c>
      <c r="AA2" s="15" t="str">
        <f>IF(RFR_spot_with_VA!AA2="","",RFR_spot_with_VA!AA2)</f>
        <v/>
      </c>
      <c r="AB2" s="15" t="str">
        <f>IF(RFR_spot_with_VA!AB2="","",RFR_spot_with_VA!AB2)</f>
        <v/>
      </c>
      <c r="AC2" s="15" t="str">
        <f>IF(RFR_spot_with_VA!AC2="","",RFR_spot_with_VA!AC2)</f>
        <v/>
      </c>
      <c r="AD2" s="15" t="str">
        <f>IF(RFR_spot_with_VA!AD2="","",RFR_spot_with_VA!AD2)</f>
        <v/>
      </c>
      <c r="AE2" s="15" t="str">
        <f>IF(RFR_spot_with_VA!AE2="","",RFR_spot_with_VA!AE2)</f>
        <v/>
      </c>
      <c r="AF2" s="15" t="str">
        <f>IF(RFR_spot_with_VA!AF2="","",RFR_spot_with_VA!AF2)</f>
        <v/>
      </c>
      <c r="AG2" s="15" t="str">
        <f>IF(RFR_spot_with_VA!AG2="","",RFR_spot_with_VA!AG2)</f>
        <v/>
      </c>
      <c r="AH2" s="15" t="str">
        <f>IF(RFR_spot_with_VA!AH2="","",RFR_spot_with_VA!AH2)</f>
        <v>Sweden</v>
      </c>
      <c r="AI2" s="15" t="str">
        <f>IF(RFR_spot_with_VA!AI2="","",RFR_spot_with_VA!AI2)</f>
        <v/>
      </c>
      <c r="AJ2" s="15" t="str">
        <f>IF(RFR_spot_with_VA!AJ2="","",RFR_spot_with_VA!AJ2)</f>
        <v>United Kingdom</v>
      </c>
      <c r="AK2" s="15" t="str">
        <f>IF(RFR_spot_with_VA!AK2="","",RFR_spot_with_VA!AK2)</f>
        <v>Australia</v>
      </c>
      <c r="AL2" s="15" t="str">
        <f>IF(RFR_spot_with_VA!AL2="","",RFR_spot_with_VA!AL2)</f>
        <v/>
      </c>
      <c r="AM2" s="15" t="str">
        <f>IF(RFR_spot_with_VA!AM2="","",RFR_spot_with_VA!AM2)</f>
        <v>Canada</v>
      </c>
      <c r="AN2" s="15" t="str">
        <f>IF(RFR_spot_with_VA!AN2="","",RFR_spot_with_VA!AN2)</f>
        <v/>
      </c>
      <c r="AO2" s="15" t="str">
        <f>IF(RFR_spot_with_VA!AO2="","",RFR_spot_with_VA!AO2)</f>
        <v/>
      </c>
      <c r="AP2" s="15" t="str">
        <f>IF(RFR_spot_with_VA!AP2="","",RFR_spot_with_VA!AP2)</f>
        <v/>
      </c>
      <c r="AQ2" s="15" t="str">
        <f>IF(RFR_spot_with_VA!AQ2="","",RFR_spot_with_VA!AQ2)</f>
        <v/>
      </c>
      <c r="AR2" s="15" t="str">
        <f>IF(RFR_spot_with_VA!AR2="","",RFR_spot_with_VA!AR2)</f>
        <v/>
      </c>
      <c r="AS2" s="15" t="str">
        <f>IF(RFR_spot_with_VA!AS2="","",RFR_spot_with_VA!AS2)</f>
        <v>Japan</v>
      </c>
      <c r="AT2" s="15" t="str">
        <f>IF(RFR_spot_with_VA!AT2="","",RFR_spot_with_VA!AT2)</f>
        <v/>
      </c>
      <c r="AU2" s="15" t="str">
        <f>IF(RFR_spot_with_VA!AU2="","",RFR_spot_with_VA!AU2)</f>
        <v/>
      </c>
      <c r="AV2" s="15" t="str">
        <f>IF(RFR_spot_with_VA!AV2="","",RFR_spot_with_VA!AV2)</f>
        <v/>
      </c>
      <c r="AW2" s="15" t="str">
        <f>IF(RFR_spot_with_VA!AW2="","",RFR_spot_with_VA!AW2)</f>
        <v/>
      </c>
      <c r="AX2" s="15" t="str">
        <f>IF(RFR_spot_with_VA!AX2="","",RFR_spot_with_VA!AX2)</f>
        <v/>
      </c>
      <c r="AY2" s="15" t="str">
        <f>IF(RFR_spot_with_VA!AY2="","",RFR_spot_with_VA!AY2)</f>
        <v/>
      </c>
      <c r="AZ2" s="15" t="str">
        <f>IF(RFR_spot_with_VA!AZ2="","",RFR_spot_with_VA!AZ2)</f>
        <v/>
      </c>
      <c r="BA2" s="15" t="str">
        <f>IF(RFR_spot_with_VA!BA2="","",RFR_spot_with_VA!BA2)</f>
        <v/>
      </c>
      <c r="BB2" s="15" t="str">
        <f>IF(RFR_spot_with_VA!BB2="","",RFR_spot_with_VA!BB2)</f>
        <v/>
      </c>
      <c r="BC2" s="15" t="str">
        <f>IF(RFR_spot_with_VA!BC2="","",RFR_spot_with_VA!BC2)</f>
        <v>United States</v>
      </c>
      <c r="BD2" s="12"/>
      <c r="BE2" s="12"/>
    </row>
    <row r="3" spans="1:57" s="13" customFormat="1" ht="57" x14ac:dyDescent="0.25">
      <c r="A3" s="12"/>
      <c r="B3" s="12" t="str">
        <f>IF(RFR_spot_with_VA!B3="","",RFR_spot_with_VA!B3)</f>
        <v/>
      </c>
      <c r="C3" s="16" t="str">
        <f>IF(RFR_spot_with_VA!C3="","",RFR_spot_with_VA!C3)</f>
        <v>EUR_30_6_2022_SWP_LLP_20_EXT_40_UFR_3.45</v>
      </c>
      <c r="D3" s="16"/>
      <c r="E3" s="16"/>
      <c r="F3" s="16"/>
      <c r="G3" s="16"/>
      <c r="H3" s="16"/>
      <c r="I3" s="16"/>
      <c r="J3" s="16" t="str">
        <f>IF(RFR_spot_with_VA!J3="","",RFR_spot_with_VA!J3)</f>
        <v>DK_30_6_2022_SWP_LLP_20_EXT_40_UFR_3.45</v>
      </c>
      <c r="K3" s="16"/>
      <c r="L3" s="16"/>
      <c r="M3" s="16"/>
      <c r="N3" s="16"/>
      <c r="O3" s="16"/>
      <c r="P3" s="16"/>
      <c r="Q3" s="16"/>
      <c r="R3" s="16"/>
      <c r="S3" s="16"/>
      <c r="T3" s="16"/>
      <c r="U3" s="16"/>
      <c r="V3" s="16"/>
      <c r="W3" s="16"/>
      <c r="X3" s="16"/>
      <c r="Y3" s="16"/>
      <c r="Z3" s="16" t="str">
        <f>IF(RFR_spot_with_VA!Z3="","",RFR_spot_with_VA!Z3)</f>
        <v>NO_30_6_2022_SWP_LLP_10_EXT_50_UFR_3.45</v>
      </c>
      <c r="AA3" s="16"/>
      <c r="AB3" s="16"/>
      <c r="AC3" s="16"/>
      <c r="AD3" s="16"/>
      <c r="AE3" s="16"/>
      <c r="AF3" s="16"/>
      <c r="AG3" s="16"/>
      <c r="AH3" s="16" t="str">
        <f>IF(RFR_spot_with_VA!AH3="","",RFR_spot_with_VA!AH3)</f>
        <v>SE_30_6_2022_SWP_LLP_10_EXT_10_UFR_3.45</v>
      </c>
      <c r="AI3" s="16"/>
      <c r="AJ3" s="16" t="str">
        <f>IF(RFR_spot_with_VA!AJ3="","",RFR_spot_with_VA!AJ3)</f>
        <v>GB_30_6_2022_SWP_LLP_50_EXT_40_UFR_3.45</v>
      </c>
      <c r="AK3" s="16" t="str">
        <f>IF(RFR_spot_with_VA!AK3="","",RFR_spot_with_VA!AK3)</f>
        <v>AU_30_6_2022_SWP_LLP_30_EXT_40_UFR_3.45</v>
      </c>
      <c r="AL3" s="16"/>
      <c r="AM3" s="16" t="str">
        <f>IF(RFR_spot_with_VA!AM3="","",RFR_spot_with_VA!AM3)</f>
        <v>CA_30_6_2022_SWP_LLP_30_EXT_40_UFR_3.45</v>
      </c>
      <c r="AN3" s="16"/>
      <c r="AO3" s="16"/>
      <c r="AP3" s="16"/>
      <c r="AQ3" s="16"/>
      <c r="AR3" s="16"/>
      <c r="AS3" s="16" t="str">
        <f>IF(RFR_spot_with_VA!AS3="","",RFR_spot_with_VA!AS3)</f>
        <v>JP_30_6_2022_GVT_LLP_30_EXT_40_UFR_3.5</v>
      </c>
      <c r="AT3" s="16"/>
      <c r="AU3" s="16"/>
      <c r="AV3" s="16"/>
      <c r="AW3" s="16"/>
      <c r="AX3" s="16"/>
      <c r="AY3" s="16"/>
      <c r="AZ3" s="16"/>
      <c r="BA3" s="16"/>
      <c r="BB3" s="16"/>
      <c r="BC3" s="16" t="str">
        <f>IF(RFR_spot_with_VA!BC3="","",RFR_spot_with_VA!BC3)</f>
        <v>US_30_6_2022_SWP_LLP_30_EXT_40_UFR_3.45</v>
      </c>
      <c r="BD3" s="12"/>
      <c r="BE3" s="12"/>
    </row>
    <row r="4" spans="1:57" ht="12" customHeight="1" x14ac:dyDescent="0.2">
      <c r="A4" s="17"/>
      <c r="B4" s="17" t="str">
        <f>RFR_spot_no_VA!B4</f>
        <v>Coupon_freq</v>
      </c>
      <c r="C4" s="19">
        <f>IF(RFR_spot_with_VA!C4="","",RFR_spot_with_VA!C4)</f>
        <v>1</v>
      </c>
      <c r="D4" s="19"/>
      <c r="E4" s="19"/>
      <c r="F4" s="19"/>
      <c r="G4" s="19"/>
      <c r="H4" s="19"/>
      <c r="I4" s="19"/>
      <c r="J4" s="19">
        <f>IF(RFR_spot_with_VA!J4="","",RFR_spot_with_VA!J4)</f>
        <v>1</v>
      </c>
      <c r="K4" s="19"/>
      <c r="L4" s="19"/>
      <c r="M4" s="19"/>
      <c r="N4" s="19"/>
      <c r="O4" s="19"/>
      <c r="P4" s="19"/>
      <c r="Q4" s="19"/>
      <c r="R4" s="19"/>
      <c r="S4" s="19"/>
      <c r="T4" s="19"/>
      <c r="U4" s="19"/>
      <c r="V4" s="19"/>
      <c r="W4" s="19"/>
      <c r="X4" s="19"/>
      <c r="Y4" s="19"/>
      <c r="Z4" s="19">
        <f>IF(RFR_spot_with_VA!Z4="","",RFR_spot_with_VA!Z4)</f>
        <v>1</v>
      </c>
      <c r="AA4" s="19"/>
      <c r="AB4" s="19"/>
      <c r="AC4" s="19"/>
      <c r="AD4" s="19"/>
      <c r="AE4" s="19"/>
      <c r="AF4" s="19"/>
      <c r="AG4" s="19"/>
      <c r="AH4" s="19">
        <f>IF(RFR_spot_with_VA!AH4="","",RFR_spot_with_VA!AH4)</f>
        <v>1</v>
      </c>
      <c r="AI4" s="19"/>
      <c r="AJ4" s="19">
        <f>IF(RFR_spot_with_VA!AJ4="","",RFR_spot_with_VA!AJ4)</f>
        <v>1</v>
      </c>
      <c r="AK4" s="19">
        <f>IF(RFR_spot_with_VA!AK4="","",RFR_spot_with_VA!AK4)</f>
        <v>2</v>
      </c>
      <c r="AL4" s="19"/>
      <c r="AM4" s="19">
        <f>IF(RFR_spot_with_VA!AM4="","",RFR_spot_with_VA!AM4)</f>
        <v>2</v>
      </c>
      <c r="AN4" s="19"/>
      <c r="AO4" s="19"/>
      <c r="AP4" s="19"/>
      <c r="AQ4" s="19"/>
      <c r="AR4" s="19"/>
      <c r="AS4" s="19">
        <f>IF(RFR_spot_with_VA!AS4="","",RFR_spot_with_VA!AS4)</f>
        <v>0</v>
      </c>
      <c r="AT4" s="19"/>
      <c r="AU4" s="19"/>
      <c r="AV4" s="19"/>
      <c r="AW4" s="19"/>
      <c r="AX4" s="19"/>
      <c r="AY4" s="19"/>
      <c r="AZ4" s="19"/>
      <c r="BA4" s="19"/>
      <c r="BB4" s="19"/>
      <c r="BC4" s="19">
        <f>IF(RFR_spot_with_VA!BC4="","",RFR_spot_with_VA!BC4)</f>
        <v>2</v>
      </c>
      <c r="BD4" s="17"/>
      <c r="BE4" s="17"/>
    </row>
    <row r="5" spans="1:57" ht="12" customHeight="1" x14ac:dyDescent="0.2">
      <c r="A5" s="17"/>
      <c r="B5" s="17" t="str">
        <f>RFR_spot_no_VA!B5</f>
        <v>LLP</v>
      </c>
      <c r="C5" s="19">
        <f>IF(RFR_spot_with_VA!C5="","",RFR_spot_with_VA!C5)</f>
        <v>20</v>
      </c>
      <c r="D5" s="19"/>
      <c r="E5" s="19"/>
      <c r="F5" s="19"/>
      <c r="G5" s="19"/>
      <c r="H5" s="19"/>
      <c r="I5" s="19"/>
      <c r="J5" s="19">
        <f>IF(RFR_spot_with_VA!J5="","",RFR_spot_with_VA!J5)</f>
        <v>20</v>
      </c>
      <c r="K5" s="19"/>
      <c r="L5" s="19"/>
      <c r="M5" s="19"/>
      <c r="N5" s="19"/>
      <c r="O5" s="19"/>
      <c r="P5" s="19"/>
      <c r="Q5" s="19"/>
      <c r="R5" s="19"/>
      <c r="S5" s="19"/>
      <c r="T5" s="19"/>
      <c r="U5" s="19"/>
      <c r="V5" s="19"/>
      <c r="W5" s="19"/>
      <c r="X5" s="19"/>
      <c r="Y5" s="19"/>
      <c r="Z5" s="19">
        <f>IF(RFR_spot_with_VA!Z5="","",RFR_spot_with_VA!Z5)</f>
        <v>10</v>
      </c>
      <c r="AA5" s="19"/>
      <c r="AB5" s="19"/>
      <c r="AC5" s="19"/>
      <c r="AD5" s="19"/>
      <c r="AE5" s="19"/>
      <c r="AF5" s="19"/>
      <c r="AG5" s="19"/>
      <c r="AH5" s="19">
        <f>IF(RFR_spot_with_VA!AH5="","",RFR_spot_with_VA!AH5)</f>
        <v>10</v>
      </c>
      <c r="AI5" s="19"/>
      <c r="AJ5" s="19">
        <f>IF(RFR_spot_with_VA!AJ5="","",RFR_spot_with_VA!AJ5)</f>
        <v>50</v>
      </c>
      <c r="AK5" s="19">
        <f>IF(RFR_spot_with_VA!AK5="","",RFR_spot_with_VA!AK5)</f>
        <v>30</v>
      </c>
      <c r="AL5" s="19"/>
      <c r="AM5" s="19">
        <f>IF(RFR_spot_with_VA!AM5="","",RFR_spot_with_VA!AM5)</f>
        <v>30</v>
      </c>
      <c r="AN5" s="19"/>
      <c r="AO5" s="19"/>
      <c r="AP5" s="19"/>
      <c r="AQ5" s="19"/>
      <c r="AR5" s="19"/>
      <c r="AS5" s="19">
        <f>IF(RFR_spot_with_VA!AS5="","",RFR_spot_with_VA!AS5)</f>
        <v>30</v>
      </c>
      <c r="AT5" s="19"/>
      <c r="AU5" s="19"/>
      <c r="AV5" s="19"/>
      <c r="AW5" s="19"/>
      <c r="AX5" s="19"/>
      <c r="AY5" s="19"/>
      <c r="AZ5" s="19"/>
      <c r="BA5" s="19"/>
      <c r="BB5" s="19"/>
      <c r="BC5" s="19">
        <f>IF(RFR_spot_with_VA!BC5="","",RFR_spot_with_VA!BC5)</f>
        <v>30</v>
      </c>
      <c r="BD5" s="17"/>
      <c r="BE5" s="17"/>
    </row>
    <row r="6" spans="1:57" ht="12" customHeight="1" x14ac:dyDescent="0.2">
      <c r="A6" s="17"/>
      <c r="B6" s="17" t="str">
        <f>RFR_spot_no_VA!B6</f>
        <v>Convergence</v>
      </c>
      <c r="C6" s="19">
        <f>IF(RFR_spot_with_VA!C6="","",RFR_spot_with_VA!C6)</f>
        <v>40</v>
      </c>
      <c r="D6" s="19"/>
      <c r="E6" s="19"/>
      <c r="F6" s="19"/>
      <c r="G6" s="19"/>
      <c r="H6" s="19"/>
      <c r="I6" s="19"/>
      <c r="J6" s="19">
        <f>IF(RFR_spot_with_VA!J6="","",RFR_spot_with_VA!J6)</f>
        <v>40</v>
      </c>
      <c r="K6" s="19"/>
      <c r="L6" s="19"/>
      <c r="M6" s="19"/>
      <c r="N6" s="19"/>
      <c r="O6" s="19"/>
      <c r="P6" s="19"/>
      <c r="Q6" s="19"/>
      <c r="R6" s="19"/>
      <c r="S6" s="19"/>
      <c r="T6" s="19"/>
      <c r="U6" s="19"/>
      <c r="V6" s="19"/>
      <c r="W6" s="19"/>
      <c r="X6" s="19"/>
      <c r="Y6" s="19"/>
      <c r="Z6" s="19">
        <f>IF(RFR_spot_with_VA!Z6="","",RFR_spot_with_VA!Z6)</f>
        <v>50</v>
      </c>
      <c r="AA6" s="19"/>
      <c r="AB6" s="19"/>
      <c r="AC6" s="19"/>
      <c r="AD6" s="19"/>
      <c r="AE6" s="19"/>
      <c r="AF6" s="19"/>
      <c r="AG6" s="19"/>
      <c r="AH6" s="19">
        <f>IF(RFR_spot_with_VA!AH6="","",RFR_spot_with_VA!AH6)</f>
        <v>10</v>
      </c>
      <c r="AI6" s="19"/>
      <c r="AJ6" s="19">
        <f>IF(RFR_spot_with_VA!AJ6="","",RFR_spot_with_VA!AJ6)</f>
        <v>40</v>
      </c>
      <c r="AK6" s="19">
        <f>IF(RFR_spot_with_VA!AK6="","",RFR_spot_with_VA!AK6)</f>
        <v>40</v>
      </c>
      <c r="AL6" s="19"/>
      <c r="AM6" s="19">
        <f>IF(RFR_spot_with_VA!AM6="","",RFR_spot_with_VA!AM6)</f>
        <v>40</v>
      </c>
      <c r="AN6" s="19"/>
      <c r="AO6" s="19"/>
      <c r="AP6" s="19"/>
      <c r="AQ6" s="19"/>
      <c r="AR6" s="19"/>
      <c r="AS6" s="19">
        <f>IF(RFR_spot_with_VA!AS6="","",RFR_spot_with_VA!AS6)</f>
        <v>40</v>
      </c>
      <c r="AT6" s="19"/>
      <c r="AU6" s="19"/>
      <c r="AV6" s="19"/>
      <c r="AW6" s="19"/>
      <c r="AX6" s="19"/>
      <c r="AY6" s="19"/>
      <c r="AZ6" s="19"/>
      <c r="BA6" s="19"/>
      <c r="BB6" s="19"/>
      <c r="BC6" s="19">
        <f>IF(RFR_spot_with_VA!BC6="","",RFR_spot_with_VA!BC6)</f>
        <v>40</v>
      </c>
      <c r="BD6" s="17"/>
      <c r="BE6" s="17"/>
    </row>
    <row r="7" spans="1:57" ht="12" customHeight="1" x14ac:dyDescent="0.2">
      <c r="A7" s="17"/>
      <c r="B7" s="17" t="str">
        <f>RFR_spot_no_VA!B7</f>
        <v>UFR</v>
      </c>
      <c r="C7" s="19">
        <f>IF(RFR_spot_with_VA!C7="","",RFR_spot_with_VA!C7)</f>
        <v>3.45</v>
      </c>
      <c r="D7" s="19"/>
      <c r="E7" s="19"/>
      <c r="F7" s="19"/>
      <c r="G7" s="19"/>
      <c r="H7" s="19"/>
      <c r="I7" s="19"/>
      <c r="J7" s="19">
        <f>IF(RFR_spot_with_VA!J7="","",RFR_spot_with_VA!J7)</f>
        <v>3.45</v>
      </c>
      <c r="K7" s="19"/>
      <c r="L7" s="19"/>
      <c r="M7" s="19"/>
      <c r="N7" s="19"/>
      <c r="O7" s="19"/>
      <c r="P7" s="19"/>
      <c r="Q7" s="19"/>
      <c r="R7" s="19"/>
      <c r="S7" s="19"/>
      <c r="T7" s="19"/>
      <c r="U7" s="19"/>
      <c r="V7" s="19"/>
      <c r="W7" s="19"/>
      <c r="X7" s="19"/>
      <c r="Y7" s="19"/>
      <c r="Z7" s="19">
        <f>IF(RFR_spot_with_VA!Z7="","",RFR_spot_with_VA!Z7)</f>
        <v>3.45</v>
      </c>
      <c r="AA7" s="19"/>
      <c r="AB7" s="19"/>
      <c r="AC7" s="19"/>
      <c r="AD7" s="19"/>
      <c r="AE7" s="19"/>
      <c r="AF7" s="19"/>
      <c r="AG7" s="19"/>
      <c r="AH7" s="19">
        <f>IF(RFR_spot_with_VA!AH7="","",RFR_spot_with_VA!AH7)</f>
        <v>3.45</v>
      </c>
      <c r="AI7" s="19"/>
      <c r="AJ7" s="19">
        <f>IF(RFR_spot_with_VA!AJ7="","",RFR_spot_with_VA!AJ7)</f>
        <v>3.45</v>
      </c>
      <c r="AK7" s="19">
        <f>IF(RFR_spot_with_VA!AK7="","",RFR_spot_with_VA!AK7)</f>
        <v>3.45</v>
      </c>
      <c r="AL7" s="19"/>
      <c r="AM7" s="19">
        <f>IF(RFR_spot_with_VA!AM7="","",RFR_spot_with_VA!AM7)</f>
        <v>3.45</v>
      </c>
      <c r="AN7" s="19"/>
      <c r="AO7" s="19"/>
      <c r="AP7" s="19"/>
      <c r="AQ7" s="19"/>
      <c r="AR7" s="19"/>
      <c r="AS7" s="19">
        <f>IF(RFR_spot_with_VA!AS7="","",RFR_spot_with_VA!AS7)</f>
        <v>3.5</v>
      </c>
      <c r="AT7" s="19"/>
      <c r="AU7" s="19"/>
      <c r="AV7" s="19"/>
      <c r="AW7" s="19"/>
      <c r="AX7" s="19"/>
      <c r="AY7" s="19"/>
      <c r="AZ7" s="19"/>
      <c r="BA7" s="19"/>
      <c r="BB7" s="19"/>
      <c r="BC7" s="19">
        <f>IF(RFR_spot_with_VA!BC7="","",RFR_spot_with_VA!BC7)</f>
        <v>3.45</v>
      </c>
      <c r="BD7" s="17"/>
      <c r="BE7" s="17"/>
    </row>
    <row r="8" spans="1:57" ht="12" customHeight="1" x14ac:dyDescent="0.2">
      <c r="A8" s="17"/>
      <c r="B8" s="17"/>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7"/>
      <c r="BE8" s="17"/>
    </row>
    <row r="9" spans="1:57" ht="12" customHeight="1" x14ac:dyDescent="0.2">
      <c r="A9" s="17"/>
      <c r="B9" s="17" t="str">
        <f>RFR_spot_no_VA!B9</f>
        <v>CRA</v>
      </c>
      <c r="C9" s="19">
        <f>IF(RFR_spot_with_VA!C9="","",RFR_spot_with_VA!C9)</f>
        <v>10</v>
      </c>
      <c r="D9" s="19"/>
      <c r="E9" s="19"/>
      <c r="F9" s="19"/>
      <c r="G9" s="19"/>
      <c r="H9" s="19"/>
      <c r="I9" s="19"/>
      <c r="J9" s="19">
        <f>IF(RFR_spot_with_VA!J9="","",RFR_spot_with_VA!J9)</f>
        <v>11</v>
      </c>
      <c r="K9" s="19"/>
      <c r="L9" s="19"/>
      <c r="M9" s="19"/>
      <c r="N9" s="19"/>
      <c r="O9" s="19"/>
      <c r="P9" s="19"/>
      <c r="Q9" s="19"/>
      <c r="R9" s="19"/>
      <c r="S9" s="19"/>
      <c r="T9" s="19"/>
      <c r="U9" s="19"/>
      <c r="V9" s="19"/>
      <c r="W9" s="19"/>
      <c r="X9" s="19"/>
      <c r="Y9" s="19"/>
      <c r="Z9" s="19">
        <f>IF(RFR_spot_with_VA!Z9="","",RFR_spot_with_VA!Z9)</f>
        <v>10</v>
      </c>
      <c r="AA9" s="19"/>
      <c r="AB9" s="19"/>
      <c r="AC9" s="19"/>
      <c r="AD9" s="19"/>
      <c r="AE9" s="19"/>
      <c r="AF9" s="19"/>
      <c r="AG9" s="19"/>
      <c r="AH9" s="19">
        <f>IF(RFR_spot_with_VA!AH9="","",RFR_spot_with_VA!AH9)</f>
        <v>10</v>
      </c>
      <c r="AI9" s="19"/>
      <c r="AJ9" s="19">
        <f>IF(RFR_spot_with_VA!AJ9="","",RFR_spot_with_VA!AJ9)</f>
        <v>0</v>
      </c>
      <c r="AK9" s="19">
        <f>IF(RFR_spot_with_VA!AK9="","",RFR_spot_with_VA!AK9)</f>
        <v>10</v>
      </c>
      <c r="AL9" s="19"/>
      <c r="AM9" s="19">
        <f>IF(RFR_spot_with_VA!AM9="","",RFR_spot_with_VA!AM9)</f>
        <v>16</v>
      </c>
      <c r="AN9" s="19"/>
      <c r="AO9" s="19"/>
      <c r="AP9" s="19"/>
      <c r="AQ9" s="19"/>
      <c r="AR9" s="19"/>
      <c r="AS9" s="19">
        <f>IF(RFR_spot_with_VA!AS9="","",RFR_spot_with_VA!AS9)</f>
        <v>0</v>
      </c>
      <c r="AT9" s="19"/>
      <c r="AU9" s="19"/>
      <c r="AV9" s="19"/>
      <c r="AW9" s="19"/>
      <c r="AX9" s="19"/>
      <c r="AY9" s="19"/>
      <c r="AZ9" s="19"/>
      <c r="BA9" s="19"/>
      <c r="BB9" s="19"/>
      <c r="BC9" s="19">
        <f>IF(RFR_spot_with_VA!BC9="","",RFR_spot_with_VA!BC9)</f>
        <v>10</v>
      </c>
      <c r="BD9" s="17"/>
      <c r="BE9" s="17"/>
    </row>
    <row r="10" spans="1:57" ht="12" customHeight="1" x14ac:dyDescent="0.2">
      <c r="A10" s="17"/>
      <c r="B10" s="17" t="str">
        <f>RFR_spot_no_VA!B10</f>
        <v>VA</v>
      </c>
      <c r="C10" s="19">
        <f>IF(RFR_spot_with_VA!C10="","",RFR_spot_with_VA!C10)</f>
        <v>25</v>
      </c>
      <c r="D10" s="19"/>
      <c r="E10" s="19"/>
      <c r="F10" s="19"/>
      <c r="G10" s="19"/>
      <c r="H10" s="19"/>
      <c r="I10" s="19"/>
      <c r="J10" s="19">
        <f>IF(RFR_spot_with_VA!J10="","",RFR_spot_with_VA!J10)</f>
        <v>33</v>
      </c>
      <c r="K10" s="19"/>
      <c r="L10" s="19"/>
      <c r="M10" s="19"/>
      <c r="N10" s="19"/>
      <c r="O10" s="19"/>
      <c r="P10" s="19"/>
      <c r="Q10" s="19"/>
      <c r="R10" s="19"/>
      <c r="S10" s="19"/>
      <c r="T10" s="19"/>
      <c r="U10" s="19"/>
      <c r="V10" s="19"/>
      <c r="W10" s="19"/>
      <c r="X10" s="19"/>
      <c r="Y10" s="19"/>
      <c r="Z10" s="19">
        <f>IF(RFR_spot_with_VA!Z10="","",RFR_spot_with_VA!Z10)</f>
        <v>51</v>
      </c>
      <c r="AA10" s="19"/>
      <c r="AB10" s="19"/>
      <c r="AC10" s="19"/>
      <c r="AD10" s="19"/>
      <c r="AE10" s="19"/>
      <c r="AF10" s="19"/>
      <c r="AG10" s="19"/>
      <c r="AH10" s="19">
        <f>IF(RFR_spot_with_VA!AH10="","",RFR_spot_with_VA!AH10)</f>
        <v>19</v>
      </c>
      <c r="AI10" s="19"/>
      <c r="AJ10" s="19">
        <f>IF(RFR_spot_with_VA!AJ10="","",RFR_spot_with_VA!AJ10)</f>
        <v>30</v>
      </c>
      <c r="AK10" s="19">
        <f>IF(RFR_spot_with_VA!AK10="","",RFR_spot_with_VA!AK10)</f>
        <v>28.000000000000004</v>
      </c>
      <c r="AL10" s="19"/>
      <c r="AM10" s="19">
        <f>IF(RFR_spot_with_VA!AM10="","",RFR_spot_with_VA!AM10)</f>
        <v>47</v>
      </c>
      <c r="AN10" s="19"/>
      <c r="AO10" s="19"/>
      <c r="AP10" s="19"/>
      <c r="AQ10" s="19"/>
      <c r="AR10" s="19"/>
      <c r="AS10" s="19">
        <f>IF(RFR_spot_with_VA!AS10="","",RFR_spot_with_VA!AS10)</f>
        <v>0</v>
      </c>
      <c r="AT10" s="19"/>
      <c r="AU10" s="19"/>
      <c r="AV10" s="19"/>
      <c r="AW10" s="19"/>
      <c r="AX10" s="19"/>
      <c r="AY10" s="19"/>
      <c r="AZ10" s="19"/>
      <c r="BA10" s="19"/>
      <c r="BB10" s="19"/>
      <c r="BC10" s="19">
        <f>IF(RFR_spot_with_VA!BC10="","",RFR_spot_with_VA!BC10)</f>
        <v>47</v>
      </c>
      <c r="BD10" s="17"/>
      <c r="BE10" s="17"/>
    </row>
    <row r="11" spans="1:57" x14ac:dyDescent="0.2">
      <c r="A11" s="17"/>
      <c r="B11" s="17">
        <f>RFR_spot_no_VA!B11</f>
        <v>1</v>
      </c>
      <c r="C11" s="42">
        <f>ROUND(IF(RFR_spot_no_VA!C11&lt;0,RFR_spot_no_VA!C11+VA!C11,RFR_spot_no_VA!C11-Shocks!$D11*ABS(RFR_spot_no_VA!C11)+VA!C11),5)</f>
        <v>4.3400000000000001E-3</v>
      </c>
      <c r="D11" s="42"/>
      <c r="E11" s="42"/>
      <c r="F11" s="42"/>
      <c r="G11" s="42"/>
      <c r="H11" s="42"/>
      <c r="I11" s="42"/>
      <c r="J11" s="42">
        <f>ROUND(IF(RFR_spot_no_VA!J11&lt;0,RFR_spot_no_VA!J11+VA!J11,RFR_spot_no_VA!J11-Shocks!$D11*ABS(RFR_spot_no_VA!J11)+VA!J11),5)</f>
        <v>5.1200000000000004E-3</v>
      </c>
      <c r="K11" s="42"/>
      <c r="L11" s="42"/>
      <c r="M11" s="42"/>
      <c r="N11" s="42"/>
      <c r="O11" s="42"/>
      <c r="P11" s="42"/>
      <c r="Q11" s="42"/>
      <c r="R11" s="42"/>
      <c r="S11" s="42"/>
      <c r="T11" s="42"/>
      <c r="U11" s="42"/>
      <c r="V11" s="42"/>
      <c r="W11" s="42"/>
      <c r="X11" s="42"/>
      <c r="Y11" s="42"/>
      <c r="Z11" s="42">
        <f>ROUND(IF(RFR_spot_no_VA!Z11&lt;0,RFR_spot_no_VA!Z11+VA!Z11,RFR_spot_no_VA!Z11-Shocks!$D11*ABS(RFR_spot_no_VA!Z11)+VA!Z11),5)</f>
        <v>1.2829999999999999E-2</v>
      </c>
      <c r="AA11" s="42"/>
      <c r="AB11" s="42"/>
      <c r="AC11" s="42"/>
      <c r="AD11" s="42"/>
      <c r="AE11" s="42"/>
      <c r="AF11" s="42"/>
      <c r="AG11" s="42"/>
      <c r="AH11" s="42">
        <f>ROUND(IF(RFR_spot_no_VA!AH11&lt;0,RFR_spot_no_VA!AH11+VA!AH11,RFR_spot_no_VA!AH11-Shocks!$D11*ABS(RFR_spot_no_VA!AH11)+VA!AH11),5)</f>
        <v>7.7999999999999996E-3</v>
      </c>
      <c r="AI11" s="42"/>
      <c r="AJ11" s="42">
        <f>ROUND(IF(RFR_spot_no_VA!AJ11&lt;0,RFR_spot_no_VA!AJ11+VA!AJ11,RFR_spot_no_VA!AJ11-Shocks!$D11*ABS(RFR_spot_no_VA!AJ11)+VA!AJ11),5)</f>
        <v>9.2300000000000004E-3</v>
      </c>
      <c r="AK11" s="42">
        <f>ROUND(IF(RFR_spot_no_VA!AK11&lt;0,RFR_spot_no_VA!AK11+VA!AK11,RFR_spot_no_VA!AK11-Shocks!$D11*ABS(RFR_spot_no_VA!AK11)+VA!AK11),5)</f>
        <v>1.093E-2</v>
      </c>
      <c r="AL11" s="42"/>
      <c r="AM11" s="42">
        <f>ROUND(IF(RFR_spot_no_VA!AM11&lt;0,RFR_spot_no_VA!AM11+VA!AM11,RFR_spot_no_VA!AM11-Shocks!$D11*ABS(RFR_spot_no_VA!AM11)+VA!AM11),5)</f>
        <v>1.3180000000000001E-2</v>
      </c>
      <c r="AN11" s="42"/>
      <c r="AO11" s="42"/>
      <c r="AP11" s="42"/>
      <c r="AQ11" s="42"/>
      <c r="AR11" s="42"/>
      <c r="AS11" s="42">
        <f>ROUND(IF(RFR_spot_no_VA!AS11&lt;0,RFR_spot_no_VA!AS11+VA!AS11,RFR_spot_no_VA!AS11-Shocks!$D11*ABS(RFR_spot_no_VA!AS11)+VA!AS11),5)</f>
        <v>-1.08E-3</v>
      </c>
      <c r="AT11" s="42"/>
      <c r="AU11" s="42"/>
      <c r="AV11" s="42"/>
      <c r="AW11" s="42"/>
      <c r="AX11" s="42"/>
      <c r="AY11" s="42"/>
      <c r="AZ11" s="42"/>
      <c r="BA11" s="42"/>
      <c r="BB11" s="42"/>
      <c r="BC11" s="42">
        <f>ROUND(IF(RFR_spot_no_VA!BC11&lt;0,RFR_spot_no_VA!BC11+VA!BC11,RFR_spot_no_VA!BC11-Shocks!$D11*ABS(RFR_spot_no_VA!BC11)+VA!BC11),5)</f>
        <v>1.2749999999999999E-2</v>
      </c>
      <c r="BD11" s="21"/>
      <c r="BE11" s="17"/>
    </row>
    <row r="12" spans="1:57" x14ac:dyDescent="0.2">
      <c r="A12" s="17"/>
      <c r="B12" s="17">
        <f>RFR_spot_no_VA!B12</f>
        <v>2</v>
      </c>
      <c r="C12" s="42">
        <f>ROUND(IF(RFR_spot_no_VA!C12&lt;0,RFR_spot_no_VA!C12+VA!C12,RFR_spot_no_VA!C12-Shocks!$D12*ABS(RFR_spot_no_VA!C12)+VA!C12),5)</f>
        <v>6.9300000000000004E-3</v>
      </c>
      <c r="D12" s="42"/>
      <c r="E12" s="42"/>
      <c r="F12" s="42"/>
      <c r="G12" s="42"/>
      <c r="H12" s="42"/>
      <c r="I12" s="42"/>
      <c r="J12" s="42">
        <f>ROUND(IF(RFR_spot_no_VA!J12&lt;0,RFR_spot_no_VA!J12+VA!J12,RFR_spot_no_VA!J12-Shocks!$D12*ABS(RFR_spot_no_VA!J12)+VA!J12),5)</f>
        <v>7.7000000000000002E-3</v>
      </c>
      <c r="K12" s="42"/>
      <c r="L12" s="42"/>
      <c r="M12" s="42"/>
      <c r="N12" s="42"/>
      <c r="O12" s="42"/>
      <c r="P12" s="42"/>
      <c r="Q12" s="42"/>
      <c r="R12" s="42"/>
      <c r="S12" s="42"/>
      <c r="T12" s="42"/>
      <c r="U12" s="42"/>
      <c r="V12" s="42"/>
      <c r="W12" s="42"/>
      <c r="X12" s="42"/>
      <c r="Y12" s="42"/>
      <c r="Z12" s="42">
        <f>ROUND(IF(RFR_spot_no_VA!Z12&lt;0,RFR_spot_no_VA!Z12+VA!Z12,RFR_spot_no_VA!Z12-Shocks!$D12*ABS(RFR_spot_no_VA!Z12)+VA!Z12),5)</f>
        <v>1.5970000000000002E-2</v>
      </c>
      <c r="AA12" s="42"/>
      <c r="AB12" s="42"/>
      <c r="AC12" s="42"/>
      <c r="AD12" s="42"/>
      <c r="AE12" s="42"/>
      <c r="AF12" s="42"/>
      <c r="AG12" s="42"/>
      <c r="AH12" s="42">
        <f>ROUND(IF(RFR_spot_no_VA!AH12&lt;0,RFR_spot_no_VA!AH12+VA!AH12,RFR_spot_no_VA!AH12-Shocks!$D12*ABS(RFR_spot_no_VA!AH12)+VA!AH12),5)</f>
        <v>1.0370000000000001E-2</v>
      </c>
      <c r="AI12" s="42"/>
      <c r="AJ12" s="42">
        <f>ROUND(IF(RFR_spot_no_VA!AJ12&lt;0,RFR_spot_no_VA!AJ12+VA!AJ12,RFR_spot_no_VA!AJ12-Shocks!$D12*ABS(RFR_spot_no_VA!AJ12)+VA!AJ12),5)</f>
        <v>1.2319999999999999E-2</v>
      </c>
      <c r="AK12" s="42">
        <f>ROUND(IF(RFR_spot_no_VA!AK12&lt;0,RFR_spot_no_VA!AK12+VA!AK12,RFR_spot_no_VA!AK12-Shocks!$D12*ABS(RFR_spot_no_VA!AK12)+VA!AK12),5)</f>
        <v>1.553E-2</v>
      </c>
      <c r="AL12" s="42"/>
      <c r="AM12" s="42">
        <f>ROUND(IF(RFR_spot_no_VA!AM12&lt;0,RFR_spot_no_VA!AM12+VA!AM12,RFR_spot_no_VA!AM12-Shocks!$D12*ABS(RFR_spot_no_VA!AM12)+VA!AM12),5)</f>
        <v>1.6590000000000001E-2</v>
      </c>
      <c r="AN12" s="42"/>
      <c r="AO12" s="42"/>
      <c r="AP12" s="42"/>
      <c r="AQ12" s="42"/>
      <c r="AR12" s="42"/>
      <c r="AS12" s="42">
        <f>ROUND(IF(RFR_spot_no_VA!AS12&lt;0,RFR_spot_no_VA!AS12+VA!AS12,RFR_spot_no_VA!AS12-Shocks!$D12*ABS(RFR_spot_no_VA!AS12)+VA!AS12),5)</f>
        <v>-8.1999999999999998E-4</v>
      </c>
      <c r="AT12" s="42"/>
      <c r="AU12" s="42"/>
      <c r="AV12" s="42"/>
      <c r="AW12" s="42"/>
      <c r="AX12" s="42"/>
      <c r="AY12" s="42"/>
      <c r="AZ12" s="42"/>
      <c r="BA12" s="42"/>
      <c r="BB12" s="42"/>
      <c r="BC12" s="42">
        <f>ROUND(IF(RFR_spot_no_VA!BC12&lt;0,RFR_spot_no_VA!BC12+VA!BC12,RFR_spot_no_VA!BC12-Shocks!$D12*ABS(RFR_spot_no_VA!BC12)+VA!BC12),5)</f>
        <v>1.593E-2</v>
      </c>
      <c r="BD12" s="21"/>
      <c r="BE12" s="17"/>
    </row>
    <row r="13" spans="1:57" x14ac:dyDescent="0.2">
      <c r="A13" s="17"/>
      <c r="B13" s="17">
        <f>RFR_spot_no_VA!B13</f>
        <v>3</v>
      </c>
      <c r="C13" s="42">
        <f>ROUND(IF(RFR_spot_no_VA!C13&lt;0,RFR_spot_no_VA!C13+VA!C13,RFR_spot_no_VA!C13-Shocks!$D13*ABS(RFR_spot_no_VA!C13)+VA!C13),5)</f>
        <v>8.8800000000000007E-3</v>
      </c>
      <c r="D13" s="42"/>
      <c r="E13" s="42"/>
      <c r="F13" s="42"/>
      <c r="G13" s="42"/>
      <c r="H13" s="42"/>
      <c r="I13" s="42"/>
      <c r="J13" s="42">
        <f>ROUND(IF(RFR_spot_no_VA!J13&lt;0,RFR_spot_no_VA!J13+VA!J13,RFR_spot_no_VA!J13-Shocks!$D13*ABS(RFR_spot_no_VA!J13)+VA!J13),5)</f>
        <v>9.6299999999999997E-3</v>
      </c>
      <c r="K13" s="42"/>
      <c r="L13" s="42"/>
      <c r="M13" s="42"/>
      <c r="N13" s="42"/>
      <c r="O13" s="42"/>
      <c r="P13" s="42"/>
      <c r="Q13" s="42"/>
      <c r="R13" s="42"/>
      <c r="S13" s="42"/>
      <c r="T13" s="42"/>
      <c r="U13" s="42"/>
      <c r="V13" s="42"/>
      <c r="W13" s="42"/>
      <c r="X13" s="42"/>
      <c r="Y13" s="42"/>
      <c r="Z13" s="42">
        <f>ROUND(IF(RFR_spot_no_VA!Z13&lt;0,RFR_spot_no_VA!Z13+VA!Z13,RFR_spot_no_VA!Z13-Shocks!$D13*ABS(RFR_spot_no_VA!Z13)+VA!Z13),5)</f>
        <v>1.8849999999999999E-2</v>
      </c>
      <c r="AA13" s="42"/>
      <c r="AB13" s="42"/>
      <c r="AC13" s="42"/>
      <c r="AD13" s="42"/>
      <c r="AE13" s="42"/>
      <c r="AF13" s="42"/>
      <c r="AG13" s="42"/>
      <c r="AH13" s="42">
        <f>ROUND(IF(RFR_spot_no_VA!AH13&lt;0,RFR_spot_no_VA!AH13+VA!AH13,RFR_spot_no_VA!AH13-Shocks!$D13*ABS(RFR_spot_no_VA!AH13)+VA!AH13),5)</f>
        <v>1.2919999999999999E-2</v>
      </c>
      <c r="AI13" s="42"/>
      <c r="AJ13" s="42">
        <f>ROUND(IF(RFR_spot_no_VA!AJ13&lt;0,RFR_spot_no_VA!AJ13+VA!AJ13,RFR_spot_no_VA!AJ13-Shocks!$D13*ABS(RFR_spot_no_VA!AJ13)+VA!AJ13),5)</f>
        <v>1.455E-2</v>
      </c>
      <c r="AK13" s="42">
        <f>ROUND(IF(RFR_spot_no_VA!AK13&lt;0,RFR_spot_no_VA!AK13+VA!AK13,RFR_spot_no_VA!AK13-Shocks!$D13*ABS(RFR_spot_no_VA!AK13)+VA!AK13),5)</f>
        <v>1.933E-2</v>
      </c>
      <c r="AL13" s="42"/>
      <c r="AM13" s="42">
        <f>ROUND(IF(RFR_spot_no_VA!AM13&lt;0,RFR_spot_no_VA!AM13+VA!AM13,RFR_spot_no_VA!AM13-Shocks!$D13*ABS(RFR_spot_no_VA!AM13)+VA!AM13),5)</f>
        <v>1.9630000000000002E-2</v>
      </c>
      <c r="AN13" s="42"/>
      <c r="AO13" s="42"/>
      <c r="AP13" s="42"/>
      <c r="AQ13" s="42"/>
      <c r="AR13" s="42"/>
      <c r="AS13" s="42">
        <f>ROUND(IF(RFR_spot_no_VA!AS13&lt;0,RFR_spot_no_VA!AS13+VA!AS13,RFR_spot_no_VA!AS13-Shocks!$D13*ABS(RFR_spot_no_VA!AS13)+VA!AS13),5)</f>
        <v>-6.4000000000000005E-4</v>
      </c>
      <c r="AT13" s="42"/>
      <c r="AU13" s="42"/>
      <c r="AV13" s="42"/>
      <c r="AW13" s="42"/>
      <c r="AX13" s="42"/>
      <c r="AY13" s="42"/>
      <c r="AZ13" s="42"/>
      <c r="BA13" s="42"/>
      <c r="BB13" s="42"/>
      <c r="BC13" s="42">
        <f>ROUND(IF(RFR_spot_no_VA!BC13&lt;0,RFR_spot_no_VA!BC13+VA!BC13,RFR_spot_no_VA!BC13-Shocks!$D13*ABS(RFR_spot_no_VA!BC13)+VA!BC13),5)</f>
        <v>1.8159999999999999E-2</v>
      </c>
      <c r="BD13" s="21"/>
      <c r="BE13" s="17"/>
    </row>
    <row r="14" spans="1:57" x14ac:dyDescent="0.2">
      <c r="A14" s="17"/>
      <c r="B14" s="17">
        <f>RFR_spot_no_VA!B14</f>
        <v>4</v>
      </c>
      <c r="C14" s="42">
        <f>ROUND(IF(RFR_spot_no_VA!C14&lt;0,RFR_spot_no_VA!C14+VA!C14,RFR_spot_no_VA!C14-Shocks!$D14*ABS(RFR_spot_no_VA!C14)+VA!C14),5)</f>
        <v>1.055E-2</v>
      </c>
      <c r="D14" s="42"/>
      <c r="E14" s="42"/>
      <c r="F14" s="42"/>
      <c r="G14" s="42"/>
      <c r="H14" s="42"/>
      <c r="I14" s="42"/>
      <c r="J14" s="42">
        <f>ROUND(IF(RFR_spot_no_VA!J14&lt;0,RFR_spot_no_VA!J14+VA!J14,RFR_spot_no_VA!J14-Shocks!$D14*ABS(RFR_spot_no_VA!J14)+VA!J14),5)</f>
        <v>1.1299999999999999E-2</v>
      </c>
      <c r="K14" s="42"/>
      <c r="L14" s="42"/>
      <c r="M14" s="42"/>
      <c r="N14" s="42"/>
      <c r="O14" s="42"/>
      <c r="P14" s="42"/>
      <c r="Q14" s="42"/>
      <c r="R14" s="42"/>
      <c r="S14" s="42"/>
      <c r="T14" s="42"/>
      <c r="U14" s="42"/>
      <c r="V14" s="42"/>
      <c r="W14" s="42"/>
      <c r="X14" s="42"/>
      <c r="Y14" s="42"/>
      <c r="Z14" s="42">
        <f>ROUND(IF(RFR_spot_no_VA!Z14&lt;0,RFR_spot_no_VA!Z14+VA!Z14,RFR_spot_no_VA!Z14-Shocks!$D14*ABS(RFR_spot_no_VA!Z14)+VA!Z14),5)</f>
        <v>2.0820000000000002E-2</v>
      </c>
      <c r="AA14" s="42"/>
      <c r="AB14" s="42"/>
      <c r="AC14" s="42"/>
      <c r="AD14" s="42"/>
      <c r="AE14" s="42"/>
      <c r="AF14" s="42"/>
      <c r="AG14" s="42"/>
      <c r="AH14" s="42">
        <f>ROUND(IF(RFR_spot_no_VA!AH14&lt;0,RFR_spot_no_VA!AH14+VA!AH14,RFR_spot_no_VA!AH14-Shocks!$D14*ABS(RFR_spot_no_VA!AH14)+VA!AH14),5)</f>
        <v>1.477E-2</v>
      </c>
      <c r="AI14" s="42"/>
      <c r="AJ14" s="42">
        <f>ROUND(IF(RFR_spot_no_VA!AJ14&lt;0,RFR_spot_no_VA!AJ14+VA!AJ14,RFR_spot_no_VA!AJ14-Shocks!$D14*ABS(RFR_spot_no_VA!AJ14)+VA!AJ14),5)</f>
        <v>1.5820000000000001E-2</v>
      </c>
      <c r="AK14" s="42">
        <f>ROUND(IF(RFR_spot_no_VA!AK14&lt;0,RFR_spot_no_VA!AK14+VA!AK14,RFR_spot_no_VA!AK14-Shocks!$D14*ABS(RFR_spot_no_VA!AK14)+VA!AK14),5)</f>
        <v>2.1999999999999999E-2</v>
      </c>
      <c r="AL14" s="42"/>
      <c r="AM14" s="42">
        <f>ROUND(IF(RFR_spot_no_VA!AM14&lt;0,RFR_spot_no_VA!AM14+VA!AM14,RFR_spot_no_VA!AM14-Shocks!$D14*ABS(RFR_spot_no_VA!AM14)+VA!AM14),5)</f>
        <v>2.1499999999999998E-2</v>
      </c>
      <c r="AN14" s="42"/>
      <c r="AO14" s="42"/>
      <c r="AP14" s="42"/>
      <c r="AQ14" s="42"/>
      <c r="AR14" s="42"/>
      <c r="AS14" s="42">
        <f>ROUND(IF(RFR_spot_no_VA!AS14&lt;0,RFR_spot_no_VA!AS14+VA!AS14,RFR_spot_no_VA!AS14-Shocks!$D14*ABS(RFR_spot_no_VA!AS14)+VA!AS14),5)</f>
        <v>-2.5000000000000001E-4</v>
      </c>
      <c r="AT14" s="42"/>
      <c r="AU14" s="42"/>
      <c r="AV14" s="42"/>
      <c r="AW14" s="42"/>
      <c r="AX14" s="42"/>
      <c r="AY14" s="42"/>
      <c r="AZ14" s="42"/>
      <c r="BA14" s="42"/>
      <c r="BB14" s="42"/>
      <c r="BC14" s="42">
        <f>ROUND(IF(RFR_spot_no_VA!BC14&lt;0,RFR_spot_no_VA!BC14+VA!BC14,RFR_spot_no_VA!BC14-Shocks!$D14*ABS(RFR_spot_no_VA!BC14)+VA!BC14),5)</f>
        <v>1.9779999999999999E-2</v>
      </c>
      <c r="BD14" s="21"/>
      <c r="BE14" s="17"/>
    </row>
    <row r="15" spans="1:57" x14ac:dyDescent="0.2">
      <c r="A15" s="22"/>
      <c r="B15" s="23">
        <f>RFR_spot_no_VA!B15</f>
        <v>5</v>
      </c>
      <c r="C15" s="43">
        <f>ROUND(IF(RFR_spot_no_VA!C15&lt;0,RFR_spot_no_VA!C15+VA!C15,RFR_spot_no_VA!C15-Shocks!$D15*ABS(RFR_spot_no_VA!C15)+VA!C15),5)</f>
        <v>1.1610000000000001E-2</v>
      </c>
      <c r="D15" s="43"/>
      <c r="E15" s="43"/>
      <c r="F15" s="43"/>
      <c r="G15" s="43"/>
      <c r="H15" s="43"/>
      <c r="I15" s="43"/>
      <c r="J15" s="43">
        <f>ROUND(IF(RFR_spot_no_VA!J15&lt;0,RFR_spot_no_VA!J15+VA!J15,RFR_spot_no_VA!J15-Shocks!$D15*ABS(RFR_spot_no_VA!J15)+VA!J15),5)</f>
        <v>1.2359999999999999E-2</v>
      </c>
      <c r="K15" s="43"/>
      <c r="L15" s="43"/>
      <c r="M15" s="43"/>
      <c r="N15" s="43"/>
      <c r="O15" s="43"/>
      <c r="P15" s="43"/>
      <c r="Q15" s="43"/>
      <c r="R15" s="43"/>
      <c r="S15" s="43"/>
      <c r="T15" s="43"/>
      <c r="U15" s="43"/>
      <c r="V15" s="43"/>
      <c r="W15" s="43"/>
      <c r="X15" s="43"/>
      <c r="Y15" s="43"/>
      <c r="Z15" s="43">
        <f>ROUND(IF(RFR_spot_no_VA!Z15&lt;0,RFR_spot_no_VA!Z15+VA!Z15,RFR_spot_no_VA!Z15-Shocks!$D15*ABS(RFR_spot_no_VA!Z15)+VA!Z15),5)</f>
        <v>2.215E-2</v>
      </c>
      <c r="AA15" s="43"/>
      <c r="AB15" s="43"/>
      <c r="AC15" s="43"/>
      <c r="AD15" s="43"/>
      <c r="AE15" s="43"/>
      <c r="AF15" s="43"/>
      <c r="AG15" s="43"/>
      <c r="AH15" s="43">
        <f>ROUND(IF(RFR_spot_no_VA!AH15&lt;0,RFR_spot_no_VA!AH15+VA!AH15,RFR_spot_no_VA!AH15-Shocks!$D15*ABS(RFR_spot_no_VA!AH15)+VA!AH15),5)</f>
        <v>1.6039999999999999E-2</v>
      </c>
      <c r="AI15" s="43"/>
      <c r="AJ15" s="43">
        <f>ROUND(IF(RFR_spot_no_VA!AJ15&lt;0,RFR_spot_no_VA!AJ15+VA!AJ15,RFR_spot_no_VA!AJ15-Shocks!$D15*ABS(RFR_spot_no_VA!AJ15)+VA!AJ15),5)</f>
        <v>1.66E-2</v>
      </c>
      <c r="AK15" s="43">
        <f>ROUND(IF(RFR_spot_no_VA!AK15&lt;0,RFR_spot_no_VA!AK15+VA!AK15,RFR_spot_no_VA!AK15-Shocks!$D15*ABS(RFR_spot_no_VA!AK15)+VA!AK15),5)</f>
        <v>2.3220000000000001E-2</v>
      </c>
      <c r="AL15" s="43"/>
      <c r="AM15" s="43">
        <f>ROUND(IF(RFR_spot_no_VA!AM15&lt;0,RFR_spot_no_VA!AM15+VA!AM15,RFR_spot_no_VA!AM15-Shocks!$D15*ABS(RFR_spot_no_VA!AM15)+VA!AM15),5)</f>
        <v>2.2780000000000002E-2</v>
      </c>
      <c r="AN15" s="43"/>
      <c r="AO15" s="43"/>
      <c r="AP15" s="43"/>
      <c r="AQ15" s="43"/>
      <c r="AR15" s="43"/>
      <c r="AS15" s="43">
        <f>ROUND(IF(RFR_spot_no_VA!AS15&lt;0,RFR_spot_no_VA!AS15+VA!AS15,RFR_spot_no_VA!AS15-Shocks!$D15*ABS(RFR_spot_no_VA!AS15)+VA!AS15),5)</f>
        <v>1.9000000000000001E-4</v>
      </c>
      <c r="AT15" s="43"/>
      <c r="AU15" s="43"/>
      <c r="AV15" s="43"/>
      <c r="AW15" s="43"/>
      <c r="AX15" s="43"/>
      <c r="AY15" s="43"/>
      <c r="AZ15" s="43"/>
      <c r="BA15" s="43"/>
      <c r="BB15" s="43"/>
      <c r="BC15" s="43">
        <f>ROUND(IF(RFR_spot_no_VA!BC15&lt;0,RFR_spot_no_VA!BC15+VA!BC15,RFR_spot_no_VA!BC15-Shocks!$D15*ABS(RFR_spot_no_VA!BC15)+VA!BC15),5)</f>
        <v>2.0809999999999999E-2</v>
      </c>
      <c r="BD15" s="21"/>
      <c r="BE15" s="17"/>
    </row>
    <row r="16" spans="1:57" x14ac:dyDescent="0.2">
      <c r="A16" s="17"/>
      <c r="B16" s="17">
        <f>RFR_spot_no_VA!B16</f>
        <v>6</v>
      </c>
      <c r="C16" s="42">
        <f>ROUND(IF(RFR_spot_no_VA!C16&lt;0,RFR_spot_no_VA!C16+VA!C16,RFR_spot_no_VA!C16-Shocks!$D16*ABS(RFR_spot_no_VA!C16)+VA!C16),5)</f>
        <v>1.2840000000000001E-2</v>
      </c>
      <c r="D16" s="42"/>
      <c r="E16" s="42"/>
      <c r="F16" s="42"/>
      <c r="G16" s="42"/>
      <c r="H16" s="42"/>
      <c r="I16" s="42"/>
      <c r="J16" s="42">
        <f>ROUND(IF(RFR_spot_no_VA!J16&lt;0,RFR_spot_no_VA!J16+VA!J16,RFR_spot_no_VA!J16-Shocks!$D16*ABS(RFR_spot_no_VA!J16)+VA!J16),5)</f>
        <v>1.357E-2</v>
      </c>
      <c r="K16" s="42"/>
      <c r="L16" s="42"/>
      <c r="M16" s="42"/>
      <c r="N16" s="42"/>
      <c r="O16" s="42"/>
      <c r="P16" s="42"/>
      <c r="Q16" s="42"/>
      <c r="R16" s="42"/>
      <c r="S16" s="42"/>
      <c r="T16" s="42"/>
      <c r="U16" s="42"/>
      <c r="V16" s="42"/>
      <c r="W16" s="42"/>
      <c r="X16" s="42"/>
      <c r="Y16" s="42"/>
      <c r="Z16" s="42">
        <f>ROUND(IF(RFR_spot_no_VA!Z16&lt;0,RFR_spot_no_VA!Z16+VA!Z16,RFR_spot_no_VA!Z16-Shocks!$D16*ABS(RFR_spot_no_VA!Z16)+VA!Z16),5)</f>
        <v>2.3449999999999999E-2</v>
      </c>
      <c r="AA16" s="42"/>
      <c r="AB16" s="42"/>
      <c r="AC16" s="42"/>
      <c r="AD16" s="42"/>
      <c r="AE16" s="42"/>
      <c r="AF16" s="42"/>
      <c r="AG16" s="42"/>
      <c r="AH16" s="42">
        <f>ROUND(IF(RFR_spot_no_VA!AH16&lt;0,RFR_spot_no_VA!AH16+VA!AH16,RFR_spot_no_VA!AH16-Shocks!$D16*ABS(RFR_spot_no_VA!AH16)+VA!AH16),5)</f>
        <v>1.721E-2</v>
      </c>
      <c r="AI16" s="42"/>
      <c r="AJ16" s="42">
        <f>ROUND(IF(RFR_spot_no_VA!AJ16&lt;0,RFR_spot_no_VA!AJ16+VA!AJ16,RFR_spot_no_VA!AJ16-Shocks!$D16*ABS(RFR_spot_no_VA!AJ16)+VA!AJ16),5)</f>
        <v>1.7270000000000001E-2</v>
      </c>
      <c r="AK16" s="42">
        <f>ROUND(IF(RFR_spot_no_VA!AK16&lt;0,RFR_spot_no_VA!AK16+VA!AK16,RFR_spot_no_VA!AK16-Shocks!$D16*ABS(RFR_spot_no_VA!AK16)+VA!AK16),5)</f>
        <v>2.5489999999999999E-2</v>
      </c>
      <c r="AL16" s="42"/>
      <c r="AM16" s="42">
        <f>ROUND(IF(RFR_spot_no_VA!AM16&lt;0,RFR_spot_no_VA!AM16+VA!AM16,RFR_spot_no_VA!AM16-Shocks!$D16*ABS(RFR_spot_no_VA!AM16)+VA!AM16),5)</f>
        <v>2.4299999999999999E-2</v>
      </c>
      <c r="AN16" s="42"/>
      <c r="AO16" s="42"/>
      <c r="AP16" s="42"/>
      <c r="AQ16" s="42"/>
      <c r="AR16" s="42"/>
      <c r="AS16" s="42">
        <f>ROUND(IF(RFR_spot_no_VA!AS16&lt;0,RFR_spot_no_VA!AS16+VA!AS16,RFR_spot_no_VA!AS16-Shocks!$D16*ABS(RFR_spot_no_VA!AS16)+VA!AS16),5)</f>
        <v>6.0999999999999997E-4</v>
      </c>
      <c r="AT16" s="42"/>
      <c r="AU16" s="42"/>
      <c r="AV16" s="42"/>
      <c r="AW16" s="42"/>
      <c r="AX16" s="42"/>
      <c r="AY16" s="42"/>
      <c r="AZ16" s="42"/>
      <c r="BA16" s="42"/>
      <c r="BB16" s="42"/>
      <c r="BC16" s="42">
        <f>ROUND(IF(RFR_spot_no_VA!BC16&lt;0,RFR_spot_no_VA!BC16+VA!BC16,RFR_spot_no_VA!BC16-Shocks!$D16*ABS(RFR_spot_no_VA!BC16)+VA!BC16),5)</f>
        <v>2.2009999999999998E-2</v>
      </c>
      <c r="BD16" s="21"/>
      <c r="BE16" s="17"/>
    </row>
    <row r="17" spans="1:57" x14ac:dyDescent="0.2">
      <c r="A17" s="17"/>
      <c r="B17" s="17">
        <f>RFR_spot_no_VA!B17</f>
        <v>7</v>
      </c>
      <c r="C17" s="42">
        <f>ROUND(IF(RFR_spot_no_VA!C17&lt;0,RFR_spot_no_VA!C17+VA!C17,RFR_spot_no_VA!C17-Shocks!$D17*ABS(RFR_spot_no_VA!C17)+VA!C17),5)</f>
        <v>1.3860000000000001E-2</v>
      </c>
      <c r="D17" s="42"/>
      <c r="E17" s="42"/>
      <c r="F17" s="42"/>
      <c r="G17" s="42"/>
      <c r="H17" s="42"/>
      <c r="I17" s="42"/>
      <c r="J17" s="42">
        <f>ROUND(IF(RFR_spot_no_VA!J17&lt;0,RFR_spot_no_VA!J17+VA!J17,RFR_spot_no_VA!J17-Shocks!$D17*ABS(RFR_spot_no_VA!J17)+VA!J17),5)</f>
        <v>1.46E-2</v>
      </c>
      <c r="K17" s="42"/>
      <c r="L17" s="42"/>
      <c r="M17" s="42"/>
      <c r="N17" s="42"/>
      <c r="O17" s="42"/>
      <c r="P17" s="42"/>
      <c r="Q17" s="42"/>
      <c r="R17" s="42"/>
      <c r="S17" s="42"/>
      <c r="T17" s="42"/>
      <c r="U17" s="42"/>
      <c r="V17" s="42"/>
      <c r="W17" s="42"/>
      <c r="X17" s="42"/>
      <c r="Y17" s="42"/>
      <c r="Z17" s="42">
        <f>ROUND(IF(RFR_spot_no_VA!Z17&lt;0,RFR_spot_no_VA!Z17+VA!Z17,RFR_spot_no_VA!Z17-Shocks!$D17*ABS(RFR_spot_no_VA!Z17)+VA!Z17),5)</f>
        <v>2.4420000000000001E-2</v>
      </c>
      <c r="AA17" s="42"/>
      <c r="AB17" s="42"/>
      <c r="AC17" s="42"/>
      <c r="AD17" s="42"/>
      <c r="AE17" s="42"/>
      <c r="AF17" s="42"/>
      <c r="AG17" s="42"/>
      <c r="AH17" s="42">
        <f>ROUND(IF(RFR_spot_no_VA!AH17&lt;0,RFR_spot_no_VA!AH17+VA!AH17,RFR_spot_no_VA!AH17-Shocks!$D17*ABS(RFR_spot_no_VA!AH17)+VA!AH17),5)</f>
        <v>1.8069999999999999E-2</v>
      </c>
      <c r="AI17" s="42"/>
      <c r="AJ17" s="42">
        <f>ROUND(IF(RFR_spot_no_VA!AJ17&lt;0,RFR_spot_no_VA!AJ17+VA!AJ17,RFR_spot_no_VA!AJ17-Shocks!$D17*ABS(RFR_spot_no_VA!AJ17)+VA!AJ17),5)</f>
        <v>1.7729999999999999E-2</v>
      </c>
      <c r="AK17" s="42">
        <f>ROUND(IF(RFR_spot_no_VA!AK17&lt;0,RFR_spot_no_VA!AK17+VA!AK17,RFR_spot_no_VA!AK17-Shocks!$D17*ABS(RFR_spot_no_VA!AK17)+VA!AK17),5)</f>
        <v>2.7570000000000001E-2</v>
      </c>
      <c r="AL17" s="42"/>
      <c r="AM17" s="42">
        <f>ROUND(IF(RFR_spot_no_VA!AM17&lt;0,RFR_spot_no_VA!AM17+VA!AM17,RFR_spot_no_VA!AM17-Shocks!$D17*ABS(RFR_spot_no_VA!AM17)+VA!AM17),5)</f>
        <v>2.562E-2</v>
      </c>
      <c r="AN17" s="42"/>
      <c r="AO17" s="42"/>
      <c r="AP17" s="42"/>
      <c r="AQ17" s="42"/>
      <c r="AR17" s="42"/>
      <c r="AS17" s="42">
        <f>ROUND(IF(RFR_spot_no_VA!AS17&lt;0,RFR_spot_no_VA!AS17+VA!AS17,RFR_spot_no_VA!AS17-Shocks!$D17*ABS(RFR_spot_no_VA!AS17)+VA!AS17),5)</f>
        <v>1.0200000000000001E-3</v>
      </c>
      <c r="AT17" s="42"/>
      <c r="AU17" s="42"/>
      <c r="AV17" s="42"/>
      <c r="AW17" s="42"/>
      <c r="AX17" s="42"/>
      <c r="AY17" s="42"/>
      <c r="AZ17" s="42"/>
      <c r="BA17" s="42"/>
      <c r="BB17" s="42"/>
      <c r="BC17" s="42">
        <f>ROUND(IF(RFR_spot_no_VA!BC17&lt;0,RFR_spot_no_VA!BC17+VA!BC17,RFR_spot_no_VA!BC17-Shocks!$D17*ABS(RFR_spot_no_VA!BC17)+VA!BC17),5)</f>
        <v>2.29E-2</v>
      </c>
      <c r="BD17" s="21"/>
      <c r="BE17" s="17"/>
    </row>
    <row r="18" spans="1:57" x14ac:dyDescent="0.2">
      <c r="A18" s="17"/>
      <c r="B18" s="17">
        <f>RFR_spot_no_VA!B18</f>
        <v>8</v>
      </c>
      <c r="C18" s="42">
        <f>ROUND(IF(RFR_spot_no_VA!C18&lt;0,RFR_spot_no_VA!C18+VA!C18,RFR_spot_no_VA!C18-Shocks!$D18*ABS(RFR_spot_no_VA!C18)+VA!C18),5)</f>
        <v>1.4930000000000001E-2</v>
      </c>
      <c r="D18" s="42"/>
      <c r="E18" s="42"/>
      <c r="F18" s="42"/>
      <c r="G18" s="42"/>
      <c r="H18" s="42"/>
      <c r="I18" s="42"/>
      <c r="J18" s="42">
        <f>ROUND(IF(RFR_spot_no_VA!J18&lt;0,RFR_spot_no_VA!J18+VA!J18,RFR_spot_no_VA!J18-Shocks!$D18*ABS(RFR_spot_no_VA!J18)+VA!J18),5)</f>
        <v>1.566E-2</v>
      </c>
      <c r="K18" s="42"/>
      <c r="L18" s="42"/>
      <c r="M18" s="42"/>
      <c r="N18" s="42"/>
      <c r="O18" s="42"/>
      <c r="P18" s="42"/>
      <c r="Q18" s="42"/>
      <c r="R18" s="42"/>
      <c r="S18" s="42"/>
      <c r="T18" s="42"/>
      <c r="U18" s="42"/>
      <c r="V18" s="42"/>
      <c r="W18" s="42"/>
      <c r="X18" s="42"/>
      <c r="Y18" s="42"/>
      <c r="Z18" s="42">
        <f>ROUND(IF(RFR_spot_no_VA!Z18&lt;0,RFR_spot_no_VA!Z18+VA!Z18,RFR_spot_no_VA!Z18-Shocks!$D18*ABS(RFR_spot_no_VA!Z18)+VA!Z18),5)</f>
        <v>2.5389999999999999E-2</v>
      </c>
      <c r="AA18" s="42"/>
      <c r="AB18" s="42"/>
      <c r="AC18" s="42"/>
      <c r="AD18" s="42"/>
      <c r="AE18" s="42"/>
      <c r="AF18" s="42"/>
      <c r="AG18" s="42"/>
      <c r="AH18" s="42">
        <f>ROUND(IF(RFR_spot_no_VA!AH18&lt;0,RFR_spot_no_VA!AH18+VA!AH18,RFR_spot_no_VA!AH18-Shocks!$D18*ABS(RFR_spot_no_VA!AH18)+VA!AH18),5)</f>
        <v>1.8919999999999999E-2</v>
      </c>
      <c r="AI18" s="42"/>
      <c r="AJ18" s="42">
        <f>ROUND(IF(RFR_spot_no_VA!AJ18&lt;0,RFR_spot_no_VA!AJ18+VA!AJ18,RFR_spot_no_VA!AJ18-Shocks!$D18*ABS(RFR_spot_no_VA!AJ18)+VA!AJ18),5)</f>
        <v>1.8259999999999998E-2</v>
      </c>
      <c r="AK18" s="42">
        <f>ROUND(IF(RFR_spot_no_VA!AK18&lt;0,RFR_spot_no_VA!AK18+VA!AK18,RFR_spot_no_VA!AK18-Shocks!$D18*ABS(RFR_spot_no_VA!AK18)+VA!AK18),5)</f>
        <v>2.9080000000000002E-2</v>
      </c>
      <c r="AL18" s="42"/>
      <c r="AM18" s="42">
        <f>ROUND(IF(RFR_spot_no_VA!AM18&lt;0,RFR_spot_no_VA!AM18+VA!AM18,RFR_spot_no_VA!AM18-Shocks!$D18*ABS(RFR_spot_no_VA!AM18)+VA!AM18),5)</f>
        <v>2.6980000000000001E-2</v>
      </c>
      <c r="AN18" s="42"/>
      <c r="AO18" s="42"/>
      <c r="AP18" s="42"/>
      <c r="AQ18" s="42"/>
      <c r="AR18" s="42"/>
      <c r="AS18" s="42">
        <f>ROUND(IF(RFR_spot_no_VA!AS18&lt;0,RFR_spot_no_VA!AS18+VA!AS18,RFR_spot_no_VA!AS18-Shocks!$D18*ABS(RFR_spot_no_VA!AS18)+VA!AS18),5)</f>
        <v>1.4300000000000001E-3</v>
      </c>
      <c r="AT18" s="42"/>
      <c r="AU18" s="42"/>
      <c r="AV18" s="42"/>
      <c r="AW18" s="42"/>
      <c r="AX18" s="42"/>
      <c r="AY18" s="42"/>
      <c r="AZ18" s="42"/>
      <c r="BA18" s="42"/>
      <c r="BB18" s="42"/>
      <c r="BC18" s="42">
        <f>ROUND(IF(RFR_spot_no_VA!BC18&lt;0,RFR_spot_no_VA!BC18+VA!BC18,RFR_spot_no_VA!BC18-Shocks!$D18*ABS(RFR_spot_no_VA!BC18)+VA!BC18),5)</f>
        <v>2.3789999999999999E-2</v>
      </c>
      <c r="BD18" s="21"/>
      <c r="BE18" s="17"/>
    </row>
    <row r="19" spans="1:57" x14ac:dyDescent="0.2">
      <c r="A19" s="17"/>
      <c r="B19" s="17">
        <f>RFR_spot_no_VA!B19</f>
        <v>9</v>
      </c>
      <c r="C19" s="42">
        <f>ROUND(IF(RFR_spot_no_VA!C19&lt;0,RFR_spot_no_VA!C19+VA!C19,RFR_spot_no_VA!C19-Shocks!$D19*ABS(RFR_spot_no_VA!C19)+VA!C19),5)</f>
        <v>1.601E-2</v>
      </c>
      <c r="D19" s="42"/>
      <c r="E19" s="42"/>
      <c r="F19" s="42"/>
      <c r="G19" s="42"/>
      <c r="H19" s="42"/>
      <c r="I19" s="42"/>
      <c r="J19" s="42">
        <f>ROUND(IF(RFR_spot_no_VA!J19&lt;0,RFR_spot_no_VA!J19+VA!J19,RFR_spot_no_VA!J19-Shocks!$D19*ABS(RFR_spot_no_VA!J19)+VA!J19),5)</f>
        <v>1.6750000000000001E-2</v>
      </c>
      <c r="K19" s="42"/>
      <c r="L19" s="42"/>
      <c r="M19" s="42"/>
      <c r="N19" s="42"/>
      <c r="O19" s="42"/>
      <c r="P19" s="42"/>
      <c r="Q19" s="42"/>
      <c r="R19" s="42"/>
      <c r="S19" s="42"/>
      <c r="T19" s="42"/>
      <c r="U19" s="42"/>
      <c r="V19" s="42"/>
      <c r="W19" s="42"/>
      <c r="X19" s="42"/>
      <c r="Y19" s="42"/>
      <c r="Z19" s="42">
        <f>ROUND(IF(RFR_spot_no_VA!Z19&lt;0,RFR_spot_no_VA!Z19+VA!Z19,RFR_spot_no_VA!Z19-Shocks!$D19*ABS(RFR_spot_no_VA!Z19)+VA!Z19),5)</f>
        <v>2.6370000000000001E-2</v>
      </c>
      <c r="AA19" s="42"/>
      <c r="AB19" s="42"/>
      <c r="AC19" s="42"/>
      <c r="AD19" s="42"/>
      <c r="AE19" s="42"/>
      <c r="AF19" s="42"/>
      <c r="AG19" s="42"/>
      <c r="AH19" s="42">
        <f>ROUND(IF(RFR_spot_no_VA!AH19&lt;0,RFR_spot_no_VA!AH19+VA!AH19,RFR_spot_no_VA!AH19-Shocks!$D19*ABS(RFR_spot_no_VA!AH19)+VA!AH19),5)</f>
        <v>1.983E-2</v>
      </c>
      <c r="AI19" s="42"/>
      <c r="AJ19" s="42">
        <f>ROUND(IF(RFR_spot_no_VA!AJ19&lt;0,RFR_spot_no_VA!AJ19+VA!AJ19,RFR_spot_no_VA!AJ19-Shocks!$D19*ABS(RFR_spot_no_VA!AJ19)+VA!AJ19),5)</f>
        <v>1.8849999999999999E-2</v>
      </c>
      <c r="AK19" s="42">
        <f>ROUND(IF(RFR_spot_no_VA!AK19&lt;0,RFR_spot_no_VA!AK19+VA!AK19,RFR_spot_no_VA!AK19-Shocks!$D19*ABS(RFR_spot_no_VA!AK19)+VA!AK19),5)</f>
        <v>3.0530000000000002E-2</v>
      </c>
      <c r="AL19" s="42"/>
      <c r="AM19" s="42">
        <f>ROUND(IF(RFR_spot_no_VA!AM19&lt;0,RFR_spot_no_VA!AM19+VA!AM19,RFR_spot_no_VA!AM19-Shocks!$D19*ABS(RFR_spot_no_VA!AM19)+VA!AM19),5)</f>
        <v>2.8320000000000001E-2</v>
      </c>
      <c r="AN19" s="42"/>
      <c r="AO19" s="42"/>
      <c r="AP19" s="42"/>
      <c r="AQ19" s="42"/>
      <c r="AR19" s="42"/>
      <c r="AS19" s="42">
        <f>ROUND(IF(RFR_spot_no_VA!AS19&lt;0,RFR_spot_no_VA!AS19+VA!AS19,RFR_spot_no_VA!AS19-Shocks!$D19*ABS(RFR_spot_no_VA!AS19)+VA!AS19),5)</f>
        <v>1.8400000000000001E-3</v>
      </c>
      <c r="AT19" s="42"/>
      <c r="AU19" s="42"/>
      <c r="AV19" s="42"/>
      <c r="AW19" s="42"/>
      <c r="AX19" s="42"/>
      <c r="AY19" s="42"/>
      <c r="AZ19" s="42"/>
      <c r="BA19" s="42"/>
      <c r="BB19" s="42"/>
      <c r="BC19" s="42">
        <f>ROUND(IF(RFR_spot_no_VA!BC19&lt;0,RFR_spot_no_VA!BC19+VA!BC19,RFR_spot_no_VA!BC19-Shocks!$D19*ABS(RFR_spot_no_VA!BC19)+VA!BC19),5)</f>
        <v>2.4750000000000001E-2</v>
      </c>
      <c r="BD19" s="21"/>
      <c r="BE19" s="17"/>
    </row>
    <row r="20" spans="1:57" x14ac:dyDescent="0.2">
      <c r="A20" s="17"/>
      <c r="B20" s="23">
        <f>RFR_spot_no_VA!B20</f>
        <v>10</v>
      </c>
      <c r="C20" s="43">
        <f>ROUND(IF(RFR_spot_no_VA!C20&lt;0,RFR_spot_no_VA!C20+VA!C20,RFR_spot_no_VA!C20-Shocks!$D20*ABS(RFR_spot_no_VA!C20)+VA!C20),5)</f>
        <v>1.6910000000000001E-2</v>
      </c>
      <c r="D20" s="43"/>
      <c r="E20" s="43"/>
      <c r="F20" s="43"/>
      <c r="G20" s="43"/>
      <c r="H20" s="43"/>
      <c r="I20" s="43"/>
      <c r="J20" s="43">
        <f>ROUND(IF(RFR_spot_no_VA!J20&lt;0,RFR_spot_no_VA!J20+VA!J20,RFR_spot_no_VA!J20-Shocks!$D20*ABS(RFR_spot_no_VA!J20)+VA!J20),5)</f>
        <v>1.7649999999999999E-2</v>
      </c>
      <c r="K20" s="43"/>
      <c r="L20" s="43"/>
      <c r="M20" s="43"/>
      <c r="N20" s="43"/>
      <c r="O20" s="43"/>
      <c r="P20" s="43"/>
      <c r="Q20" s="43"/>
      <c r="R20" s="43"/>
      <c r="S20" s="43"/>
      <c r="T20" s="43"/>
      <c r="U20" s="43"/>
      <c r="V20" s="43"/>
      <c r="W20" s="43"/>
      <c r="X20" s="43"/>
      <c r="Y20" s="43"/>
      <c r="Z20" s="43">
        <f>ROUND(IF(RFR_spot_no_VA!Z20&lt;0,RFR_spot_no_VA!Z20+VA!Z20,RFR_spot_no_VA!Z20-Shocks!$D20*ABS(RFR_spot_no_VA!Z20)+VA!Z20),5)</f>
        <v>2.7029999999999998E-2</v>
      </c>
      <c r="AA20" s="43"/>
      <c r="AB20" s="43"/>
      <c r="AC20" s="43"/>
      <c r="AD20" s="43"/>
      <c r="AE20" s="43"/>
      <c r="AF20" s="43"/>
      <c r="AG20" s="43"/>
      <c r="AH20" s="43">
        <f>ROUND(IF(RFR_spot_no_VA!AH20&lt;0,RFR_spot_no_VA!AH20+VA!AH20,RFR_spot_no_VA!AH20-Shocks!$D20*ABS(RFR_spot_no_VA!AH20)+VA!AH20),5)</f>
        <v>2.053E-2</v>
      </c>
      <c r="AI20" s="43"/>
      <c r="AJ20" s="43">
        <f>ROUND(IF(RFR_spot_no_VA!AJ20&lt;0,RFR_spot_no_VA!AJ20+VA!AJ20,RFR_spot_no_VA!AJ20-Shocks!$D20*ABS(RFR_spot_no_VA!AJ20)+VA!AJ20),5)</f>
        <v>1.9279999999999999E-2</v>
      </c>
      <c r="AK20" s="43">
        <f>ROUND(IF(RFR_spot_no_VA!AK20&lt;0,RFR_spot_no_VA!AK20+VA!AK20,RFR_spot_no_VA!AK20-Shocks!$D20*ABS(RFR_spot_no_VA!AK20)+VA!AK20),5)</f>
        <v>3.0859999999999999E-2</v>
      </c>
      <c r="AL20" s="43"/>
      <c r="AM20" s="43">
        <f>ROUND(IF(RFR_spot_no_VA!AM20&lt;0,RFR_spot_no_VA!AM20+VA!AM20,RFR_spot_no_VA!AM20-Shocks!$D20*ABS(RFR_spot_no_VA!AM20)+VA!AM20),5)</f>
        <v>2.9250000000000002E-2</v>
      </c>
      <c r="AN20" s="43"/>
      <c r="AO20" s="43"/>
      <c r="AP20" s="43"/>
      <c r="AQ20" s="43"/>
      <c r="AR20" s="43"/>
      <c r="AS20" s="43">
        <f>ROUND(IF(RFR_spot_no_VA!AS20&lt;0,RFR_spot_no_VA!AS20+VA!AS20,RFR_spot_no_VA!AS20-Shocks!$D20*ABS(RFR_spot_no_VA!AS20)+VA!AS20),5)</f>
        <v>2.2899999999999999E-3</v>
      </c>
      <c r="AT20" s="43"/>
      <c r="AU20" s="43"/>
      <c r="AV20" s="43"/>
      <c r="AW20" s="43"/>
      <c r="AX20" s="43"/>
      <c r="AY20" s="43"/>
      <c r="AZ20" s="43"/>
      <c r="BA20" s="43"/>
      <c r="BB20" s="43"/>
      <c r="BC20" s="43">
        <f>ROUND(IF(RFR_spot_no_VA!BC20&lt;0,RFR_spot_no_VA!BC20+VA!BC20,RFR_spot_no_VA!BC20-Shocks!$D20*ABS(RFR_spot_no_VA!BC20)+VA!BC20),5)</f>
        <v>2.5499999999999998E-2</v>
      </c>
      <c r="BD20" s="21"/>
      <c r="BE20" s="17"/>
    </row>
    <row r="21" spans="1:57" x14ac:dyDescent="0.2">
      <c r="A21" s="17"/>
      <c r="B21" s="17">
        <f>RFR_spot_no_VA!B21</f>
        <v>11</v>
      </c>
      <c r="C21" s="42">
        <f>ROUND(IF(RFR_spot_no_VA!C21&lt;0,RFR_spot_no_VA!C21+VA!C21,RFR_spot_no_VA!C21-Shocks!$D21*ABS(RFR_spot_no_VA!C21)+VA!C21),5)</f>
        <v>1.7749999999999998E-2</v>
      </c>
      <c r="D21" s="42"/>
      <c r="E21" s="42"/>
      <c r="F21" s="42"/>
      <c r="G21" s="42"/>
      <c r="H21" s="42"/>
      <c r="I21" s="42"/>
      <c r="J21" s="42">
        <f>ROUND(IF(RFR_spot_no_VA!J21&lt;0,RFR_spot_no_VA!J21+VA!J21,RFR_spot_no_VA!J21-Shocks!$D21*ABS(RFR_spot_no_VA!J21)+VA!J21),5)</f>
        <v>1.848E-2</v>
      </c>
      <c r="K21" s="42"/>
      <c r="L21" s="42"/>
      <c r="M21" s="42"/>
      <c r="N21" s="42"/>
      <c r="O21" s="42"/>
      <c r="P21" s="42"/>
      <c r="Q21" s="42"/>
      <c r="R21" s="42"/>
      <c r="S21" s="42"/>
      <c r="T21" s="42"/>
      <c r="U21" s="42"/>
      <c r="V21" s="42"/>
      <c r="W21" s="42"/>
      <c r="X21" s="42"/>
      <c r="Y21" s="42"/>
      <c r="Z21" s="42">
        <f>ROUND(IF(RFR_spot_no_VA!Z21&lt;0,RFR_spot_no_VA!Z21+VA!Z21,RFR_spot_no_VA!Z21-Shocks!$D21*ABS(RFR_spot_no_VA!Z21)+VA!Z21),5)</f>
        <v>2.7349999999999999E-2</v>
      </c>
      <c r="AA21" s="42"/>
      <c r="AB21" s="42"/>
      <c r="AC21" s="42"/>
      <c r="AD21" s="42"/>
      <c r="AE21" s="42"/>
      <c r="AF21" s="42"/>
      <c r="AG21" s="42"/>
      <c r="AH21" s="42">
        <f>ROUND(IF(RFR_spot_no_VA!AH21&lt;0,RFR_spot_no_VA!AH21+VA!AH21,RFR_spot_no_VA!AH21-Shocks!$D21*ABS(RFR_spot_no_VA!AH21)+VA!AH21),5)</f>
        <v>2.0979999999999999E-2</v>
      </c>
      <c r="AI21" s="42"/>
      <c r="AJ21" s="42">
        <f>ROUND(IF(RFR_spot_no_VA!AJ21&lt;0,RFR_spot_no_VA!AJ21+VA!AJ21,RFR_spot_no_VA!AJ21-Shocks!$D21*ABS(RFR_spot_no_VA!AJ21)+VA!AJ21),5)</f>
        <v>1.95E-2</v>
      </c>
      <c r="AK21" s="42">
        <f>ROUND(IF(RFR_spot_no_VA!AK21&lt;0,RFR_spot_no_VA!AK21+VA!AK21,RFR_spot_no_VA!AK21-Shocks!$D21*ABS(RFR_spot_no_VA!AK21)+VA!AK21),5)</f>
        <v>3.1260000000000003E-2</v>
      </c>
      <c r="AL21" s="42"/>
      <c r="AM21" s="42">
        <f>ROUND(IF(RFR_spot_no_VA!AM21&lt;0,RFR_spot_no_VA!AM21+VA!AM21,RFR_spot_no_VA!AM21-Shocks!$D21*ABS(RFR_spot_no_VA!AM21)+VA!AM21),5)</f>
        <v>2.9729999999999999E-2</v>
      </c>
      <c r="AN21" s="42"/>
      <c r="AO21" s="42"/>
      <c r="AP21" s="42"/>
      <c r="AQ21" s="42"/>
      <c r="AR21" s="42"/>
      <c r="AS21" s="42">
        <f>ROUND(IF(RFR_spot_no_VA!AS21&lt;0,RFR_spot_no_VA!AS21+VA!AS21,RFR_spot_no_VA!AS21-Shocks!$D21*ABS(RFR_spot_no_VA!AS21)+VA!AS21),5)</f>
        <v>2.7699999999999999E-3</v>
      </c>
      <c r="AT21" s="42"/>
      <c r="AU21" s="42"/>
      <c r="AV21" s="42"/>
      <c r="AW21" s="42"/>
      <c r="AX21" s="42"/>
      <c r="AY21" s="42"/>
      <c r="AZ21" s="42"/>
      <c r="BA21" s="42"/>
      <c r="BB21" s="42"/>
      <c r="BC21" s="42">
        <f>ROUND(IF(RFR_spot_no_VA!BC21&lt;0,RFR_spot_no_VA!BC21+VA!BC21,RFR_spot_no_VA!BC21-Shocks!$D21*ABS(RFR_spot_no_VA!BC21)+VA!BC21),5)</f>
        <v>2.5930000000000002E-2</v>
      </c>
      <c r="BD21" s="21"/>
      <c r="BE21" s="17"/>
    </row>
    <row r="22" spans="1:57" x14ac:dyDescent="0.2">
      <c r="A22" s="17"/>
      <c r="B22" s="17">
        <f>RFR_spot_no_VA!B22</f>
        <v>12</v>
      </c>
      <c r="C22" s="42">
        <f>ROUND(IF(RFR_spot_no_VA!C22&lt;0,RFR_spot_no_VA!C22+VA!C22,RFR_spot_no_VA!C22-Shocks!$D22*ABS(RFR_spot_no_VA!C22)+VA!C22),5)</f>
        <v>1.8169999999999999E-2</v>
      </c>
      <c r="D22" s="42"/>
      <c r="E22" s="42"/>
      <c r="F22" s="42"/>
      <c r="G22" s="42"/>
      <c r="H22" s="42"/>
      <c r="I22" s="42"/>
      <c r="J22" s="42">
        <f>ROUND(IF(RFR_spot_no_VA!J22&lt;0,RFR_spot_no_VA!J22+VA!J22,RFR_spot_no_VA!J22-Shocks!$D22*ABS(RFR_spot_no_VA!J22)+VA!J22),5)</f>
        <v>1.89E-2</v>
      </c>
      <c r="K22" s="42"/>
      <c r="L22" s="42"/>
      <c r="M22" s="42"/>
      <c r="N22" s="42"/>
      <c r="O22" s="42"/>
      <c r="P22" s="42"/>
      <c r="Q22" s="42"/>
      <c r="R22" s="42"/>
      <c r="S22" s="42"/>
      <c r="T22" s="42"/>
      <c r="U22" s="42"/>
      <c r="V22" s="42"/>
      <c r="W22" s="42"/>
      <c r="X22" s="42"/>
      <c r="Y22" s="42"/>
      <c r="Z22" s="42">
        <f>ROUND(IF(RFR_spot_no_VA!Z22&lt;0,RFR_spot_no_VA!Z22+VA!Z22,RFR_spot_no_VA!Z22-Shocks!$D22*ABS(RFR_spot_no_VA!Z22)+VA!Z22),5)</f>
        <v>2.7660000000000001E-2</v>
      </c>
      <c r="AA22" s="42"/>
      <c r="AB22" s="42"/>
      <c r="AC22" s="42"/>
      <c r="AD22" s="42"/>
      <c r="AE22" s="42"/>
      <c r="AF22" s="42"/>
      <c r="AG22" s="42"/>
      <c r="AH22" s="42">
        <f>ROUND(IF(RFR_spot_no_VA!AH22&lt;0,RFR_spot_no_VA!AH22+VA!AH22,RFR_spot_no_VA!AH22-Shocks!$D22*ABS(RFR_spot_no_VA!AH22)+VA!AH22),5)</f>
        <v>2.1440000000000001E-2</v>
      </c>
      <c r="AI22" s="42"/>
      <c r="AJ22" s="42">
        <f>ROUND(IF(RFR_spot_no_VA!AJ22&lt;0,RFR_spot_no_VA!AJ22+VA!AJ22,RFR_spot_no_VA!AJ22-Shocks!$D22*ABS(RFR_spot_no_VA!AJ22)+VA!AJ22),5)</f>
        <v>1.9699999999999999E-2</v>
      </c>
      <c r="AK22" s="42">
        <f>ROUND(IF(RFR_spot_no_VA!AK22&lt;0,RFR_spot_no_VA!AK22+VA!AK22,RFR_spot_no_VA!AK22-Shocks!$D22*ABS(RFR_spot_no_VA!AK22)+VA!AK22),5)</f>
        <v>3.1919999999999997E-2</v>
      </c>
      <c r="AL22" s="42"/>
      <c r="AM22" s="42">
        <f>ROUND(IF(RFR_spot_no_VA!AM22&lt;0,RFR_spot_no_VA!AM22+VA!AM22,RFR_spot_no_VA!AM22-Shocks!$D22*ABS(RFR_spot_no_VA!AM22)+VA!AM22),5)</f>
        <v>3.0130000000000001E-2</v>
      </c>
      <c r="AN22" s="42"/>
      <c r="AO22" s="42"/>
      <c r="AP22" s="42"/>
      <c r="AQ22" s="42"/>
      <c r="AR22" s="42"/>
      <c r="AS22" s="42">
        <f>ROUND(IF(RFR_spot_no_VA!AS22&lt;0,RFR_spot_no_VA!AS22+VA!AS22,RFR_spot_no_VA!AS22-Shocks!$D22*ABS(RFR_spot_no_VA!AS22)+VA!AS22),5)</f>
        <v>3.3E-3</v>
      </c>
      <c r="AT22" s="42"/>
      <c r="AU22" s="42"/>
      <c r="AV22" s="42"/>
      <c r="AW22" s="42"/>
      <c r="AX22" s="42"/>
      <c r="AY22" s="42"/>
      <c r="AZ22" s="42"/>
      <c r="BA22" s="42"/>
      <c r="BB22" s="42"/>
      <c r="BC22" s="42">
        <f>ROUND(IF(RFR_spot_no_VA!BC22&lt;0,RFR_spot_no_VA!BC22+VA!BC22,RFR_spot_no_VA!BC22-Shocks!$D22*ABS(RFR_spot_no_VA!BC22)+VA!BC22),5)</f>
        <v>2.6370000000000001E-2</v>
      </c>
      <c r="BD22" s="21"/>
      <c r="BE22" s="17"/>
    </row>
    <row r="23" spans="1:57" x14ac:dyDescent="0.2">
      <c r="A23" s="17"/>
      <c r="B23" s="17">
        <f>RFR_spot_no_VA!B23</f>
        <v>13</v>
      </c>
      <c r="C23" s="42">
        <f>ROUND(IF(RFR_spot_no_VA!C23&lt;0,RFR_spot_no_VA!C23+VA!C23,RFR_spot_no_VA!C23-Shocks!$D23*ABS(RFR_spot_no_VA!C23)+VA!C23),5)</f>
        <v>1.8610000000000002E-2</v>
      </c>
      <c r="D23" s="42"/>
      <c r="E23" s="42"/>
      <c r="F23" s="42"/>
      <c r="G23" s="42"/>
      <c r="H23" s="42"/>
      <c r="I23" s="42"/>
      <c r="J23" s="42">
        <f>ROUND(IF(RFR_spot_no_VA!J23&lt;0,RFR_spot_no_VA!J23+VA!J23,RFR_spot_no_VA!J23-Shocks!$D23*ABS(RFR_spot_no_VA!J23)+VA!J23),5)</f>
        <v>1.933E-2</v>
      </c>
      <c r="K23" s="42"/>
      <c r="L23" s="42"/>
      <c r="M23" s="42"/>
      <c r="N23" s="42"/>
      <c r="O23" s="42"/>
      <c r="P23" s="42"/>
      <c r="Q23" s="42"/>
      <c r="R23" s="42"/>
      <c r="S23" s="42"/>
      <c r="T23" s="42"/>
      <c r="U23" s="42"/>
      <c r="V23" s="42"/>
      <c r="W23" s="42"/>
      <c r="X23" s="42"/>
      <c r="Y23" s="42"/>
      <c r="Z23" s="42">
        <f>ROUND(IF(RFR_spot_no_VA!Z23&lt;0,RFR_spot_no_VA!Z23+VA!Z23,RFR_spot_no_VA!Z23-Shocks!$D23*ABS(RFR_spot_no_VA!Z23)+VA!Z23),5)</f>
        <v>2.7959999999999999E-2</v>
      </c>
      <c r="AA23" s="42"/>
      <c r="AB23" s="42"/>
      <c r="AC23" s="42"/>
      <c r="AD23" s="42"/>
      <c r="AE23" s="42"/>
      <c r="AF23" s="42"/>
      <c r="AG23" s="42"/>
      <c r="AH23" s="42">
        <f>ROUND(IF(RFR_spot_no_VA!AH23&lt;0,RFR_spot_no_VA!AH23+VA!AH23,RFR_spot_no_VA!AH23-Shocks!$D23*ABS(RFR_spot_no_VA!AH23)+VA!AH23),5)</f>
        <v>2.1899999999999999E-2</v>
      </c>
      <c r="AI23" s="42"/>
      <c r="AJ23" s="42">
        <f>ROUND(IF(RFR_spot_no_VA!AJ23&lt;0,RFR_spot_no_VA!AJ23+VA!AJ23,RFR_spot_no_VA!AJ23-Shocks!$D23*ABS(RFR_spot_no_VA!AJ23)+VA!AJ23),5)</f>
        <v>1.9879999999999998E-2</v>
      </c>
      <c r="AK23" s="42">
        <f>ROUND(IF(RFR_spot_no_VA!AK23&lt;0,RFR_spot_no_VA!AK23+VA!AK23,RFR_spot_no_VA!AK23-Shocks!$D23*ABS(RFR_spot_no_VA!AK23)+VA!AK23),5)</f>
        <v>3.2419999999999997E-2</v>
      </c>
      <c r="AL23" s="42"/>
      <c r="AM23" s="42">
        <f>ROUND(IF(RFR_spot_no_VA!AM23&lt;0,RFR_spot_no_VA!AM23+VA!AM23,RFR_spot_no_VA!AM23-Shocks!$D23*ABS(RFR_spot_no_VA!AM23)+VA!AM23),5)</f>
        <v>3.0470000000000001E-2</v>
      </c>
      <c r="AN23" s="42"/>
      <c r="AO23" s="42"/>
      <c r="AP23" s="42"/>
      <c r="AQ23" s="42"/>
      <c r="AR23" s="42"/>
      <c r="AS23" s="42">
        <f>ROUND(IF(RFR_spot_no_VA!AS23&lt;0,RFR_spot_no_VA!AS23+VA!AS23,RFR_spot_no_VA!AS23-Shocks!$D23*ABS(RFR_spot_no_VA!AS23)+VA!AS23),5)</f>
        <v>3.8500000000000001E-3</v>
      </c>
      <c r="AT23" s="42"/>
      <c r="AU23" s="42"/>
      <c r="AV23" s="42"/>
      <c r="AW23" s="42"/>
      <c r="AX23" s="42"/>
      <c r="AY23" s="42"/>
      <c r="AZ23" s="42"/>
      <c r="BA23" s="42"/>
      <c r="BB23" s="42"/>
      <c r="BC23" s="42">
        <f>ROUND(IF(RFR_spot_no_VA!BC23&lt;0,RFR_spot_no_VA!BC23+VA!BC23,RFR_spot_no_VA!BC23-Shocks!$D23*ABS(RFR_spot_no_VA!BC23)+VA!BC23),5)</f>
        <v>2.683E-2</v>
      </c>
      <c r="BD23" s="21"/>
      <c r="BE23" s="17"/>
    </row>
    <row r="24" spans="1:57" x14ac:dyDescent="0.2">
      <c r="A24" s="17"/>
      <c r="B24" s="17">
        <f>RFR_spot_no_VA!B24</f>
        <v>14</v>
      </c>
      <c r="C24" s="42">
        <f>ROUND(IF(RFR_spot_no_VA!C24&lt;0,RFR_spot_no_VA!C24+VA!C24,RFR_spot_no_VA!C24-Shocks!$D24*ABS(RFR_spot_no_VA!C24)+VA!C24),5)</f>
        <v>1.8839999999999999E-2</v>
      </c>
      <c r="D24" s="42"/>
      <c r="E24" s="42"/>
      <c r="F24" s="42"/>
      <c r="G24" s="42"/>
      <c r="H24" s="42"/>
      <c r="I24" s="42"/>
      <c r="J24" s="42">
        <f>ROUND(IF(RFR_spot_no_VA!J24&lt;0,RFR_spot_no_VA!J24+VA!J24,RFR_spot_no_VA!J24-Shocks!$D24*ABS(RFR_spot_no_VA!J24)+VA!J24),5)</f>
        <v>1.9560000000000001E-2</v>
      </c>
      <c r="K24" s="42"/>
      <c r="L24" s="42"/>
      <c r="M24" s="42"/>
      <c r="N24" s="42"/>
      <c r="O24" s="42"/>
      <c r="P24" s="42"/>
      <c r="Q24" s="42"/>
      <c r="R24" s="42"/>
      <c r="S24" s="42"/>
      <c r="T24" s="42"/>
      <c r="U24" s="42"/>
      <c r="V24" s="42"/>
      <c r="W24" s="42"/>
      <c r="X24" s="42"/>
      <c r="Y24" s="42"/>
      <c r="Z24" s="42">
        <f>ROUND(IF(RFR_spot_no_VA!Z24&lt;0,RFR_spot_no_VA!Z24+VA!Z24,RFR_spot_no_VA!Z24-Shocks!$D24*ABS(RFR_spot_no_VA!Z24)+VA!Z24),5)</f>
        <v>2.792E-2</v>
      </c>
      <c r="AA24" s="42"/>
      <c r="AB24" s="42"/>
      <c r="AC24" s="42"/>
      <c r="AD24" s="42"/>
      <c r="AE24" s="42"/>
      <c r="AF24" s="42"/>
      <c r="AG24" s="42"/>
      <c r="AH24" s="42">
        <f>ROUND(IF(RFR_spot_no_VA!AH24&lt;0,RFR_spot_no_VA!AH24+VA!AH24,RFR_spot_no_VA!AH24-Shocks!$D24*ABS(RFR_spot_no_VA!AH24)+VA!AH24),5)</f>
        <v>2.2069999999999999E-2</v>
      </c>
      <c r="AI24" s="42"/>
      <c r="AJ24" s="42">
        <f>ROUND(IF(RFR_spot_no_VA!AJ24&lt;0,RFR_spot_no_VA!AJ24+VA!AJ24,RFR_spot_no_VA!AJ24-Shocks!$D24*ABS(RFR_spot_no_VA!AJ24)+VA!AJ24),5)</f>
        <v>1.9800000000000002E-2</v>
      </c>
      <c r="AK24" s="42">
        <f>ROUND(IF(RFR_spot_no_VA!AK24&lt;0,RFR_spot_no_VA!AK24+VA!AK24,RFR_spot_no_VA!AK24-Shocks!$D24*ABS(RFR_spot_no_VA!AK24)+VA!AK24),5)</f>
        <v>3.2379999999999999E-2</v>
      </c>
      <c r="AL24" s="42"/>
      <c r="AM24" s="42">
        <f>ROUND(IF(RFR_spot_no_VA!AM24&lt;0,RFR_spot_no_VA!AM24+VA!AM24,RFR_spot_no_VA!AM24-Shocks!$D24*ABS(RFR_spot_no_VA!AM24)+VA!AM24),5)</f>
        <v>3.0419999999999999E-2</v>
      </c>
      <c r="AN24" s="42"/>
      <c r="AO24" s="42"/>
      <c r="AP24" s="42"/>
      <c r="AQ24" s="42"/>
      <c r="AR24" s="42"/>
      <c r="AS24" s="42">
        <f>ROUND(IF(RFR_spot_no_VA!AS24&lt;0,RFR_spot_no_VA!AS24+VA!AS24,RFR_spot_no_VA!AS24-Shocks!$D24*ABS(RFR_spot_no_VA!AS24)+VA!AS24),5)</f>
        <v>4.3499999999999997E-3</v>
      </c>
      <c r="AT24" s="42"/>
      <c r="AU24" s="42"/>
      <c r="AV24" s="42"/>
      <c r="AW24" s="42"/>
      <c r="AX24" s="42"/>
      <c r="AY24" s="42"/>
      <c r="AZ24" s="42"/>
      <c r="BA24" s="42"/>
      <c r="BB24" s="42"/>
      <c r="BC24" s="42">
        <f>ROUND(IF(RFR_spot_no_VA!BC24&lt;0,RFR_spot_no_VA!BC24+VA!BC24,RFR_spot_no_VA!BC24-Shocks!$D24*ABS(RFR_spot_no_VA!BC24)+VA!BC24),5)</f>
        <v>2.6960000000000001E-2</v>
      </c>
      <c r="BD24" s="21"/>
      <c r="BE24" s="17"/>
    </row>
    <row r="25" spans="1:57" x14ac:dyDescent="0.2">
      <c r="A25" s="17"/>
      <c r="B25" s="23">
        <f>RFR_spot_no_VA!B25</f>
        <v>15</v>
      </c>
      <c r="C25" s="43">
        <f>ROUND(IF(RFR_spot_no_VA!C25&lt;0,RFR_spot_no_VA!C25+VA!C25,RFR_spot_no_VA!C25-Shocks!$D25*ABS(RFR_spot_no_VA!C25)+VA!C25),5)</f>
        <v>1.9179999999999999E-2</v>
      </c>
      <c r="D25" s="43"/>
      <c r="E25" s="43"/>
      <c r="F25" s="43"/>
      <c r="G25" s="43"/>
      <c r="H25" s="43"/>
      <c r="I25" s="43"/>
      <c r="J25" s="43">
        <f>ROUND(IF(RFR_spot_no_VA!J25&lt;0,RFR_spot_no_VA!J25+VA!J25,RFR_spot_no_VA!J25-Shocks!$D25*ABS(RFR_spot_no_VA!J25)+VA!J25),5)</f>
        <v>1.9900000000000001E-2</v>
      </c>
      <c r="K25" s="43"/>
      <c r="L25" s="43"/>
      <c r="M25" s="43"/>
      <c r="N25" s="43"/>
      <c r="O25" s="43"/>
      <c r="P25" s="43"/>
      <c r="Q25" s="43"/>
      <c r="R25" s="43"/>
      <c r="S25" s="43"/>
      <c r="T25" s="43"/>
      <c r="U25" s="43"/>
      <c r="V25" s="43"/>
      <c r="W25" s="43"/>
      <c r="X25" s="43"/>
      <c r="Y25" s="43"/>
      <c r="Z25" s="43">
        <f>ROUND(IF(RFR_spot_no_VA!Z25&lt;0,RFR_spot_no_VA!Z25+VA!Z25,RFR_spot_no_VA!Z25-Shocks!$D25*ABS(RFR_spot_no_VA!Z25)+VA!Z25),5)</f>
        <v>2.8199999999999999E-2</v>
      </c>
      <c r="AA25" s="43"/>
      <c r="AB25" s="43"/>
      <c r="AC25" s="43"/>
      <c r="AD25" s="43"/>
      <c r="AE25" s="43"/>
      <c r="AF25" s="43"/>
      <c r="AG25" s="43"/>
      <c r="AH25" s="43">
        <f>ROUND(IF(RFR_spot_no_VA!AH25&lt;0,RFR_spot_no_VA!AH25+VA!AH25,RFR_spot_no_VA!AH25-Shocks!$D25*ABS(RFR_spot_no_VA!AH25)+VA!AH25),5)</f>
        <v>2.2509999999999999E-2</v>
      </c>
      <c r="AI25" s="43"/>
      <c r="AJ25" s="43">
        <f>ROUND(IF(RFR_spot_no_VA!AJ25&lt;0,RFR_spot_no_VA!AJ25+VA!AJ25,RFR_spot_no_VA!AJ25-Shocks!$D25*ABS(RFR_spot_no_VA!AJ25)+VA!AJ25),5)</f>
        <v>1.9970000000000002E-2</v>
      </c>
      <c r="AK25" s="43">
        <f>ROUND(IF(RFR_spot_no_VA!AK25&lt;0,RFR_spot_no_VA!AK25+VA!AK25,RFR_spot_no_VA!AK25-Shocks!$D25*ABS(RFR_spot_no_VA!AK25)+VA!AK25),5)</f>
        <v>3.2750000000000001E-2</v>
      </c>
      <c r="AL25" s="43"/>
      <c r="AM25" s="43">
        <f>ROUND(IF(RFR_spot_no_VA!AM25&lt;0,RFR_spot_no_VA!AM25+VA!AM25,RFR_spot_no_VA!AM25-Shocks!$D25*ABS(RFR_spot_no_VA!AM25)+VA!AM25),5)</f>
        <v>3.0700000000000002E-2</v>
      </c>
      <c r="AN25" s="43"/>
      <c r="AO25" s="43"/>
      <c r="AP25" s="43"/>
      <c r="AQ25" s="43"/>
      <c r="AR25" s="43"/>
      <c r="AS25" s="43">
        <f>ROUND(IF(RFR_spot_no_VA!AS25&lt;0,RFR_spot_no_VA!AS25+VA!AS25,RFR_spot_no_VA!AS25-Shocks!$D25*ABS(RFR_spot_no_VA!AS25)+VA!AS25),5)</f>
        <v>4.8900000000000002E-3</v>
      </c>
      <c r="AT25" s="43"/>
      <c r="AU25" s="43"/>
      <c r="AV25" s="43"/>
      <c r="AW25" s="43"/>
      <c r="AX25" s="43"/>
      <c r="AY25" s="43"/>
      <c r="AZ25" s="43"/>
      <c r="BA25" s="43"/>
      <c r="BB25" s="43"/>
      <c r="BC25" s="43">
        <f>ROUND(IF(RFR_spot_no_VA!BC25&lt;0,RFR_spot_no_VA!BC25+VA!BC25,RFR_spot_no_VA!BC25-Shocks!$D25*ABS(RFR_spot_no_VA!BC25)+VA!BC25),5)</f>
        <v>2.7400000000000001E-2</v>
      </c>
      <c r="BD25" s="21"/>
      <c r="BE25" s="17"/>
    </row>
    <row r="26" spans="1:57" x14ac:dyDescent="0.2">
      <c r="A26" s="17"/>
      <c r="B26" s="17">
        <f>RFR_spot_no_VA!B26</f>
        <v>16</v>
      </c>
      <c r="C26" s="42">
        <f>ROUND(IF(RFR_spot_no_VA!C26&lt;0,RFR_spot_no_VA!C26+VA!C26,RFR_spot_no_VA!C26-Shocks!$D26*ABS(RFR_spot_no_VA!C26)+VA!C26),5)</f>
        <v>1.8880000000000001E-2</v>
      </c>
      <c r="D26" s="42"/>
      <c r="E26" s="42"/>
      <c r="F26" s="42"/>
      <c r="G26" s="42"/>
      <c r="H26" s="42"/>
      <c r="I26" s="42"/>
      <c r="J26" s="42">
        <f>ROUND(IF(RFR_spot_no_VA!J26&lt;0,RFR_spot_no_VA!J26+VA!J26,RFR_spot_no_VA!J26-Shocks!$D26*ABS(RFR_spot_no_VA!J26)+VA!J26),5)</f>
        <v>1.9599999999999999E-2</v>
      </c>
      <c r="K26" s="42"/>
      <c r="L26" s="42"/>
      <c r="M26" s="42"/>
      <c r="N26" s="42"/>
      <c r="O26" s="42"/>
      <c r="P26" s="42"/>
      <c r="Q26" s="42"/>
      <c r="R26" s="42"/>
      <c r="S26" s="42"/>
      <c r="T26" s="42"/>
      <c r="U26" s="42"/>
      <c r="V26" s="42"/>
      <c r="W26" s="42"/>
      <c r="X26" s="42"/>
      <c r="Y26" s="42"/>
      <c r="Z26" s="42">
        <f>ROUND(IF(RFR_spot_no_VA!Z26&lt;0,RFR_spot_no_VA!Z26+VA!Z26,RFR_spot_no_VA!Z26-Shocks!$D26*ABS(RFR_spot_no_VA!Z26)+VA!Z26),5)</f>
        <v>2.7830000000000001E-2</v>
      </c>
      <c r="AA26" s="42"/>
      <c r="AB26" s="42"/>
      <c r="AC26" s="42"/>
      <c r="AD26" s="42"/>
      <c r="AE26" s="42"/>
      <c r="AF26" s="42"/>
      <c r="AG26" s="42"/>
      <c r="AH26" s="42">
        <f>ROUND(IF(RFR_spot_no_VA!AH26&lt;0,RFR_spot_no_VA!AH26+VA!AH26,RFR_spot_no_VA!AH26-Shocks!$D26*ABS(RFR_spot_no_VA!AH26)+VA!AH26),5)</f>
        <v>2.2370000000000001E-2</v>
      </c>
      <c r="AI26" s="42"/>
      <c r="AJ26" s="42">
        <f>ROUND(IF(RFR_spot_no_VA!AJ26&lt;0,RFR_spot_no_VA!AJ26+VA!AJ26,RFR_spot_no_VA!AJ26-Shocks!$D26*ABS(RFR_spot_no_VA!AJ26)+VA!AJ26),5)</f>
        <v>1.9650000000000001E-2</v>
      </c>
      <c r="AK26" s="42">
        <f>ROUND(IF(RFR_spot_no_VA!AK26&lt;0,RFR_spot_no_VA!AK26+VA!AK26,RFR_spot_no_VA!AK26-Shocks!$D26*ABS(RFR_spot_no_VA!AK26)+VA!AK26),5)</f>
        <v>3.2349999999999997E-2</v>
      </c>
      <c r="AL26" s="42"/>
      <c r="AM26" s="42">
        <f>ROUND(IF(RFR_spot_no_VA!AM26&lt;0,RFR_spot_no_VA!AM26+VA!AM26,RFR_spot_no_VA!AM26-Shocks!$D26*ABS(RFR_spot_no_VA!AM26)+VA!AM26),5)</f>
        <v>3.024E-2</v>
      </c>
      <c r="AN26" s="42"/>
      <c r="AO26" s="42"/>
      <c r="AP26" s="42"/>
      <c r="AQ26" s="42"/>
      <c r="AR26" s="42"/>
      <c r="AS26" s="42">
        <f>ROUND(IF(RFR_spot_no_VA!AS26&lt;0,RFR_spot_no_VA!AS26+VA!AS26,RFR_spot_no_VA!AS26-Shocks!$D26*ABS(RFR_spot_no_VA!AS26)+VA!AS26),5)</f>
        <v>5.28E-3</v>
      </c>
      <c r="AT26" s="42"/>
      <c r="AU26" s="42"/>
      <c r="AV26" s="42"/>
      <c r="AW26" s="42"/>
      <c r="AX26" s="42"/>
      <c r="AY26" s="42"/>
      <c r="AZ26" s="42"/>
      <c r="BA26" s="42"/>
      <c r="BB26" s="42"/>
      <c r="BC26" s="42">
        <f>ROUND(IF(RFR_spot_no_VA!BC26&lt;0,RFR_spot_no_VA!BC26+VA!BC26,RFR_spot_no_VA!BC26-Shocks!$D26*ABS(RFR_spot_no_VA!BC26)+VA!BC26),5)</f>
        <v>2.716E-2</v>
      </c>
      <c r="BD26" s="21"/>
      <c r="BE26" s="17"/>
    </row>
    <row r="27" spans="1:57" x14ac:dyDescent="0.2">
      <c r="A27" s="17"/>
      <c r="B27" s="17">
        <f>RFR_spot_no_VA!B27</f>
        <v>17</v>
      </c>
      <c r="C27" s="42">
        <f>ROUND(IF(RFR_spot_no_VA!C27&lt;0,RFR_spot_no_VA!C27+VA!C27,RFR_spot_no_VA!C27-Shocks!$D27*ABS(RFR_spot_no_VA!C27)+VA!C27),5)</f>
        <v>1.8689999999999998E-2</v>
      </c>
      <c r="D27" s="42"/>
      <c r="E27" s="42"/>
      <c r="F27" s="42"/>
      <c r="G27" s="42"/>
      <c r="H27" s="42"/>
      <c r="I27" s="42"/>
      <c r="J27" s="42">
        <f>ROUND(IF(RFR_spot_no_VA!J27&lt;0,RFR_spot_no_VA!J27+VA!J27,RFR_spot_no_VA!J27-Shocks!$D27*ABS(RFR_spot_no_VA!J27)+VA!J27),5)</f>
        <v>1.942E-2</v>
      </c>
      <c r="K27" s="42"/>
      <c r="L27" s="42"/>
      <c r="M27" s="42"/>
      <c r="N27" s="42"/>
      <c r="O27" s="42"/>
      <c r="P27" s="42"/>
      <c r="Q27" s="42"/>
      <c r="R27" s="42"/>
      <c r="S27" s="42"/>
      <c r="T27" s="42"/>
      <c r="U27" s="42"/>
      <c r="V27" s="42"/>
      <c r="W27" s="42"/>
      <c r="X27" s="42"/>
      <c r="Y27" s="42"/>
      <c r="Z27" s="42">
        <f>ROUND(IF(RFR_spot_no_VA!Z27&lt;0,RFR_spot_no_VA!Z27+VA!Z27,RFR_spot_no_VA!Z27-Shocks!$D27*ABS(RFR_spot_no_VA!Z27)+VA!Z27),5)</f>
        <v>2.7789999999999999E-2</v>
      </c>
      <c r="AA27" s="42"/>
      <c r="AB27" s="42"/>
      <c r="AC27" s="42"/>
      <c r="AD27" s="42"/>
      <c r="AE27" s="42"/>
      <c r="AF27" s="42"/>
      <c r="AG27" s="42"/>
      <c r="AH27" s="42">
        <f>ROUND(IF(RFR_spot_no_VA!AH27&lt;0,RFR_spot_no_VA!AH27+VA!AH27,RFR_spot_no_VA!AH27-Shocks!$D27*ABS(RFR_spot_no_VA!AH27)+VA!AH27),5)</f>
        <v>2.2499999999999999E-2</v>
      </c>
      <c r="AI27" s="42"/>
      <c r="AJ27" s="42">
        <f>ROUND(IF(RFR_spot_no_VA!AJ27&lt;0,RFR_spot_no_VA!AJ27+VA!AJ27,RFR_spot_no_VA!AJ27-Shocks!$D27*ABS(RFR_spot_no_VA!AJ27)+VA!AJ27),5)</f>
        <v>1.958E-2</v>
      </c>
      <c r="AK27" s="42">
        <f>ROUND(IF(RFR_spot_no_VA!AK27&lt;0,RFR_spot_no_VA!AK27+VA!AK27,RFR_spot_no_VA!AK27-Shocks!$D27*ABS(RFR_spot_no_VA!AK27)+VA!AK27),5)</f>
        <v>3.2379999999999999E-2</v>
      </c>
      <c r="AL27" s="42"/>
      <c r="AM27" s="42">
        <f>ROUND(IF(RFR_spot_no_VA!AM27&lt;0,RFR_spot_no_VA!AM27+VA!AM27,RFR_spot_no_VA!AM27-Shocks!$D27*ABS(RFR_spot_no_VA!AM27)+VA!AM27),5)</f>
        <v>3.0130000000000001E-2</v>
      </c>
      <c r="AN27" s="42"/>
      <c r="AO27" s="42"/>
      <c r="AP27" s="42"/>
      <c r="AQ27" s="42"/>
      <c r="AR27" s="42"/>
      <c r="AS27" s="42">
        <f>ROUND(IF(RFR_spot_no_VA!AS27&lt;0,RFR_spot_no_VA!AS27+VA!AS27,RFR_spot_no_VA!AS27-Shocks!$D27*ABS(RFR_spot_no_VA!AS27)+VA!AS27),5)</f>
        <v>5.7000000000000002E-3</v>
      </c>
      <c r="AT27" s="42"/>
      <c r="AU27" s="42"/>
      <c r="AV27" s="42"/>
      <c r="AW27" s="42"/>
      <c r="AX27" s="42"/>
      <c r="AY27" s="42"/>
      <c r="AZ27" s="42"/>
      <c r="BA27" s="42"/>
      <c r="BB27" s="42"/>
      <c r="BC27" s="42">
        <f>ROUND(IF(RFR_spot_no_VA!BC27&lt;0,RFR_spot_no_VA!BC27+VA!BC27,RFR_spot_no_VA!BC27-Shocks!$D27*ABS(RFR_spot_no_VA!BC27)+VA!BC27),5)</f>
        <v>2.7189999999999999E-2</v>
      </c>
      <c r="BD27" s="21"/>
      <c r="BE27" s="17"/>
    </row>
    <row r="28" spans="1:57" x14ac:dyDescent="0.2">
      <c r="A28" s="17"/>
      <c r="B28" s="17">
        <f>RFR_spot_no_VA!B28</f>
        <v>18</v>
      </c>
      <c r="C28" s="42">
        <f>ROUND(IF(RFR_spot_no_VA!C28&lt;0,RFR_spot_no_VA!C28+VA!C28,RFR_spot_no_VA!C28-Shocks!$D28*ABS(RFR_spot_no_VA!C28)+VA!C28),5)</f>
        <v>1.847E-2</v>
      </c>
      <c r="D28" s="42"/>
      <c r="E28" s="42"/>
      <c r="F28" s="42"/>
      <c r="G28" s="42"/>
      <c r="H28" s="42"/>
      <c r="I28" s="42"/>
      <c r="J28" s="42">
        <f>ROUND(IF(RFR_spot_no_VA!J28&lt;0,RFR_spot_no_VA!J28+VA!J28,RFR_spot_no_VA!J28-Shocks!$D28*ABS(RFR_spot_no_VA!J28)+VA!J28),5)</f>
        <v>1.9199999999999998E-2</v>
      </c>
      <c r="K28" s="42"/>
      <c r="L28" s="42"/>
      <c r="M28" s="42"/>
      <c r="N28" s="42"/>
      <c r="O28" s="42"/>
      <c r="P28" s="42"/>
      <c r="Q28" s="42"/>
      <c r="R28" s="42"/>
      <c r="S28" s="42"/>
      <c r="T28" s="42"/>
      <c r="U28" s="42"/>
      <c r="V28" s="42"/>
      <c r="W28" s="42"/>
      <c r="X28" s="42"/>
      <c r="Y28" s="42"/>
      <c r="Z28" s="42">
        <f>ROUND(IF(RFR_spot_no_VA!Z28&lt;0,RFR_spot_no_VA!Z28+VA!Z28,RFR_spot_no_VA!Z28-Shocks!$D28*ABS(RFR_spot_no_VA!Z28)+VA!Z28),5)</f>
        <v>2.7740000000000001E-2</v>
      </c>
      <c r="AA28" s="42"/>
      <c r="AB28" s="42"/>
      <c r="AC28" s="42"/>
      <c r="AD28" s="42"/>
      <c r="AE28" s="42"/>
      <c r="AF28" s="42"/>
      <c r="AG28" s="42"/>
      <c r="AH28" s="42">
        <f>ROUND(IF(RFR_spot_no_VA!AH28&lt;0,RFR_spot_no_VA!AH28+VA!AH28,RFR_spot_no_VA!AH28-Shocks!$D28*ABS(RFR_spot_no_VA!AH28)+VA!AH28),5)</f>
        <v>2.2630000000000001E-2</v>
      </c>
      <c r="AI28" s="42"/>
      <c r="AJ28" s="42">
        <f>ROUND(IF(RFR_spot_no_VA!AJ28&lt;0,RFR_spot_no_VA!AJ28+VA!AJ28,RFR_spot_no_VA!AJ28-Shocks!$D28*ABS(RFR_spot_no_VA!AJ28)+VA!AJ28),5)</f>
        <v>1.951E-2</v>
      </c>
      <c r="AK28" s="42">
        <f>ROUND(IF(RFR_spot_no_VA!AK28&lt;0,RFR_spot_no_VA!AK28+VA!AK28,RFR_spot_no_VA!AK28-Shocks!$D28*ABS(RFR_spot_no_VA!AK28)+VA!AK28),5)</f>
        <v>3.2379999999999999E-2</v>
      </c>
      <c r="AL28" s="42"/>
      <c r="AM28" s="42">
        <f>ROUND(IF(RFR_spot_no_VA!AM28&lt;0,RFR_spot_no_VA!AM28+VA!AM28,RFR_spot_no_VA!AM28-Shocks!$D28*ABS(RFR_spot_no_VA!AM28)+VA!AM28),5)</f>
        <v>3.0020000000000002E-2</v>
      </c>
      <c r="AN28" s="42"/>
      <c r="AO28" s="42"/>
      <c r="AP28" s="42"/>
      <c r="AQ28" s="42"/>
      <c r="AR28" s="42"/>
      <c r="AS28" s="42">
        <f>ROUND(IF(RFR_spot_no_VA!AS28&lt;0,RFR_spot_no_VA!AS28+VA!AS28,RFR_spot_no_VA!AS28-Shocks!$D28*ABS(RFR_spot_no_VA!AS28)+VA!AS28),5)</f>
        <v>6.11E-3</v>
      </c>
      <c r="AT28" s="42"/>
      <c r="AU28" s="42"/>
      <c r="AV28" s="42"/>
      <c r="AW28" s="42"/>
      <c r="AX28" s="42"/>
      <c r="AY28" s="42"/>
      <c r="AZ28" s="42"/>
      <c r="BA28" s="42"/>
      <c r="BB28" s="42"/>
      <c r="BC28" s="42">
        <f>ROUND(IF(RFR_spot_no_VA!BC28&lt;0,RFR_spot_no_VA!BC28+VA!BC28,RFR_spot_no_VA!BC28-Shocks!$D28*ABS(RFR_spot_no_VA!BC28)+VA!BC28),5)</f>
        <v>2.7179999999999999E-2</v>
      </c>
      <c r="BD28" s="21"/>
      <c r="BE28" s="17"/>
    </row>
    <row r="29" spans="1:57" x14ac:dyDescent="0.2">
      <c r="A29" s="17"/>
      <c r="B29" s="17">
        <f>RFR_spot_no_VA!B29</f>
        <v>19</v>
      </c>
      <c r="C29" s="42">
        <f>ROUND(IF(RFR_spot_no_VA!C29&lt;0,RFR_spot_no_VA!C29+VA!C29,RFR_spot_no_VA!C29-Shocks!$D29*ABS(RFR_spot_no_VA!C29)+VA!C29),5)</f>
        <v>1.805E-2</v>
      </c>
      <c r="D29" s="42"/>
      <c r="E29" s="42"/>
      <c r="F29" s="42"/>
      <c r="G29" s="42"/>
      <c r="H29" s="42"/>
      <c r="I29" s="42"/>
      <c r="J29" s="42">
        <f>ROUND(IF(RFR_spot_no_VA!J29&lt;0,RFR_spot_no_VA!J29+VA!J29,RFR_spot_no_VA!J29-Shocks!$D29*ABS(RFR_spot_no_VA!J29)+VA!J29),5)</f>
        <v>1.8780000000000002E-2</v>
      </c>
      <c r="K29" s="42"/>
      <c r="L29" s="42"/>
      <c r="M29" s="42"/>
      <c r="N29" s="42"/>
      <c r="O29" s="42"/>
      <c r="P29" s="42"/>
      <c r="Q29" s="42"/>
      <c r="R29" s="42"/>
      <c r="S29" s="42"/>
      <c r="T29" s="42"/>
      <c r="U29" s="42"/>
      <c r="V29" s="42"/>
      <c r="W29" s="42"/>
      <c r="X29" s="42"/>
      <c r="Y29" s="42"/>
      <c r="Z29" s="42">
        <f>ROUND(IF(RFR_spot_no_VA!Z29&lt;0,RFR_spot_no_VA!Z29+VA!Z29,RFR_spot_no_VA!Z29-Shocks!$D29*ABS(RFR_spot_no_VA!Z29)+VA!Z29),5)</f>
        <v>2.7369999999999998E-2</v>
      </c>
      <c r="AA29" s="42"/>
      <c r="AB29" s="42"/>
      <c r="AC29" s="42"/>
      <c r="AD29" s="42"/>
      <c r="AE29" s="42"/>
      <c r="AF29" s="42"/>
      <c r="AG29" s="42"/>
      <c r="AH29" s="42">
        <f>ROUND(IF(RFR_spot_no_VA!AH29&lt;0,RFR_spot_no_VA!AH29+VA!AH29,RFR_spot_no_VA!AH29-Shocks!$D29*ABS(RFR_spot_no_VA!AH29)+VA!AH29),5)</f>
        <v>2.2429999999999999E-2</v>
      </c>
      <c r="AI29" s="42"/>
      <c r="AJ29" s="42">
        <f>ROUND(IF(RFR_spot_no_VA!AJ29&lt;0,RFR_spot_no_VA!AJ29+VA!AJ29,RFR_spot_no_VA!AJ29-Shocks!$D29*ABS(RFR_spot_no_VA!AJ29)+VA!AJ29),5)</f>
        <v>1.9210000000000001E-2</v>
      </c>
      <c r="AK29" s="42">
        <f>ROUND(IF(RFR_spot_no_VA!AK29&lt;0,RFR_spot_no_VA!AK29+VA!AK29,RFR_spot_no_VA!AK29-Shocks!$D29*ABS(RFR_spot_no_VA!AK29)+VA!AK29),5)</f>
        <v>3.1890000000000002E-2</v>
      </c>
      <c r="AL29" s="42"/>
      <c r="AM29" s="42">
        <f>ROUND(IF(RFR_spot_no_VA!AM29&lt;0,RFR_spot_no_VA!AM29+VA!AM29,RFR_spot_no_VA!AM29-Shocks!$D29*ABS(RFR_spot_no_VA!AM29)+VA!AM29),5)</f>
        <v>2.955E-2</v>
      </c>
      <c r="AN29" s="42"/>
      <c r="AO29" s="42"/>
      <c r="AP29" s="42"/>
      <c r="AQ29" s="42"/>
      <c r="AR29" s="42"/>
      <c r="AS29" s="42">
        <f>ROUND(IF(RFR_spot_no_VA!AS29&lt;0,RFR_spot_no_VA!AS29+VA!AS29,RFR_spot_no_VA!AS29-Shocks!$D29*ABS(RFR_spot_no_VA!AS29)+VA!AS29),5)</f>
        <v>6.4000000000000003E-3</v>
      </c>
      <c r="AT29" s="42"/>
      <c r="AU29" s="42"/>
      <c r="AV29" s="42"/>
      <c r="AW29" s="42"/>
      <c r="AX29" s="42"/>
      <c r="AY29" s="42"/>
      <c r="AZ29" s="42"/>
      <c r="BA29" s="42"/>
      <c r="BB29" s="42"/>
      <c r="BC29" s="42">
        <f>ROUND(IF(RFR_spot_no_VA!BC29&lt;0,RFR_spot_no_VA!BC29+VA!BC29,RFR_spot_no_VA!BC29-Shocks!$D29*ABS(RFR_spot_no_VA!BC29)+VA!BC29),5)</f>
        <v>2.6790000000000001E-2</v>
      </c>
      <c r="BD29" s="21"/>
      <c r="BE29" s="17"/>
    </row>
    <row r="30" spans="1:57" x14ac:dyDescent="0.2">
      <c r="A30" s="17"/>
      <c r="B30" s="23">
        <f>RFR_spot_no_VA!B30</f>
        <v>20</v>
      </c>
      <c r="C30" s="43">
        <f>ROUND(IF(RFR_spot_no_VA!C30&lt;0,RFR_spot_no_VA!C30+VA!C30,RFR_spot_no_VA!C30-Shocks!$D30*ABS(RFR_spot_no_VA!C30)+VA!C30),5)</f>
        <v>1.7909999999999999E-2</v>
      </c>
      <c r="D30" s="43"/>
      <c r="E30" s="43"/>
      <c r="F30" s="43"/>
      <c r="G30" s="43"/>
      <c r="H30" s="43"/>
      <c r="I30" s="43"/>
      <c r="J30" s="43">
        <f>ROUND(IF(RFR_spot_no_VA!J30&lt;0,RFR_spot_no_VA!J30+VA!J30,RFR_spot_no_VA!J30-Shocks!$D30*ABS(RFR_spot_no_VA!J30)+VA!J30),5)</f>
        <v>1.864E-2</v>
      </c>
      <c r="K30" s="43"/>
      <c r="L30" s="43"/>
      <c r="M30" s="43"/>
      <c r="N30" s="43"/>
      <c r="O30" s="43"/>
      <c r="P30" s="43"/>
      <c r="Q30" s="43"/>
      <c r="R30" s="43"/>
      <c r="S30" s="43"/>
      <c r="T30" s="43"/>
      <c r="U30" s="43"/>
      <c r="V30" s="43"/>
      <c r="W30" s="43"/>
      <c r="X30" s="43"/>
      <c r="Y30" s="43"/>
      <c r="Z30" s="43">
        <f>ROUND(IF(RFR_spot_no_VA!Z30&lt;0,RFR_spot_no_VA!Z30+VA!Z30,RFR_spot_no_VA!Z30-Shocks!$D30*ABS(RFR_spot_no_VA!Z30)+VA!Z30),5)</f>
        <v>2.7310000000000001E-2</v>
      </c>
      <c r="AA30" s="43"/>
      <c r="AB30" s="43"/>
      <c r="AC30" s="43"/>
      <c r="AD30" s="43"/>
      <c r="AE30" s="43"/>
      <c r="AF30" s="43"/>
      <c r="AG30" s="43"/>
      <c r="AH30" s="43">
        <f>ROUND(IF(RFR_spot_no_VA!AH30&lt;0,RFR_spot_no_VA!AH30+VA!AH30,RFR_spot_no_VA!AH30-Shocks!$D30*ABS(RFR_spot_no_VA!AH30)+VA!AH30),5)</f>
        <v>2.2540000000000001E-2</v>
      </c>
      <c r="AI30" s="43"/>
      <c r="AJ30" s="43">
        <f>ROUND(IF(RFR_spot_no_VA!AJ30&lt;0,RFR_spot_no_VA!AJ30+VA!AJ30,RFR_spot_no_VA!AJ30-Shocks!$D30*ABS(RFR_spot_no_VA!AJ30)+VA!AJ30),5)</f>
        <v>1.9130000000000001E-2</v>
      </c>
      <c r="AK30" s="43">
        <f>ROUND(IF(RFR_spot_no_VA!AK30&lt;0,RFR_spot_no_VA!AK30+VA!AK30,RFR_spot_no_VA!AK30-Shocks!$D30*ABS(RFR_spot_no_VA!AK30)+VA!AK30),5)</f>
        <v>3.1710000000000002E-2</v>
      </c>
      <c r="AL30" s="43"/>
      <c r="AM30" s="43">
        <f>ROUND(IF(RFR_spot_no_VA!AM30&lt;0,RFR_spot_no_VA!AM30+VA!AM30,RFR_spot_no_VA!AM30-Shocks!$D30*ABS(RFR_spot_no_VA!AM30)+VA!AM30),5)</f>
        <v>2.9440000000000001E-2</v>
      </c>
      <c r="AN30" s="43"/>
      <c r="AO30" s="43"/>
      <c r="AP30" s="43"/>
      <c r="AQ30" s="43"/>
      <c r="AR30" s="43"/>
      <c r="AS30" s="43">
        <f>ROUND(IF(RFR_spot_no_VA!AS30&lt;0,RFR_spot_no_VA!AS30+VA!AS30,RFR_spot_no_VA!AS30-Shocks!$D30*ABS(RFR_spot_no_VA!AS30)+VA!AS30),5)</f>
        <v>6.7499999999999999E-3</v>
      </c>
      <c r="AT30" s="43"/>
      <c r="AU30" s="43"/>
      <c r="AV30" s="43"/>
      <c r="AW30" s="43"/>
      <c r="AX30" s="43"/>
      <c r="AY30" s="43"/>
      <c r="AZ30" s="43"/>
      <c r="BA30" s="43"/>
      <c r="BB30" s="43"/>
      <c r="BC30" s="43">
        <f>ROUND(IF(RFR_spot_no_VA!BC30&lt;0,RFR_spot_no_VA!BC30+VA!BC30,RFR_spot_no_VA!BC30-Shocks!$D30*ABS(RFR_spot_no_VA!BC30)+VA!BC30),5)</f>
        <v>2.666E-2</v>
      </c>
      <c r="BD30" s="21"/>
      <c r="BE30" s="17"/>
    </row>
    <row r="31" spans="1:57" x14ac:dyDescent="0.2">
      <c r="A31" s="17"/>
      <c r="B31" s="17">
        <f>RFR_spot_no_VA!B31</f>
        <v>21</v>
      </c>
      <c r="C31" s="42">
        <f>ROUND(IF(RFR_spot_no_VA!C31&lt;0,RFR_spot_no_VA!C31+VA!C31,RFR_spot_no_VA!C31-Shocks!$D31*ABS(RFR_spot_no_VA!C31)+VA!C31),5)</f>
        <v>1.7850000000000001E-2</v>
      </c>
      <c r="D31" s="42"/>
      <c r="E31" s="42"/>
      <c r="F31" s="42"/>
      <c r="G31" s="42"/>
      <c r="H31" s="42"/>
      <c r="I31" s="42"/>
      <c r="J31" s="42">
        <f>ROUND(IF(RFR_spot_no_VA!J31&lt;0,RFR_spot_no_VA!J31+VA!J31,RFR_spot_no_VA!J31-Shocks!$D31*ABS(RFR_spot_no_VA!J31)+VA!J31),5)</f>
        <v>1.8579999999999999E-2</v>
      </c>
      <c r="K31" s="42"/>
      <c r="L31" s="42"/>
      <c r="M31" s="42"/>
      <c r="N31" s="42"/>
      <c r="O31" s="42"/>
      <c r="P31" s="42"/>
      <c r="Q31" s="42"/>
      <c r="R31" s="42"/>
      <c r="S31" s="42"/>
      <c r="T31" s="42"/>
      <c r="U31" s="42"/>
      <c r="V31" s="42"/>
      <c r="W31" s="42"/>
      <c r="X31" s="42"/>
      <c r="Y31" s="42"/>
      <c r="Z31" s="42">
        <f>ROUND(IF(RFR_spot_no_VA!Z31&lt;0,RFR_spot_no_VA!Z31+VA!Z31,RFR_spot_no_VA!Z31-Shocks!$D31*ABS(RFR_spot_no_VA!Z31)+VA!Z31),5)</f>
        <v>2.7300000000000001E-2</v>
      </c>
      <c r="AA31" s="42"/>
      <c r="AB31" s="42"/>
      <c r="AC31" s="42"/>
      <c r="AD31" s="42"/>
      <c r="AE31" s="42"/>
      <c r="AF31" s="42"/>
      <c r="AG31" s="42"/>
      <c r="AH31" s="42">
        <f>ROUND(IF(RFR_spot_no_VA!AH31&lt;0,RFR_spot_no_VA!AH31+VA!AH31,RFR_spot_no_VA!AH31-Shocks!$D31*ABS(RFR_spot_no_VA!AH31)+VA!AH31),5)</f>
        <v>2.266E-2</v>
      </c>
      <c r="AI31" s="42"/>
      <c r="AJ31" s="42">
        <f>ROUND(IF(RFR_spot_no_VA!AJ31&lt;0,RFR_spot_no_VA!AJ31+VA!AJ31,RFR_spot_no_VA!AJ31-Shocks!$D31*ABS(RFR_spot_no_VA!AJ31)+VA!AJ31),5)</f>
        <v>1.908E-2</v>
      </c>
      <c r="AK31" s="42">
        <f>ROUND(IF(RFR_spot_no_VA!AK31&lt;0,RFR_spot_no_VA!AK31+VA!AK31,RFR_spot_no_VA!AK31-Shocks!$D31*ABS(RFR_spot_no_VA!AK31)+VA!AK31),5)</f>
        <v>3.1460000000000002E-2</v>
      </c>
      <c r="AL31" s="42"/>
      <c r="AM31" s="42">
        <f>ROUND(IF(RFR_spot_no_VA!AM31&lt;0,RFR_spot_no_VA!AM31+VA!AM31,RFR_spot_no_VA!AM31-Shocks!$D31*ABS(RFR_spot_no_VA!AM31)+VA!AM31),5)</f>
        <v>2.937E-2</v>
      </c>
      <c r="AN31" s="42"/>
      <c r="AO31" s="42"/>
      <c r="AP31" s="42"/>
      <c r="AQ31" s="42"/>
      <c r="AR31" s="42"/>
      <c r="AS31" s="42">
        <f>ROUND(IF(RFR_spot_no_VA!AS31&lt;0,RFR_spot_no_VA!AS31+VA!AS31,RFR_spot_no_VA!AS31-Shocks!$D31*ABS(RFR_spot_no_VA!AS31)+VA!AS31),5)</f>
        <v>7.0899999999999999E-3</v>
      </c>
      <c r="AT31" s="42"/>
      <c r="AU31" s="42"/>
      <c r="AV31" s="42"/>
      <c r="AW31" s="42"/>
      <c r="AX31" s="42"/>
      <c r="AY31" s="42"/>
      <c r="AZ31" s="42"/>
      <c r="BA31" s="42"/>
      <c r="BB31" s="42"/>
      <c r="BC31" s="42">
        <f>ROUND(IF(RFR_spot_no_VA!BC31&lt;0,RFR_spot_no_VA!BC31+VA!BC31,RFR_spot_no_VA!BC31-Shocks!$D31*ABS(RFR_spot_no_VA!BC31)+VA!BC31),5)</f>
        <v>2.6509999999999999E-2</v>
      </c>
      <c r="BD31" s="21"/>
      <c r="BE31" s="17"/>
    </row>
    <row r="32" spans="1:57" x14ac:dyDescent="0.2">
      <c r="A32" s="17"/>
      <c r="B32" s="17">
        <f>RFR_spot_no_VA!B32</f>
        <v>22</v>
      </c>
      <c r="C32" s="42">
        <f>ROUND(IF(RFR_spot_no_VA!C32&lt;0,RFR_spot_no_VA!C32+VA!C32,RFR_spot_no_VA!C32-Shocks!$D32*ABS(RFR_spot_no_VA!C32)+VA!C32),5)</f>
        <v>1.7860000000000001E-2</v>
      </c>
      <c r="D32" s="42"/>
      <c r="E32" s="42"/>
      <c r="F32" s="42"/>
      <c r="G32" s="42"/>
      <c r="H32" s="42"/>
      <c r="I32" s="42"/>
      <c r="J32" s="42">
        <f>ROUND(IF(RFR_spot_no_VA!J32&lt;0,RFR_spot_no_VA!J32+VA!J32,RFR_spot_no_VA!J32-Shocks!$D32*ABS(RFR_spot_no_VA!J32)+VA!J32),5)</f>
        <v>1.8579999999999999E-2</v>
      </c>
      <c r="K32" s="42"/>
      <c r="L32" s="42"/>
      <c r="M32" s="42"/>
      <c r="N32" s="42"/>
      <c r="O32" s="42"/>
      <c r="P32" s="42"/>
      <c r="Q32" s="42"/>
      <c r="R32" s="42"/>
      <c r="S32" s="42"/>
      <c r="T32" s="42"/>
      <c r="U32" s="42"/>
      <c r="V32" s="42"/>
      <c r="W32" s="42"/>
      <c r="X32" s="42"/>
      <c r="Y32" s="42"/>
      <c r="Z32" s="42">
        <f>ROUND(IF(RFR_spot_no_VA!Z32&lt;0,RFR_spot_no_VA!Z32+VA!Z32,RFR_spot_no_VA!Z32-Shocks!$D32*ABS(RFR_spot_no_VA!Z32)+VA!Z32),5)</f>
        <v>2.7289999999999998E-2</v>
      </c>
      <c r="AA32" s="42"/>
      <c r="AB32" s="42"/>
      <c r="AC32" s="42"/>
      <c r="AD32" s="42"/>
      <c r="AE32" s="42"/>
      <c r="AF32" s="42"/>
      <c r="AG32" s="42"/>
      <c r="AH32" s="42">
        <f>ROUND(IF(RFR_spot_no_VA!AH32&lt;0,RFR_spot_no_VA!AH32+VA!AH32,RFR_spot_no_VA!AH32-Shocks!$D32*ABS(RFR_spot_no_VA!AH32)+VA!AH32),5)</f>
        <v>2.2780000000000002E-2</v>
      </c>
      <c r="AI32" s="42"/>
      <c r="AJ32" s="42">
        <f>ROUND(IF(RFR_spot_no_VA!AJ32&lt;0,RFR_spot_no_VA!AJ32+VA!AJ32,RFR_spot_no_VA!AJ32-Shocks!$D32*ABS(RFR_spot_no_VA!AJ32)+VA!AJ32),5)</f>
        <v>1.9029999999999998E-2</v>
      </c>
      <c r="AK32" s="42">
        <f>ROUND(IF(RFR_spot_no_VA!AK32&lt;0,RFR_spot_no_VA!AK32+VA!AK32,RFR_spot_no_VA!AK32-Shocks!$D32*ABS(RFR_spot_no_VA!AK32)+VA!AK32),5)</f>
        <v>3.1140000000000001E-2</v>
      </c>
      <c r="AL32" s="42"/>
      <c r="AM32" s="42">
        <f>ROUND(IF(RFR_spot_no_VA!AM32&lt;0,RFR_spot_no_VA!AM32+VA!AM32,RFR_spot_no_VA!AM32-Shocks!$D32*ABS(RFR_spot_no_VA!AM32)+VA!AM32),5)</f>
        <v>2.9309999999999999E-2</v>
      </c>
      <c r="AN32" s="42"/>
      <c r="AO32" s="42"/>
      <c r="AP32" s="42"/>
      <c r="AQ32" s="42"/>
      <c r="AR32" s="42"/>
      <c r="AS32" s="42">
        <f>ROUND(IF(RFR_spot_no_VA!AS32&lt;0,RFR_spot_no_VA!AS32+VA!AS32,RFR_spot_no_VA!AS32-Shocks!$D32*ABS(RFR_spot_no_VA!AS32)+VA!AS32),5)</f>
        <v>7.4099999999999999E-3</v>
      </c>
      <c r="AT32" s="42"/>
      <c r="AU32" s="42"/>
      <c r="AV32" s="42"/>
      <c r="AW32" s="42"/>
      <c r="AX32" s="42"/>
      <c r="AY32" s="42"/>
      <c r="AZ32" s="42"/>
      <c r="BA32" s="42"/>
      <c r="BB32" s="42"/>
      <c r="BC32" s="42">
        <f>ROUND(IF(RFR_spot_no_VA!BC32&lt;0,RFR_spot_no_VA!BC32+VA!BC32,RFR_spot_no_VA!BC32-Shocks!$D32*ABS(RFR_spot_no_VA!BC32)+VA!BC32),5)</f>
        <v>2.632E-2</v>
      </c>
      <c r="BD32" s="21"/>
      <c r="BE32" s="17"/>
    </row>
    <row r="33" spans="1:57" x14ac:dyDescent="0.2">
      <c r="A33" s="17"/>
      <c r="B33" s="17">
        <f>RFR_spot_no_VA!B33</f>
        <v>23</v>
      </c>
      <c r="C33" s="42">
        <f>ROUND(IF(RFR_spot_no_VA!C33&lt;0,RFR_spot_no_VA!C33+VA!C33,RFR_spot_no_VA!C33-Shocks!$D33*ABS(RFR_spot_no_VA!C33)+VA!C33),5)</f>
        <v>1.7899999999999999E-2</v>
      </c>
      <c r="D33" s="42"/>
      <c r="E33" s="42"/>
      <c r="F33" s="42"/>
      <c r="G33" s="42"/>
      <c r="H33" s="42"/>
      <c r="I33" s="42"/>
      <c r="J33" s="42">
        <f>ROUND(IF(RFR_spot_no_VA!J33&lt;0,RFR_spot_no_VA!J33+VA!J33,RFR_spot_no_VA!J33-Shocks!$D33*ABS(RFR_spot_no_VA!J33)+VA!J33),5)</f>
        <v>1.8599999999999998E-2</v>
      </c>
      <c r="K33" s="42"/>
      <c r="L33" s="42"/>
      <c r="M33" s="42"/>
      <c r="N33" s="42"/>
      <c r="O33" s="42"/>
      <c r="P33" s="42"/>
      <c r="Q33" s="42"/>
      <c r="R33" s="42"/>
      <c r="S33" s="42"/>
      <c r="T33" s="42"/>
      <c r="U33" s="42"/>
      <c r="V33" s="42"/>
      <c r="W33" s="42"/>
      <c r="X33" s="42"/>
      <c r="Y33" s="42"/>
      <c r="Z33" s="42">
        <f>ROUND(IF(RFR_spot_no_VA!Z33&lt;0,RFR_spot_no_VA!Z33+VA!Z33,RFR_spot_no_VA!Z33-Shocks!$D33*ABS(RFR_spot_no_VA!Z33)+VA!Z33),5)</f>
        <v>2.7279999999999999E-2</v>
      </c>
      <c r="AA33" s="42"/>
      <c r="AB33" s="42"/>
      <c r="AC33" s="42"/>
      <c r="AD33" s="42"/>
      <c r="AE33" s="42"/>
      <c r="AF33" s="42"/>
      <c r="AG33" s="42"/>
      <c r="AH33" s="42">
        <f>ROUND(IF(RFR_spot_no_VA!AH33&lt;0,RFR_spot_no_VA!AH33+VA!AH33,RFR_spot_no_VA!AH33-Shocks!$D33*ABS(RFR_spot_no_VA!AH33)+VA!AH33),5)</f>
        <v>2.29E-2</v>
      </c>
      <c r="AI33" s="42"/>
      <c r="AJ33" s="42">
        <f>ROUND(IF(RFR_spot_no_VA!AJ33&lt;0,RFR_spot_no_VA!AJ33+VA!AJ33,RFR_spot_no_VA!AJ33-Shocks!$D33*ABS(RFR_spot_no_VA!AJ33)+VA!AJ33),5)</f>
        <v>1.899E-2</v>
      </c>
      <c r="AK33" s="42">
        <f>ROUND(IF(RFR_spot_no_VA!AK33&lt;0,RFR_spot_no_VA!AK33+VA!AK33,RFR_spot_no_VA!AK33-Shocks!$D33*ABS(RFR_spot_no_VA!AK33)+VA!AK33),5)</f>
        <v>3.0759999999999999E-2</v>
      </c>
      <c r="AL33" s="42"/>
      <c r="AM33" s="42">
        <f>ROUND(IF(RFR_spot_no_VA!AM33&lt;0,RFR_spot_no_VA!AM33+VA!AM33,RFR_spot_no_VA!AM33-Shocks!$D33*ABS(RFR_spot_no_VA!AM33)+VA!AM33),5)</f>
        <v>2.9250000000000002E-2</v>
      </c>
      <c r="AN33" s="42"/>
      <c r="AO33" s="42"/>
      <c r="AP33" s="42"/>
      <c r="AQ33" s="42"/>
      <c r="AR33" s="42"/>
      <c r="AS33" s="42">
        <f>ROUND(IF(RFR_spot_no_VA!AS33&lt;0,RFR_spot_no_VA!AS33+VA!AS33,RFR_spot_no_VA!AS33-Shocks!$D33*ABS(RFR_spot_no_VA!AS33)+VA!AS33),5)</f>
        <v>7.7099999999999998E-3</v>
      </c>
      <c r="AT33" s="42"/>
      <c r="AU33" s="42"/>
      <c r="AV33" s="42"/>
      <c r="AW33" s="42"/>
      <c r="AX33" s="42"/>
      <c r="AY33" s="42"/>
      <c r="AZ33" s="42"/>
      <c r="BA33" s="42"/>
      <c r="BB33" s="42"/>
      <c r="BC33" s="42">
        <f>ROUND(IF(RFR_spot_no_VA!BC33&lt;0,RFR_spot_no_VA!BC33+VA!BC33,RFR_spot_no_VA!BC33-Shocks!$D33*ABS(RFR_spot_no_VA!BC33)+VA!BC33),5)</f>
        <v>2.6110000000000001E-2</v>
      </c>
      <c r="BD33" s="21"/>
      <c r="BE33" s="17"/>
    </row>
    <row r="34" spans="1:57" x14ac:dyDescent="0.2">
      <c r="A34" s="17"/>
      <c r="B34" s="17">
        <f>RFR_spot_no_VA!B34</f>
        <v>24</v>
      </c>
      <c r="C34" s="42">
        <f>ROUND(IF(RFR_spot_no_VA!C34&lt;0,RFR_spot_no_VA!C34+VA!C34,RFR_spot_no_VA!C34-Shocks!$D34*ABS(RFR_spot_no_VA!C34)+VA!C34),5)</f>
        <v>1.797E-2</v>
      </c>
      <c r="D34" s="42"/>
      <c r="E34" s="42"/>
      <c r="F34" s="42"/>
      <c r="G34" s="42"/>
      <c r="H34" s="42"/>
      <c r="I34" s="42"/>
      <c r="J34" s="42">
        <f>ROUND(IF(RFR_spot_no_VA!J34&lt;0,RFR_spot_no_VA!J34+VA!J34,RFR_spot_no_VA!J34-Shocks!$D34*ABS(RFR_spot_no_VA!J34)+VA!J34),5)</f>
        <v>1.866E-2</v>
      </c>
      <c r="K34" s="42"/>
      <c r="L34" s="42"/>
      <c r="M34" s="42"/>
      <c r="N34" s="42"/>
      <c r="O34" s="42"/>
      <c r="P34" s="42"/>
      <c r="Q34" s="42"/>
      <c r="R34" s="42"/>
      <c r="S34" s="42"/>
      <c r="T34" s="42"/>
      <c r="U34" s="42"/>
      <c r="V34" s="42"/>
      <c r="W34" s="42"/>
      <c r="X34" s="42"/>
      <c r="Y34" s="42"/>
      <c r="Z34" s="42">
        <f>ROUND(IF(RFR_spot_no_VA!Z34&lt;0,RFR_spot_no_VA!Z34+VA!Z34,RFR_spot_no_VA!Z34-Shocks!$D34*ABS(RFR_spot_no_VA!Z34)+VA!Z34),5)</f>
        <v>2.7269999999999999E-2</v>
      </c>
      <c r="AA34" s="42"/>
      <c r="AB34" s="42"/>
      <c r="AC34" s="42"/>
      <c r="AD34" s="42"/>
      <c r="AE34" s="42"/>
      <c r="AF34" s="42"/>
      <c r="AG34" s="42"/>
      <c r="AH34" s="42">
        <f>ROUND(IF(RFR_spot_no_VA!AH34&lt;0,RFR_spot_no_VA!AH34+VA!AH34,RFR_spot_no_VA!AH34-Shocks!$D34*ABS(RFR_spot_no_VA!AH34)+VA!AH34),5)</f>
        <v>2.3009999999999999E-2</v>
      </c>
      <c r="AI34" s="42"/>
      <c r="AJ34" s="42">
        <f>ROUND(IF(RFR_spot_no_VA!AJ34&lt;0,RFR_spot_no_VA!AJ34+VA!AJ34,RFR_spot_no_VA!AJ34-Shocks!$D34*ABS(RFR_spot_no_VA!AJ34)+VA!AJ34),5)</f>
        <v>1.8939999999999999E-2</v>
      </c>
      <c r="AK34" s="42">
        <f>ROUND(IF(RFR_spot_no_VA!AK34&lt;0,RFR_spot_no_VA!AK34+VA!AK34,RFR_spot_no_VA!AK34-Shocks!$D34*ABS(RFR_spot_no_VA!AK34)+VA!AK34),5)</f>
        <v>3.0349999999999999E-2</v>
      </c>
      <c r="AL34" s="42"/>
      <c r="AM34" s="42">
        <f>ROUND(IF(RFR_spot_no_VA!AM34&lt;0,RFR_spot_no_VA!AM34+VA!AM34,RFR_spot_no_VA!AM34-Shocks!$D34*ABS(RFR_spot_no_VA!AM34)+VA!AM34),5)</f>
        <v>2.92E-2</v>
      </c>
      <c r="AN34" s="42"/>
      <c r="AO34" s="42"/>
      <c r="AP34" s="42"/>
      <c r="AQ34" s="42"/>
      <c r="AR34" s="42"/>
      <c r="AS34" s="42">
        <f>ROUND(IF(RFR_spot_no_VA!AS34&lt;0,RFR_spot_no_VA!AS34+VA!AS34,RFR_spot_no_VA!AS34-Shocks!$D34*ABS(RFR_spot_no_VA!AS34)+VA!AS34),5)</f>
        <v>7.9699999999999997E-3</v>
      </c>
      <c r="AT34" s="42"/>
      <c r="AU34" s="42"/>
      <c r="AV34" s="42"/>
      <c r="AW34" s="42"/>
      <c r="AX34" s="42"/>
      <c r="AY34" s="42"/>
      <c r="AZ34" s="42"/>
      <c r="BA34" s="42"/>
      <c r="BB34" s="42"/>
      <c r="BC34" s="42">
        <f>ROUND(IF(RFR_spot_no_VA!BC34&lt;0,RFR_spot_no_VA!BC34+VA!BC34,RFR_spot_no_VA!BC34-Shocks!$D34*ABS(RFR_spot_no_VA!BC34)+VA!BC34),5)</f>
        <v>2.589E-2</v>
      </c>
      <c r="BD34" s="21"/>
      <c r="BE34" s="17"/>
    </row>
    <row r="35" spans="1:57" x14ac:dyDescent="0.2">
      <c r="A35" s="17"/>
      <c r="B35" s="23">
        <f>RFR_spot_no_VA!B35</f>
        <v>25</v>
      </c>
      <c r="C35" s="43">
        <f>ROUND(IF(RFR_spot_no_VA!C35&lt;0,RFR_spot_no_VA!C35+VA!C35,RFR_spot_no_VA!C35-Shocks!$D35*ABS(RFR_spot_no_VA!C35)+VA!C35),5)</f>
        <v>1.806E-2</v>
      </c>
      <c r="D35" s="43"/>
      <c r="E35" s="43"/>
      <c r="F35" s="43"/>
      <c r="G35" s="43"/>
      <c r="H35" s="43"/>
      <c r="I35" s="43"/>
      <c r="J35" s="43">
        <f>ROUND(IF(RFR_spot_no_VA!J35&lt;0,RFR_spot_no_VA!J35+VA!J35,RFR_spot_no_VA!J35-Shocks!$D35*ABS(RFR_spot_no_VA!J35)+VA!J35),5)</f>
        <v>1.8749999999999999E-2</v>
      </c>
      <c r="K35" s="43"/>
      <c r="L35" s="43"/>
      <c r="M35" s="43"/>
      <c r="N35" s="43"/>
      <c r="O35" s="43"/>
      <c r="P35" s="43"/>
      <c r="Q35" s="43"/>
      <c r="R35" s="43"/>
      <c r="S35" s="43"/>
      <c r="T35" s="43"/>
      <c r="U35" s="43"/>
      <c r="V35" s="43"/>
      <c r="W35" s="43"/>
      <c r="X35" s="43"/>
      <c r="Y35" s="43"/>
      <c r="Z35" s="43">
        <f>ROUND(IF(RFR_spot_no_VA!Z35&lt;0,RFR_spot_no_VA!Z35+VA!Z35,RFR_spot_no_VA!Z35-Shocks!$D35*ABS(RFR_spot_no_VA!Z35)+VA!Z35),5)</f>
        <v>2.726E-2</v>
      </c>
      <c r="AA35" s="43"/>
      <c r="AB35" s="43"/>
      <c r="AC35" s="43"/>
      <c r="AD35" s="43"/>
      <c r="AE35" s="43"/>
      <c r="AF35" s="43"/>
      <c r="AG35" s="43"/>
      <c r="AH35" s="43">
        <f>ROUND(IF(RFR_spot_no_VA!AH35&lt;0,RFR_spot_no_VA!AH35+VA!AH35,RFR_spot_no_VA!AH35-Shocks!$D35*ABS(RFR_spot_no_VA!AH35)+VA!AH35),5)</f>
        <v>2.3120000000000002E-2</v>
      </c>
      <c r="AI35" s="43"/>
      <c r="AJ35" s="43">
        <f>ROUND(IF(RFR_spot_no_VA!AJ35&lt;0,RFR_spot_no_VA!AJ35+VA!AJ35,RFR_spot_no_VA!AJ35-Shocks!$D35*ABS(RFR_spot_no_VA!AJ35)+VA!AJ35),5)</f>
        <v>1.89E-2</v>
      </c>
      <c r="AK35" s="43">
        <f>ROUND(IF(RFR_spot_no_VA!AK35&lt;0,RFR_spot_no_VA!AK35+VA!AK35,RFR_spot_no_VA!AK35-Shocks!$D35*ABS(RFR_spot_no_VA!AK35)+VA!AK35),5)</f>
        <v>2.9950000000000001E-2</v>
      </c>
      <c r="AL35" s="43"/>
      <c r="AM35" s="43">
        <f>ROUND(IF(RFR_spot_no_VA!AM35&lt;0,RFR_spot_no_VA!AM35+VA!AM35,RFR_spot_no_VA!AM35-Shocks!$D35*ABS(RFR_spot_no_VA!AM35)+VA!AM35),5)</f>
        <v>2.9159999999999998E-2</v>
      </c>
      <c r="AN35" s="43"/>
      <c r="AO35" s="43"/>
      <c r="AP35" s="43"/>
      <c r="AQ35" s="43"/>
      <c r="AR35" s="43"/>
      <c r="AS35" s="43">
        <f>ROUND(IF(RFR_spot_no_VA!AS35&lt;0,RFR_spot_no_VA!AS35+VA!AS35,RFR_spot_no_VA!AS35-Shocks!$D35*ABS(RFR_spot_no_VA!AS35)+VA!AS35),5)</f>
        <v>8.2199999999999999E-3</v>
      </c>
      <c r="AT35" s="43"/>
      <c r="AU35" s="43"/>
      <c r="AV35" s="43"/>
      <c r="AW35" s="43"/>
      <c r="AX35" s="43"/>
      <c r="AY35" s="43"/>
      <c r="AZ35" s="43"/>
      <c r="BA35" s="43"/>
      <c r="BB35" s="43"/>
      <c r="BC35" s="43">
        <f>ROUND(IF(RFR_spot_no_VA!BC35&lt;0,RFR_spot_no_VA!BC35+VA!BC35,RFR_spot_no_VA!BC35-Shocks!$D35*ABS(RFR_spot_no_VA!BC35)+VA!BC35),5)</f>
        <v>2.5669999999999998E-2</v>
      </c>
      <c r="BD35" s="21"/>
      <c r="BE35" s="17"/>
    </row>
    <row r="36" spans="1:57" x14ac:dyDescent="0.2">
      <c r="A36" s="17"/>
      <c r="B36" s="17">
        <f>RFR_spot_no_VA!B36</f>
        <v>26</v>
      </c>
      <c r="C36" s="42">
        <f>ROUND(IF(RFR_spot_no_VA!C36&lt;0,RFR_spot_no_VA!C36+VA!C36,RFR_spot_no_VA!C36-Shocks!$D36*ABS(RFR_spot_no_VA!C36)+VA!C36),5)</f>
        <v>1.8169999999999999E-2</v>
      </c>
      <c r="D36" s="42"/>
      <c r="E36" s="42"/>
      <c r="F36" s="42"/>
      <c r="G36" s="42"/>
      <c r="H36" s="42"/>
      <c r="I36" s="42"/>
      <c r="J36" s="42">
        <f>ROUND(IF(RFR_spot_no_VA!J36&lt;0,RFR_spot_no_VA!J36+VA!J36,RFR_spot_no_VA!J36-Shocks!$D36*ABS(RFR_spot_no_VA!J36)+VA!J36),5)</f>
        <v>1.8839999999999999E-2</v>
      </c>
      <c r="K36" s="42"/>
      <c r="L36" s="42"/>
      <c r="M36" s="42"/>
      <c r="N36" s="42"/>
      <c r="O36" s="42"/>
      <c r="P36" s="42"/>
      <c r="Q36" s="42"/>
      <c r="R36" s="42"/>
      <c r="S36" s="42"/>
      <c r="T36" s="42"/>
      <c r="U36" s="42"/>
      <c r="V36" s="42"/>
      <c r="W36" s="42"/>
      <c r="X36" s="42"/>
      <c r="Y36" s="42"/>
      <c r="Z36" s="42">
        <f>ROUND(IF(RFR_spot_no_VA!Z36&lt;0,RFR_spot_no_VA!Z36+VA!Z36,RFR_spot_no_VA!Z36-Shocks!$D36*ABS(RFR_spot_no_VA!Z36)+VA!Z36),5)</f>
        <v>2.725E-2</v>
      </c>
      <c r="AA36" s="42"/>
      <c r="AB36" s="42"/>
      <c r="AC36" s="42"/>
      <c r="AD36" s="42"/>
      <c r="AE36" s="42"/>
      <c r="AF36" s="42"/>
      <c r="AG36" s="42"/>
      <c r="AH36" s="42">
        <f>ROUND(IF(RFR_spot_no_VA!AH36&lt;0,RFR_spot_no_VA!AH36+VA!AH36,RFR_spot_no_VA!AH36-Shocks!$D36*ABS(RFR_spot_no_VA!AH36)+VA!AH36),5)</f>
        <v>2.3220000000000001E-2</v>
      </c>
      <c r="AI36" s="42"/>
      <c r="AJ36" s="42">
        <f>ROUND(IF(RFR_spot_no_VA!AJ36&lt;0,RFR_spot_no_VA!AJ36+VA!AJ36,RFR_spot_no_VA!AJ36-Shocks!$D36*ABS(RFR_spot_no_VA!AJ36)+VA!AJ36),5)</f>
        <v>1.8859999999999998E-2</v>
      </c>
      <c r="AK36" s="42">
        <f>ROUND(IF(RFR_spot_no_VA!AK36&lt;0,RFR_spot_no_VA!AK36+VA!AK36,RFR_spot_no_VA!AK36-Shocks!$D36*ABS(RFR_spot_no_VA!AK36)+VA!AK36),5)</f>
        <v>2.9559999999999999E-2</v>
      </c>
      <c r="AL36" s="42"/>
      <c r="AM36" s="42">
        <f>ROUND(IF(RFR_spot_no_VA!AM36&lt;0,RFR_spot_no_VA!AM36+VA!AM36,RFR_spot_no_VA!AM36-Shocks!$D36*ABS(RFR_spot_no_VA!AM36)+VA!AM36),5)</f>
        <v>2.912E-2</v>
      </c>
      <c r="AN36" s="42"/>
      <c r="AO36" s="42"/>
      <c r="AP36" s="42"/>
      <c r="AQ36" s="42"/>
      <c r="AR36" s="42"/>
      <c r="AS36" s="42">
        <f>ROUND(IF(RFR_spot_no_VA!AS36&lt;0,RFR_spot_no_VA!AS36+VA!AS36,RFR_spot_no_VA!AS36-Shocks!$D36*ABS(RFR_spot_no_VA!AS36)+VA!AS36),5)</f>
        <v>8.43E-3</v>
      </c>
      <c r="AT36" s="42"/>
      <c r="AU36" s="42"/>
      <c r="AV36" s="42"/>
      <c r="AW36" s="42"/>
      <c r="AX36" s="42"/>
      <c r="AY36" s="42"/>
      <c r="AZ36" s="42"/>
      <c r="BA36" s="42"/>
      <c r="BB36" s="42"/>
      <c r="BC36" s="42">
        <f>ROUND(IF(RFR_spot_no_VA!BC36&lt;0,RFR_spot_no_VA!BC36+VA!BC36,RFR_spot_no_VA!BC36-Shocks!$D36*ABS(RFR_spot_no_VA!BC36)+VA!BC36),5)</f>
        <v>2.546E-2</v>
      </c>
      <c r="BD36" s="21"/>
      <c r="BE36" s="17"/>
    </row>
    <row r="37" spans="1:57" x14ac:dyDescent="0.2">
      <c r="A37" s="17"/>
      <c r="B37" s="17">
        <f>RFR_spot_no_VA!B37</f>
        <v>27</v>
      </c>
      <c r="C37" s="42">
        <f>ROUND(IF(RFR_spot_no_VA!C37&lt;0,RFR_spot_no_VA!C37+VA!C37,RFR_spot_no_VA!C37-Shocks!$D37*ABS(RFR_spot_no_VA!C37)+VA!C37),5)</f>
        <v>1.83E-2</v>
      </c>
      <c r="D37" s="42"/>
      <c r="E37" s="42"/>
      <c r="F37" s="42"/>
      <c r="G37" s="42"/>
      <c r="H37" s="42"/>
      <c r="I37" s="42"/>
      <c r="J37" s="42">
        <f>ROUND(IF(RFR_spot_no_VA!J37&lt;0,RFR_spot_no_VA!J37+VA!J37,RFR_spot_no_VA!J37-Shocks!$D37*ABS(RFR_spot_no_VA!J37)+VA!J37),5)</f>
        <v>1.8950000000000002E-2</v>
      </c>
      <c r="K37" s="42"/>
      <c r="L37" s="42"/>
      <c r="M37" s="42"/>
      <c r="N37" s="42"/>
      <c r="O37" s="42"/>
      <c r="P37" s="42"/>
      <c r="Q37" s="42"/>
      <c r="R37" s="42"/>
      <c r="S37" s="42"/>
      <c r="T37" s="42"/>
      <c r="U37" s="42"/>
      <c r="V37" s="42"/>
      <c r="W37" s="42"/>
      <c r="X37" s="42"/>
      <c r="Y37" s="42"/>
      <c r="Z37" s="42">
        <f>ROUND(IF(RFR_spot_no_VA!Z37&lt;0,RFR_spot_no_VA!Z37+VA!Z37,RFR_spot_no_VA!Z37-Shocks!$D37*ABS(RFR_spot_no_VA!Z37)+VA!Z37),5)</f>
        <v>2.724E-2</v>
      </c>
      <c r="AA37" s="42"/>
      <c r="AB37" s="42"/>
      <c r="AC37" s="42"/>
      <c r="AD37" s="42"/>
      <c r="AE37" s="42"/>
      <c r="AF37" s="42"/>
      <c r="AG37" s="42"/>
      <c r="AH37" s="42">
        <f>ROUND(IF(RFR_spot_no_VA!AH37&lt;0,RFR_spot_no_VA!AH37+VA!AH37,RFR_spot_no_VA!AH37-Shocks!$D37*ABS(RFR_spot_no_VA!AH37)+VA!AH37),5)</f>
        <v>2.3310000000000001E-2</v>
      </c>
      <c r="AI37" s="42"/>
      <c r="AJ37" s="42">
        <f>ROUND(IF(RFR_spot_no_VA!AJ37&lt;0,RFR_spot_no_VA!AJ37+VA!AJ37,RFR_spot_no_VA!AJ37-Shocks!$D37*ABS(RFR_spot_no_VA!AJ37)+VA!AJ37),5)</f>
        <v>1.883E-2</v>
      </c>
      <c r="AK37" s="42">
        <f>ROUND(IF(RFR_spot_no_VA!AK37&lt;0,RFR_spot_no_VA!AK37+VA!AK37,RFR_spot_no_VA!AK37-Shocks!$D37*ABS(RFR_spot_no_VA!AK37)+VA!AK37),5)</f>
        <v>2.9190000000000001E-2</v>
      </c>
      <c r="AL37" s="42"/>
      <c r="AM37" s="42">
        <f>ROUND(IF(RFR_spot_no_VA!AM37&lt;0,RFR_spot_no_VA!AM37+VA!AM37,RFR_spot_no_VA!AM37-Shocks!$D37*ABS(RFR_spot_no_VA!AM37)+VA!AM37),5)</f>
        <v>2.9090000000000001E-2</v>
      </c>
      <c r="AN37" s="42"/>
      <c r="AO37" s="42"/>
      <c r="AP37" s="42"/>
      <c r="AQ37" s="42"/>
      <c r="AR37" s="42"/>
      <c r="AS37" s="42">
        <f>ROUND(IF(RFR_spot_no_VA!AS37&lt;0,RFR_spot_no_VA!AS37+VA!AS37,RFR_spot_no_VA!AS37-Shocks!$D37*ABS(RFR_spot_no_VA!AS37)+VA!AS37),5)</f>
        <v>8.6300000000000005E-3</v>
      </c>
      <c r="AT37" s="42"/>
      <c r="AU37" s="42"/>
      <c r="AV37" s="42"/>
      <c r="AW37" s="42"/>
      <c r="AX37" s="42"/>
      <c r="AY37" s="42"/>
      <c r="AZ37" s="42"/>
      <c r="BA37" s="42"/>
      <c r="BB37" s="42"/>
      <c r="BC37" s="42">
        <f>ROUND(IF(RFR_spot_no_VA!BC37&lt;0,RFR_spot_no_VA!BC37+VA!BC37,RFR_spot_no_VA!BC37-Shocks!$D37*ABS(RFR_spot_no_VA!BC37)+VA!BC37),5)</f>
        <v>2.5260000000000001E-2</v>
      </c>
      <c r="BD37" s="21"/>
      <c r="BE37" s="17"/>
    </row>
    <row r="38" spans="1:57" x14ac:dyDescent="0.2">
      <c r="A38" s="17"/>
      <c r="B38" s="17">
        <f>RFR_spot_no_VA!B38</f>
        <v>28</v>
      </c>
      <c r="C38" s="42">
        <f>ROUND(IF(RFR_spot_no_VA!C38&lt;0,RFR_spot_no_VA!C38+VA!C38,RFR_spot_no_VA!C38-Shocks!$D38*ABS(RFR_spot_no_VA!C38)+VA!C38),5)</f>
        <v>1.8440000000000002E-2</v>
      </c>
      <c r="D38" s="42"/>
      <c r="E38" s="42"/>
      <c r="F38" s="42"/>
      <c r="G38" s="42"/>
      <c r="H38" s="42"/>
      <c r="I38" s="42"/>
      <c r="J38" s="42">
        <f>ROUND(IF(RFR_spot_no_VA!J38&lt;0,RFR_spot_no_VA!J38+VA!J38,RFR_spot_no_VA!J38-Shocks!$D38*ABS(RFR_spot_no_VA!J38)+VA!J38),5)</f>
        <v>1.907E-2</v>
      </c>
      <c r="K38" s="42"/>
      <c r="L38" s="42"/>
      <c r="M38" s="42"/>
      <c r="N38" s="42"/>
      <c r="O38" s="42"/>
      <c r="P38" s="42"/>
      <c r="Q38" s="42"/>
      <c r="R38" s="42"/>
      <c r="S38" s="42"/>
      <c r="T38" s="42"/>
      <c r="U38" s="42"/>
      <c r="V38" s="42"/>
      <c r="W38" s="42"/>
      <c r="X38" s="42"/>
      <c r="Y38" s="42"/>
      <c r="Z38" s="42">
        <f>ROUND(IF(RFR_spot_no_VA!Z38&lt;0,RFR_spot_no_VA!Z38+VA!Z38,RFR_spot_no_VA!Z38-Shocks!$D38*ABS(RFR_spot_no_VA!Z38)+VA!Z38),5)</f>
        <v>2.7230000000000001E-2</v>
      </c>
      <c r="AA38" s="42"/>
      <c r="AB38" s="42"/>
      <c r="AC38" s="42"/>
      <c r="AD38" s="42"/>
      <c r="AE38" s="42"/>
      <c r="AF38" s="42"/>
      <c r="AG38" s="42"/>
      <c r="AH38" s="42">
        <f>ROUND(IF(RFR_spot_no_VA!AH38&lt;0,RFR_spot_no_VA!AH38+VA!AH38,RFR_spot_no_VA!AH38-Shocks!$D38*ABS(RFR_spot_no_VA!AH38)+VA!AH38),5)</f>
        <v>2.341E-2</v>
      </c>
      <c r="AI38" s="42"/>
      <c r="AJ38" s="42">
        <f>ROUND(IF(RFR_spot_no_VA!AJ38&lt;0,RFR_spot_no_VA!AJ38+VA!AJ38,RFR_spot_no_VA!AJ38-Shocks!$D38*ABS(RFR_spot_no_VA!AJ38)+VA!AJ38),5)</f>
        <v>1.8790000000000001E-2</v>
      </c>
      <c r="AK38" s="42">
        <f>ROUND(IF(RFR_spot_no_VA!AK38&lt;0,RFR_spot_no_VA!AK38+VA!AK38,RFR_spot_no_VA!AK38-Shocks!$D38*ABS(RFR_spot_no_VA!AK38)+VA!AK38),5)</f>
        <v>2.8850000000000001E-2</v>
      </c>
      <c r="AL38" s="42"/>
      <c r="AM38" s="42">
        <f>ROUND(IF(RFR_spot_no_VA!AM38&lt;0,RFR_spot_no_VA!AM38+VA!AM38,RFR_spot_no_VA!AM38-Shocks!$D38*ABS(RFR_spot_no_VA!AM38)+VA!AM38),5)</f>
        <v>2.9069999999999999E-2</v>
      </c>
      <c r="AN38" s="42"/>
      <c r="AO38" s="42"/>
      <c r="AP38" s="42"/>
      <c r="AQ38" s="42"/>
      <c r="AR38" s="42"/>
      <c r="AS38" s="42">
        <f>ROUND(IF(RFR_spot_no_VA!AS38&lt;0,RFR_spot_no_VA!AS38+VA!AS38,RFR_spot_no_VA!AS38-Shocks!$D38*ABS(RFR_spot_no_VA!AS38)+VA!AS38),5)</f>
        <v>8.8199999999999997E-3</v>
      </c>
      <c r="AT38" s="42"/>
      <c r="AU38" s="42"/>
      <c r="AV38" s="42"/>
      <c r="AW38" s="42"/>
      <c r="AX38" s="42"/>
      <c r="AY38" s="42"/>
      <c r="AZ38" s="42"/>
      <c r="BA38" s="42"/>
      <c r="BB38" s="42"/>
      <c r="BC38" s="42">
        <f>ROUND(IF(RFR_spot_no_VA!BC38&lt;0,RFR_spot_no_VA!BC38+VA!BC38,RFR_spot_no_VA!BC38-Shocks!$D38*ABS(RFR_spot_no_VA!BC38)+VA!BC38),5)</f>
        <v>2.5100000000000001E-2</v>
      </c>
      <c r="BD38" s="21"/>
      <c r="BE38" s="17"/>
    </row>
    <row r="39" spans="1:57" x14ac:dyDescent="0.2">
      <c r="A39" s="17"/>
      <c r="B39" s="17">
        <f>RFR_spot_no_VA!B39</f>
        <v>29</v>
      </c>
      <c r="C39" s="42">
        <f>ROUND(IF(RFR_spot_no_VA!C39&lt;0,RFR_spot_no_VA!C39+VA!C39,RFR_spot_no_VA!C39-Shocks!$D39*ABS(RFR_spot_no_VA!C39)+VA!C39),5)</f>
        <v>1.8579999999999999E-2</v>
      </c>
      <c r="D39" s="42"/>
      <c r="E39" s="42"/>
      <c r="F39" s="42"/>
      <c r="G39" s="42"/>
      <c r="H39" s="42"/>
      <c r="I39" s="42"/>
      <c r="J39" s="42">
        <f>ROUND(IF(RFR_spot_no_VA!J39&lt;0,RFR_spot_no_VA!J39+VA!J39,RFR_spot_no_VA!J39-Shocks!$D39*ABS(RFR_spot_no_VA!J39)+VA!J39),5)</f>
        <v>1.9199999999999998E-2</v>
      </c>
      <c r="K39" s="42"/>
      <c r="L39" s="42"/>
      <c r="M39" s="42"/>
      <c r="N39" s="42"/>
      <c r="O39" s="42"/>
      <c r="P39" s="42"/>
      <c r="Q39" s="42"/>
      <c r="R39" s="42"/>
      <c r="S39" s="42"/>
      <c r="T39" s="42"/>
      <c r="U39" s="42"/>
      <c r="V39" s="42"/>
      <c r="W39" s="42"/>
      <c r="X39" s="42"/>
      <c r="Y39" s="42"/>
      <c r="Z39" s="42">
        <f>ROUND(IF(RFR_spot_no_VA!Z39&lt;0,RFR_spot_no_VA!Z39+VA!Z39,RFR_spot_no_VA!Z39-Shocks!$D39*ABS(RFR_spot_no_VA!Z39)+VA!Z39),5)</f>
        <v>2.7230000000000001E-2</v>
      </c>
      <c r="AA39" s="42"/>
      <c r="AB39" s="42"/>
      <c r="AC39" s="42"/>
      <c r="AD39" s="42"/>
      <c r="AE39" s="42"/>
      <c r="AF39" s="42"/>
      <c r="AG39" s="42"/>
      <c r="AH39" s="42">
        <f>ROUND(IF(RFR_spot_no_VA!AH39&lt;0,RFR_spot_no_VA!AH39+VA!AH39,RFR_spot_no_VA!AH39-Shocks!$D39*ABS(RFR_spot_no_VA!AH39)+VA!AH39),5)</f>
        <v>2.35E-2</v>
      </c>
      <c r="AI39" s="42"/>
      <c r="AJ39" s="42">
        <f>ROUND(IF(RFR_spot_no_VA!AJ39&lt;0,RFR_spot_no_VA!AJ39+VA!AJ39,RFR_spot_no_VA!AJ39-Shocks!$D39*ABS(RFR_spot_no_VA!AJ39)+VA!AJ39),5)</f>
        <v>1.8759999999999999E-2</v>
      </c>
      <c r="AK39" s="42">
        <f>ROUND(IF(RFR_spot_no_VA!AK39&lt;0,RFR_spot_no_VA!AK39+VA!AK39,RFR_spot_no_VA!AK39-Shocks!$D39*ABS(RFR_spot_no_VA!AK39)+VA!AK39),5)</f>
        <v>2.8549999999999999E-2</v>
      </c>
      <c r="AL39" s="42"/>
      <c r="AM39" s="42">
        <f>ROUND(IF(RFR_spot_no_VA!AM39&lt;0,RFR_spot_no_VA!AM39+VA!AM39,RFR_spot_no_VA!AM39-Shocks!$D39*ABS(RFR_spot_no_VA!AM39)+VA!AM39),5)</f>
        <v>2.9049999999999999E-2</v>
      </c>
      <c r="AN39" s="42"/>
      <c r="AO39" s="42"/>
      <c r="AP39" s="42"/>
      <c r="AQ39" s="42"/>
      <c r="AR39" s="42"/>
      <c r="AS39" s="42">
        <f>ROUND(IF(RFR_spot_no_VA!AS39&lt;0,RFR_spot_no_VA!AS39+VA!AS39,RFR_spot_no_VA!AS39-Shocks!$D39*ABS(RFR_spot_no_VA!AS39)+VA!AS39),5)</f>
        <v>9.0299999999999998E-3</v>
      </c>
      <c r="AT39" s="42"/>
      <c r="AU39" s="42"/>
      <c r="AV39" s="42"/>
      <c r="AW39" s="42"/>
      <c r="AX39" s="42"/>
      <c r="AY39" s="42"/>
      <c r="AZ39" s="42"/>
      <c r="BA39" s="42"/>
      <c r="BB39" s="42"/>
      <c r="BC39" s="42">
        <f>ROUND(IF(RFR_spot_no_VA!BC39&lt;0,RFR_spot_no_VA!BC39+VA!BC39,RFR_spot_no_VA!BC39-Shocks!$D39*ABS(RFR_spot_no_VA!BC39)+VA!BC39),5)</f>
        <v>2.4969999999999999E-2</v>
      </c>
      <c r="BD39" s="21"/>
      <c r="BE39" s="17"/>
    </row>
    <row r="40" spans="1:57" x14ac:dyDescent="0.2">
      <c r="A40" s="17"/>
      <c r="B40" s="23">
        <f>RFR_spot_no_VA!B40</f>
        <v>30</v>
      </c>
      <c r="C40" s="43">
        <f>ROUND(IF(RFR_spot_no_VA!C40&lt;0,RFR_spot_no_VA!C40+VA!C40,RFR_spot_no_VA!C40-Shocks!$D40*ABS(RFR_spot_no_VA!C40)+VA!C40),5)</f>
        <v>1.873E-2</v>
      </c>
      <c r="D40" s="43"/>
      <c r="E40" s="43"/>
      <c r="F40" s="43"/>
      <c r="G40" s="43"/>
      <c r="H40" s="43"/>
      <c r="I40" s="43"/>
      <c r="J40" s="43">
        <f>ROUND(IF(RFR_spot_no_VA!J40&lt;0,RFR_spot_no_VA!J40+VA!J40,RFR_spot_no_VA!J40-Shocks!$D40*ABS(RFR_spot_no_VA!J40)+VA!J40),5)</f>
        <v>1.933E-2</v>
      </c>
      <c r="K40" s="43"/>
      <c r="L40" s="43"/>
      <c r="M40" s="43"/>
      <c r="N40" s="43"/>
      <c r="O40" s="43"/>
      <c r="P40" s="43"/>
      <c r="Q40" s="43"/>
      <c r="R40" s="43"/>
      <c r="S40" s="43"/>
      <c r="T40" s="43"/>
      <c r="U40" s="43"/>
      <c r="V40" s="43"/>
      <c r="W40" s="43"/>
      <c r="X40" s="43"/>
      <c r="Y40" s="43"/>
      <c r="Z40" s="43">
        <f>ROUND(IF(RFR_spot_no_VA!Z40&lt;0,RFR_spot_no_VA!Z40+VA!Z40,RFR_spot_no_VA!Z40-Shocks!$D40*ABS(RFR_spot_no_VA!Z40)+VA!Z40),5)</f>
        <v>2.7230000000000001E-2</v>
      </c>
      <c r="AA40" s="43"/>
      <c r="AB40" s="43"/>
      <c r="AC40" s="43"/>
      <c r="AD40" s="43"/>
      <c r="AE40" s="43"/>
      <c r="AF40" s="43"/>
      <c r="AG40" s="43"/>
      <c r="AH40" s="43">
        <f>ROUND(IF(RFR_spot_no_VA!AH40&lt;0,RFR_spot_no_VA!AH40+VA!AH40,RFR_spot_no_VA!AH40-Shocks!$D40*ABS(RFR_spot_no_VA!AH40)+VA!AH40),5)</f>
        <v>2.359E-2</v>
      </c>
      <c r="AI40" s="43"/>
      <c r="AJ40" s="43">
        <f>ROUND(IF(RFR_spot_no_VA!AJ40&lt;0,RFR_spot_no_VA!AJ40+VA!AJ40,RFR_spot_no_VA!AJ40-Shocks!$D40*ABS(RFR_spot_no_VA!AJ40)+VA!AJ40),5)</f>
        <v>1.8720000000000001E-2</v>
      </c>
      <c r="AK40" s="43">
        <f>ROUND(IF(RFR_spot_no_VA!AK40&lt;0,RFR_spot_no_VA!AK40+VA!AK40,RFR_spot_no_VA!AK40-Shocks!$D40*ABS(RFR_spot_no_VA!AK40)+VA!AK40),5)</f>
        <v>2.8299999999999999E-2</v>
      </c>
      <c r="AL40" s="43"/>
      <c r="AM40" s="43">
        <f>ROUND(IF(RFR_spot_no_VA!AM40&lt;0,RFR_spot_no_VA!AM40+VA!AM40,RFR_spot_no_VA!AM40-Shocks!$D40*ABS(RFR_spot_no_VA!AM40)+VA!AM40),5)</f>
        <v>2.9049999999999999E-2</v>
      </c>
      <c r="AN40" s="43"/>
      <c r="AO40" s="43"/>
      <c r="AP40" s="43"/>
      <c r="AQ40" s="43"/>
      <c r="AR40" s="43"/>
      <c r="AS40" s="43">
        <f>ROUND(IF(RFR_spot_no_VA!AS40&lt;0,RFR_spot_no_VA!AS40+VA!AS40,RFR_spot_no_VA!AS40-Shocks!$D40*ABS(RFR_spot_no_VA!AS40)+VA!AS40),5)</f>
        <v>9.2599999999999991E-3</v>
      </c>
      <c r="AT40" s="43"/>
      <c r="AU40" s="43"/>
      <c r="AV40" s="43"/>
      <c r="AW40" s="43"/>
      <c r="AX40" s="43"/>
      <c r="AY40" s="43"/>
      <c r="AZ40" s="43"/>
      <c r="BA40" s="43"/>
      <c r="BB40" s="43"/>
      <c r="BC40" s="43">
        <f>ROUND(IF(RFR_spot_no_VA!BC40&lt;0,RFR_spot_no_VA!BC40+VA!BC40,RFR_spot_no_VA!BC40-Shocks!$D40*ABS(RFR_spot_no_VA!BC40)+VA!BC40),5)</f>
        <v>2.487E-2</v>
      </c>
      <c r="BD40" s="21"/>
      <c r="BE40" s="17"/>
    </row>
    <row r="41" spans="1:57" x14ac:dyDescent="0.2">
      <c r="A41" s="17"/>
      <c r="B41" s="17">
        <f>RFR_spot_no_VA!B41</f>
        <v>31</v>
      </c>
      <c r="C41" s="42">
        <f>ROUND(IF(RFR_spot_no_VA!C41&lt;0,RFR_spot_no_VA!C41+VA!C41,RFR_spot_no_VA!C41-Shocks!$D41*ABS(RFR_spot_no_VA!C41)+VA!C41),5)</f>
        <v>1.8880000000000001E-2</v>
      </c>
      <c r="D41" s="42"/>
      <c r="E41" s="42"/>
      <c r="F41" s="42"/>
      <c r="G41" s="42"/>
      <c r="H41" s="42"/>
      <c r="I41" s="42"/>
      <c r="J41" s="42">
        <f>ROUND(IF(RFR_spot_no_VA!J41&lt;0,RFR_spot_no_VA!J41+VA!J41,RFR_spot_no_VA!J41-Shocks!$D41*ABS(RFR_spot_no_VA!J41)+VA!J41),5)</f>
        <v>1.9470000000000001E-2</v>
      </c>
      <c r="K41" s="42"/>
      <c r="L41" s="42"/>
      <c r="M41" s="42"/>
      <c r="N41" s="42"/>
      <c r="O41" s="42"/>
      <c r="P41" s="42"/>
      <c r="Q41" s="42"/>
      <c r="R41" s="42"/>
      <c r="S41" s="42"/>
      <c r="T41" s="42"/>
      <c r="U41" s="42"/>
      <c r="V41" s="42"/>
      <c r="W41" s="42"/>
      <c r="X41" s="42"/>
      <c r="Y41" s="42"/>
      <c r="Z41" s="42">
        <f>ROUND(IF(RFR_spot_no_VA!Z41&lt;0,RFR_spot_no_VA!Z41+VA!Z41,RFR_spot_no_VA!Z41-Shocks!$D41*ABS(RFR_spot_no_VA!Z41)+VA!Z41),5)</f>
        <v>2.7230000000000001E-2</v>
      </c>
      <c r="AA41" s="42"/>
      <c r="AB41" s="42"/>
      <c r="AC41" s="42"/>
      <c r="AD41" s="42"/>
      <c r="AE41" s="42"/>
      <c r="AF41" s="42"/>
      <c r="AG41" s="42"/>
      <c r="AH41" s="42">
        <f>ROUND(IF(RFR_spot_no_VA!AH41&lt;0,RFR_spot_no_VA!AH41+VA!AH41,RFR_spot_no_VA!AH41-Shocks!$D41*ABS(RFR_spot_no_VA!AH41)+VA!AH41),5)</f>
        <v>2.367E-2</v>
      </c>
      <c r="AI41" s="42"/>
      <c r="AJ41" s="42">
        <f>ROUND(IF(RFR_spot_no_VA!AJ41&lt;0,RFR_spot_no_VA!AJ41+VA!AJ41,RFR_spot_no_VA!AJ41-Shocks!$D41*ABS(RFR_spot_no_VA!AJ41)+VA!AJ41),5)</f>
        <v>1.8679999999999999E-2</v>
      </c>
      <c r="AK41" s="42">
        <f>ROUND(IF(RFR_spot_no_VA!AK41&lt;0,RFR_spot_no_VA!AK41+VA!AK41,RFR_spot_no_VA!AK41-Shocks!$D41*ABS(RFR_spot_no_VA!AK41)+VA!AK41),5)</f>
        <v>2.8080000000000001E-2</v>
      </c>
      <c r="AL41" s="42"/>
      <c r="AM41" s="42">
        <f>ROUND(IF(RFR_spot_no_VA!AM41&lt;0,RFR_spot_no_VA!AM41+VA!AM41,RFR_spot_no_VA!AM41-Shocks!$D41*ABS(RFR_spot_no_VA!AM41)+VA!AM41),5)</f>
        <v>2.904E-2</v>
      </c>
      <c r="AN41" s="42"/>
      <c r="AO41" s="42"/>
      <c r="AP41" s="42"/>
      <c r="AQ41" s="42"/>
      <c r="AR41" s="42"/>
      <c r="AS41" s="42">
        <f>ROUND(IF(RFR_spot_no_VA!AS41&lt;0,RFR_spot_no_VA!AS41+VA!AS41,RFR_spot_no_VA!AS41-Shocks!$D41*ABS(RFR_spot_no_VA!AS41)+VA!AS41),5)</f>
        <v>9.5099999999999994E-3</v>
      </c>
      <c r="AT41" s="42"/>
      <c r="AU41" s="42"/>
      <c r="AV41" s="42"/>
      <c r="AW41" s="42"/>
      <c r="AX41" s="42"/>
      <c r="AY41" s="42"/>
      <c r="AZ41" s="42"/>
      <c r="BA41" s="42"/>
      <c r="BB41" s="42"/>
      <c r="BC41" s="42">
        <f>ROUND(IF(RFR_spot_no_VA!BC41&lt;0,RFR_spot_no_VA!BC41+VA!BC41,RFR_spot_no_VA!BC41-Shocks!$D41*ABS(RFR_spot_no_VA!BC41)+VA!BC41),5)</f>
        <v>2.4799999999999999E-2</v>
      </c>
      <c r="BD41" s="21"/>
      <c r="BE41" s="17"/>
    </row>
    <row r="42" spans="1:57" x14ac:dyDescent="0.2">
      <c r="A42" s="17"/>
      <c r="B42" s="17">
        <f>RFR_spot_no_VA!B42</f>
        <v>32</v>
      </c>
      <c r="C42" s="42">
        <f>ROUND(IF(RFR_spot_no_VA!C42&lt;0,RFR_spot_no_VA!C42+VA!C42,RFR_spot_no_VA!C42-Shocks!$D42*ABS(RFR_spot_no_VA!C42)+VA!C42),5)</f>
        <v>1.9040000000000001E-2</v>
      </c>
      <c r="D42" s="42"/>
      <c r="E42" s="42"/>
      <c r="F42" s="42"/>
      <c r="G42" s="42"/>
      <c r="H42" s="42"/>
      <c r="I42" s="42"/>
      <c r="J42" s="42">
        <f>ROUND(IF(RFR_spot_no_VA!J42&lt;0,RFR_spot_no_VA!J42+VA!J42,RFR_spot_no_VA!J42-Shocks!$D42*ABS(RFR_spot_no_VA!J42)+VA!J42),5)</f>
        <v>1.9609999999999999E-2</v>
      </c>
      <c r="K42" s="42"/>
      <c r="L42" s="42"/>
      <c r="M42" s="42"/>
      <c r="N42" s="42"/>
      <c r="O42" s="42"/>
      <c r="P42" s="42"/>
      <c r="Q42" s="42"/>
      <c r="R42" s="42"/>
      <c r="S42" s="42"/>
      <c r="T42" s="42"/>
      <c r="U42" s="42"/>
      <c r="V42" s="42"/>
      <c r="W42" s="42"/>
      <c r="X42" s="42"/>
      <c r="Y42" s="42"/>
      <c r="Z42" s="42">
        <f>ROUND(IF(RFR_spot_no_VA!Z42&lt;0,RFR_spot_no_VA!Z42+VA!Z42,RFR_spot_no_VA!Z42-Shocks!$D42*ABS(RFR_spot_no_VA!Z42)+VA!Z42),5)</f>
        <v>2.7220000000000001E-2</v>
      </c>
      <c r="AA42" s="42"/>
      <c r="AB42" s="42"/>
      <c r="AC42" s="42"/>
      <c r="AD42" s="42"/>
      <c r="AE42" s="42"/>
      <c r="AF42" s="42"/>
      <c r="AG42" s="42"/>
      <c r="AH42" s="42">
        <f>ROUND(IF(RFR_spot_no_VA!AH42&lt;0,RFR_spot_no_VA!AH42+VA!AH42,RFR_spot_no_VA!AH42-Shocks!$D42*ABS(RFR_spot_no_VA!AH42)+VA!AH42),5)</f>
        <v>2.375E-2</v>
      </c>
      <c r="AI42" s="42"/>
      <c r="AJ42" s="42">
        <f>ROUND(IF(RFR_spot_no_VA!AJ42&lt;0,RFR_spot_no_VA!AJ42+VA!AJ42,RFR_spot_no_VA!AJ42-Shocks!$D42*ABS(RFR_spot_no_VA!AJ42)+VA!AJ42),5)</f>
        <v>1.864E-2</v>
      </c>
      <c r="AK42" s="42">
        <f>ROUND(IF(RFR_spot_no_VA!AK42&lt;0,RFR_spot_no_VA!AK42+VA!AK42,RFR_spot_no_VA!AK42-Shocks!$D42*ABS(RFR_spot_no_VA!AK42)+VA!AK42),5)</f>
        <v>2.7910000000000001E-2</v>
      </c>
      <c r="AL42" s="42"/>
      <c r="AM42" s="42">
        <f>ROUND(IF(RFR_spot_no_VA!AM42&lt;0,RFR_spot_no_VA!AM42+VA!AM42,RFR_spot_no_VA!AM42-Shocks!$D42*ABS(RFR_spot_no_VA!AM42)+VA!AM42),5)</f>
        <v>2.904E-2</v>
      </c>
      <c r="AN42" s="42"/>
      <c r="AO42" s="42"/>
      <c r="AP42" s="42"/>
      <c r="AQ42" s="42"/>
      <c r="AR42" s="42"/>
      <c r="AS42" s="42">
        <f>ROUND(IF(RFR_spot_no_VA!AS42&lt;0,RFR_spot_no_VA!AS42+VA!AS42,RFR_spot_no_VA!AS42-Shocks!$D42*ABS(RFR_spot_no_VA!AS42)+VA!AS42),5)</f>
        <v>9.7800000000000005E-3</v>
      </c>
      <c r="AT42" s="42"/>
      <c r="AU42" s="42"/>
      <c r="AV42" s="42"/>
      <c r="AW42" s="42"/>
      <c r="AX42" s="42"/>
      <c r="AY42" s="42"/>
      <c r="AZ42" s="42"/>
      <c r="BA42" s="42"/>
      <c r="BB42" s="42"/>
      <c r="BC42" s="42">
        <f>ROUND(IF(RFR_spot_no_VA!BC42&lt;0,RFR_spot_no_VA!BC42+VA!BC42,RFR_spot_no_VA!BC42-Shocks!$D42*ABS(RFR_spot_no_VA!BC42)+VA!BC42),5)</f>
        <v>2.4740000000000002E-2</v>
      </c>
      <c r="BD42" s="21"/>
      <c r="BE42" s="17"/>
    </row>
    <row r="43" spans="1:57" x14ac:dyDescent="0.2">
      <c r="A43" s="17"/>
      <c r="B43" s="17">
        <f>RFR_spot_no_VA!B43</f>
        <v>33</v>
      </c>
      <c r="C43" s="42">
        <f>ROUND(IF(RFR_spot_no_VA!C43&lt;0,RFR_spot_no_VA!C43+VA!C43,RFR_spot_no_VA!C43-Shocks!$D43*ABS(RFR_spot_no_VA!C43)+VA!C43),5)</f>
        <v>1.9189999999999999E-2</v>
      </c>
      <c r="D43" s="42"/>
      <c r="E43" s="42"/>
      <c r="F43" s="42"/>
      <c r="G43" s="42"/>
      <c r="H43" s="42"/>
      <c r="I43" s="42"/>
      <c r="J43" s="42">
        <f>ROUND(IF(RFR_spot_no_VA!J43&lt;0,RFR_spot_no_VA!J43+VA!J43,RFR_spot_no_VA!J43-Shocks!$D43*ABS(RFR_spot_no_VA!J43)+VA!J43),5)</f>
        <v>1.9740000000000001E-2</v>
      </c>
      <c r="K43" s="42"/>
      <c r="L43" s="42"/>
      <c r="M43" s="42"/>
      <c r="N43" s="42"/>
      <c r="O43" s="42"/>
      <c r="P43" s="42"/>
      <c r="Q43" s="42"/>
      <c r="R43" s="42"/>
      <c r="S43" s="42"/>
      <c r="T43" s="42"/>
      <c r="U43" s="42"/>
      <c r="V43" s="42"/>
      <c r="W43" s="42"/>
      <c r="X43" s="42"/>
      <c r="Y43" s="42"/>
      <c r="Z43" s="42">
        <f>ROUND(IF(RFR_spot_no_VA!Z43&lt;0,RFR_spot_no_VA!Z43+VA!Z43,RFR_spot_no_VA!Z43-Shocks!$D43*ABS(RFR_spot_no_VA!Z43)+VA!Z43),5)</f>
        <v>2.7220000000000001E-2</v>
      </c>
      <c r="AA43" s="42"/>
      <c r="AB43" s="42"/>
      <c r="AC43" s="42"/>
      <c r="AD43" s="42"/>
      <c r="AE43" s="42"/>
      <c r="AF43" s="42"/>
      <c r="AG43" s="42"/>
      <c r="AH43" s="42">
        <f>ROUND(IF(RFR_spot_no_VA!AH43&lt;0,RFR_spot_no_VA!AH43+VA!AH43,RFR_spot_no_VA!AH43-Shocks!$D43*ABS(RFR_spot_no_VA!AH43)+VA!AH43),5)</f>
        <v>2.383E-2</v>
      </c>
      <c r="AI43" s="42"/>
      <c r="AJ43" s="42">
        <f>ROUND(IF(RFR_spot_no_VA!AJ43&lt;0,RFR_spot_no_VA!AJ43+VA!AJ43,RFR_spot_no_VA!AJ43-Shocks!$D43*ABS(RFR_spot_no_VA!AJ43)+VA!AJ43),5)</f>
        <v>1.8599999999999998E-2</v>
      </c>
      <c r="AK43" s="42">
        <f>ROUND(IF(RFR_spot_no_VA!AK43&lt;0,RFR_spot_no_VA!AK43+VA!AK43,RFR_spot_no_VA!AK43-Shocks!$D43*ABS(RFR_spot_no_VA!AK43)+VA!AK43),5)</f>
        <v>2.775E-2</v>
      </c>
      <c r="AL43" s="42"/>
      <c r="AM43" s="42">
        <f>ROUND(IF(RFR_spot_no_VA!AM43&lt;0,RFR_spot_no_VA!AM43+VA!AM43,RFR_spot_no_VA!AM43-Shocks!$D43*ABS(RFR_spot_no_VA!AM43)+VA!AM43),5)</f>
        <v>2.9020000000000001E-2</v>
      </c>
      <c r="AN43" s="42"/>
      <c r="AO43" s="42"/>
      <c r="AP43" s="42"/>
      <c r="AQ43" s="42"/>
      <c r="AR43" s="42"/>
      <c r="AS43" s="42">
        <f>ROUND(IF(RFR_spot_no_VA!AS43&lt;0,RFR_spot_no_VA!AS43+VA!AS43,RFR_spot_no_VA!AS43-Shocks!$D43*ABS(RFR_spot_no_VA!AS43)+VA!AS43),5)</f>
        <v>1.0059999999999999E-2</v>
      </c>
      <c r="AT43" s="42"/>
      <c r="AU43" s="42"/>
      <c r="AV43" s="42"/>
      <c r="AW43" s="42"/>
      <c r="AX43" s="42"/>
      <c r="AY43" s="42"/>
      <c r="AZ43" s="42"/>
      <c r="BA43" s="42"/>
      <c r="BB43" s="42"/>
      <c r="BC43" s="42">
        <f>ROUND(IF(RFR_spot_no_VA!BC43&lt;0,RFR_spot_no_VA!BC43+VA!BC43,RFR_spot_no_VA!BC43-Shocks!$D43*ABS(RFR_spot_no_VA!BC43)+VA!BC43),5)</f>
        <v>2.469E-2</v>
      </c>
      <c r="BD43" s="21"/>
      <c r="BE43" s="17"/>
    </row>
    <row r="44" spans="1:57" x14ac:dyDescent="0.2">
      <c r="A44" s="17"/>
      <c r="B44" s="17">
        <f>RFR_spot_no_VA!B44</f>
        <v>34</v>
      </c>
      <c r="C44" s="42">
        <f>ROUND(IF(RFR_spot_no_VA!C44&lt;0,RFR_spot_no_VA!C44+VA!C44,RFR_spot_no_VA!C44-Shocks!$D44*ABS(RFR_spot_no_VA!C44)+VA!C44),5)</f>
        <v>1.934E-2</v>
      </c>
      <c r="D44" s="42"/>
      <c r="E44" s="42"/>
      <c r="F44" s="42"/>
      <c r="G44" s="42"/>
      <c r="H44" s="42"/>
      <c r="I44" s="42"/>
      <c r="J44" s="42">
        <f>ROUND(IF(RFR_spot_no_VA!J44&lt;0,RFR_spot_no_VA!J44+VA!J44,RFR_spot_no_VA!J44-Shocks!$D44*ABS(RFR_spot_no_VA!J44)+VA!J44),5)</f>
        <v>1.9890000000000001E-2</v>
      </c>
      <c r="K44" s="42"/>
      <c r="L44" s="42"/>
      <c r="M44" s="42"/>
      <c r="N44" s="42"/>
      <c r="O44" s="42"/>
      <c r="P44" s="42"/>
      <c r="Q44" s="42"/>
      <c r="R44" s="42"/>
      <c r="S44" s="42"/>
      <c r="T44" s="42"/>
      <c r="U44" s="42"/>
      <c r="V44" s="42"/>
      <c r="W44" s="42"/>
      <c r="X44" s="42"/>
      <c r="Y44" s="42"/>
      <c r="Z44" s="42">
        <f>ROUND(IF(RFR_spot_no_VA!Z44&lt;0,RFR_spot_no_VA!Z44+VA!Z44,RFR_spot_no_VA!Z44-Shocks!$D44*ABS(RFR_spot_no_VA!Z44)+VA!Z44),5)</f>
        <v>2.7220000000000001E-2</v>
      </c>
      <c r="AA44" s="42"/>
      <c r="AB44" s="42"/>
      <c r="AC44" s="42"/>
      <c r="AD44" s="42"/>
      <c r="AE44" s="42"/>
      <c r="AF44" s="42"/>
      <c r="AG44" s="42"/>
      <c r="AH44" s="42">
        <f>ROUND(IF(RFR_spot_no_VA!AH44&lt;0,RFR_spot_no_VA!AH44+VA!AH44,RFR_spot_no_VA!AH44-Shocks!$D44*ABS(RFR_spot_no_VA!AH44)+VA!AH44),5)</f>
        <v>2.3910000000000001E-2</v>
      </c>
      <c r="AI44" s="42"/>
      <c r="AJ44" s="42">
        <f>ROUND(IF(RFR_spot_no_VA!AJ44&lt;0,RFR_spot_no_VA!AJ44+VA!AJ44,RFR_spot_no_VA!AJ44-Shocks!$D44*ABS(RFR_spot_no_VA!AJ44)+VA!AJ44),5)</f>
        <v>1.8540000000000001E-2</v>
      </c>
      <c r="AK44" s="42">
        <f>ROUND(IF(RFR_spot_no_VA!AK44&lt;0,RFR_spot_no_VA!AK44+VA!AK44,RFR_spot_no_VA!AK44-Shocks!$D44*ABS(RFR_spot_no_VA!AK44)+VA!AK44),5)</f>
        <v>2.76E-2</v>
      </c>
      <c r="AL44" s="42"/>
      <c r="AM44" s="42">
        <f>ROUND(IF(RFR_spot_no_VA!AM44&lt;0,RFR_spot_no_VA!AM44+VA!AM44,RFR_spot_no_VA!AM44-Shocks!$D44*ABS(RFR_spot_no_VA!AM44)+VA!AM44),5)</f>
        <v>2.9010000000000001E-2</v>
      </c>
      <c r="AN44" s="42"/>
      <c r="AO44" s="42"/>
      <c r="AP44" s="42"/>
      <c r="AQ44" s="42"/>
      <c r="AR44" s="42"/>
      <c r="AS44" s="42">
        <f>ROUND(IF(RFR_spot_no_VA!AS44&lt;0,RFR_spot_no_VA!AS44+VA!AS44,RFR_spot_no_VA!AS44-Shocks!$D44*ABS(RFR_spot_no_VA!AS44)+VA!AS44),5)</f>
        <v>1.035E-2</v>
      </c>
      <c r="AT44" s="42"/>
      <c r="AU44" s="42"/>
      <c r="AV44" s="42"/>
      <c r="AW44" s="42"/>
      <c r="AX44" s="42"/>
      <c r="AY44" s="42"/>
      <c r="AZ44" s="42"/>
      <c r="BA44" s="42"/>
      <c r="BB44" s="42"/>
      <c r="BC44" s="42">
        <f>ROUND(IF(RFR_spot_no_VA!BC44&lt;0,RFR_spot_no_VA!BC44+VA!BC44,RFR_spot_no_VA!BC44-Shocks!$D44*ABS(RFR_spot_no_VA!BC44)+VA!BC44),5)</f>
        <v>2.4660000000000001E-2</v>
      </c>
      <c r="BD44" s="21"/>
      <c r="BE44" s="17"/>
    </row>
    <row r="45" spans="1:57" x14ac:dyDescent="0.2">
      <c r="A45" s="17"/>
      <c r="B45" s="23">
        <f>RFR_spot_no_VA!B45</f>
        <v>35</v>
      </c>
      <c r="C45" s="43">
        <f>ROUND(IF(RFR_spot_no_VA!C45&lt;0,RFR_spot_no_VA!C45+VA!C45,RFR_spot_no_VA!C45-Shocks!$D45*ABS(RFR_spot_no_VA!C45)+VA!C45),5)</f>
        <v>1.949E-2</v>
      </c>
      <c r="D45" s="43"/>
      <c r="E45" s="43"/>
      <c r="F45" s="43"/>
      <c r="G45" s="43"/>
      <c r="H45" s="43"/>
      <c r="I45" s="43"/>
      <c r="J45" s="43">
        <f>ROUND(IF(RFR_spot_no_VA!J45&lt;0,RFR_spot_no_VA!J45+VA!J45,RFR_spot_no_VA!J45-Shocks!$D45*ABS(RFR_spot_no_VA!J45)+VA!J45),5)</f>
        <v>2.002E-2</v>
      </c>
      <c r="K45" s="43"/>
      <c r="L45" s="43"/>
      <c r="M45" s="43"/>
      <c r="N45" s="43"/>
      <c r="O45" s="43"/>
      <c r="P45" s="43"/>
      <c r="Q45" s="43"/>
      <c r="R45" s="43"/>
      <c r="S45" s="43"/>
      <c r="T45" s="43"/>
      <c r="U45" s="43"/>
      <c r="V45" s="43"/>
      <c r="W45" s="43"/>
      <c r="X45" s="43"/>
      <c r="Y45" s="43"/>
      <c r="Z45" s="43">
        <f>ROUND(IF(RFR_spot_no_VA!Z45&lt;0,RFR_spot_no_VA!Z45+VA!Z45,RFR_spot_no_VA!Z45-Shocks!$D45*ABS(RFR_spot_no_VA!Z45)+VA!Z45),5)</f>
        <v>2.7230000000000001E-2</v>
      </c>
      <c r="AA45" s="43"/>
      <c r="AB45" s="43"/>
      <c r="AC45" s="43"/>
      <c r="AD45" s="43"/>
      <c r="AE45" s="43"/>
      <c r="AF45" s="43"/>
      <c r="AG45" s="43"/>
      <c r="AH45" s="43">
        <f>ROUND(IF(RFR_spot_no_VA!AH45&lt;0,RFR_spot_no_VA!AH45+VA!AH45,RFR_spot_no_VA!AH45-Shocks!$D45*ABS(RFR_spot_no_VA!AH45)+VA!AH45),5)</f>
        <v>2.3980000000000001E-2</v>
      </c>
      <c r="AI45" s="43"/>
      <c r="AJ45" s="43">
        <f>ROUND(IF(RFR_spot_no_VA!AJ45&lt;0,RFR_spot_no_VA!AJ45+VA!AJ45,RFR_spot_no_VA!AJ45-Shocks!$D45*ABS(RFR_spot_no_VA!AJ45)+VA!AJ45),5)</f>
        <v>1.8489999999999999E-2</v>
      </c>
      <c r="AK45" s="43">
        <f>ROUND(IF(RFR_spot_no_VA!AK45&lt;0,RFR_spot_no_VA!AK45+VA!AK45,RFR_spot_no_VA!AK45-Shocks!$D45*ABS(RFR_spot_no_VA!AK45)+VA!AK45),5)</f>
        <v>2.7490000000000001E-2</v>
      </c>
      <c r="AL45" s="43"/>
      <c r="AM45" s="43">
        <f>ROUND(IF(RFR_spot_no_VA!AM45&lt;0,RFR_spot_no_VA!AM45+VA!AM45,RFR_spot_no_VA!AM45-Shocks!$D45*ABS(RFR_spot_no_VA!AM45)+VA!AM45),5)</f>
        <v>2.8989999999999998E-2</v>
      </c>
      <c r="AN45" s="43"/>
      <c r="AO45" s="43"/>
      <c r="AP45" s="43"/>
      <c r="AQ45" s="43"/>
      <c r="AR45" s="43"/>
      <c r="AS45" s="43">
        <f>ROUND(IF(RFR_spot_no_VA!AS45&lt;0,RFR_spot_no_VA!AS45+VA!AS45,RFR_spot_no_VA!AS45-Shocks!$D45*ABS(RFR_spot_no_VA!AS45)+VA!AS45),5)</f>
        <v>1.065E-2</v>
      </c>
      <c r="AT45" s="43"/>
      <c r="AU45" s="43"/>
      <c r="AV45" s="43"/>
      <c r="AW45" s="43"/>
      <c r="AX45" s="43"/>
      <c r="AY45" s="43"/>
      <c r="AZ45" s="43"/>
      <c r="BA45" s="43"/>
      <c r="BB45" s="43"/>
      <c r="BC45" s="43">
        <f>ROUND(IF(RFR_spot_no_VA!BC45&lt;0,RFR_spot_no_VA!BC45+VA!BC45,RFR_spot_no_VA!BC45-Shocks!$D45*ABS(RFR_spot_no_VA!BC45)+VA!BC45),5)</f>
        <v>2.4639999999999999E-2</v>
      </c>
      <c r="BD45" s="21"/>
      <c r="BE45" s="17"/>
    </row>
    <row r="46" spans="1:57" x14ac:dyDescent="0.2">
      <c r="A46" s="17"/>
      <c r="B46" s="17">
        <f>RFR_spot_no_VA!B46</f>
        <v>36</v>
      </c>
      <c r="C46" s="42">
        <f>ROUND(IF(RFR_spot_no_VA!C46&lt;0,RFR_spot_no_VA!C46+VA!C46,RFR_spot_no_VA!C46-Shocks!$D46*ABS(RFR_spot_no_VA!C46)+VA!C46),5)</f>
        <v>1.9640000000000001E-2</v>
      </c>
      <c r="D46" s="42"/>
      <c r="E46" s="42"/>
      <c r="F46" s="42"/>
      <c r="G46" s="42"/>
      <c r="H46" s="42"/>
      <c r="I46" s="42"/>
      <c r="J46" s="42">
        <f>ROUND(IF(RFR_spot_no_VA!J46&lt;0,RFR_spot_no_VA!J46+VA!J46,RFR_spot_no_VA!J46-Shocks!$D46*ABS(RFR_spot_no_VA!J46)+VA!J46),5)</f>
        <v>2.0160000000000001E-2</v>
      </c>
      <c r="K46" s="42"/>
      <c r="L46" s="42"/>
      <c r="M46" s="42"/>
      <c r="N46" s="42"/>
      <c r="O46" s="42"/>
      <c r="P46" s="42"/>
      <c r="Q46" s="42"/>
      <c r="R46" s="42"/>
      <c r="S46" s="42"/>
      <c r="T46" s="42"/>
      <c r="U46" s="42"/>
      <c r="V46" s="42"/>
      <c r="W46" s="42"/>
      <c r="X46" s="42"/>
      <c r="Y46" s="42"/>
      <c r="Z46" s="42">
        <f>ROUND(IF(RFR_spot_no_VA!Z46&lt;0,RFR_spot_no_VA!Z46+VA!Z46,RFR_spot_no_VA!Z46-Shocks!$D46*ABS(RFR_spot_no_VA!Z46)+VA!Z46),5)</f>
        <v>2.7220000000000001E-2</v>
      </c>
      <c r="AA46" s="42"/>
      <c r="AB46" s="42"/>
      <c r="AC46" s="42"/>
      <c r="AD46" s="42"/>
      <c r="AE46" s="42"/>
      <c r="AF46" s="42"/>
      <c r="AG46" s="42"/>
      <c r="AH46" s="42">
        <f>ROUND(IF(RFR_spot_no_VA!AH46&lt;0,RFR_spot_no_VA!AH46+VA!AH46,RFR_spot_no_VA!AH46-Shocks!$D46*ABS(RFR_spot_no_VA!AH46)+VA!AH46),5)</f>
        <v>2.4060000000000002E-2</v>
      </c>
      <c r="AI46" s="42"/>
      <c r="AJ46" s="42">
        <f>ROUND(IF(RFR_spot_no_VA!AJ46&lt;0,RFR_spot_no_VA!AJ46+VA!AJ46,RFR_spot_no_VA!AJ46-Shocks!$D46*ABS(RFR_spot_no_VA!AJ46)+VA!AJ46),5)</f>
        <v>1.8429999999999998E-2</v>
      </c>
      <c r="AK46" s="42">
        <f>ROUND(IF(RFR_spot_no_VA!AK46&lt;0,RFR_spot_no_VA!AK46+VA!AK46,RFR_spot_no_VA!AK46-Shocks!$D46*ABS(RFR_spot_no_VA!AK46)+VA!AK46),5)</f>
        <v>2.7400000000000001E-2</v>
      </c>
      <c r="AL46" s="42"/>
      <c r="AM46" s="42">
        <f>ROUND(IF(RFR_spot_no_VA!AM46&lt;0,RFR_spot_no_VA!AM46+VA!AM46,RFR_spot_no_VA!AM46-Shocks!$D46*ABS(RFR_spot_no_VA!AM46)+VA!AM46),5)</f>
        <v>2.8979999999999999E-2</v>
      </c>
      <c r="AN46" s="42"/>
      <c r="AO46" s="42"/>
      <c r="AP46" s="42"/>
      <c r="AQ46" s="42"/>
      <c r="AR46" s="42"/>
      <c r="AS46" s="42">
        <f>ROUND(IF(RFR_spot_no_VA!AS46&lt;0,RFR_spot_no_VA!AS46+VA!AS46,RFR_spot_no_VA!AS46-Shocks!$D46*ABS(RFR_spot_no_VA!AS46)+VA!AS46),5)</f>
        <v>1.095E-2</v>
      </c>
      <c r="AT46" s="42"/>
      <c r="AU46" s="42"/>
      <c r="AV46" s="42"/>
      <c r="AW46" s="42"/>
      <c r="AX46" s="42"/>
      <c r="AY46" s="42"/>
      <c r="AZ46" s="42"/>
      <c r="BA46" s="42"/>
      <c r="BB46" s="42"/>
      <c r="BC46" s="42">
        <f>ROUND(IF(RFR_spot_no_VA!BC46&lt;0,RFR_spot_no_VA!BC46+VA!BC46,RFR_spot_no_VA!BC46-Shocks!$D46*ABS(RFR_spot_no_VA!BC46)+VA!BC46),5)</f>
        <v>2.4629999999999999E-2</v>
      </c>
      <c r="BD46" s="21"/>
      <c r="BE46" s="17"/>
    </row>
    <row r="47" spans="1:57" x14ac:dyDescent="0.2">
      <c r="A47" s="17"/>
      <c r="B47" s="17">
        <f>RFR_spot_no_VA!B47</f>
        <v>37</v>
      </c>
      <c r="C47" s="42">
        <f>ROUND(IF(RFR_spot_no_VA!C47&lt;0,RFR_spot_no_VA!C47+VA!C47,RFR_spot_no_VA!C47-Shocks!$D47*ABS(RFR_spot_no_VA!C47)+VA!C47),5)</f>
        <v>1.9789999999999999E-2</v>
      </c>
      <c r="D47" s="42"/>
      <c r="E47" s="42"/>
      <c r="F47" s="42"/>
      <c r="G47" s="42"/>
      <c r="H47" s="42"/>
      <c r="I47" s="42"/>
      <c r="J47" s="42">
        <f>ROUND(IF(RFR_spot_no_VA!J47&lt;0,RFR_spot_no_VA!J47+VA!J47,RFR_spot_no_VA!J47-Shocks!$D47*ABS(RFR_spot_no_VA!J47)+VA!J47),5)</f>
        <v>2.0299999999999999E-2</v>
      </c>
      <c r="K47" s="42"/>
      <c r="L47" s="42"/>
      <c r="M47" s="42"/>
      <c r="N47" s="42"/>
      <c r="O47" s="42"/>
      <c r="P47" s="42"/>
      <c r="Q47" s="42"/>
      <c r="R47" s="42"/>
      <c r="S47" s="42"/>
      <c r="T47" s="42"/>
      <c r="U47" s="42"/>
      <c r="V47" s="42"/>
      <c r="W47" s="42"/>
      <c r="X47" s="42"/>
      <c r="Y47" s="42"/>
      <c r="Z47" s="42">
        <f>ROUND(IF(RFR_spot_no_VA!Z47&lt;0,RFR_spot_no_VA!Z47+VA!Z47,RFR_spot_no_VA!Z47-Shocks!$D47*ABS(RFR_spot_no_VA!Z47)+VA!Z47),5)</f>
        <v>2.7230000000000001E-2</v>
      </c>
      <c r="AA47" s="42"/>
      <c r="AB47" s="42"/>
      <c r="AC47" s="42"/>
      <c r="AD47" s="42"/>
      <c r="AE47" s="42"/>
      <c r="AF47" s="42"/>
      <c r="AG47" s="42"/>
      <c r="AH47" s="42">
        <f>ROUND(IF(RFR_spot_no_VA!AH47&lt;0,RFR_spot_no_VA!AH47+VA!AH47,RFR_spot_no_VA!AH47-Shocks!$D47*ABS(RFR_spot_no_VA!AH47)+VA!AH47),5)</f>
        <v>2.4129999999999999E-2</v>
      </c>
      <c r="AI47" s="42"/>
      <c r="AJ47" s="42">
        <f>ROUND(IF(RFR_spot_no_VA!AJ47&lt;0,RFR_spot_no_VA!AJ47+VA!AJ47,RFR_spot_no_VA!AJ47-Shocks!$D47*ABS(RFR_spot_no_VA!AJ47)+VA!AJ47),5)</f>
        <v>1.8350000000000002E-2</v>
      </c>
      <c r="AK47" s="42">
        <f>ROUND(IF(RFR_spot_no_VA!AK47&lt;0,RFR_spot_no_VA!AK47+VA!AK47,RFR_spot_no_VA!AK47-Shocks!$D47*ABS(RFR_spot_no_VA!AK47)+VA!AK47),5)</f>
        <v>2.7310000000000001E-2</v>
      </c>
      <c r="AL47" s="42"/>
      <c r="AM47" s="42">
        <f>ROUND(IF(RFR_spot_no_VA!AM47&lt;0,RFR_spot_no_VA!AM47+VA!AM47,RFR_spot_no_VA!AM47-Shocks!$D47*ABS(RFR_spot_no_VA!AM47)+VA!AM47),5)</f>
        <v>2.8969999999999999E-2</v>
      </c>
      <c r="AN47" s="42"/>
      <c r="AO47" s="42"/>
      <c r="AP47" s="42"/>
      <c r="AQ47" s="42"/>
      <c r="AR47" s="42"/>
      <c r="AS47" s="42">
        <f>ROUND(IF(RFR_spot_no_VA!AS47&lt;0,RFR_spot_no_VA!AS47+VA!AS47,RFR_spot_no_VA!AS47-Shocks!$D47*ABS(RFR_spot_no_VA!AS47)+VA!AS47),5)</f>
        <v>1.125E-2</v>
      </c>
      <c r="AT47" s="42"/>
      <c r="AU47" s="42"/>
      <c r="AV47" s="42"/>
      <c r="AW47" s="42"/>
      <c r="AX47" s="42"/>
      <c r="AY47" s="42"/>
      <c r="AZ47" s="42"/>
      <c r="BA47" s="42"/>
      <c r="BB47" s="42"/>
      <c r="BC47" s="42">
        <f>ROUND(IF(RFR_spot_no_VA!BC47&lt;0,RFR_spot_no_VA!BC47+VA!BC47,RFR_spot_no_VA!BC47-Shocks!$D47*ABS(RFR_spot_no_VA!BC47)+VA!BC47),5)</f>
        <v>2.4629999999999999E-2</v>
      </c>
      <c r="BD47" s="21"/>
      <c r="BE47" s="17"/>
    </row>
    <row r="48" spans="1:57" x14ac:dyDescent="0.2">
      <c r="A48" s="17"/>
      <c r="B48" s="17">
        <f>RFR_spot_no_VA!B48</f>
        <v>38</v>
      </c>
      <c r="C48" s="42">
        <f>ROUND(IF(RFR_spot_no_VA!C48&lt;0,RFR_spot_no_VA!C48+VA!C48,RFR_spot_no_VA!C48-Shocks!$D48*ABS(RFR_spot_no_VA!C48)+VA!C48),5)</f>
        <v>1.9939999999999999E-2</v>
      </c>
      <c r="D48" s="42"/>
      <c r="E48" s="42"/>
      <c r="F48" s="42"/>
      <c r="G48" s="42"/>
      <c r="H48" s="42"/>
      <c r="I48" s="42"/>
      <c r="J48" s="42">
        <f>ROUND(IF(RFR_spot_no_VA!J48&lt;0,RFR_spot_no_VA!J48+VA!J48,RFR_spot_no_VA!J48-Shocks!$D48*ABS(RFR_spot_no_VA!J48)+VA!J48),5)</f>
        <v>2.043E-2</v>
      </c>
      <c r="K48" s="42"/>
      <c r="L48" s="42"/>
      <c r="M48" s="42"/>
      <c r="N48" s="42"/>
      <c r="O48" s="42"/>
      <c r="P48" s="42"/>
      <c r="Q48" s="42"/>
      <c r="R48" s="42"/>
      <c r="S48" s="42"/>
      <c r="T48" s="42"/>
      <c r="U48" s="42"/>
      <c r="V48" s="42"/>
      <c r="W48" s="42"/>
      <c r="X48" s="42"/>
      <c r="Y48" s="42"/>
      <c r="Z48" s="42">
        <f>ROUND(IF(RFR_spot_no_VA!Z48&lt;0,RFR_spot_no_VA!Z48+VA!Z48,RFR_spot_no_VA!Z48-Shocks!$D48*ABS(RFR_spot_no_VA!Z48)+VA!Z48),5)</f>
        <v>2.724E-2</v>
      </c>
      <c r="AA48" s="42"/>
      <c r="AB48" s="42"/>
      <c r="AC48" s="42"/>
      <c r="AD48" s="42"/>
      <c r="AE48" s="42"/>
      <c r="AF48" s="42"/>
      <c r="AG48" s="42"/>
      <c r="AH48" s="42">
        <f>ROUND(IF(RFR_spot_no_VA!AH48&lt;0,RFR_spot_no_VA!AH48+VA!AH48,RFR_spot_no_VA!AH48-Shocks!$D48*ABS(RFR_spot_no_VA!AH48)+VA!AH48),5)</f>
        <v>2.4199999999999999E-2</v>
      </c>
      <c r="AI48" s="42"/>
      <c r="AJ48" s="42">
        <f>ROUND(IF(RFR_spot_no_VA!AJ48&lt;0,RFR_spot_no_VA!AJ48+VA!AJ48,RFR_spot_no_VA!AJ48-Shocks!$D48*ABS(RFR_spot_no_VA!AJ48)+VA!AJ48),5)</f>
        <v>1.8280000000000001E-2</v>
      </c>
      <c r="AK48" s="42">
        <f>ROUND(IF(RFR_spot_no_VA!AK48&lt;0,RFR_spot_no_VA!AK48+VA!AK48,RFR_spot_no_VA!AK48-Shocks!$D48*ABS(RFR_spot_no_VA!AK48)+VA!AK48),5)</f>
        <v>2.724E-2</v>
      </c>
      <c r="AL48" s="42"/>
      <c r="AM48" s="42">
        <f>ROUND(IF(RFR_spot_no_VA!AM48&lt;0,RFR_spot_no_VA!AM48+VA!AM48,RFR_spot_no_VA!AM48-Shocks!$D48*ABS(RFR_spot_no_VA!AM48)+VA!AM48),5)</f>
        <v>2.895E-2</v>
      </c>
      <c r="AN48" s="42"/>
      <c r="AO48" s="42"/>
      <c r="AP48" s="42"/>
      <c r="AQ48" s="42"/>
      <c r="AR48" s="42"/>
      <c r="AS48" s="42">
        <f>ROUND(IF(RFR_spot_no_VA!AS48&lt;0,RFR_spot_no_VA!AS48+VA!AS48,RFR_spot_no_VA!AS48-Shocks!$D48*ABS(RFR_spot_no_VA!AS48)+VA!AS48),5)</f>
        <v>1.155E-2</v>
      </c>
      <c r="AT48" s="42"/>
      <c r="AU48" s="42"/>
      <c r="AV48" s="42"/>
      <c r="AW48" s="42"/>
      <c r="AX48" s="42"/>
      <c r="AY48" s="42"/>
      <c r="AZ48" s="42"/>
      <c r="BA48" s="42"/>
      <c r="BB48" s="42"/>
      <c r="BC48" s="42">
        <f>ROUND(IF(RFR_spot_no_VA!BC48&lt;0,RFR_spot_no_VA!BC48+VA!BC48,RFR_spot_no_VA!BC48-Shocks!$D48*ABS(RFR_spot_no_VA!BC48)+VA!BC48),5)</f>
        <v>2.4639999999999999E-2</v>
      </c>
      <c r="BD48" s="21"/>
      <c r="BE48" s="17"/>
    </row>
    <row r="49" spans="1:57" x14ac:dyDescent="0.2">
      <c r="A49" s="17"/>
      <c r="B49" s="17">
        <f>RFR_spot_no_VA!B49</f>
        <v>39</v>
      </c>
      <c r="C49" s="42">
        <f>ROUND(IF(RFR_spot_no_VA!C49&lt;0,RFR_spot_no_VA!C49+VA!C49,RFR_spot_no_VA!C49-Shocks!$D49*ABS(RFR_spot_no_VA!C49)+VA!C49),5)</f>
        <v>2.0080000000000001E-2</v>
      </c>
      <c r="D49" s="42"/>
      <c r="E49" s="42"/>
      <c r="F49" s="42"/>
      <c r="G49" s="42"/>
      <c r="H49" s="42"/>
      <c r="I49" s="42"/>
      <c r="J49" s="42">
        <f>ROUND(IF(RFR_spot_no_VA!J49&lt;0,RFR_spot_no_VA!J49+VA!J49,RFR_spot_no_VA!J49-Shocks!$D49*ABS(RFR_spot_no_VA!J49)+VA!J49),5)</f>
        <v>2.0570000000000001E-2</v>
      </c>
      <c r="K49" s="42"/>
      <c r="L49" s="42"/>
      <c r="M49" s="42"/>
      <c r="N49" s="42"/>
      <c r="O49" s="42"/>
      <c r="P49" s="42"/>
      <c r="Q49" s="42"/>
      <c r="R49" s="42"/>
      <c r="S49" s="42"/>
      <c r="T49" s="42"/>
      <c r="U49" s="42"/>
      <c r="V49" s="42"/>
      <c r="W49" s="42"/>
      <c r="X49" s="42"/>
      <c r="Y49" s="42"/>
      <c r="Z49" s="42">
        <f>ROUND(IF(RFR_spot_no_VA!Z49&lt;0,RFR_spot_no_VA!Z49+VA!Z49,RFR_spot_no_VA!Z49-Shocks!$D49*ABS(RFR_spot_no_VA!Z49)+VA!Z49),5)</f>
        <v>2.725E-2</v>
      </c>
      <c r="AA49" s="42"/>
      <c r="AB49" s="42"/>
      <c r="AC49" s="42"/>
      <c r="AD49" s="42"/>
      <c r="AE49" s="42"/>
      <c r="AF49" s="42"/>
      <c r="AG49" s="42"/>
      <c r="AH49" s="42">
        <f>ROUND(IF(RFR_spot_no_VA!AH49&lt;0,RFR_spot_no_VA!AH49+VA!AH49,RFR_spot_no_VA!AH49-Shocks!$D49*ABS(RFR_spot_no_VA!AH49)+VA!AH49),5)</f>
        <v>2.427E-2</v>
      </c>
      <c r="AI49" s="42"/>
      <c r="AJ49" s="42">
        <f>ROUND(IF(RFR_spot_no_VA!AJ49&lt;0,RFR_spot_no_VA!AJ49+VA!AJ49,RFR_spot_no_VA!AJ49-Shocks!$D49*ABS(RFR_spot_no_VA!AJ49)+VA!AJ49),5)</f>
        <v>1.8190000000000001E-2</v>
      </c>
      <c r="AK49" s="42">
        <f>ROUND(IF(RFR_spot_no_VA!AK49&lt;0,RFR_spot_no_VA!AK49+VA!AK49,RFR_spot_no_VA!AK49-Shocks!$D49*ABS(RFR_spot_no_VA!AK49)+VA!AK49),5)</f>
        <v>2.7179999999999999E-2</v>
      </c>
      <c r="AL49" s="42"/>
      <c r="AM49" s="42">
        <f>ROUND(IF(RFR_spot_no_VA!AM49&lt;0,RFR_spot_no_VA!AM49+VA!AM49,RFR_spot_no_VA!AM49-Shocks!$D49*ABS(RFR_spot_no_VA!AM49)+VA!AM49),5)</f>
        <v>2.894E-2</v>
      </c>
      <c r="AN49" s="42"/>
      <c r="AO49" s="42"/>
      <c r="AP49" s="42"/>
      <c r="AQ49" s="42"/>
      <c r="AR49" s="42"/>
      <c r="AS49" s="42">
        <f>ROUND(IF(RFR_spot_no_VA!AS49&lt;0,RFR_spot_no_VA!AS49+VA!AS49,RFR_spot_no_VA!AS49-Shocks!$D49*ABS(RFR_spot_no_VA!AS49)+VA!AS49),5)</f>
        <v>1.1849999999999999E-2</v>
      </c>
      <c r="AT49" s="42"/>
      <c r="AU49" s="42"/>
      <c r="AV49" s="42"/>
      <c r="AW49" s="42"/>
      <c r="AX49" s="42"/>
      <c r="AY49" s="42"/>
      <c r="AZ49" s="42"/>
      <c r="BA49" s="42"/>
      <c r="BB49" s="42"/>
      <c r="BC49" s="42">
        <f>ROUND(IF(RFR_spot_no_VA!BC49&lt;0,RFR_spot_no_VA!BC49+VA!BC49,RFR_spot_no_VA!BC49-Shocks!$D49*ABS(RFR_spot_no_VA!BC49)+VA!BC49),5)</f>
        <v>2.4639999999999999E-2</v>
      </c>
      <c r="BD49" s="21"/>
      <c r="BE49" s="17"/>
    </row>
    <row r="50" spans="1:57" x14ac:dyDescent="0.2">
      <c r="A50" s="17"/>
      <c r="B50" s="23">
        <f>RFR_spot_no_VA!B50</f>
        <v>40</v>
      </c>
      <c r="C50" s="43">
        <f>ROUND(IF(RFR_spot_no_VA!C50&lt;0,RFR_spot_no_VA!C50+VA!C50,RFR_spot_no_VA!C50-Shocks!$D50*ABS(RFR_spot_no_VA!C50)+VA!C50),5)</f>
        <v>2.0219999999999998E-2</v>
      </c>
      <c r="D50" s="43"/>
      <c r="E50" s="43"/>
      <c r="F50" s="43"/>
      <c r="G50" s="43"/>
      <c r="H50" s="43"/>
      <c r="I50" s="43"/>
      <c r="J50" s="43">
        <f>ROUND(IF(RFR_spot_no_VA!J50&lt;0,RFR_spot_no_VA!J50+VA!J50,RFR_spot_no_VA!J50-Shocks!$D50*ABS(RFR_spot_no_VA!J50)+VA!J50),5)</f>
        <v>2.07E-2</v>
      </c>
      <c r="K50" s="43"/>
      <c r="L50" s="43"/>
      <c r="M50" s="43"/>
      <c r="N50" s="43"/>
      <c r="O50" s="43"/>
      <c r="P50" s="43"/>
      <c r="Q50" s="43"/>
      <c r="R50" s="43"/>
      <c r="S50" s="43"/>
      <c r="T50" s="43"/>
      <c r="U50" s="43"/>
      <c r="V50" s="43"/>
      <c r="W50" s="43"/>
      <c r="X50" s="43"/>
      <c r="Y50" s="43"/>
      <c r="Z50" s="43">
        <f>ROUND(IF(RFR_spot_no_VA!Z50&lt;0,RFR_spot_no_VA!Z50+VA!Z50,RFR_spot_no_VA!Z50-Shocks!$D50*ABS(RFR_spot_no_VA!Z50)+VA!Z50),5)</f>
        <v>2.725E-2</v>
      </c>
      <c r="AA50" s="43"/>
      <c r="AB50" s="43"/>
      <c r="AC50" s="43"/>
      <c r="AD50" s="43"/>
      <c r="AE50" s="43"/>
      <c r="AF50" s="43"/>
      <c r="AG50" s="43"/>
      <c r="AH50" s="43">
        <f>ROUND(IF(RFR_spot_no_VA!AH50&lt;0,RFR_spot_no_VA!AH50+VA!AH50,RFR_spot_no_VA!AH50-Shocks!$D50*ABS(RFR_spot_no_VA!AH50)+VA!AH50),5)</f>
        <v>2.4340000000000001E-2</v>
      </c>
      <c r="AI50" s="43"/>
      <c r="AJ50" s="43">
        <f>ROUND(IF(RFR_spot_no_VA!AJ50&lt;0,RFR_spot_no_VA!AJ50+VA!AJ50,RFR_spot_no_VA!AJ50-Shocks!$D50*ABS(RFR_spot_no_VA!AJ50)+VA!AJ50),5)</f>
        <v>1.8079999999999999E-2</v>
      </c>
      <c r="AK50" s="43">
        <f>ROUND(IF(RFR_spot_no_VA!AK50&lt;0,RFR_spot_no_VA!AK50+VA!AK50,RFR_spot_no_VA!AK50-Shocks!$D50*ABS(RFR_spot_no_VA!AK50)+VA!AK50),5)</f>
        <v>2.7130000000000001E-2</v>
      </c>
      <c r="AL50" s="43"/>
      <c r="AM50" s="43">
        <f>ROUND(IF(RFR_spot_no_VA!AM50&lt;0,RFR_spot_no_VA!AM50+VA!AM50,RFR_spot_no_VA!AM50-Shocks!$D50*ABS(RFR_spot_no_VA!AM50)+VA!AM50),5)</f>
        <v>2.8920000000000001E-2</v>
      </c>
      <c r="AN50" s="43"/>
      <c r="AO50" s="43"/>
      <c r="AP50" s="43"/>
      <c r="AQ50" s="43"/>
      <c r="AR50" s="43"/>
      <c r="AS50" s="43">
        <f>ROUND(IF(RFR_spot_no_VA!AS50&lt;0,RFR_spot_no_VA!AS50+VA!AS50,RFR_spot_no_VA!AS50-Shocks!$D50*ABS(RFR_spot_no_VA!AS50)+VA!AS50),5)</f>
        <v>1.214E-2</v>
      </c>
      <c r="AT50" s="43"/>
      <c r="AU50" s="43"/>
      <c r="AV50" s="43"/>
      <c r="AW50" s="43"/>
      <c r="AX50" s="43"/>
      <c r="AY50" s="43"/>
      <c r="AZ50" s="43"/>
      <c r="BA50" s="43"/>
      <c r="BB50" s="43"/>
      <c r="BC50" s="43">
        <f>ROUND(IF(RFR_spot_no_VA!BC50&lt;0,RFR_spot_no_VA!BC50+VA!BC50,RFR_spot_no_VA!BC50-Shocks!$D50*ABS(RFR_spot_no_VA!BC50)+VA!BC50),5)</f>
        <v>2.4660000000000001E-2</v>
      </c>
      <c r="BD50" s="21"/>
      <c r="BE50" s="17"/>
    </row>
    <row r="51" spans="1:57" x14ac:dyDescent="0.2">
      <c r="A51" s="17"/>
      <c r="B51" s="17">
        <f>RFR_spot_no_VA!B51</f>
        <v>41</v>
      </c>
      <c r="C51" s="42">
        <f>ROUND(IF(RFR_spot_no_VA!C51&lt;0,RFR_spot_no_VA!C51+VA!C51,RFR_spot_no_VA!C51-Shocks!$D51*ABS(RFR_spot_no_VA!C51)+VA!C51),5)</f>
        <v>2.036E-2</v>
      </c>
      <c r="D51" s="42"/>
      <c r="E51" s="42"/>
      <c r="F51" s="42"/>
      <c r="G51" s="42"/>
      <c r="H51" s="42"/>
      <c r="I51" s="42"/>
      <c r="J51" s="42">
        <f>ROUND(IF(RFR_spot_no_VA!J51&lt;0,RFR_spot_no_VA!J51+VA!J51,RFR_spot_no_VA!J51-Shocks!$D51*ABS(RFR_spot_no_VA!J51)+VA!J51),5)</f>
        <v>2.0830000000000001E-2</v>
      </c>
      <c r="K51" s="42"/>
      <c r="L51" s="42"/>
      <c r="M51" s="42"/>
      <c r="N51" s="42"/>
      <c r="O51" s="42"/>
      <c r="P51" s="42"/>
      <c r="Q51" s="42"/>
      <c r="R51" s="42"/>
      <c r="S51" s="42"/>
      <c r="T51" s="42"/>
      <c r="U51" s="42"/>
      <c r="V51" s="42"/>
      <c r="W51" s="42"/>
      <c r="X51" s="42"/>
      <c r="Y51" s="42"/>
      <c r="Z51" s="42">
        <f>ROUND(IF(RFR_spot_no_VA!Z51&lt;0,RFR_spot_no_VA!Z51+VA!Z51,RFR_spot_no_VA!Z51-Shocks!$D51*ABS(RFR_spot_no_VA!Z51)+VA!Z51),5)</f>
        <v>2.726E-2</v>
      </c>
      <c r="AA51" s="42"/>
      <c r="AB51" s="42"/>
      <c r="AC51" s="42"/>
      <c r="AD51" s="42"/>
      <c r="AE51" s="42"/>
      <c r="AF51" s="42"/>
      <c r="AG51" s="42"/>
      <c r="AH51" s="42">
        <f>ROUND(IF(RFR_spot_no_VA!AH51&lt;0,RFR_spot_no_VA!AH51+VA!AH51,RFR_spot_no_VA!AH51-Shocks!$D51*ABS(RFR_spot_no_VA!AH51)+VA!AH51),5)</f>
        <v>2.4410000000000001E-2</v>
      </c>
      <c r="AI51" s="42"/>
      <c r="AJ51" s="42">
        <f>ROUND(IF(RFR_spot_no_VA!AJ51&lt;0,RFR_spot_no_VA!AJ51+VA!AJ51,RFR_spot_no_VA!AJ51-Shocks!$D51*ABS(RFR_spot_no_VA!AJ51)+VA!AJ51),5)</f>
        <v>1.797E-2</v>
      </c>
      <c r="AK51" s="42">
        <f>ROUND(IF(RFR_spot_no_VA!AK51&lt;0,RFR_spot_no_VA!AK51+VA!AK51,RFR_spot_no_VA!AK51-Shocks!$D51*ABS(RFR_spot_no_VA!AK51)+VA!AK51),5)</f>
        <v>2.7089999999999999E-2</v>
      </c>
      <c r="AL51" s="42"/>
      <c r="AM51" s="42">
        <f>ROUND(IF(RFR_spot_no_VA!AM51&lt;0,RFR_spot_no_VA!AM51+VA!AM51,RFR_spot_no_VA!AM51-Shocks!$D51*ABS(RFR_spot_no_VA!AM51)+VA!AM51),5)</f>
        <v>2.8910000000000002E-2</v>
      </c>
      <c r="AN51" s="42"/>
      <c r="AO51" s="42"/>
      <c r="AP51" s="42"/>
      <c r="AQ51" s="42"/>
      <c r="AR51" s="42"/>
      <c r="AS51" s="42">
        <f>ROUND(IF(RFR_spot_no_VA!AS51&lt;0,RFR_spot_no_VA!AS51+VA!AS51,RFR_spot_no_VA!AS51-Shocks!$D51*ABS(RFR_spot_no_VA!AS51)+VA!AS51),5)</f>
        <v>1.243E-2</v>
      </c>
      <c r="AT51" s="42"/>
      <c r="AU51" s="42"/>
      <c r="AV51" s="42"/>
      <c r="AW51" s="42"/>
      <c r="AX51" s="42"/>
      <c r="AY51" s="42"/>
      <c r="AZ51" s="42"/>
      <c r="BA51" s="42"/>
      <c r="BB51" s="42"/>
      <c r="BC51" s="42">
        <f>ROUND(IF(RFR_spot_no_VA!BC51&lt;0,RFR_spot_no_VA!BC51+VA!BC51,RFR_spot_no_VA!BC51-Shocks!$D51*ABS(RFR_spot_no_VA!BC51)+VA!BC51),5)</f>
        <v>2.4680000000000001E-2</v>
      </c>
      <c r="BD51" s="21"/>
      <c r="BE51" s="17"/>
    </row>
    <row r="52" spans="1:57" x14ac:dyDescent="0.2">
      <c r="A52" s="17"/>
      <c r="B52" s="17">
        <f>RFR_spot_no_VA!B52</f>
        <v>42</v>
      </c>
      <c r="C52" s="42">
        <f>ROUND(IF(RFR_spot_no_VA!C52&lt;0,RFR_spot_no_VA!C52+VA!C52,RFR_spot_no_VA!C52-Shocks!$D52*ABS(RFR_spot_no_VA!C52)+VA!C52),5)</f>
        <v>2.0500000000000001E-2</v>
      </c>
      <c r="D52" s="42"/>
      <c r="E52" s="42"/>
      <c r="F52" s="42"/>
      <c r="G52" s="42"/>
      <c r="H52" s="42"/>
      <c r="I52" s="42"/>
      <c r="J52" s="42">
        <f>ROUND(IF(RFR_spot_no_VA!J52&lt;0,RFR_spot_no_VA!J52+VA!J52,RFR_spot_no_VA!J52-Shocks!$D52*ABS(RFR_spot_no_VA!J52)+VA!J52),5)</f>
        <v>2.095E-2</v>
      </c>
      <c r="K52" s="42"/>
      <c r="L52" s="42"/>
      <c r="M52" s="42"/>
      <c r="N52" s="42"/>
      <c r="O52" s="42"/>
      <c r="P52" s="42"/>
      <c r="Q52" s="42"/>
      <c r="R52" s="42"/>
      <c r="S52" s="42"/>
      <c r="T52" s="42"/>
      <c r="U52" s="42"/>
      <c r="V52" s="42"/>
      <c r="W52" s="42"/>
      <c r="X52" s="42"/>
      <c r="Y52" s="42"/>
      <c r="Z52" s="42">
        <f>ROUND(IF(RFR_spot_no_VA!Z52&lt;0,RFR_spot_no_VA!Z52+VA!Z52,RFR_spot_no_VA!Z52-Shocks!$D52*ABS(RFR_spot_no_VA!Z52)+VA!Z52),5)</f>
        <v>2.7269999999999999E-2</v>
      </c>
      <c r="AA52" s="42"/>
      <c r="AB52" s="42"/>
      <c r="AC52" s="42"/>
      <c r="AD52" s="42"/>
      <c r="AE52" s="42"/>
      <c r="AF52" s="42"/>
      <c r="AG52" s="42"/>
      <c r="AH52" s="42">
        <f>ROUND(IF(RFR_spot_no_VA!AH52&lt;0,RFR_spot_no_VA!AH52+VA!AH52,RFR_spot_no_VA!AH52-Shocks!$D52*ABS(RFR_spot_no_VA!AH52)+VA!AH52),5)</f>
        <v>2.4479999999999998E-2</v>
      </c>
      <c r="AI52" s="42"/>
      <c r="AJ52" s="42">
        <f>ROUND(IF(RFR_spot_no_VA!AJ52&lt;0,RFR_spot_no_VA!AJ52+VA!AJ52,RFR_spot_no_VA!AJ52-Shocks!$D52*ABS(RFR_spot_no_VA!AJ52)+VA!AJ52),5)</f>
        <v>1.7850000000000001E-2</v>
      </c>
      <c r="AK52" s="42">
        <f>ROUND(IF(RFR_spot_no_VA!AK52&lt;0,RFR_spot_no_VA!AK52+VA!AK52,RFR_spot_no_VA!AK52-Shocks!$D52*ABS(RFR_spot_no_VA!AK52)+VA!AK52),5)</f>
        <v>2.7060000000000001E-2</v>
      </c>
      <c r="AL52" s="42"/>
      <c r="AM52" s="42">
        <f>ROUND(IF(RFR_spot_no_VA!AM52&lt;0,RFR_spot_no_VA!AM52+VA!AM52,RFR_spot_no_VA!AM52-Shocks!$D52*ABS(RFR_spot_no_VA!AM52)+VA!AM52),5)</f>
        <v>2.8889999999999999E-2</v>
      </c>
      <c r="AN52" s="42"/>
      <c r="AO52" s="42"/>
      <c r="AP52" s="42"/>
      <c r="AQ52" s="42"/>
      <c r="AR52" s="42"/>
      <c r="AS52" s="42">
        <f>ROUND(IF(RFR_spot_no_VA!AS52&lt;0,RFR_spot_no_VA!AS52+VA!AS52,RFR_spot_no_VA!AS52-Shocks!$D52*ABS(RFR_spot_no_VA!AS52)+VA!AS52),5)</f>
        <v>1.2710000000000001E-2</v>
      </c>
      <c r="AT52" s="42"/>
      <c r="AU52" s="42"/>
      <c r="AV52" s="42"/>
      <c r="AW52" s="42"/>
      <c r="AX52" s="42"/>
      <c r="AY52" s="42"/>
      <c r="AZ52" s="42"/>
      <c r="BA52" s="42"/>
      <c r="BB52" s="42"/>
      <c r="BC52" s="42">
        <f>ROUND(IF(RFR_spot_no_VA!BC52&lt;0,RFR_spot_no_VA!BC52+VA!BC52,RFR_spot_no_VA!BC52-Shocks!$D52*ABS(RFR_spot_no_VA!BC52)+VA!BC52),5)</f>
        <v>2.4709999999999999E-2</v>
      </c>
      <c r="BD52" s="21"/>
      <c r="BE52" s="17"/>
    </row>
    <row r="53" spans="1:57" x14ac:dyDescent="0.2">
      <c r="A53" s="17"/>
      <c r="B53" s="17">
        <f>RFR_spot_no_VA!B53</f>
        <v>43</v>
      </c>
      <c r="C53" s="42">
        <f>ROUND(IF(RFR_spot_no_VA!C53&lt;0,RFR_spot_no_VA!C53+VA!C53,RFR_spot_no_VA!C53-Shocks!$D53*ABS(RFR_spot_no_VA!C53)+VA!C53),5)</f>
        <v>2.0639999999999999E-2</v>
      </c>
      <c r="D53" s="42"/>
      <c r="E53" s="42"/>
      <c r="F53" s="42"/>
      <c r="G53" s="42"/>
      <c r="H53" s="42"/>
      <c r="I53" s="42"/>
      <c r="J53" s="42">
        <f>ROUND(IF(RFR_spot_no_VA!J53&lt;0,RFR_spot_no_VA!J53+VA!J53,RFR_spot_no_VA!J53-Shocks!$D53*ABS(RFR_spot_no_VA!J53)+VA!J53),5)</f>
        <v>2.1080000000000002E-2</v>
      </c>
      <c r="K53" s="42"/>
      <c r="L53" s="42"/>
      <c r="M53" s="42"/>
      <c r="N53" s="42"/>
      <c r="O53" s="42"/>
      <c r="P53" s="42"/>
      <c r="Q53" s="42"/>
      <c r="R53" s="42"/>
      <c r="S53" s="42"/>
      <c r="T53" s="42"/>
      <c r="U53" s="42"/>
      <c r="V53" s="42"/>
      <c r="W53" s="42"/>
      <c r="X53" s="42"/>
      <c r="Y53" s="42"/>
      <c r="Z53" s="42">
        <f>ROUND(IF(RFR_spot_no_VA!Z53&lt;0,RFR_spot_no_VA!Z53+VA!Z53,RFR_spot_no_VA!Z53-Shocks!$D53*ABS(RFR_spot_no_VA!Z53)+VA!Z53),5)</f>
        <v>2.7279999999999999E-2</v>
      </c>
      <c r="AA53" s="42"/>
      <c r="AB53" s="42"/>
      <c r="AC53" s="42"/>
      <c r="AD53" s="42"/>
      <c r="AE53" s="42"/>
      <c r="AF53" s="42"/>
      <c r="AG53" s="42"/>
      <c r="AH53" s="42">
        <f>ROUND(IF(RFR_spot_no_VA!AH53&lt;0,RFR_spot_no_VA!AH53+VA!AH53,RFR_spot_no_VA!AH53-Shocks!$D53*ABS(RFR_spot_no_VA!AH53)+VA!AH53),5)</f>
        <v>2.453E-2</v>
      </c>
      <c r="AI53" s="42"/>
      <c r="AJ53" s="42">
        <f>ROUND(IF(RFR_spot_no_VA!AJ53&lt;0,RFR_spot_no_VA!AJ53+VA!AJ53,RFR_spot_no_VA!AJ53-Shocks!$D53*ABS(RFR_spot_no_VA!AJ53)+VA!AJ53),5)</f>
        <v>1.7729999999999999E-2</v>
      </c>
      <c r="AK53" s="42">
        <f>ROUND(IF(RFR_spot_no_VA!AK53&lt;0,RFR_spot_no_VA!AK53+VA!AK53,RFR_spot_no_VA!AK53-Shocks!$D53*ABS(RFR_spot_no_VA!AK53)+VA!AK53),5)</f>
        <v>2.7029999999999998E-2</v>
      </c>
      <c r="AL53" s="42"/>
      <c r="AM53" s="42">
        <f>ROUND(IF(RFR_spot_no_VA!AM53&lt;0,RFR_spot_no_VA!AM53+VA!AM53,RFR_spot_no_VA!AM53-Shocks!$D53*ABS(RFR_spot_no_VA!AM53)+VA!AM53),5)</f>
        <v>2.8879999999999999E-2</v>
      </c>
      <c r="AN53" s="42"/>
      <c r="AO53" s="42"/>
      <c r="AP53" s="42"/>
      <c r="AQ53" s="42"/>
      <c r="AR53" s="42"/>
      <c r="AS53" s="42">
        <f>ROUND(IF(RFR_spot_no_VA!AS53&lt;0,RFR_spot_no_VA!AS53+VA!AS53,RFR_spot_no_VA!AS53-Shocks!$D53*ABS(RFR_spot_no_VA!AS53)+VA!AS53),5)</f>
        <v>1.299E-2</v>
      </c>
      <c r="AT53" s="42"/>
      <c r="AU53" s="42"/>
      <c r="AV53" s="42"/>
      <c r="AW53" s="42"/>
      <c r="AX53" s="42"/>
      <c r="AY53" s="42"/>
      <c r="AZ53" s="42"/>
      <c r="BA53" s="42"/>
      <c r="BB53" s="42"/>
      <c r="BC53" s="42">
        <f>ROUND(IF(RFR_spot_no_VA!BC53&lt;0,RFR_spot_no_VA!BC53+VA!BC53,RFR_spot_no_VA!BC53-Shocks!$D53*ABS(RFR_spot_no_VA!BC53)+VA!BC53),5)</f>
        <v>2.4740000000000002E-2</v>
      </c>
      <c r="BD53" s="21"/>
      <c r="BE53" s="17"/>
    </row>
    <row r="54" spans="1:57" x14ac:dyDescent="0.2">
      <c r="A54" s="17"/>
      <c r="B54" s="17">
        <f>RFR_spot_no_VA!B54</f>
        <v>44</v>
      </c>
      <c r="C54" s="42">
        <f>ROUND(IF(RFR_spot_no_VA!C54&lt;0,RFR_spot_no_VA!C54+VA!C54,RFR_spot_no_VA!C54-Shocks!$D54*ABS(RFR_spot_no_VA!C54)+VA!C54),5)</f>
        <v>2.077E-2</v>
      </c>
      <c r="D54" s="42"/>
      <c r="E54" s="42"/>
      <c r="F54" s="42"/>
      <c r="G54" s="42"/>
      <c r="H54" s="42"/>
      <c r="I54" s="42"/>
      <c r="J54" s="42">
        <f>ROUND(IF(RFR_spot_no_VA!J54&lt;0,RFR_spot_no_VA!J54+VA!J54,RFR_spot_no_VA!J54-Shocks!$D54*ABS(RFR_spot_no_VA!J54)+VA!J54),5)</f>
        <v>2.12E-2</v>
      </c>
      <c r="K54" s="42"/>
      <c r="L54" s="42"/>
      <c r="M54" s="42"/>
      <c r="N54" s="42"/>
      <c r="O54" s="42"/>
      <c r="P54" s="42"/>
      <c r="Q54" s="42"/>
      <c r="R54" s="42"/>
      <c r="S54" s="42"/>
      <c r="T54" s="42"/>
      <c r="U54" s="42"/>
      <c r="V54" s="42"/>
      <c r="W54" s="42"/>
      <c r="X54" s="42"/>
      <c r="Y54" s="42"/>
      <c r="Z54" s="42">
        <f>ROUND(IF(RFR_spot_no_VA!Z54&lt;0,RFR_spot_no_VA!Z54+VA!Z54,RFR_spot_no_VA!Z54-Shocks!$D54*ABS(RFR_spot_no_VA!Z54)+VA!Z54),5)</f>
        <v>2.7279999999999999E-2</v>
      </c>
      <c r="AA54" s="42"/>
      <c r="AB54" s="42"/>
      <c r="AC54" s="42"/>
      <c r="AD54" s="42"/>
      <c r="AE54" s="42"/>
      <c r="AF54" s="42"/>
      <c r="AG54" s="42"/>
      <c r="AH54" s="42">
        <f>ROUND(IF(RFR_spot_no_VA!AH54&lt;0,RFR_spot_no_VA!AH54+VA!AH54,RFR_spot_no_VA!AH54-Shocks!$D54*ABS(RFR_spot_no_VA!AH54)+VA!AH54),5)</f>
        <v>2.46E-2</v>
      </c>
      <c r="AI54" s="42"/>
      <c r="AJ54" s="42">
        <f>ROUND(IF(RFR_spot_no_VA!AJ54&lt;0,RFR_spot_no_VA!AJ54+VA!AJ54,RFR_spot_no_VA!AJ54-Shocks!$D54*ABS(RFR_spot_no_VA!AJ54)+VA!AJ54),5)</f>
        <v>1.762E-2</v>
      </c>
      <c r="AK54" s="42">
        <f>ROUND(IF(RFR_spot_no_VA!AK54&lt;0,RFR_spot_no_VA!AK54+VA!AK54,RFR_spot_no_VA!AK54-Shocks!$D54*ABS(RFR_spot_no_VA!AK54)+VA!AK54),5)</f>
        <v>2.7009999999999999E-2</v>
      </c>
      <c r="AL54" s="42"/>
      <c r="AM54" s="42">
        <f>ROUND(IF(RFR_spot_no_VA!AM54&lt;0,RFR_spot_no_VA!AM54+VA!AM54,RFR_spot_no_VA!AM54-Shocks!$D54*ABS(RFR_spot_no_VA!AM54)+VA!AM54),5)</f>
        <v>2.887E-2</v>
      </c>
      <c r="AN54" s="42"/>
      <c r="AO54" s="42"/>
      <c r="AP54" s="42"/>
      <c r="AQ54" s="42"/>
      <c r="AR54" s="42"/>
      <c r="AS54" s="42">
        <f>ROUND(IF(RFR_spot_no_VA!AS54&lt;0,RFR_spot_no_VA!AS54+VA!AS54,RFR_spot_no_VA!AS54-Shocks!$D54*ABS(RFR_spot_no_VA!AS54)+VA!AS54),5)</f>
        <v>1.3259999999999999E-2</v>
      </c>
      <c r="AT54" s="42"/>
      <c r="AU54" s="42"/>
      <c r="AV54" s="42"/>
      <c r="AW54" s="42"/>
      <c r="AX54" s="42"/>
      <c r="AY54" s="42"/>
      <c r="AZ54" s="42"/>
      <c r="BA54" s="42"/>
      <c r="BB54" s="42"/>
      <c r="BC54" s="42">
        <f>ROUND(IF(RFR_spot_no_VA!BC54&lt;0,RFR_spot_no_VA!BC54+VA!BC54,RFR_spot_no_VA!BC54-Shocks!$D54*ABS(RFR_spot_no_VA!BC54)+VA!BC54),5)</f>
        <v>2.4760000000000001E-2</v>
      </c>
      <c r="BD54" s="21"/>
      <c r="BE54" s="17"/>
    </row>
    <row r="55" spans="1:57" x14ac:dyDescent="0.2">
      <c r="A55" s="17"/>
      <c r="B55" s="23">
        <f>RFR_spot_no_VA!B55</f>
        <v>45</v>
      </c>
      <c r="C55" s="43">
        <f>ROUND(IF(RFR_spot_no_VA!C55&lt;0,RFR_spot_no_VA!C55+VA!C55,RFR_spot_no_VA!C55-Shocks!$D55*ABS(RFR_spot_no_VA!C55)+VA!C55),5)</f>
        <v>2.0899999999999998E-2</v>
      </c>
      <c r="D55" s="43"/>
      <c r="E55" s="43"/>
      <c r="F55" s="43"/>
      <c r="G55" s="43"/>
      <c r="H55" s="43"/>
      <c r="I55" s="43"/>
      <c r="J55" s="43">
        <f>ROUND(IF(RFR_spot_no_VA!J55&lt;0,RFR_spot_no_VA!J55+VA!J55,RFR_spot_no_VA!J55-Shocks!$D55*ABS(RFR_spot_no_VA!J55)+VA!J55),5)</f>
        <v>2.1319999999999999E-2</v>
      </c>
      <c r="K55" s="43"/>
      <c r="L55" s="43"/>
      <c r="M55" s="43"/>
      <c r="N55" s="43"/>
      <c r="O55" s="43"/>
      <c r="P55" s="43"/>
      <c r="Q55" s="43"/>
      <c r="R55" s="43"/>
      <c r="S55" s="43"/>
      <c r="T55" s="43"/>
      <c r="U55" s="43"/>
      <c r="V55" s="43"/>
      <c r="W55" s="43"/>
      <c r="X55" s="43"/>
      <c r="Y55" s="43"/>
      <c r="Z55" s="43">
        <f>ROUND(IF(RFR_spot_no_VA!Z55&lt;0,RFR_spot_no_VA!Z55+VA!Z55,RFR_spot_no_VA!Z55-Shocks!$D55*ABS(RFR_spot_no_VA!Z55)+VA!Z55),5)</f>
        <v>2.7300000000000001E-2</v>
      </c>
      <c r="AA55" s="43"/>
      <c r="AB55" s="43"/>
      <c r="AC55" s="43"/>
      <c r="AD55" s="43"/>
      <c r="AE55" s="43"/>
      <c r="AF55" s="43"/>
      <c r="AG55" s="43"/>
      <c r="AH55" s="43">
        <f>ROUND(IF(RFR_spot_no_VA!AH55&lt;0,RFR_spot_no_VA!AH55+VA!AH55,RFR_spot_no_VA!AH55-Shocks!$D55*ABS(RFR_spot_no_VA!AH55)+VA!AH55),5)</f>
        <v>2.4660000000000001E-2</v>
      </c>
      <c r="AI55" s="43"/>
      <c r="AJ55" s="43">
        <f>ROUND(IF(RFR_spot_no_VA!AJ55&lt;0,RFR_spot_no_VA!AJ55+VA!AJ55,RFR_spot_no_VA!AJ55-Shocks!$D55*ABS(RFR_spot_no_VA!AJ55)+VA!AJ55),5)</f>
        <v>1.753E-2</v>
      </c>
      <c r="AK55" s="43">
        <f>ROUND(IF(RFR_spot_no_VA!AK55&lt;0,RFR_spot_no_VA!AK55+VA!AK55,RFR_spot_no_VA!AK55-Shocks!$D55*ABS(RFR_spot_no_VA!AK55)+VA!AK55),5)</f>
        <v>2.7E-2</v>
      </c>
      <c r="AL55" s="43"/>
      <c r="AM55" s="43">
        <f>ROUND(IF(RFR_spot_no_VA!AM55&lt;0,RFR_spot_no_VA!AM55+VA!AM55,RFR_spot_no_VA!AM55-Shocks!$D55*ABS(RFR_spot_no_VA!AM55)+VA!AM55),5)</f>
        <v>2.8850000000000001E-2</v>
      </c>
      <c r="AN55" s="43"/>
      <c r="AO55" s="43"/>
      <c r="AP55" s="43"/>
      <c r="AQ55" s="43"/>
      <c r="AR55" s="43"/>
      <c r="AS55" s="43">
        <f>ROUND(IF(RFR_spot_no_VA!AS55&lt;0,RFR_spot_no_VA!AS55+VA!AS55,RFR_spot_no_VA!AS55-Shocks!$D55*ABS(RFR_spot_no_VA!AS55)+VA!AS55),5)</f>
        <v>1.353E-2</v>
      </c>
      <c r="AT55" s="43"/>
      <c r="AU55" s="43"/>
      <c r="AV55" s="43"/>
      <c r="AW55" s="43"/>
      <c r="AX55" s="43"/>
      <c r="AY55" s="43"/>
      <c r="AZ55" s="43"/>
      <c r="BA55" s="43"/>
      <c r="BB55" s="43"/>
      <c r="BC55" s="43">
        <f>ROUND(IF(RFR_spot_no_VA!BC55&lt;0,RFR_spot_no_VA!BC55+VA!BC55,RFR_spot_no_VA!BC55-Shocks!$D55*ABS(RFR_spot_no_VA!BC55)+VA!BC55),5)</f>
        <v>2.4799999999999999E-2</v>
      </c>
      <c r="BD55" s="21"/>
      <c r="BE55" s="17"/>
    </row>
    <row r="56" spans="1:57" x14ac:dyDescent="0.2">
      <c r="A56" s="17"/>
      <c r="B56" s="17">
        <f>RFR_spot_no_VA!B56</f>
        <v>46</v>
      </c>
      <c r="C56" s="42">
        <f>ROUND(IF(RFR_spot_no_VA!C56&lt;0,RFR_spot_no_VA!C56+VA!C56,RFR_spot_no_VA!C56-Shocks!$D56*ABS(RFR_spot_no_VA!C56)+VA!C56),5)</f>
        <v>2.103E-2</v>
      </c>
      <c r="D56" s="42"/>
      <c r="E56" s="42"/>
      <c r="F56" s="42"/>
      <c r="G56" s="42"/>
      <c r="H56" s="42"/>
      <c r="I56" s="42"/>
      <c r="J56" s="42">
        <f>ROUND(IF(RFR_spot_no_VA!J56&lt;0,RFR_spot_no_VA!J56+VA!J56,RFR_spot_no_VA!J56-Shocks!$D56*ABS(RFR_spot_no_VA!J56)+VA!J56),5)</f>
        <v>2.1430000000000001E-2</v>
      </c>
      <c r="K56" s="42"/>
      <c r="L56" s="42"/>
      <c r="M56" s="42"/>
      <c r="N56" s="42"/>
      <c r="O56" s="42"/>
      <c r="P56" s="42"/>
      <c r="Q56" s="42"/>
      <c r="R56" s="42"/>
      <c r="S56" s="42"/>
      <c r="T56" s="42"/>
      <c r="U56" s="42"/>
      <c r="V56" s="42"/>
      <c r="W56" s="42"/>
      <c r="X56" s="42"/>
      <c r="Y56" s="42"/>
      <c r="Z56" s="42">
        <f>ROUND(IF(RFR_spot_no_VA!Z56&lt;0,RFR_spot_no_VA!Z56+VA!Z56,RFR_spot_no_VA!Z56-Shocks!$D56*ABS(RFR_spot_no_VA!Z56)+VA!Z56),5)</f>
        <v>2.7320000000000001E-2</v>
      </c>
      <c r="AA56" s="42"/>
      <c r="AB56" s="42"/>
      <c r="AC56" s="42"/>
      <c r="AD56" s="42"/>
      <c r="AE56" s="42"/>
      <c r="AF56" s="42"/>
      <c r="AG56" s="42"/>
      <c r="AH56" s="42">
        <f>ROUND(IF(RFR_spot_no_VA!AH56&lt;0,RFR_spot_no_VA!AH56+VA!AH56,RFR_spot_no_VA!AH56-Shocks!$D56*ABS(RFR_spot_no_VA!AH56)+VA!AH56),5)</f>
        <v>2.4729999999999999E-2</v>
      </c>
      <c r="AI56" s="42"/>
      <c r="AJ56" s="42">
        <f>ROUND(IF(RFR_spot_no_VA!AJ56&lt;0,RFR_spot_no_VA!AJ56+VA!AJ56,RFR_spot_no_VA!AJ56-Shocks!$D56*ABS(RFR_spot_no_VA!AJ56)+VA!AJ56),5)</f>
        <v>1.746E-2</v>
      </c>
      <c r="AK56" s="42">
        <f>ROUND(IF(RFR_spot_no_VA!AK56&lt;0,RFR_spot_no_VA!AK56+VA!AK56,RFR_spot_no_VA!AK56-Shocks!$D56*ABS(RFR_spot_no_VA!AK56)+VA!AK56),5)</f>
        <v>2.7E-2</v>
      </c>
      <c r="AL56" s="42"/>
      <c r="AM56" s="42">
        <f>ROUND(IF(RFR_spot_no_VA!AM56&lt;0,RFR_spot_no_VA!AM56+VA!AM56,RFR_spot_no_VA!AM56-Shocks!$D56*ABS(RFR_spot_no_VA!AM56)+VA!AM56),5)</f>
        <v>2.8850000000000001E-2</v>
      </c>
      <c r="AN56" s="42"/>
      <c r="AO56" s="42"/>
      <c r="AP56" s="42"/>
      <c r="AQ56" s="42"/>
      <c r="AR56" s="42"/>
      <c r="AS56" s="42">
        <f>ROUND(IF(RFR_spot_no_VA!AS56&lt;0,RFR_spot_no_VA!AS56+VA!AS56,RFR_spot_no_VA!AS56-Shocks!$D56*ABS(RFR_spot_no_VA!AS56)+VA!AS56),5)</f>
        <v>1.38E-2</v>
      </c>
      <c r="AT56" s="42"/>
      <c r="AU56" s="42"/>
      <c r="AV56" s="42"/>
      <c r="AW56" s="42"/>
      <c r="AX56" s="42"/>
      <c r="AY56" s="42"/>
      <c r="AZ56" s="42"/>
      <c r="BA56" s="42"/>
      <c r="BB56" s="42"/>
      <c r="BC56" s="42">
        <f>ROUND(IF(RFR_spot_no_VA!BC56&lt;0,RFR_spot_no_VA!BC56+VA!BC56,RFR_spot_no_VA!BC56-Shocks!$D56*ABS(RFR_spot_no_VA!BC56)+VA!BC56),5)</f>
        <v>2.4840000000000001E-2</v>
      </c>
      <c r="BD56" s="21"/>
      <c r="BE56" s="17"/>
    </row>
    <row r="57" spans="1:57" x14ac:dyDescent="0.2">
      <c r="A57" s="17"/>
      <c r="B57" s="17">
        <f>RFR_spot_no_VA!B57</f>
        <v>47</v>
      </c>
      <c r="C57" s="42">
        <f>ROUND(IF(RFR_spot_no_VA!C57&lt;0,RFR_spot_no_VA!C57+VA!C57,RFR_spot_no_VA!C57-Shocks!$D57*ABS(RFR_spot_no_VA!C57)+VA!C57),5)</f>
        <v>2.1149999999999999E-2</v>
      </c>
      <c r="D57" s="42"/>
      <c r="E57" s="42"/>
      <c r="F57" s="42"/>
      <c r="G57" s="42"/>
      <c r="H57" s="42"/>
      <c r="I57" s="42"/>
      <c r="J57" s="42">
        <f>ROUND(IF(RFR_spot_no_VA!J57&lt;0,RFR_spot_no_VA!J57+VA!J57,RFR_spot_no_VA!J57-Shocks!$D57*ABS(RFR_spot_no_VA!J57)+VA!J57),5)</f>
        <v>2.155E-2</v>
      </c>
      <c r="K57" s="42"/>
      <c r="L57" s="42"/>
      <c r="M57" s="42"/>
      <c r="N57" s="42"/>
      <c r="O57" s="42"/>
      <c r="P57" s="42"/>
      <c r="Q57" s="42"/>
      <c r="R57" s="42"/>
      <c r="S57" s="42"/>
      <c r="T57" s="42"/>
      <c r="U57" s="42"/>
      <c r="V57" s="42"/>
      <c r="W57" s="42"/>
      <c r="X57" s="42"/>
      <c r="Y57" s="42"/>
      <c r="Z57" s="42">
        <f>ROUND(IF(RFR_spot_no_VA!Z57&lt;0,RFR_spot_no_VA!Z57+VA!Z57,RFR_spot_no_VA!Z57-Shocks!$D57*ABS(RFR_spot_no_VA!Z57)+VA!Z57),5)</f>
        <v>2.7320000000000001E-2</v>
      </c>
      <c r="AA57" s="42"/>
      <c r="AB57" s="42"/>
      <c r="AC57" s="42"/>
      <c r="AD57" s="42"/>
      <c r="AE57" s="42"/>
      <c r="AF57" s="42"/>
      <c r="AG57" s="42"/>
      <c r="AH57" s="42">
        <f>ROUND(IF(RFR_spot_no_VA!AH57&lt;0,RFR_spot_no_VA!AH57+VA!AH57,RFR_spot_no_VA!AH57-Shocks!$D57*ABS(RFR_spot_no_VA!AH57)+VA!AH57),5)</f>
        <v>2.479E-2</v>
      </c>
      <c r="AI57" s="42"/>
      <c r="AJ57" s="42">
        <f>ROUND(IF(RFR_spot_no_VA!AJ57&lt;0,RFR_spot_no_VA!AJ57+VA!AJ57,RFR_spot_no_VA!AJ57-Shocks!$D57*ABS(RFR_spot_no_VA!AJ57)+VA!AJ57),5)</f>
        <v>1.7399999999999999E-2</v>
      </c>
      <c r="AK57" s="42">
        <f>ROUND(IF(RFR_spot_no_VA!AK57&lt;0,RFR_spot_no_VA!AK57+VA!AK57,RFR_spot_no_VA!AK57-Shocks!$D57*ABS(RFR_spot_no_VA!AK57)+VA!AK57),5)</f>
        <v>2.699E-2</v>
      </c>
      <c r="AL57" s="42"/>
      <c r="AM57" s="42">
        <f>ROUND(IF(RFR_spot_no_VA!AM57&lt;0,RFR_spot_no_VA!AM57+VA!AM57,RFR_spot_no_VA!AM57-Shocks!$D57*ABS(RFR_spot_no_VA!AM57)+VA!AM57),5)</f>
        <v>2.8840000000000001E-2</v>
      </c>
      <c r="AN57" s="42"/>
      <c r="AO57" s="42"/>
      <c r="AP57" s="42"/>
      <c r="AQ57" s="42"/>
      <c r="AR57" s="42"/>
      <c r="AS57" s="42">
        <f>ROUND(IF(RFR_spot_no_VA!AS57&lt;0,RFR_spot_no_VA!AS57+VA!AS57,RFR_spot_no_VA!AS57-Shocks!$D57*ABS(RFR_spot_no_VA!AS57)+VA!AS57),5)</f>
        <v>1.405E-2</v>
      </c>
      <c r="AT57" s="42"/>
      <c r="AU57" s="42"/>
      <c r="AV57" s="42"/>
      <c r="AW57" s="42"/>
      <c r="AX57" s="42"/>
      <c r="AY57" s="42"/>
      <c r="AZ57" s="42"/>
      <c r="BA57" s="42"/>
      <c r="BB57" s="42"/>
      <c r="BC57" s="42">
        <f>ROUND(IF(RFR_spot_no_VA!BC57&lt;0,RFR_spot_no_VA!BC57+VA!BC57,RFR_spot_no_VA!BC57-Shocks!$D57*ABS(RFR_spot_no_VA!BC57)+VA!BC57),5)</f>
        <v>2.487E-2</v>
      </c>
      <c r="BD57" s="21"/>
      <c r="BE57" s="17"/>
    </row>
    <row r="58" spans="1:57" x14ac:dyDescent="0.2">
      <c r="A58" s="17"/>
      <c r="B58" s="17">
        <f>RFR_spot_no_VA!B58</f>
        <v>48</v>
      </c>
      <c r="C58" s="42">
        <f>ROUND(IF(RFR_spot_no_VA!C58&lt;0,RFR_spot_no_VA!C58+VA!C58,RFR_spot_no_VA!C58-Shocks!$D58*ABS(RFR_spot_no_VA!C58)+VA!C58),5)</f>
        <v>2.1270000000000001E-2</v>
      </c>
      <c r="D58" s="42"/>
      <c r="E58" s="42"/>
      <c r="F58" s="42"/>
      <c r="G58" s="42"/>
      <c r="H58" s="42"/>
      <c r="I58" s="42"/>
      <c r="J58" s="42">
        <f>ROUND(IF(RFR_spot_no_VA!J58&lt;0,RFR_spot_no_VA!J58+VA!J58,RFR_spot_no_VA!J58-Shocks!$D58*ABS(RFR_spot_no_VA!J58)+VA!J58),5)</f>
        <v>2.1669999999999998E-2</v>
      </c>
      <c r="K58" s="42"/>
      <c r="L58" s="42"/>
      <c r="M58" s="42"/>
      <c r="N58" s="42"/>
      <c r="O58" s="42"/>
      <c r="P58" s="42"/>
      <c r="Q58" s="42"/>
      <c r="R58" s="42"/>
      <c r="S58" s="42"/>
      <c r="T58" s="42"/>
      <c r="U58" s="42"/>
      <c r="V58" s="42"/>
      <c r="W58" s="42"/>
      <c r="X58" s="42"/>
      <c r="Y58" s="42"/>
      <c r="Z58" s="42">
        <f>ROUND(IF(RFR_spot_no_VA!Z58&lt;0,RFR_spot_no_VA!Z58+VA!Z58,RFR_spot_no_VA!Z58-Shocks!$D58*ABS(RFR_spot_no_VA!Z58)+VA!Z58),5)</f>
        <v>2.734E-2</v>
      </c>
      <c r="AA58" s="42"/>
      <c r="AB58" s="42"/>
      <c r="AC58" s="42"/>
      <c r="AD58" s="42"/>
      <c r="AE58" s="42"/>
      <c r="AF58" s="42"/>
      <c r="AG58" s="42"/>
      <c r="AH58" s="42">
        <f>ROUND(IF(RFR_spot_no_VA!AH58&lt;0,RFR_spot_no_VA!AH58+VA!AH58,RFR_spot_no_VA!AH58-Shocks!$D58*ABS(RFR_spot_no_VA!AH58)+VA!AH58),5)</f>
        <v>2.4850000000000001E-2</v>
      </c>
      <c r="AI58" s="42"/>
      <c r="AJ58" s="42">
        <f>ROUND(IF(RFR_spot_no_VA!AJ58&lt;0,RFR_spot_no_VA!AJ58+VA!AJ58,RFR_spot_no_VA!AJ58-Shocks!$D58*ABS(RFR_spot_no_VA!AJ58)+VA!AJ58),5)</f>
        <v>1.738E-2</v>
      </c>
      <c r="AK58" s="42">
        <f>ROUND(IF(RFR_spot_no_VA!AK58&lt;0,RFR_spot_no_VA!AK58+VA!AK58,RFR_spot_no_VA!AK58-Shocks!$D58*ABS(RFR_spot_no_VA!AK58)+VA!AK58),5)</f>
        <v>2.699E-2</v>
      </c>
      <c r="AL58" s="42"/>
      <c r="AM58" s="42">
        <f>ROUND(IF(RFR_spot_no_VA!AM58&lt;0,RFR_spot_no_VA!AM58+VA!AM58,RFR_spot_no_VA!AM58-Shocks!$D58*ABS(RFR_spot_no_VA!AM58)+VA!AM58),5)</f>
        <v>2.8830000000000001E-2</v>
      </c>
      <c r="AN58" s="42"/>
      <c r="AO58" s="42"/>
      <c r="AP58" s="42"/>
      <c r="AQ58" s="42"/>
      <c r="AR58" s="42"/>
      <c r="AS58" s="42">
        <f>ROUND(IF(RFR_spot_no_VA!AS58&lt;0,RFR_spot_no_VA!AS58+VA!AS58,RFR_spot_no_VA!AS58-Shocks!$D58*ABS(RFR_spot_no_VA!AS58)+VA!AS58),5)</f>
        <v>1.43E-2</v>
      </c>
      <c r="AT58" s="42"/>
      <c r="AU58" s="42"/>
      <c r="AV58" s="42"/>
      <c r="AW58" s="42"/>
      <c r="AX58" s="42"/>
      <c r="AY58" s="42"/>
      <c r="AZ58" s="42"/>
      <c r="BA58" s="42"/>
      <c r="BB58" s="42"/>
      <c r="BC58" s="42">
        <f>ROUND(IF(RFR_spot_no_VA!BC58&lt;0,RFR_spot_no_VA!BC58+VA!BC58,RFR_spot_no_VA!BC58-Shocks!$D58*ABS(RFR_spot_no_VA!BC58)+VA!BC58),5)</f>
        <v>2.4910000000000002E-2</v>
      </c>
      <c r="BD58" s="21"/>
      <c r="BE58" s="17"/>
    </row>
    <row r="59" spans="1:57" x14ac:dyDescent="0.2">
      <c r="A59" s="17"/>
      <c r="B59" s="17">
        <f>RFR_spot_no_VA!B59</f>
        <v>49</v>
      </c>
      <c r="C59" s="42">
        <f>ROUND(IF(RFR_spot_no_VA!C59&lt;0,RFR_spot_no_VA!C59+VA!C59,RFR_spot_no_VA!C59-Shocks!$D59*ABS(RFR_spot_no_VA!C59)+VA!C59),5)</f>
        <v>2.1389999999999999E-2</v>
      </c>
      <c r="D59" s="42"/>
      <c r="E59" s="42"/>
      <c r="F59" s="42"/>
      <c r="G59" s="42"/>
      <c r="H59" s="42"/>
      <c r="I59" s="42"/>
      <c r="J59" s="42">
        <f>ROUND(IF(RFR_spot_no_VA!J59&lt;0,RFR_spot_no_VA!J59+VA!J59,RFR_spot_no_VA!J59-Shocks!$D59*ABS(RFR_spot_no_VA!J59)+VA!J59),5)</f>
        <v>2.1770000000000001E-2</v>
      </c>
      <c r="K59" s="42"/>
      <c r="L59" s="42"/>
      <c r="M59" s="42"/>
      <c r="N59" s="42"/>
      <c r="O59" s="42"/>
      <c r="P59" s="42"/>
      <c r="Q59" s="42"/>
      <c r="R59" s="42"/>
      <c r="S59" s="42"/>
      <c r="T59" s="42"/>
      <c r="U59" s="42"/>
      <c r="V59" s="42"/>
      <c r="W59" s="42"/>
      <c r="X59" s="42"/>
      <c r="Y59" s="42"/>
      <c r="Z59" s="42">
        <f>ROUND(IF(RFR_spot_no_VA!Z59&lt;0,RFR_spot_no_VA!Z59+VA!Z59,RFR_spot_no_VA!Z59-Shocks!$D59*ABS(RFR_spot_no_VA!Z59)+VA!Z59),5)</f>
        <v>2.7359999999999999E-2</v>
      </c>
      <c r="AA59" s="42"/>
      <c r="AB59" s="42"/>
      <c r="AC59" s="42"/>
      <c r="AD59" s="42"/>
      <c r="AE59" s="42"/>
      <c r="AF59" s="42"/>
      <c r="AG59" s="42"/>
      <c r="AH59" s="42">
        <f>ROUND(IF(RFR_spot_no_VA!AH59&lt;0,RFR_spot_no_VA!AH59+VA!AH59,RFR_spot_no_VA!AH59-Shocks!$D59*ABS(RFR_spot_no_VA!AH59)+VA!AH59),5)</f>
        <v>2.4910000000000002E-2</v>
      </c>
      <c r="AI59" s="42"/>
      <c r="AJ59" s="42">
        <f>ROUND(IF(RFR_spot_no_VA!AJ59&lt;0,RFR_spot_no_VA!AJ59+VA!AJ59,RFR_spot_no_VA!AJ59-Shocks!$D59*ABS(RFR_spot_no_VA!AJ59)+VA!AJ59),5)</f>
        <v>1.737E-2</v>
      </c>
      <c r="AK59" s="42">
        <f>ROUND(IF(RFR_spot_no_VA!AK59&lt;0,RFR_spot_no_VA!AK59+VA!AK59,RFR_spot_no_VA!AK59-Shocks!$D59*ABS(RFR_spot_no_VA!AK59)+VA!AK59),5)</f>
        <v>2.699E-2</v>
      </c>
      <c r="AL59" s="42"/>
      <c r="AM59" s="42">
        <f>ROUND(IF(RFR_spot_no_VA!AM59&lt;0,RFR_spot_no_VA!AM59+VA!AM59,RFR_spot_no_VA!AM59-Shocks!$D59*ABS(RFR_spot_no_VA!AM59)+VA!AM59),5)</f>
        <v>2.8830000000000001E-2</v>
      </c>
      <c r="AN59" s="42"/>
      <c r="AO59" s="42"/>
      <c r="AP59" s="42"/>
      <c r="AQ59" s="42"/>
      <c r="AR59" s="42"/>
      <c r="AS59" s="42">
        <f>ROUND(IF(RFR_spot_no_VA!AS59&lt;0,RFR_spot_no_VA!AS59+VA!AS59,RFR_spot_no_VA!AS59-Shocks!$D59*ABS(RFR_spot_no_VA!AS59)+VA!AS59),5)</f>
        <v>1.4540000000000001E-2</v>
      </c>
      <c r="AT59" s="42"/>
      <c r="AU59" s="42"/>
      <c r="AV59" s="42"/>
      <c r="AW59" s="42"/>
      <c r="AX59" s="42"/>
      <c r="AY59" s="42"/>
      <c r="AZ59" s="42"/>
      <c r="BA59" s="42"/>
      <c r="BB59" s="42"/>
      <c r="BC59" s="42">
        <f>ROUND(IF(RFR_spot_no_VA!BC59&lt;0,RFR_spot_no_VA!BC59+VA!BC59,RFR_spot_no_VA!BC59-Shocks!$D59*ABS(RFR_spot_no_VA!BC59)+VA!BC59),5)</f>
        <v>2.495E-2</v>
      </c>
      <c r="BD59" s="21"/>
      <c r="BE59" s="17"/>
    </row>
    <row r="60" spans="1:57" x14ac:dyDescent="0.2">
      <c r="A60" s="17"/>
      <c r="B60" s="23">
        <f>RFR_spot_no_VA!B60</f>
        <v>50</v>
      </c>
      <c r="C60" s="43">
        <f>ROUND(IF(RFR_spot_no_VA!C60&lt;0,RFR_spot_no_VA!C60+VA!C60,RFR_spot_no_VA!C60-Shocks!$D60*ABS(RFR_spot_no_VA!C60)+VA!C60),5)</f>
        <v>2.1510000000000001E-2</v>
      </c>
      <c r="D60" s="43"/>
      <c r="E60" s="43"/>
      <c r="F60" s="43"/>
      <c r="G60" s="43"/>
      <c r="H60" s="43"/>
      <c r="I60" s="43"/>
      <c r="J60" s="43">
        <f>ROUND(IF(RFR_spot_no_VA!J60&lt;0,RFR_spot_no_VA!J60+VA!J60,RFR_spot_no_VA!J60-Shocks!$D60*ABS(RFR_spot_no_VA!J60)+VA!J60),5)</f>
        <v>2.188E-2</v>
      </c>
      <c r="K60" s="43"/>
      <c r="L60" s="43"/>
      <c r="M60" s="43"/>
      <c r="N60" s="43"/>
      <c r="O60" s="43"/>
      <c r="P60" s="43"/>
      <c r="Q60" s="43"/>
      <c r="R60" s="43"/>
      <c r="S60" s="43"/>
      <c r="T60" s="43"/>
      <c r="U60" s="43"/>
      <c r="V60" s="43"/>
      <c r="W60" s="43"/>
      <c r="X60" s="43"/>
      <c r="Y60" s="43"/>
      <c r="Z60" s="43">
        <f>ROUND(IF(RFR_spot_no_VA!Z60&lt;0,RFR_spot_no_VA!Z60+VA!Z60,RFR_spot_no_VA!Z60-Shocks!$D60*ABS(RFR_spot_no_VA!Z60)+VA!Z60),5)</f>
        <v>2.7369999999999998E-2</v>
      </c>
      <c r="AA60" s="43"/>
      <c r="AB60" s="43"/>
      <c r="AC60" s="43"/>
      <c r="AD60" s="43"/>
      <c r="AE60" s="43"/>
      <c r="AF60" s="43"/>
      <c r="AG60" s="43"/>
      <c r="AH60" s="43">
        <f>ROUND(IF(RFR_spot_no_VA!AH60&lt;0,RFR_spot_no_VA!AH60+VA!AH60,RFR_spot_no_VA!AH60-Shocks!$D60*ABS(RFR_spot_no_VA!AH60)+VA!AH60),5)</f>
        <v>2.4969999999999999E-2</v>
      </c>
      <c r="AI60" s="43"/>
      <c r="AJ60" s="43">
        <f>ROUND(IF(RFR_spot_no_VA!AJ60&lt;0,RFR_spot_no_VA!AJ60+VA!AJ60,RFR_spot_no_VA!AJ60-Shocks!$D60*ABS(RFR_spot_no_VA!AJ60)+VA!AJ60),5)</f>
        <v>1.7399999999999999E-2</v>
      </c>
      <c r="AK60" s="43">
        <f>ROUND(IF(RFR_spot_no_VA!AK60&lt;0,RFR_spot_no_VA!AK60+VA!AK60,RFR_spot_no_VA!AK60-Shocks!$D60*ABS(RFR_spot_no_VA!AK60)+VA!AK60),5)</f>
        <v>2.7E-2</v>
      </c>
      <c r="AL60" s="43"/>
      <c r="AM60" s="43">
        <f>ROUND(IF(RFR_spot_no_VA!AM60&lt;0,RFR_spot_no_VA!AM60+VA!AM60,RFR_spot_no_VA!AM60-Shocks!$D60*ABS(RFR_spot_no_VA!AM60)+VA!AM60),5)</f>
        <v>2.8819999999999998E-2</v>
      </c>
      <c r="AN60" s="43"/>
      <c r="AO60" s="43"/>
      <c r="AP60" s="43"/>
      <c r="AQ60" s="43"/>
      <c r="AR60" s="43"/>
      <c r="AS60" s="43">
        <f>ROUND(IF(RFR_spot_no_VA!AS60&lt;0,RFR_spot_no_VA!AS60+VA!AS60,RFR_spot_no_VA!AS60-Shocks!$D60*ABS(RFR_spot_no_VA!AS60)+VA!AS60),5)</f>
        <v>1.478E-2</v>
      </c>
      <c r="AT60" s="43"/>
      <c r="AU60" s="43"/>
      <c r="AV60" s="43"/>
      <c r="AW60" s="43"/>
      <c r="AX60" s="43"/>
      <c r="AY60" s="43"/>
      <c r="AZ60" s="43"/>
      <c r="BA60" s="43"/>
      <c r="BB60" s="43"/>
      <c r="BC60" s="43">
        <f>ROUND(IF(RFR_spot_no_VA!BC60&lt;0,RFR_spot_no_VA!BC60+VA!BC60,RFR_spot_no_VA!BC60-Shocks!$D60*ABS(RFR_spot_no_VA!BC60)+VA!BC60),5)</f>
        <v>2.5000000000000001E-2</v>
      </c>
      <c r="BD60" s="21"/>
      <c r="BE60" s="17"/>
    </row>
    <row r="61" spans="1:57" x14ac:dyDescent="0.2">
      <c r="A61" s="17"/>
      <c r="B61" s="17">
        <f>RFR_spot_no_VA!B61</f>
        <v>51</v>
      </c>
      <c r="C61" s="42">
        <f>ROUND(IF(RFR_spot_no_VA!C61&lt;0,RFR_spot_no_VA!C61+VA!C61,RFR_spot_no_VA!C61-Shocks!$D61*ABS(RFR_spot_no_VA!C61)+VA!C61),5)</f>
        <v>2.162E-2</v>
      </c>
      <c r="D61" s="42"/>
      <c r="E61" s="42"/>
      <c r="F61" s="42"/>
      <c r="G61" s="42"/>
      <c r="H61" s="42"/>
      <c r="I61" s="42"/>
      <c r="J61" s="42">
        <f>ROUND(IF(RFR_spot_no_VA!J61&lt;0,RFR_spot_no_VA!J61+VA!J61,RFR_spot_no_VA!J61-Shocks!$D61*ABS(RFR_spot_no_VA!J61)+VA!J61),5)</f>
        <v>2.1989999999999999E-2</v>
      </c>
      <c r="K61" s="42"/>
      <c r="L61" s="42"/>
      <c r="M61" s="42"/>
      <c r="N61" s="42"/>
      <c r="O61" s="42"/>
      <c r="P61" s="42"/>
      <c r="Q61" s="42"/>
      <c r="R61" s="42"/>
      <c r="S61" s="42"/>
      <c r="T61" s="42"/>
      <c r="U61" s="42"/>
      <c r="V61" s="42"/>
      <c r="W61" s="42"/>
      <c r="X61" s="42"/>
      <c r="Y61" s="42"/>
      <c r="Z61" s="42">
        <f>ROUND(IF(RFR_spot_no_VA!Z61&lt;0,RFR_spot_no_VA!Z61+VA!Z61,RFR_spot_no_VA!Z61-Shocks!$D61*ABS(RFR_spot_no_VA!Z61)+VA!Z61),5)</f>
        <v>2.7390000000000001E-2</v>
      </c>
      <c r="AA61" s="42"/>
      <c r="AB61" s="42"/>
      <c r="AC61" s="42"/>
      <c r="AD61" s="42"/>
      <c r="AE61" s="42"/>
      <c r="AF61" s="42"/>
      <c r="AG61" s="42"/>
      <c r="AH61" s="42">
        <f>ROUND(IF(RFR_spot_no_VA!AH61&lt;0,RFR_spot_no_VA!AH61+VA!AH61,RFR_spot_no_VA!AH61-Shocks!$D61*ABS(RFR_spot_no_VA!AH61)+VA!AH61),5)</f>
        <v>2.503E-2</v>
      </c>
      <c r="AI61" s="42"/>
      <c r="AJ61" s="42">
        <f>ROUND(IF(RFR_spot_no_VA!AJ61&lt;0,RFR_spot_no_VA!AJ61+VA!AJ61,RFR_spot_no_VA!AJ61-Shocks!$D61*ABS(RFR_spot_no_VA!AJ61)+VA!AJ61),5)</f>
        <v>1.7430000000000001E-2</v>
      </c>
      <c r="AK61" s="42">
        <f>ROUND(IF(RFR_spot_no_VA!AK61&lt;0,RFR_spot_no_VA!AK61+VA!AK61,RFR_spot_no_VA!AK61-Shocks!$D61*ABS(RFR_spot_no_VA!AK61)+VA!AK61),5)</f>
        <v>2.7E-2</v>
      </c>
      <c r="AL61" s="42"/>
      <c r="AM61" s="42">
        <f>ROUND(IF(RFR_spot_no_VA!AM61&lt;0,RFR_spot_no_VA!AM61+VA!AM61,RFR_spot_no_VA!AM61-Shocks!$D61*ABS(RFR_spot_no_VA!AM61)+VA!AM61),5)</f>
        <v>2.8809999999999999E-2</v>
      </c>
      <c r="AN61" s="42"/>
      <c r="AO61" s="42"/>
      <c r="AP61" s="42"/>
      <c r="AQ61" s="42"/>
      <c r="AR61" s="42"/>
      <c r="AS61" s="42">
        <f>ROUND(IF(RFR_spot_no_VA!AS61&lt;0,RFR_spot_no_VA!AS61+VA!AS61,RFR_spot_no_VA!AS61-Shocks!$D61*ABS(RFR_spot_no_VA!AS61)+VA!AS61),5)</f>
        <v>1.502E-2</v>
      </c>
      <c r="AT61" s="42"/>
      <c r="AU61" s="42"/>
      <c r="AV61" s="42"/>
      <c r="AW61" s="42"/>
      <c r="AX61" s="42"/>
      <c r="AY61" s="42"/>
      <c r="AZ61" s="42"/>
      <c r="BA61" s="42"/>
      <c r="BB61" s="42"/>
      <c r="BC61" s="42">
        <f>ROUND(IF(RFR_spot_no_VA!BC61&lt;0,RFR_spot_no_VA!BC61+VA!BC61,RFR_spot_no_VA!BC61-Shocks!$D61*ABS(RFR_spot_no_VA!BC61)+VA!BC61),5)</f>
        <v>2.504E-2</v>
      </c>
      <c r="BD61" s="21"/>
      <c r="BE61" s="17"/>
    </row>
    <row r="62" spans="1:57" x14ac:dyDescent="0.2">
      <c r="A62" s="17"/>
      <c r="B62" s="17">
        <f>RFR_spot_no_VA!B62</f>
        <v>52</v>
      </c>
      <c r="C62" s="42">
        <f>ROUND(IF(RFR_spot_no_VA!C62&lt;0,RFR_spot_no_VA!C62+VA!C62,RFR_spot_no_VA!C62-Shocks!$D62*ABS(RFR_spot_no_VA!C62)+VA!C62),5)</f>
        <v>2.1729999999999999E-2</v>
      </c>
      <c r="D62" s="42"/>
      <c r="E62" s="42"/>
      <c r="F62" s="42"/>
      <c r="G62" s="42"/>
      <c r="H62" s="42"/>
      <c r="I62" s="42"/>
      <c r="J62" s="42">
        <f>ROUND(IF(RFR_spot_no_VA!J62&lt;0,RFR_spot_no_VA!J62+VA!J62,RFR_spot_no_VA!J62-Shocks!$D62*ABS(RFR_spot_no_VA!J62)+VA!J62),5)</f>
        <v>2.2089999999999999E-2</v>
      </c>
      <c r="K62" s="42"/>
      <c r="L62" s="42"/>
      <c r="M62" s="42"/>
      <c r="N62" s="42"/>
      <c r="O62" s="42"/>
      <c r="P62" s="42"/>
      <c r="Q62" s="42"/>
      <c r="R62" s="42"/>
      <c r="S62" s="42"/>
      <c r="T62" s="42"/>
      <c r="U62" s="42"/>
      <c r="V62" s="42"/>
      <c r="W62" s="42"/>
      <c r="X62" s="42"/>
      <c r="Y62" s="42"/>
      <c r="Z62" s="42">
        <f>ROUND(IF(RFR_spot_no_VA!Z62&lt;0,RFR_spot_no_VA!Z62+VA!Z62,RFR_spot_no_VA!Z62-Shocks!$D62*ABS(RFR_spot_no_VA!Z62)+VA!Z62),5)</f>
        <v>2.741E-2</v>
      </c>
      <c r="AA62" s="42"/>
      <c r="AB62" s="42"/>
      <c r="AC62" s="42"/>
      <c r="AD62" s="42"/>
      <c r="AE62" s="42"/>
      <c r="AF62" s="42"/>
      <c r="AG62" s="42"/>
      <c r="AH62" s="42">
        <f>ROUND(IF(RFR_spot_no_VA!AH62&lt;0,RFR_spot_no_VA!AH62+VA!AH62,RFR_spot_no_VA!AH62-Shocks!$D62*ABS(RFR_spot_no_VA!AH62)+VA!AH62),5)</f>
        <v>2.5080000000000002E-2</v>
      </c>
      <c r="AI62" s="42"/>
      <c r="AJ62" s="42">
        <f>ROUND(IF(RFR_spot_no_VA!AJ62&lt;0,RFR_spot_no_VA!AJ62+VA!AJ62,RFR_spot_no_VA!AJ62-Shocks!$D62*ABS(RFR_spot_no_VA!AJ62)+VA!AJ62),5)</f>
        <v>1.7489999999999999E-2</v>
      </c>
      <c r="AK62" s="42">
        <f>ROUND(IF(RFR_spot_no_VA!AK62&lt;0,RFR_spot_no_VA!AK62+VA!AK62,RFR_spot_no_VA!AK62-Shocks!$D62*ABS(RFR_spot_no_VA!AK62)+VA!AK62),5)</f>
        <v>2.7019999999999999E-2</v>
      </c>
      <c r="AL62" s="42"/>
      <c r="AM62" s="42">
        <f>ROUND(IF(RFR_spot_no_VA!AM62&lt;0,RFR_spot_no_VA!AM62+VA!AM62,RFR_spot_no_VA!AM62-Shocks!$D62*ABS(RFR_spot_no_VA!AM62)+VA!AM62),5)</f>
        <v>2.8809999999999999E-2</v>
      </c>
      <c r="AN62" s="42"/>
      <c r="AO62" s="42"/>
      <c r="AP62" s="42"/>
      <c r="AQ62" s="42"/>
      <c r="AR62" s="42"/>
      <c r="AS62" s="42">
        <f>ROUND(IF(RFR_spot_no_VA!AS62&lt;0,RFR_spot_no_VA!AS62+VA!AS62,RFR_spot_no_VA!AS62-Shocks!$D62*ABS(RFR_spot_no_VA!AS62)+VA!AS62),5)</f>
        <v>1.524E-2</v>
      </c>
      <c r="AT62" s="42"/>
      <c r="AU62" s="42"/>
      <c r="AV62" s="42"/>
      <c r="AW62" s="42"/>
      <c r="AX62" s="42"/>
      <c r="AY62" s="42"/>
      <c r="AZ62" s="42"/>
      <c r="BA62" s="42"/>
      <c r="BB62" s="42"/>
      <c r="BC62" s="42">
        <f>ROUND(IF(RFR_spot_no_VA!BC62&lt;0,RFR_spot_no_VA!BC62+VA!BC62,RFR_spot_no_VA!BC62-Shocks!$D62*ABS(RFR_spot_no_VA!BC62)+VA!BC62),5)</f>
        <v>2.5080000000000002E-2</v>
      </c>
      <c r="BD62" s="21"/>
      <c r="BE62" s="17"/>
    </row>
    <row r="63" spans="1:57" x14ac:dyDescent="0.2">
      <c r="A63" s="17"/>
      <c r="B63" s="17">
        <f>RFR_spot_no_VA!B63</f>
        <v>53</v>
      </c>
      <c r="C63" s="42">
        <f>ROUND(IF(RFR_spot_no_VA!C63&lt;0,RFR_spot_no_VA!C63+VA!C63,RFR_spot_no_VA!C63-Shocks!$D63*ABS(RFR_spot_no_VA!C63)+VA!C63),5)</f>
        <v>2.1839999999999998E-2</v>
      </c>
      <c r="D63" s="42"/>
      <c r="E63" s="42"/>
      <c r="F63" s="42"/>
      <c r="G63" s="42"/>
      <c r="H63" s="42"/>
      <c r="I63" s="42"/>
      <c r="J63" s="42">
        <f>ROUND(IF(RFR_spot_no_VA!J63&lt;0,RFR_spot_no_VA!J63+VA!J63,RFR_spot_no_VA!J63-Shocks!$D63*ABS(RFR_spot_no_VA!J63)+VA!J63),5)</f>
        <v>2.2210000000000001E-2</v>
      </c>
      <c r="K63" s="42"/>
      <c r="L63" s="42"/>
      <c r="M63" s="42"/>
      <c r="N63" s="42"/>
      <c r="O63" s="42"/>
      <c r="P63" s="42"/>
      <c r="Q63" s="42"/>
      <c r="R63" s="42"/>
      <c r="S63" s="42"/>
      <c r="T63" s="42"/>
      <c r="U63" s="42"/>
      <c r="V63" s="42"/>
      <c r="W63" s="42"/>
      <c r="X63" s="42"/>
      <c r="Y63" s="42"/>
      <c r="Z63" s="42">
        <f>ROUND(IF(RFR_spot_no_VA!Z63&lt;0,RFR_spot_no_VA!Z63+VA!Z63,RFR_spot_no_VA!Z63-Shocks!$D63*ABS(RFR_spot_no_VA!Z63)+VA!Z63),5)</f>
        <v>2.743E-2</v>
      </c>
      <c r="AA63" s="42"/>
      <c r="AB63" s="42"/>
      <c r="AC63" s="42"/>
      <c r="AD63" s="42"/>
      <c r="AE63" s="42"/>
      <c r="AF63" s="42"/>
      <c r="AG63" s="42"/>
      <c r="AH63" s="42">
        <f>ROUND(IF(RFR_spot_no_VA!AH63&lt;0,RFR_spot_no_VA!AH63+VA!AH63,RFR_spot_no_VA!AH63-Shocks!$D63*ABS(RFR_spot_no_VA!AH63)+VA!AH63),5)</f>
        <v>2.5149999999999999E-2</v>
      </c>
      <c r="AI63" s="42"/>
      <c r="AJ63" s="42">
        <f>ROUND(IF(RFR_spot_no_VA!AJ63&lt;0,RFR_spot_no_VA!AJ63+VA!AJ63,RFR_spot_no_VA!AJ63-Shocks!$D63*ABS(RFR_spot_no_VA!AJ63)+VA!AJ63),5)</f>
        <v>1.7559999999999999E-2</v>
      </c>
      <c r="AK63" s="42">
        <f>ROUND(IF(RFR_spot_no_VA!AK63&lt;0,RFR_spot_no_VA!AK63+VA!AK63,RFR_spot_no_VA!AK63-Shocks!$D63*ABS(RFR_spot_no_VA!AK63)+VA!AK63),5)</f>
        <v>2.7029999999999998E-2</v>
      </c>
      <c r="AL63" s="42"/>
      <c r="AM63" s="42">
        <f>ROUND(IF(RFR_spot_no_VA!AM63&lt;0,RFR_spot_no_VA!AM63+VA!AM63,RFR_spot_no_VA!AM63-Shocks!$D63*ABS(RFR_spot_no_VA!AM63)+VA!AM63),5)</f>
        <v>2.8809999999999999E-2</v>
      </c>
      <c r="AN63" s="42"/>
      <c r="AO63" s="42"/>
      <c r="AP63" s="42"/>
      <c r="AQ63" s="42"/>
      <c r="AR63" s="42"/>
      <c r="AS63" s="42">
        <f>ROUND(IF(RFR_spot_no_VA!AS63&lt;0,RFR_spot_no_VA!AS63+VA!AS63,RFR_spot_no_VA!AS63-Shocks!$D63*ABS(RFR_spot_no_VA!AS63)+VA!AS63),5)</f>
        <v>1.546E-2</v>
      </c>
      <c r="AT63" s="42"/>
      <c r="AU63" s="42"/>
      <c r="AV63" s="42"/>
      <c r="AW63" s="42"/>
      <c r="AX63" s="42"/>
      <c r="AY63" s="42"/>
      <c r="AZ63" s="42"/>
      <c r="BA63" s="42"/>
      <c r="BB63" s="42"/>
      <c r="BC63" s="42">
        <f>ROUND(IF(RFR_spot_no_VA!BC63&lt;0,RFR_spot_no_VA!BC63+VA!BC63,RFR_spot_no_VA!BC63-Shocks!$D63*ABS(RFR_spot_no_VA!BC63)+VA!BC63),5)</f>
        <v>2.512E-2</v>
      </c>
      <c r="BD63" s="21"/>
      <c r="BE63" s="17"/>
    </row>
    <row r="64" spans="1:57" x14ac:dyDescent="0.2">
      <c r="A64" s="17"/>
      <c r="B64" s="17">
        <f>RFR_spot_no_VA!B64</f>
        <v>54</v>
      </c>
      <c r="C64" s="42">
        <f>ROUND(IF(RFR_spot_no_VA!C64&lt;0,RFR_spot_no_VA!C64+VA!C64,RFR_spot_no_VA!C64-Shocks!$D64*ABS(RFR_spot_no_VA!C64)+VA!C64),5)</f>
        <v>2.1950000000000001E-2</v>
      </c>
      <c r="D64" s="42"/>
      <c r="E64" s="42"/>
      <c r="F64" s="42"/>
      <c r="G64" s="42"/>
      <c r="H64" s="42"/>
      <c r="I64" s="42"/>
      <c r="J64" s="42">
        <f>ROUND(IF(RFR_spot_no_VA!J64&lt;0,RFR_spot_no_VA!J64+VA!J64,RFR_spot_no_VA!J64-Shocks!$D64*ABS(RFR_spot_no_VA!J64)+VA!J64),5)</f>
        <v>2.23E-2</v>
      </c>
      <c r="K64" s="42"/>
      <c r="L64" s="42"/>
      <c r="M64" s="42"/>
      <c r="N64" s="42"/>
      <c r="O64" s="42"/>
      <c r="P64" s="42"/>
      <c r="Q64" s="42"/>
      <c r="R64" s="42"/>
      <c r="S64" s="42"/>
      <c r="T64" s="42"/>
      <c r="U64" s="42"/>
      <c r="V64" s="42"/>
      <c r="W64" s="42"/>
      <c r="X64" s="42"/>
      <c r="Y64" s="42"/>
      <c r="Z64" s="42">
        <f>ROUND(IF(RFR_spot_no_VA!Z64&lt;0,RFR_spot_no_VA!Z64+VA!Z64,RFR_spot_no_VA!Z64-Shocks!$D64*ABS(RFR_spot_no_VA!Z64)+VA!Z64),5)</f>
        <v>2.7449999999999999E-2</v>
      </c>
      <c r="AA64" s="42"/>
      <c r="AB64" s="42"/>
      <c r="AC64" s="42"/>
      <c r="AD64" s="42"/>
      <c r="AE64" s="42"/>
      <c r="AF64" s="42"/>
      <c r="AG64" s="42"/>
      <c r="AH64" s="42">
        <f>ROUND(IF(RFR_spot_no_VA!AH64&lt;0,RFR_spot_no_VA!AH64+VA!AH64,RFR_spot_no_VA!AH64-Shocks!$D64*ABS(RFR_spot_no_VA!AH64)+VA!AH64),5)</f>
        <v>2.52E-2</v>
      </c>
      <c r="AI64" s="42"/>
      <c r="AJ64" s="42">
        <f>ROUND(IF(RFR_spot_no_VA!AJ64&lt;0,RFR_spot_no_VA!AJ64+VA!AJ64,RFR_spot_no_VA!AJ64-Shocks!$D64*ABS(RFR_spot_no_VA!AJ64)+VA!AJ64),5)</f>
        <v>1.7649999999999999E-2</v>
      </c>
      <c r="AK64" s="42">
        <f>ROUND(IF(RFR_spot_no_VA!AK64&lt;0,RFR_spot_no_VA!AK64+VA!AK64,RFR_spot_no_VA!AK64-Shocks!$D64*ABS(RFR_spot_no_VA!AK64)+VA!AK64),5)</f>
        <v>2.7050000000000001E-2</v>
      </c>
      <c r="AL64" s="42"/>
      <c r="AM64" s="42">
        <f>ROUND(IF(RFR_spot_no_VA!AM64&lt;0,RFR_spot_no_VA!AM64+VA!AM64,RFR_spot_no_VA!AM64-Shocks!$D64*ABS(RFR_spot_no_VA!AM64)+VA!AM64),5)</f>
        <v>2.8809999999999999E-2</v>
      </c>
      <c r="AN64" s="42"/>
      <c r="AO64" s="42"/>
      <c r="AP64" s="42"/>
      <c r="AQ64" s="42"/>
      <c r="AR64" s="42"/>
      <c r="AS64" s="42">
        <f>ROUND(IF(RFR_spot_no_VA!AS64&lt;0,RFR_spot_no_VA!AS64+VA!AS64,RFR_spot_no_VA!AS64-Shocks!$D64*ABS(RFR_spot_no_VA!AS64)+VA!AS64),5)</f>
        <v>1.5679999999999999E-2</v>
      </c>
      <c r="AT64" s="42"/>
      <c r="AU64" s="42"/>
      <c r="AV64" s="42"/>
      <c r="AW64" s="42"/>
      <c r="AX64" s="42"/>
      <c r="AY64" s="42"/>
      <c r="AZ64" s="42"/>
      <c r="BA64" s="42"/>
      <c r="BB64" s="42"/>
      <c r="BC64" s="42">
        <f>ROUND(IF(RFR_spot_no_VA!BC64&lt;0,RFR_spot_no_VA!BC64+VA!BC64,RFR_spot_no_VA!BC64-Shocks!$D64*ABS(RFR_spot_no_VA!BC64)+VA!BC64),5)</f>
        <v>2.5170000000000001E-2</v>
      </c>
      <c r="BD64" s="21"/>
      <c r="BE64" s="17"/>
    </row>
    <row r="65" spans="1:57" x14ac:dyDescent="0.2">
      <c r="A65" s="17"/>
      <c r="B65" s="23">
        <f>RFR_spot_no_VA!B65</f>
        <v>55</v>
      </c>
      <c r="C65" s="43">
        <f>ROUND(IF(RFR_spot_no_VA!C65&lt;0,RFR_spot_no_VA!C65+VA!C65,RFR_spot_no_VA!C65-Shocks!$D65*ABS(RFR_spot_no_VA!C65)+VA!C65),5)</f>
        <v>2.206E-2</v>
      </c>
      <c r="D65" s="43"/>
      <c r="E65" s="43"/>
      <c r="F65" s="43"/>
      <c r="G65" s="43"/>
      <c r="H65" s="43"/>
      <c r="I65" s="43"/>
      <c r="J65" s="43">
        <f>ROUND(IF(RFR_spot_no_VA!J65&lt;0,RFR_spot_no_VA!J65+VA!J65,RFR_spot_no_VA!J65-Shocks!$D65*ABS(RFR_spot_no_VA!J65)+VA!J65),5)</f>
        <v>2.2409999999999999E-2</v>
      </c>
      <c r="K65" s="43"/>
      <c r="L65" s="43"/>
      <c r="M65" s="43"/>
      <c r="N65" s="43"/>
      <c r="O65" s="43"/>
      <c r="P65" s="43"/>
      <c r="Q65" s="43"/>
      <c r="R65" s="43"/>
      <c r="S65" s="43"/>
      <c r="T65" s="43"/>
      <c r="U65" s="43"/>
      <c r="V65" s="43"/>
      <c r="W65" s="43"/>
      <c r="X65" s="43"/>
      <c r="Y65" s="43"/>
      <c r="Z65" s="43">
        <f>ROUND(IF(RFR_spot_no_VA!Z65&lt;0,RFR_spot_no_VA!Z65+VA!Z65,RFR_spot_no_VA!Z65-Shocks!$D65*ABS(RFR_spot_no_VA!Z65)+VA!Z65),5)</f>
        <v>2.7459999999999998E-2</v>
      </c>
      <c r="AA65" s="43"/>
      <c r="AB65" s="43"/>
      <c r="AC65" s="43"/>
      <c r="AD65" s="43"/>
      <c r="AE65" s="43"/>
      <c r="AF65" s="43"/>
      <c r="AG65" s="43"/>
      <c r="AH65" s="43">
        <f>ROUND(IF(RFR_spot_no_VA!AH65&lt;0,RFR_spot_no_VA!AH65+VA!AH65,RFR_spot_no_VA!AH65-Shocks!$D65*ABS(RFR_spot_no_VA!AH65)+VA!AH65),5)</f>
        <v>2.5260000000000001E-2</v>
      </c>
      <c r="AI65" s="43"/>
      <c r="AJ65" s="43">
        <f>ROUND(IF(RFR_spot_no_VA!AJ65&lt;0,RFR_spot_no_VA!AJ65+VA!AJ65,RFR_spot_no_VA!AJ65-Shocks!$D65*ABS(RFR_spot_no_VA!AJ65)+VA!AJ65),5)</f>
        <v>1.7739999999999999E-2</v>
      </c>
      <c r="AK65" s="43">
        <f>ROUND(IF(RFR_spot_no_VA!AK65&lt;0,RFR_spot_no_VA!AK65+VA!AK65,RFR_spot_no_VA!AK65-Shocks!$D65*ABS(RFR_spot_no_VA!AK65)+VA!AK65),5)</f>
        <v>2.7060000000000001E-2</v>
      </c>
      <c r="AL65" s="43"/>
      <c r="AM65" s="43">
        <f>ROUND(IF(RFR_spot_no_VA!AM65&lt;0,RFR_spot_no_VA!AM65+VA!AM65,RFR_spot_no_VA!AM65-Shocks!$D65*ABS(RFR_spot_no_VA!AM65)+VA!AM65),5)</f>
        <v>2.8799999999999999E-2</v>
      </c>
      <c r="AN65" s="43"/>
      <c r="AO65" s="43"/>
      <c r="AP65" s="43"/>
      <c r="AQ65" s="43"/>
      <c r="AR65" s="43"/>
      <c r="AS65" s="43">
        <f>ROUND(IF(RFR_spot_no_VA!AS65&lt;0,RFR_spot_no_VA!AS65+VA!AS65,RFR_spot_no_VA!AS65-Shocks!$D65*ABS(RFR_spot_no_VA!AS65)+VA!AS65),5)</f>
        <v>1.5890000000000001E-2</v>
      </c>
      <c r="AT65" s="43"/>
      <c r="AU65" s="43"/>
      <c r="AV65" s="43"/>
      <c r="AW65" s="43"/>
      <c r="AX65" s="43"/>
      <c r="AY65" s="43"/>
      <c r="AZ65" s="43"/>
      <c r="BA65" s="43"/>
      <c r="BB65" s="43"/>
      <c r="BC65" s="43">
        <f>ROUND(IF(RFR_spot_no_VA!BC65&lt;0,RFR_spot_no_VA!BC65+VA!BC65,RFR_spot_no_VA!BC65-Shocks!$D65*ABS(RFR_spot_no_VA!BC65)+VA!BC65),5)</f>
        <v>2.521E-2</v>
      </c>
      <c r="BD65" s="21"/>
      <c r="BE65" s="17"/>
    </row>
    <row r="66" spans="1:57" x14ac:dyDescent="0.2">
      <c r="A66" s="17"/>
      <c r="B66" s="17">
        <f>RFR_spot_no_VA!B66</f>
        <v>56</v>
      </c>
      <c r="C66" s="42">
        <f>ROUND(IF(RFR_spot_no_VA!C66&lt;0,RFR_spot_no_VA!C66+VA!C66,RFR_spot_no_VA!C66-Shocks!$D66*ABS(RFR_spot_no_VA!C66)+VA!C66),5)</f>
        <v>2.2159999999999999E-2</v>
      </c>
      <c r="D66" s="42"/>
      <c r="E66" s="42"/>
      <c r="F66" s="42"/>
      <c r="G66" s="42"/>
      <c r="H66" s="42"/>
      <c r="I66" s="42"/>
      <c r="J66" s="42">
        <f>ROUND(IF(RFR_spot_no_VA!J66&lt;0,RFR_spot_no_VA!J66+VA!J66,RFR_spot_no_VA!J66-Shocks!$D66*ABS(RFR_spot_no_VA!J66)+VA!J66),5)</f>
        <v>2.2499999999999999E-2</v>
      </c>
      <c r="K66" s="42"/>
      <c r="L66" s="42"/>
      <c r="M66" s="42"/>
      <c r="N66" s="42"/>
      <c r="O66" s="42"/>
      <c r="P66" s="42"/>
      <c r="Q66" s="42"/>
      <c r="R66" s="42"/>
      <c r="S66" s="42"/>
      <c r="T66" s="42"/>
      <c r="U66" s="42"/>
      <c r="V66" s="42"/>
      <c r="W66" s="42"/>
      <c r="X66" s="42"/>
      <c r="Y66" s="42"/>
      <c r="Z66" s="42">
        <f>ROUND(IF(RFR_spot_no_VA!Z66&lt;0,RFR_spot_no_VA!Z66+VA!Z66,RFR_spot_no_VA!Z66-Shocks!$D66*ABS(RFR_spot_no_VA!Z66)+VA!Z66),5)</f>
        <v>2.7480000000000001E-2</v>
      </c>
      <c r="AA66" s="42"/>
      <c r="AB66" s="42"/>
      <c r="AC66" s="42"/>
      <c r="AD66" s="42"/>
      <c r="AE66" s="42"/>
      <c r="AF66" s="42"/>
      <c r="AG66" s="42"/>
      <c r="AH66" s="42">
        <f>ROUND(IF(RFR_spot_no_VA!AH66&lt;0,RFR_spot_no_VA!AH66+VA!AH66,RFR_spot_no_VA!AH66-Shocks!$D66*ABS(RFR_spot_no_VA!AH66)+VA!AH66),5)</f>
        <v>2.5309999999999999E-2</v>
      </c>
      <c r="AI66" s="42"/>
      <c r="AJ66" s="42">
        <f>ROUND(IF(RFR_spot_no_VA!AJ66&lt;0,RFR_spot_no_VA!AJ66+VA!AJ66,RFR_spot_no_VA!AJ66-Shocks!$D66*ABS(RFR_spot_no_VA!AJ66)+VA!AJ66),5)</f>
        <v>1.7840000000000002E-2</v>
      </c>
      <c r="AK66" s="42">
        <f>ROUND(IF(RFR_spot_no_VA!AK66&lt;0,RFR_spot_no_VA!AK66+VA!AK66,RFR_spot_no_VA!AK66-Shocks!$D66*ABS(RFR_spot_no_VA!AK66)+VA!AK66),5)</f>
        <v>2.708E-2</v>
      </c>
      <c r="AL66" s="42"/>
      <c r="AM66" s="42">
        <f>ROUND(IF(RFR_spot_no_VA!AM66&lt;0,RFR_spot_no_VA!AM66+VA!AM66,RFR_spot_no_VA!AM66-Shocks!$D66*ABS(RFR_spot_no_VA!AM66)+VA!AM66),5)</f>
        <v>2.8799999999999999E-2</v>
      </c>
      <c r="AN66" s="42"/>
      <c r="AO66" s="42"/>
      <c r="AP66" s="42"/>
      <c r="AQ66" s="42"/>
      <c r="AR66" s="42"/>
      <c r="AS66" s="42">
        <f>ROUND(IF(RFR_spot_no_VA!AS66&lt;0,RFR_spot_no_VA!AS66+VA!AS66,RFR_spot_no_VA!AS66-Shocks!$D66*ABS(RFR_spot_no_VA!AS66)+VA!AS66),5)</f>
        <v>1.61E-2</v>
      </c>
      <c r="AT66" s="42"/>
      <c r="AU66" s="42"/>
      <c r="AV66" s="42"/>
      <c r="AW66" s="42"/>
      <c r="AX66" s="42"/>
      <c r="AY66" s="42"/>
      <c r="AZ66" s="42"/>
      <c r="BA66" s="42"/>
      <c r="BB66" s="42"/>
      <c r="BC66" s="42">
        <f>ROUND(IF(RFR_spot_no_VA!BC66&lt;0,RFR_spot_no_VA!BC66+VA!BC66,RFR_spot_no_VA!BC66-Shocks!$D66*ABS(RFR_spot_no_VA!BC66)+VA!BC66),5)</f>
        <v>2.5260000000000001E-2</v>
      </c>
      <c r="BD66" s="21"/>
      <c r="BE66" s="17"/>
    </row>
    <row r="67" spans="1:57" x14ac:dyDescent="0.2">
      <c r="A67" s="17"/>
      <c r="B67" s="17">
        <f>RFR_spot_no_VA!B67</f>
        <v>57</v>
      </c>
      <c r="C67" s="42">
        <f>ROUND(IF(RFR_spot_no_VA!C67&lt;0,RFR_spot_no_VA!C67+VA!C67,RFR_spot_no_VA!C67-Shocks!$D67*ABS(RFR_spot_no_VA!C67)+VA!C67),5)</f>
        <v>2.2270000000000002E-2</v>
      </c>
      <c r="D67" s="42"/>
      <c r="E67" s="42"/>
      <c r="F67" s="42"/>
      <c r="G67" s="42"/>
      <c r="H67" s="42"/>
      <c r="I67" s="42"/>
      <c r="J67" s="42">
        <f>ROUND(IF(RFR_spot_no_VA!J67&lt;0,RFR_spot_no_VA!J67+VA!J67,RFR_spot_no_VA!J67-Shocks!$D67*ABS(RFR_spot_no_VA!J67)+VA!J67),5)</f>
        <v>2.2599999999999999E-2</v>
      </c>
      <c r="K67" s="42"/>
      <c r="L67" s="42"/>
      <c r="M67" s="42"/>
      <c r="N67" s="42"/>
      <c r="O67" s="42"/>
      <c r="P67" s="42"/>
      <c r="Q67" s="42"/>
      <c r="R67" s="42"/>
      <c r="S67" s="42"/>
      <c r="T67" s="42"/>
      <c r="U67" s="42"/>
      <c r="V67" s="42"/>
      <c r="W67" s="42"/>
      <c r="X67" s="42"/>
      <c r="Y67" s="42"/>
      <c r="Z67" s="42">
        <f>ROUND(IF(RFR_spot_no_VA!Z67&lt;0,RFR_spot_no_VA!Z67+VA!Z67,RFR_spot_no_VA!Z67-Shocks!$D67*ABS(RFR_spot_no_VA!Z67)+VA!Z67),5)</f>
        <v>2.751E-2</v>
      </c>
      <c r="AA67" s="42"/>
      <c r="AB67" s="42"/>
      <c r="AC67" s="42"/>
      <c r="AD67" s="42"/>
      <c r="AE67" s="42"/>
      <c r="AF67" s="42"/>
      <c r="AG67" s="42"/>
      <c r="AH67" s="42">
        <f>ROUND(IF(RFR_spot_no_VA!AH67&lt;0,RFR_spot_no_VA!AH67+VA!AH67,RFR_spot_no_VA!AH67-Shocks!$D67*ABS(RFR_spot_no_VA!AH67)+VA!AH67),5)</f>
        <v>2.537E-2</v>
      </c>
      <c r="AI67" s="42"/>
      <c r="AJ67" s="42">
        <f>ROUND(IF(RFR_spot_no_VA!AJ67&lt;0,RFR_spot_no_VA!AJ67+VA!AJ67,RFR_spot_no_VA!AJ67-Shocks!$D67*ABS(RFR_spot_no_VA!AJ67)+VA!AJ67),5)</f>
        <v>1.7950000000000001E-2</v>
      </c>
      <c r="AK67" s="42">
        <f>ROUND(IF(RFR_spot_no_VA!AK67&lt;0,RFR_spot_no_VA!AK67+VA!AK67,RFR_spot_no_VA!AK67-Shocks!$D67*ABS(RFR_spot_no_VA!AK67)+VA!AK67),5)</f>
        <v>2.7099999999999999E-2</v>
      </c>
      <c r="AL67" s="42"/>
      <c r="AM67" s="42">
        <f>ROUND(IF(RFR_spot_no_VA!AM67&lt;0,RFR_spot_no_VA!AM67+VA!AM67,RFR_spot_no_VA!AM67-Shocks!$D67*ABS(RFR_spot_no_VA!AM67)+VA!AM67),5)</f>
        <v>2.8809999999999999E-2</v>
      </c>
      <c r="AN67" s="42"/>
      <c r="AO67" s="42"/>
      <c r="AP67" s="42"/>
      <c r="AQ67" s="42"/>
      <c r="AR67" s="42"/>
      <c r="AS67" s="42">
        <f>ROUND(IF(RFR_spot_no_VA!AS67&lt;0,RFR_spot_no_VA!AS67+VA!AS67,RFR_spot_no_VA!AS67-Shocks!$D67*ABS(RFR_spot_no_VA!AS67)+VA!AS67),5)</f>
        <v>1.6299999999999999E-2</v>
      </c>
      <c r="AT67" s="42"/>
      <c r="AU67" s="42"/>
      <c r="AV67" s="42"/>
      <c r="AW67" s="42"/>
      <c r="AX67" s="42"/>
      <c r="AY67" s="42"/>
      <c r="AZ67" s="42"/>
      <c r="BA67" s="42"/>
      <c r="BB67" s="42"/>
      <c r="BC67" s="42">
        <f>ROUND(IF(RFR_spot_no_VA!BC67&lt;0,RFR_spot_no_VA!BC67+VA!BC67,RFR_spot_no_VA!BC67-Shocks!$D67*ABS(RFR_spot_no_VA!BC67)+VA!BC67),5)</f>
        <v>2.5309999999999999E-2</v>
      </c>
      <c r="BD67" s="21"/>
      <c r="BE67" s="17"/>
    </row>
    <row r="68" spans="1:57" x14ac:dyDescent="0.2">
      <c r="A68" s="17"/>
      <c r="B68" s="17">
        <f>RFR_spot_no_VA!B68</f>
        <v>58</v>
      </c>
      <c r="C68" s="42">
        <f>ROUND(IF(RFR_spot_no_VA!C68&lt;0,RFR_spot_no_VA!C68+VA!C68,RFR_spot_no_VA!C68-Shocks!$D68*ABS(RFR_spot_no_VA!C68)+VA!C68),5)</f>
        <v>2.2370000000000001E-2</v>
      </c>
      <c r="D68" s="42"/>
      <c r="E68" s="42"/>
      <c r="F68" s="42"/>
      <c r="G68" s="42"/>
      <c r="H68" s="42"/>
      <c r="I68" s="42"/>
      <c r="J68" s="42">
        <f>ROUND(IF(RFR_spot_no_VA!J68&lt;0,RFR_spot_no_VA!J68+VA!J68,RFR_spot_no_VA!J68-Shocks!$D68*ABS(RFR_spot_no_VA!J68)+VA!J68),5)</f>
        <v>2.2700000000000001E-2</v>
      </c>
      <c r="K68" s="42"/>
      <c r="L68" s="42"/>
      <c r="M68" s="42"/>
      <c r="N68" s="42"/>
      <c r="O68" s="42"/>
      <c r="P68" s="42"/>
      <c r="Q68" s="42"/>
      <c r="R68" s="42"/>
      <c r="S68" s="42"/>
      <c r="T68" s="42"/>
      <c r="U68" s="42"/>
      <c r="V68" s="42"/>
      <c r="W68" s="42"/>
      <c r="X68" s="42"/>
      <c r="Y68" s="42"/>
      <c r="Z68" s="42">
        <f>ROUND(IF(RFR_spot_no_VA!Z68&lt;0,RFR_spot_no_VA!Z68+VA!Z68,RFR_spot_no_VA!Z68-Shocks!$D68*ABS(RFR_spot_no_VA!Z68)+VA!Z68),5)</f>
        <v>2.7529999999999999E-2</v>
      </c>
      <c r="AA68" s="42"/>
      <c r="AB68" s="42"/>
      <c r="AC68" s="42"/>
      <c r="AD68" s="42"/>
      <c r="AE68" s="42"/>
      <c r="AF68" s="42"/>
      <c r="AG68" s="42"/>
      <c r="AH68" s="42">
        <f>ROUND(IF(RFR_spot_no_VA!AH68&lt;0,RFR_spot_no_VA!AH68+VA!AH68,RFR_spot_no_VA!AH68-Shocks!$D68*ABS(RFR_spot_no_VA!AH68)+VA!AH68),5)</f>
        <v>2.5420000000000002E-2</v>
      </c>
      <c r="AI68" s="42"/>
      <c r="AJ68" s="42">
        <f>ROUND(IF(RFR_spot_no_VA!AJ68&lt;0,RFR_spot_no_VA!AJ68+VA!AJ68,RFR_spot_no_VA!AJ68-Shocks!$D68*ABS(RFR_spot_no_VA!AJ68)+VA!AJ68),5)</f>
        <v>1.806E-2</v>
      </c>
      <c r="AK68" s="42">
        <f>ROUND(IF(RFR_spot_no_VA!AK68&lt;0,RFR_spot_no_VA!AK68+VA!AK68,RFR_spot_no_VA!AK68-Shocks!$D68*ABS(RFR_spot_no_VA!AK68)+VA!AK68),5)</f>
        <v>2.7119999999999998E-2</v>
      </c>
      <c r="AL68" s="42"/>
      <c r="AM68" s="42">
        <f>ROUND(IF(RFR_spot_no_VA!AM68&lt;0,RFR_spot_no_VA!AM68+VA!AM68,RFR_spot_no_VA!AM68-Shocks!$D68*ABS(RFR_spot_no_VA!AM68)+VA!AM68),5)</f>
        <v>2.8809999999999999E-2</v>
      </c>
      <c r="AN68" s="42"/>
      <c r="AO68" s="42"/>
      <c r="AP68" s="42"/>
      <c r="AQ68" s="42"/>
      <c r="AR68" s="42"/>
      <c r="AS68" s="42">
        <f>ROUND(IF(RFR_spot_no_VA!AS68&lt;0,RFR_spot_no_VA!AS68+VA!AS68,RFR_spot_no_VA!AS68-Shocks!$D68*ABS(RFR_spot_no_VA!AS68)+VA!AS68),5)</f>
        <v>1.6500000000000001E-2</v>
      </c>
      <c r="AT68" s="42"/>
      <c r="AU68" s="42"/>
      <c r="AV68" s="42"/>
      <c r="AW68" s="42"/>
      <c r="AX68" s="42"/>
      <c r="AY68" s="42"/>
      <c r="AZ68" s="42"/>
      <c r="BA68" s="42"/>
      <c r="BB68" s="42"/>
      <c r="BC68" s="42">
        <f>ROUND(IF(RFR_spot_no_VA!BC68&lt;0,RFR_spot_no_VA!BC68+VA!BC68,RFR_spot_no_VA!BC68-Shocks!$D68*ABS(RFR_spot_no_VA!BC68)+VA!BC68),5)</f>
        <v>2.5360000000000001E-2</v>
      </c>
      <c r="BD68" s="21"/>
      <c r="BE68" s="17"/>
    </row>
    <row r="69" spans="1:57" x14ac:dyDescent="0.2">
      <c r="A69" s="17"/>
      <c r="B69" s="17">
        <f>RFR_spot_no_VA!B69</f>
        <v>59</v>
      </c>
      <c r="C69" s="42">
        <f>ROUND(IF(RFR_spot_no_VA!C69&lt;0,RFR_spot_no_VA!C69+VA!C69,RFR_spot_no_VA!C69-Shocks!$D69*ABS(RFR_spot_no_VA!C69)+VA!C69),5)</f>
        <v>2.247E-2</v>
      </c>
      <c r="D69" s="42"/>
      <c r="E69" s="42"/>
      <c r="F69" s="42"/>
      <c r="G69" s="42"/>
      <c r="H69" s="42"/>
      <c r="I69" s="42"/>
      <c r="J69" s="42">
        <f>ROUND(IF(RFR_spot_no_VA!J69&lt;0,RFR_spot_no_VA!J69+VA!J69,RFR_spot_no_VA!J69-Shocks!$D69*ABS(RFR_spot_no_VA!J69)+VA!J69),5)</f>
        <v>2.2790000000000001E-2</v>
      </c>
      <c r="K69" s="42"/>
      <c r="L69" s="42"/>
      <c r="M69" s="42"/>
      <c r="N69" s="42"/>
      <c r="O69" s="42"/>
      <c r="P69" s="42"/>
      <c r="Q69" s="42"/>
      <c r="R69" s="42"/>
      <c r="S69" s="42"/>
      <c r="T69" s="42"/>
      <c r="U69" s="42"/>
      <c r="V69" s="42"/>
      <c r="W69" s="42"/>
      <c r="X69" s="42"/>
      <c r="Y69" s="42"/>
      <c r="Z69" s="42">
        <f>ROUND(IF(RFR_spot_no_VA!Z69&lt;0,RFR_spot_no_VA!Z69+VA!Z69,RFR_spot_no_VA!Z69-Shocks!$D69*ABS(RFR_spot_no_VA!Z69)+VA!Z69),5)</f>
        <v>2.7550000000000002E-2</v>
      </c>
      <c r="AA69" s="42"/>
      <c r="AB69" s="42"/>
      <c r="AC69" s="42"/>
      <c r="AD69" s="42"/>
      <c r="AE69" s="42"/>
      <c r="AF69" s="42"/>
      <c r="AG69" s="42"/>
      <c r="AH69" s="42">
        <f>ROUND(IF(RFR_spot_no_VA!AH69&lt;0,RFR_spot_no_VA!AH69+VA!AH69,RFR_spot_no_VA!AH69-Shocks!$D69*ABS(RFR_spot_no_VA!AH69)+VA!AH69),5)</f>
        <v>2.5479999999999999E-2</v>
      </c>
      <c r="AI69" s="42"/>
      <c r="AJ69" s="42">
        <f>ROUND(IF(RFR_spot_no_VA!AJ69&lt;0,RFR_spot_no_VA!AJ69+VA!AJ69,RFR_spot_no_VA!AJ69-Shocks!$D69*ABS(RFR_spot_no_VA!AJ69)+VA!AJ69),5)</f>
        <v>1.8159999999999999E-2</v>
      </c>
      <c r="AK69" s="42">
        <f>ROUND(IF(RFR_spot_no_VA!AK69&lt;0,RFR_spot_no_VA!AK69+VA!AK69,RFR_spot_no_VA!AK69-Shocks!$D69*ABS(RFR_spot_no_VA!AK69)+VA!AK69),5)</f>
        <v>2.7140000000000001E-2</v>
      </c>
      <c r="AL69" s="42"/>
      <c r="AM69" s="42">
        <f>ROUND(IF(RFR_spot_no_VA!AM69&lt;0,RFR_spot_no_VA!AM69+VA!AM69,RFR_spot_no_VA!AM69-Shocks!$D69*ABS(RFR_spot_no_VA!AM69)+VA!AM69),5)</f>
        <v>2.8809999999999999E-2</v>
      </c>
      <c r="AN69" s="42"/>
      <c r="AO69" s="42"/>
      <c r="AP69" s="42"/>
      <c r="AQ69" s="42"/>
      <c r="AR69" s="42"/>
      <c r="AS69" s="42">
        <f>ROUND(IF(RFR_spot_no_VA!AS69&lt;0,RFR_spot_no_VA!AS69+VA!AS69,RFR_spot_no_VA!AS69-Shocks!$D69*ABS(RFR_spot_no_VA!AS69)+VA!AS69),5)</f>
        <v>1.669E-2</v>
      </c>
      <c r="AT69" s="42"/>
      <c r="AU69" s="42"/>
      <c r="AV69" s="42"/>
      <c r="AW69" s="42"/>
      <c r="AX69" s="42"/>
      <c r="AY69" s="42"/>
      <c r="AZ69" s="42"/>
      <c r="BA69" s="42"/>
      <c r="BB69" s="42"/>
      <c r="BC69" s="42">
        <f>ROUND(IF(RFR_spot_no_VA!BC69&lt;0,RFR_spot_no_VA!BC69+VA!BC69,RFR_spot_no_VA!BC69-Shocks!$D69*ABS(RFR_spot_no_VA!BC69)+VA!BC69),5)</f>
        <v>2.5409999999999999E-2</v>
      </c>
      <c r="BD69" s="21"/>
      <c r="BE69" s="17"/>
    </row>
    <row r="70" spans="1:57" x14ac:dyDescent="0.2">
      <c r="A70" s="17"/>
      <c r="B70" s="23">
        <f>RFR_spot_no_VA!B70</f>
        <v>60</v>
      </c>
      <c r="C70" s="43">
        <f>ROUND(IF(RFR_spot_no_VA!C70&lt;0,RFR_spot_no_VA!C70+VA!C70,RFR_spot_no_VA!C70-Shocks!$D70*ABS(RFR_spot_no_VA!C70)+VA!C70),5)</f>
        <v>2.256E-2</v>
      </c>
      <c r="D70" s="43"/>
      <c r="E70" s="43"/>
      <c r="F70" s="43"/>
      <c r="G70" s="43"/>
      <c r="H70" s="43"/>
      <c r="I70" s="43"/>
      <c r="J70" s="43">
        <f>ROUND(IF(RFR_spot_no_VA!J70&lt;0,RFR_spot_no_VA!J70+VA!J70,RFR_spot_no_VA!J70-Shocks!$D70*ABS(RFR_spot_no_VA!J70)+VA!J70),5)</f>
        <v>2.2880000000000001E-2</v>
      </c>
      <c r="K70" s="43"/>
      <c r="L70" s="43"/>
      <c r="M70" s="43"/>
      <c r="N70" s="43"/>
      <c r="O70" s="43"/>
      <c r="P70" s="43"/>
      <c r="Q70" s="43"/>
      <c r="R70" s="43"/>
      <c r="S70" s="43"/>
      <c r="T70" s="43"/>
      <c r="U70" s="43"/>
      <c r="V70" s="43"/>
      <c r="W70" s="43"/>
      <c r="X70" s="43"/>
      <c r="Y70" s="43"/>
      <c r="Z70" s="43">
        <f>ROUND(IF(RFR_spot_no_VA!Z70&lt;0,RFR_spot_no_VA!Z70+VA!Z70,RFR_spot_no_VA!Z70-Shocks!$D70*ABS(RFR_spot_no_VA!Z70)+VA!Z70),5)</f>
        <v>2.758E-2</v>
      </c>
      <c r="AA70" s="43"/>
      <c r="AB70" s="43"/>
      <c r="AC70" s="43"/>
      <c r="AD70" s="43"/>
      <c r="AE70" s="43"/>
      <c r="AF70" s="43"/>
      <c r="AG70" s="43"/>
      <c r="AH70" s="43">
        <f>ROUND(IF(RFR_spot_no_VA!AH70&lt;0,RFR_spot_no_VA!AH70+VA!AH70,RFR_spot_no_VA!AH70-Shocks!$D70*ABS(RFR_spot_no_VA!AH70)+VA!AH70),5)</f>
        <v>2.554E-2</v>
      </c>
      <c r="AI70" s="43"/>
      <c r="AJ70" s="43">
        <f>ROUND(IF(RFR_spot_no_VA!AJ70&lt;0,RFR_spot_no_VA!AJ70+VA!AJ70,RFR_spot_no_VA!AJ70-Shocks!$D70*ABS(RFR_spot_no_VA!AJ70)+VA!AJ70),5)</f>
        <v>1.8280000000000001E-2</v>
      </c>
      <c r="AK70" s="43">
        <f>ROUND(IF(RFR_spot_no_VA!AK70&lt;0,RFR_spot_no_VA!AK70+VA!AK70,RFR_spot_no_VA!AK70-Shocks!$D70*ABS(RFR_spot_no_VA!AK70)+VA!AK70),5)</f>
        <v>2.717E-2</v>
      </c>
      <c r="AL70" s="43"/>
      <c r="AM70" s="43">
        <f>ROUND(IF(RFR_spot_no_VA!AM70&lt;0,RFR_spot_no_VA!AM70+VA!AM70,RFR_spot_no_VA!AM70-Shocks!$D70*ABS(RFR_spot_no_VA!AM70)+VA!AM70),5)</f>
        <v>2.8819999999999998E-2</v>
      </c>
      <c r="AN70" s="43"/>
      <c r="AO70" s="43"/>
      <c r="AP70" s="43"/>
      <c r="AQ70" s="43"/>
      <c r="AR70" s="43"/>
      <c r="AS70" s="43">
        <f>ROUND(IF(RFR_spot_no_VA!AS70&lt;0,RFR_spot_no_VA!AS70+VA!AS70,RFR_spot_no_VA!AS70-Shocks!$D70*ABS(RFR_spot_no_VA!AS70)+VA!AS70),5)</f>
        <v>1.6879999999999999E-2</v>
      </c>
      <c r="AT70" s="43"/>
      <c r="AU70" s="43"/>
      <c r="AV70" s="43"/>
      <c r="AW70" s="43"/>
      <c r="AX70" s="43"/>
      <c r="AY70" s="43"/>
      <c r="AZ70" s="43"/>
      <c r="BA70" s="43"/>
      <c r="BB70" s="43"/>
      <c r="BC70" s="43">
        <f>ROUND(IF(RFR_spot_no_VA!BC70&lt;0,RFR_spot_no_VA!BC70+VA!BC70,RFR_spot_no_VA!BC70-Shocks!$D70*ABS(RFR_spot_no_VA!BC70)+VA!BC70),5)</f>
        <v>2.546E-2</v>
      </c>
      <c r="BD70" s="21"/>
      <c r="BE70" s="17"/>
    </row>
    <row r="71" spans="1:57" x14ac:dyDescent="0.2">
      <c r="A71" s="17"/>
      <c r="B71" s="17">
        <f>RFR_spot_no_VA!B71</f>
        <v>61</v>
      </c>
      <c r="C71" s="42">
        <f>ROUND(IF(RFR_spot_no_VA!C71&lt;0,RFR_spot_no_VA!C71+VA!C71,RFR_spot_no_VA!C71-Shocks!$D71*ABS(RFR_spot_no_VA!C71)+VA!C71),5)</f>
        <v>2.266E-2</v>
      </c>
      <c r="D71" s="42"/>
      <c r="E71" s="42"/>
      <c r="F71" s="42"/>
      <c r="G71" s="42"/>
      <c r="H71" s="42"/>
      <c r="I71" s="42"/>
      <c r="J71" s="42">
        <f>ROUND(IF(RFR_spot_no_VA!J71&lt;0,RFR_spot_no_VA!J71+VA!J71,RFR_spot_no_VA!J71-Shocks!$D71*ABS(RFR_spot_no_VA!J71)+VA!J71),5)</f>
        <v>2.2970000000000001E-2</v>
      </c>
      <c r="K71" s="42"/>
      <c r="L71" s="42"/>
      <c r="M71" s="42"/>
      <c r="N71" s="42"/>
      <c r="O71" s="42"/>
      <c r="P71" s="42"/>
      <c r="Q71" s="42"/>
      <c r="R71" s="42"/>
      <c r="S71" s="42"/>
      <c r="T71" s="42"/>
      <c r="U71" s="42"/>
      <c r="V71" s="42"/>
      <c r="W71" s="42"/>
      <c r="X71" s="42"/>
      <c r="Y71" s="42"/>
      <c r="Z71" s="42">
        <f>ROUND(IF(RFR_spot_no_VA!Z71&lt;0,RFR_spot_no_VA!Z71+VA!Z71,RFR_spot_no_VA!Z71-Shocks!$D71*ABS(RFR_spot_no_VA!Z71)+VA!Z71),5)</f>
        <v>2.76E-2</v>
      </c>
      <c r="AA71" s="42"/>
      <c r="AB71" s="42"/>
      <c r="AC71" s="42"/>
      <c r="AD71" s="42"/>
      <c r="AE71" s="42"/>
      <c r="AF71" s="42"/>
      <c r="AG71" s="42"/>
      <c r="AH71" s="42">
        <f>ROUND(IF(RFR_spot_no_VA!AH71&lt;0,RFR_spot_no_VA!AH71+VA!AH71,RFR_spot_no_VA!AH71-Shocks!$D71*ABS(RFR_spot_no_VA!AH71)+VA!AH71),5)</f>
        <v>2.5590000000000002E-2</v>
      </c>
      <c r="AI71" s="42"/>
      <c r="AJ71" s="42">
        <f>ROUND(IF(RFR_spot_no_VA!AJ71&lt;0,RFR_spot_no_VA!AJ71+VA!AJ71,RFR_spot_no_VA!AJ71-Shocks!$D71*ABS(RFR_spot_no_VA!AJ71)+VA!AJ71),5)</f>
        <v>1.8409999999999999E-2</v>
      </c>
      <c r="AK71" s="42">
        <f>ROUND(IF(RFR_spot_no_VA!AK71&lt;0,RFR_spot_no_VA!AK71+VA!AK71,RFR_spot_no_VA!AK71-Shocks!$D71*ABS(RFR_spot_no_VA!AK71)+VA!AK71),5)</f>
        <v>2.7189999999999999E-2</v>
      </c>
      <c r="AL71" s="42"/>
      <c r="AM71" s="42">
        <f>ROUND(IF(RFR_spot_no_VA!AM71&lt;0,RFR_spot_no_VA!AM71+VA!AM71,RFR_spot_no_VA!AM71-Shocks!$D71*ABS(RFR_spot_no_VA!AM71)+VA!AM71),5)</f>
        <v>2.8819999999999998E-2</v>
      </c>
      <c r="AN71" s="42"/>
      <c r="AO71" s="42"/>
      <c r="AP71" s="42"/>
      <c r="AQ71" s="42"/>
      <c r="AR71" s="42"/>
      <c r="AS71" s="42">
        <f>ROUND(IF(RFR_spot_no_VA!AS71&lt;0,RFR_spot_no_VA!AS71+VA!AS71,RFR_spot_no_VA!AS71-Shocks!$D71*ABS(RFR_spot_no_VA!AS71)+VA!AS71),5)</f>
        <v>1.7059999999999999E-2</v>
      </c>
      <c r="AT71" s="42"/>
      <c r="AU71" s="42"/>
      <c r="AV71" s="42"/>
      <c r="AW71" s="42"/>
      <c r="AX71" s="42"/>
      <c r="AY71" s="42"/>
      <c r="AZ71" s="42"/>
      <c r="BA71" s="42"/>
      <c r="BB71" s="42"/>
      <c r="BC71" s="42">
        <f>ROUND(IF(RFR_spot_no_VA!BC71&lt;0,RFR_spot_no_VA!BC71+VA!BC71,RFR_spot_no_VA!BC71-Shocks!$D71*ABS(RFR_spot_no_VA!BC71)+VA!BC71),5)</f>
        <v>2.5499999999999998E-2</v>
      </c>
      <c r="BD71" s="21"/>
      <c r="BE71" s="17"/>
    </row>
    <row r="72" spans="1:57" x14ac:dyDescent="0.2">
      <c r="A72" s="17"/>
      <c r="B72" s="17">
        <f>RFR_spot_no_VA!B72</f>
        <v>62</v>
      </c>
      <c r="C72" s="42">
        <f>ROUND(IF(RFR_spot_no_VA!C72&lt;0,RFR_spot_no_VA!C72+VA!C72,RFR_spot_no_VA!C72-Shocks!$D72*ABS(RFR_spot_no_VA!C72)+VA!C72),5)</f>
        <v>2.2749999999999999E-2</v>
      </c>
      <c r="D72" s="42"/>
      <c r="E72" s="42"/>
      <c r="F72" s="42"/>
      <c r="G72" s="42"/>
      <c r="H72" s="42"/>
      <c r="I72" s="42"/>
      <c r="J72" s="42">
        <f>ROUND(IF(RFR_spot_no_VA!J72&lt;0,RFR_spot_no_VA!J72+VA!J72,RFR_spot_no_VA!J72-Shocks!$D72*ABS(RFR_spot_no_VA!J72)+VA!J72),5)</f>
        <v>2.3050000000000001E-2</v>
      </c>
      <c r="K72" s="42"/>
      <c r="L72" s="42"/>
      <c r="M72" s="42"/>
      <c r="N72" s="42"/>
      <c r="O72" s="42"/>
      <c r="P72" s="42"/>
      <c r="Q72" s="42"/>
      <c r="R72" s="42"/>
      <c r="S72" s="42"/>
      <c r="T72" s="42"/>
      <c r="U72" s="42"/>
      <c r="V72" s="42"/>
      <c r="W72" s="42"/>
      <c r="X72" s="42"/>
      <c r="Y72" s="42"/>
      <c r="Z72" s="42">
        <f>ROUND(IF(RFR_spot_no_VA!Z72&lt;0,RFR_spot_no_VA!Z72+VA!Z72,RFR_spot_no_VA!Z72-Shocks!$D72*ABS(RFR_spot_no_VA!Z72)+VA!Z72),5)</f>
        <v>2.7629999999999998E-2</v>
      </c>
      <c r="AA72" s="42"/>
      <c r="AB72" s="42"/>
      <c r="AC72" s="42"/>
      <c r="AD72" s="42"/>
      <c r="AE72" s="42"/>
      <c r="AF72" s="42"/>
      <c r="AG72" s="42"/>
      <c r="AH72" s="42">
        <f>ROUND(IF(RFR_spot_no_VA!AH72&lt;0,RFR_spot_no_VA!AH72+VA!AH72,RFR_spot_no_VA!AH72-Shocks!$D72*ABS(RFR_spot_no_VA!AH72)+VA!AH72),5)</f>
        <v>2.564E-2</v>
      </c>
      <c r="AI72" s="42"/>
      <c r="AJ72" s="42">
        <f>ROUND(IF(RFR_spot_no_VA!AJ72&lt;0,RFR_spot_no_VA!AJ72+VA!AJ72,RFR_spot_no_VA!AJ72-Shocks!$D72*ABS(RFR_spot_no_VA!AJ72)+VA!AJ72),5)</f>
        <v>1.8519999999999998E-2</v>
      </c>
      <c r="AK72" s="42">
        <f>ROUND(IF(RFR_spot_no_VA!AK72&lt;0,RFR_spot_no_VA!AK72+VA!AK72,RFR_spot_no_VA!AK72-Shocks!$D72*ABS(RFR_spot_no_VA!AK72)+VA!AK72),5)</f>
        <v>2.7220000000000001E-2</v>
      </c>
      <c r="AL72" s="42"/>
      <c r="AM72" s="42">
        <f>ROUND(IF(RFR_spot_no_VA!AM72&lt;0,RFR_spot_no_VA!AM72+VA!AM72,RFR_spot_no_VA!AM72-Shocks!$D72*ABS(RFR_spot_no_VA!AM72)+VA!AM72),5)</f>
        <v>2.8840000000000001E-2</v>
      </c>
      <c r="AN72" s="42"/>
      <c r="AO72" s="42"/>
      <c r="AP72" s="42"/>
      <c r="AQ72" s="42"/>
      <c r="AR72" s="42"/>
      <c r="AS72" s="42">
        <f>ROUND(IF(RFR_spot_no_VA!AS72&lt;0,RFR_spot_no_VA!AS72+VA!AS72,RFR_spot_no_VA!AS72-Shocks!$D72*ABS(RFR_spot_no_VA!AS72)+VA!AS72),5)</f>
        <v>1.7239999999999998E-2</v>
      </c>
      <c r="AT72" s="42"/>
      <c r="AU72" s="42"/>
      <c r="AV72" s="42"/>
      <c r="AW72" s="42"/>
      <c r="AX72" s="42"/>
      <c r="AY72" s="42"/>
      <c r="AZ72" s="42"/>
      <c r="BA72" s="42"/>
      <c r="BB72" s="42"/>
      <c r="BC72" s="42">
        <f>ROUND(IF(RFR_spot_no_VA!BC72&lt;0,RFR_spot_no_VA!BC72+VA!BC72,RFR_spot_no_VA!BC72-Shocks!$D72*ABS(RFR_spot_no_VA!BC72)+VA!BC72),5)</f>
        <v>2.555E-2</v>
      </c>
      <c r="BD72" s="21"/>
      <c r="BE72" s="17"/>
    </row>
    <row r="73" spans="1:57" x14ac:dyDescent="0.2">
      <c r="A73" s="17"/>
      <c r="B73" s="17">
        <f>RFR_spot_no_VA!B73</f>
        <v>63</v>
      </c>
      <c r="C73" s="42">
        <f>ROUND(IF(RFR_spot_no_VA!C73&lt;0,RFR_spot_no_VA!C73+VA!C73,RFR_spot_no_VA!C73-Shocks!$D73*ABS(RFR_spot_no_VA!C73)+VA!C73),5)</f>
        <v>2.2849999999999999E-2</v>
      </c>
      <c r="D73" s="42"/>
      <c r="E73" s="42"/>
      <c r="F73" s="42"/>
      <c r="G73" s="42"/>
      <c r="H73" s="42"/>
      <c r="I73" s="42"/>
      <c r="J73" s="42">
        <f>ROUND(IF(RFR_spot_no_VA!J73&lt;0,RFR_spot_no_VA!J73+VA!J73,RFR_spot_no_VA!J73-Shocks!$D73*ABS(RFR_spot_no_VA!J73)+VA!J73),5)</f>
        <v>2.315E-2</v>
      </c>
      <c r="K73" s="42"/>
      <c r="L73" s="42"/>
      <c r="M73" s="42"/>
      <c r="N73" s="42"/>
      <c r="O73" s="42"/>
      <c r="P73" s="42"/>
      <c r="Q73" s="42"/>
      <c r="R73" s="42"/>
      <c r="S73" s="42"/>
      <c r="T73" s="42"/>
      <c r="U73" s="42"/>
      <c r="V73" s="42"/>
      <c r="W73" s="42"/>
      <c r="X73" s="42"/>
      <c r="Y73" s="42"/>
      <c r="Z73" s="42">
        <f>ROUND(IF(RFR_spot_no_VA!Z73&lt;0,RFR_spot_no_VA!Z73+VA!Z73,RFR_spot_no_VA!Z73-Shocks!$D73*ABS(RFR_spot_no_VA!Z73)+VA!Z73),5)</f>
        <v>2.7650000000000001E-2</v>
      </c>
      <c r="AA73" s="42"/>
      <c r="AB73" s="42"/>
      <c r="AC73" s="42"/>
      <c r="AD73" s="42"/>
      <c r="AE73" s="42"/>
      <c r="AF73" s="42"/>
      <c r="AG73" s="42"/>
      <c r="AH73" s="42">
        <f>ROUND(IF(RFR_spot_no_VA!AH73&lt;0,RFR_spot_no_VA!AH73+VA!AH73,RFR_spot_no_VA!AH73-Shocks!$D73*ABS(RFR_spot_no_VA!AH73)+VA!AH73),5)</f>
        <v>2.5700000000000001E-2</v>
      </c>
      <c r="AI73" s="42"/>
      <c r="AJ73" s="42">
        <f>ROUND(IF(RFR_spot_no_VA!AJ73&lt;0,RFR_spot_no_VA!AJ73+VA!AJ73,RFR_spot_no_VA!AJ73-Shocks!$D73*ABS(RFR_spot_no_VA!AJ73)+VA!AJ73),5)</f>
        <v>1.865E-2</v>
      </c>
      <c r="AK73" s="42">
        <f>ROUND(IF(RFR_spot_no_VA!AK73&lt;0,RFR_spot_no_VA!AK73+VA!AK73,RFR_spot_no_VA!AK73-Shocks!$D73*ABS(RFR_spot_no_VA!AK73)+VA!AK73),5)</f>
        <v>2.724E-2</v>
      </c>
      <c r="AL73" s="42"/>
      <c r="AM73" s="42">
        <f>ROUND(IF(RFR_spot_no_VA!AM73&lt;0,RFR_spot_no_VA!AM73+VA!AM73,RFR_spot_no_VA!AM73-Shocks!$D73*ABS(RFR_spot_no_VA!AM73)+VA!AM73),5)</f>
        <v>2.8840000000000001E-2</v>
      </c>
      <c r="AN73" s="42"/>
      <c r="AO73" s="42"/>
      <c r="AP73" s="42"/>
      <c r="AQ73" s="42"/>
      <c r="AR73" s="42"/>
      <c r="AS73" s="42">
        <f>ROUND(IF(RFR_spot_no_VA!AS73&lt;0,RFR_spot_no_VA!AS73+VA!AS73,RFR_spot_no_VA!AS73-Shocks!$D73*ABS(RFR_spot_no_VA!AS73)+VA!AS73),5)</f>
        <v>1.7420000000000001E-2</v>
      </c>
      <c r="AT73" s="42"/>
      <c r="AU73" s="42"/>
      <c r="AV73" s="42"/>
      <c r="AW73" s="42"/>
      <c r="AX73" s="42"/>
      <c r="AY73" s="42"/>
      <c r="AZ73" s="42"/>
      <c r="BA73" s="42"/>
      <c r="BB73" s="42"/>
      <c r="BC73" s="42">
        <f>ROUND(IF(RFR_spot_no_VA!BC73&lt;0,RFR_spot_no_VA!BC73+VA!BC73,RFR_spot_no_VA!BC73-Shocks!$D73*ABS(RFR_spot_no_VA!BC73)+VA!BC73),5)</f>
        <v>2.5600000000000001E-2</v>
      </c>
      <c r="BD73" s="21"/>
      <c r="BE73" s="17"/>
    </row>
    <row r="74" spans="1:57" x14ac:dyDescent="0.2">
      <c r="A74" s="17"/>
      <c r="B74" s="17">
        <f>RFR_spot_no_VA!B74</f>
        <v>64</v>
      </c>
      <c r="C74" s="42">
        <f>ROUND(IF(RFR_spot_no_VA!C74&lt;0,RFR_spot_no_VA!C74+VA!C74,RFR_spot_no_VA!C74-Shocks!$D74*ABS(RFR_spot_no_VA!C74)+VA!C74),5)</f>
        <v>2.2929999999999999E-2</v>
      </c>
      <c r="D74" s="42"/>
      <c r="E74" s="42"/>
      <c r="F74" s="42"/>
      <c r="G74" s="42"/>
      <c r="H74" s="42"/>
      <c r="I74" s="42"/>
      <c r="J74" s="42">
        <f>ROUND(IF(RFR_spot_no_VA!J74&lt;0,RFR_spot_no_VA!J74+VA!J74,RFR_spot_no_VA!J74-Shocks!$D74*ABS(RFR_spot_no_VA!J74)+VA!J74),5)</f>
        <v>2.3230000000000001E-2</v>
      </c>
      <c r="K74" s="42"/>
      <c r="L74" s="42"/>
      <c r="M74" s="42"/>
      <c r="N74" s="42"/>
      <c r="O74" s="42"/>
      <c r="P74" s="42"/>
      <c r="Q74" s="42"/>
      <c r="R74" s="42"/>
      <c r="S74" s="42"/>
      <c r="T74" s="42"/>
      <c r="U74" s="42"/>
      <c r="V74" s="42"/>
      <c r="W74" s="42"/>
      <c r="X74" s="42"/>
      <c r="Y74" s="42"/>
      <c r="Z74" s="42">
        <f>ROUND(IF(RFR_spot_no_VA!Z74&lt;0,RFR_spot_no_VA!Z74+VA!Z74,RFR_spot_no_VA!Z74-Shocks!$D74*ABS(RFR_spot_no_VA!Z74)+VA!Z74),5)</f>
        <v>2.768E-2</v>
      </c>
      <c r="AA74" s="42"/>
      <c r="AB74" s="42"/>
      <c r="AC74" s="42"/>
      <c r="AD74" s="42"/>
      <c r="AE74" s="42"/>
      <c r="AF74" s="42"/>
      <c r="AG74" s="42"/>
      <c r="AH74" s="42">
        <f>ROUND(IF(RFR_spot_no_VA!AH74&lt;0,RFR_spot_no_VA!AH74+VA!AH74,RFR_spot_no_VA!AH74-Shocks!$D74*ABS(RFR_spot_no_VA!AH74)+VA!AH74),5)</f>
        <v>2.5749999999999999E-2</v>
      </c>
      <c r="AI74" s="42"/>
      <c r="AJ74" s="42">
        <f>ROUND(IF(RFR_spot_no_VA!AJ74&lt;0,RFR_spot_no_VA!AJ74+VA!AJ74,RFR_spot_no_VA!AJ74-Shocks!$D74*ABS(RFR_spot_no_VA!AJ74)+VA!AJ74),5)</f>
        <v>1.8769999999999998E-2</v>
      </c>
      <c r="AK74" s="42">
        <f>ROUND(IF(RFR_spot_no_VA!AK74&lt;0,RFR_spot_no_VA!AK74+VA!AK74,RFR_spot_no_VA!AK74-Shocks!$D74*ABS(RFR_spot_no_VA!AK74)+VA!AK74),5)</f>
        <v>2.7269999999999999E-2</v>
      </c>
      <c r="AL74" s="42"/>
      <c r="AM74" s="42">
        <f>ROUND(IF(RFR_spot_no_VA!AM74&lt;0,RFR_spot_no_VA!AM74+VA!AM74,RFR_spot_no_VA!AM74-Shocks!$D74*ABS(RFR_spot_no_VA!AM74)+VA!AM74),5)</f>
        <v>2.8850000000000001E-2</v>
      </c>
      <c r="AN74" s="42"/>
      <c r="AO74" s="42"/>
      <c r="AP74" s="42"/>
      <c r="AQ74" s="42"/>
      <c r="AR74" s="42"/>
      <c r="AS74" s="42">
        <f>ROUND(IF(RFR_spot_no_VA!AS74&lt;0,RFR_spot_no_VA!AS74+VA!AS74,RFR_spot_no_VA!AS74-Shocks!$D74*ABS(RFR_spot_no_VA!AS74)+VA!AS74),5)</f>
        <v>1.7590000000000001E-2</v>
      </c>
      <c r="AT74" s="42"/>
      <c r="AU74" s="42"/>
      <c r="AV74" s="42"/>
      <c r="AW74" s="42"/>
      <c r="AX74" s="42"/>
      <c r="AY74" s="42"/>
      <c r="AZ74" s="42"/>
      <c r="BA74" s="42"/>
      <c r="BB74" s="42"/>
      <c r="BC74" s="42">
        <f>ROUND(IF(RFR_spot_no_VA!BC74&lt;0,RFR_spot_no_VA!BC74+VA!BC74,RFR_spot_no_VA!BC74-Shocks!$D74*ABS(RFR_spot_no_VA!BC74)+VA!BC74),5)</f>
        <v>2.564E-2</v>
      </c>
      <c r="BD74" s="21"/>
      <c r="BE74" s="17"/>
    </row>
    <row r="75" spans="1:57" x14ac:dyDescent="0.2">
      <c r="A75" s="17"/>
      <c r="B75" s="23">
        <f>RFR_spot_no_VA!B75</f>
        <v>65</v>
      </c>
      <c r="C75" s="43">
        <f>ROUND(IF(RFR_spot_no_VA!C75&lt;0,RFR_spot_no_VA!C75+VA!C75,RFR_spot_no_VA!C75-Shocks!$D75*ABS(RFR_spot_no_VA!C75)+VA!C75),5)</f>
        <v>2.3029999999999998E-2</v>
      </c>
      <c r="D75" s="43"/>
      <c r="E75" s="43"/>
      <c r="F75" s="43"/>
      <c r="G75" s="43"/>
      <c r="H75" s="43"/>
      <c r="I75" s="43"/>
      <c r="J75" s="43">
        <f>ROUND(IF(RFR_spot_no_VA!J75&lt;0,RFR_spot_no_VA!J75+VA!J75,RFR_spot_no_VA!J75-Shocks!$D75*ABS(RFR_spot_no_VA!J75)+VA!J75),5)</f>
        <v>2.332E-2</v>
      </c>
      <c r="K75" s="43"/>
      <c r="L75" s="43"/>
      <c r="M75" s="43"/>
      <c r="N75" s="43"/>
      <c r="O75" s="43"/>
      <c r="P75" s="43"/>
      <c r="Q75" s="43"/>
      <c r="R75" s="43"/>
      <c r="S75" s="43"/>
      <c r="T75" s="43"/>
      <c r="U75" s="43"/>
      <c r="V75" s="43"/>
      <c r="W75" s="43"/>
      <c r="X75" s="43"/>
      <c r="Y75" s="43"/>
      <c r="Z75" s="43">
        <f>ROUND(IF(RFR_spot_no_VA!Z75&lt;0,RFR_spot_no_VA!Z75+VA!Z75,RFR_spot_no_VA!Z75-Shocks!$D75*ABS(RFR_spot_no_VA!Z75)+VA!Z75),5)</f>
        <v>2.7699999999999999E-2</v>
      </c>
      <c r="AA75" s="43"/>
      <c r="AB75" s="43"/>
      <c r="AC75" s="43"/>
      <c r="AD75" s="43"/>
      <c r="AE75" s="43"/>
      <c r="AF75" s="43"/>
      <c r="AG75" s="43"/>
      <c r="AH75" s="43">
        <f>ROUND(IF(RFR_spot_no_VA!AH75&lt;0,RFR_spot_no_VA!AH75+VA!AH75,RFR_spot_no_VA!AH75-Shocks!$D75*ABS(RFR_spot_no_VA!AH75)+VA!AH75),5)</f>
        <v>2.58E-2</v>
      </c>
      <c r="AI75" s="43"/>
      <c r="AJ75" s="43">
        <f>ROUND(IF(RFR_spot_no_VA!AJ75&lt;0,RFR_spot_no_VA!AJ75+VA!AJ75,RFR_spot_no_VA!AJ75-Shocks!$D75*ABS(RFR_spot_no_VA!AJ75)+VA!AJ75),5)</f>
        <v>1.8890000000000001E-2</v>
      </c>
      <c r="AK75" s="43">
        <f>ROUND(IF(RFR_spot_no_VA!AK75&lt;0,RFR_spot_no_VA!AK75+VA!AK75,RFR_spot_no_VA!AK75-Shocks!$D75*ABS(RFR_spot_no_VA!AK75)+VA!AK75),5)</f>
        <v>2.7300000000000001E-2</v>
      </c>
      <c r="AL75" s="43"/>
      <c r="AM75" s="43">
        <f>ROUND(IF(RFR_spot_no_VA!AM75&lt;0,RFR_spot_no_VA!AM75+VA!AM75,RFR_spot_no_VA!AM75-Shocks!$D75*ABS(RFR_spot_no_VA!AM75)+VA!AM75),5)</f>
        <v>2.886E-2</v>
      </c>
      <c r="AN75" s="43"/>
      <c r="AO75" s="43"/>
      <c r="AP75" s="43"/>
      <c r="AQ75" s="43"/>
      <c r="AR75" s="43"/>
      <c r="AS75" s="43">
        <f>ROUND(IF(RFR_spot_no_VA!AS75&lt;0,RFR_spot_no_VA!AS75+VA!AS75,RFR_spot_no_VA!AS75-Shocks!$D75*ABS(RFR_spot_no_VA!AS75)+VA!AS75),5)</f>
        <v>1.7760000000000001E-2</v>
      </c>
      <c r="AT75" s="43"/>
      <c r="AU75" s="43"/>
      <c r="AV75" s="43"/>
      <c r="AW75" s="43"/>
      <c r="AX75" s="43"/>
      <c r="AY75" s="43"/>
      <c r="AZ75" s="43"/>
      <c r="BA75" s="43"/>
      <c r="BB75" s="43"/>
      <c r="BC75" s="43">
        <f>ROUND(IF(RFR_spot_no_VA!BC75&lt;0,RFR_spot_no_VA!BC75+VA!BC75,RFR_spot_no_VA!BC75-Shocks!$D75*ABS(RFR_spot_no_VA!BC75)+VA!BC75),5)</f>
        <v>2.5700000000000001E-2</v>
      </c>
      <c r="BD75" s="21"/>
      <c r="BE75" s="17"/>
    </row>
    <row r="76" spans="1:57" x14ac:dyDescent="0.2">
      <c r="A76" s="17"/>
      <c r="B76" s="17">
        <f>RFR_spot_no_VA!B76</f>
        <v>66</v>
      </c>
      <c r="C76" s="42">
        <f>ROUND(IF(RFR_spot_no_VA!C76&lt;0,RFR_spot_no_VA!C76+VA!C76,RFR_spot_no_VA!C76-Shocks!$D76*ABS(RFR_spot_no_VA!C76)+VA!C76),5)</f>
        <v>2.3120000000000002E-2</v>
      </c>
      <c r="D76" s="42"/>
      <c r="E76" s="42"/>
      <c r="F76" s="42"/>
      <c r="G76" s="42"/>
      <c r="H76" s="42"/>
      <c r="I76" s="42"/>
      <c r="J76" s="42">
        <f>ROUND(IF(RFR_spot_no_VA!J76&lt;0,RFR_spot_no_VA!J76+VA!J76,RFR_spot_no_VA!J76-Shocks!$D76*ABS(RFR_spot_no_VA!J76)+VA!J76),5)</f>
        <v>2.341E-2</v>
      </c>
      <c r="K76" s="42"/>
      <c r="L76" s="42"/>
      <c r="M76" s="42"/>
      <c r="N76" s="42"/>
      <c r="O76" s="42"/>
      <c r="P76" s="42"/>
      <c r="Q76" s="42"/>
      <c r="R76" s="42"/>
      <c r="S76" s="42"/>
      <c r="T76" s="42"/>
      <c r="U76" s="42"/>
      <c r="V76" s="42"/>
      <c r="W76" s="42"/>
      <c r="X76" s="42"/>
      <c r="Y76" s="42"/>
      <c r="Z76" s="42">
        <f>ROUND(IF(RFR_spot_no_VA!Z76&lt;0,RFR_spot_no_VA!Z76+VA!Z76,RFR_spot_no_VA!Z76-Shocks!$D76*ABS(RFR_spot_no_VA!Z76)+VA!Z76),5)</f>
        <v>2.7730000000000001E-2</v>
      </c>
      <c r="AA76" s="42"/>
      <c r="AB76" s="42"/>
      <c r="AC76" s="42"/>
      <c r="AD76" s="42"/>
      <c r="AE76" s="42"/>
      <c r="AF76" s="42"/>
      <c r="AG76" s="42"/>
      <c r="AH76" s="42">
        <f>ROUND(IF(RFR_spot_no_VA!AH76&lt;0,RFR_spot_no_VA!AH76+VA!AH76,RFR_spot_no_VA!AH76-Shocks!$D76*ABS(RFR_spot_no_VA!AH76)+VA!AH76),5)</f>
        <v>2.5860000000000001E-2</v>
      </c>
      <c r="AI76" s="42"/>
      <c r="AJ76" s="42">
        <f>ROUND(IF(RFR_spot_no_VA!AJ76&lt;0,RFR_spot_no_VA!AJ76+VA!AJ76,RFR_spot_no_VA!AJ76-Shocks!$D76*ABS(RFR_spot_no_VA!AJ76)+VA!AJ76),5)</f>
        <v>1.9009999999999999E-2</v>
      </c>
      <c r="AK76" s="42">
        <f>ROUND(IF(RFR_spot_no_VA!AK76&lt;0,RFR_spot_no_VA!AK76+VA!AK76,RFR_spot_no_VA!AK76-Shocks!$D76*ABS(RFR_spot_no_VA!AK76)+VA!AK76),5)</f>
        <v>2.733E-2</v>
      </c>
      <c r="AL76" s="42"/>
      <c r="AM76" s="42">
        <f>ROUND(IF(RFR_spot_no_VA!AM76&lt;0,RFR_spot_no_VA!AM76+VA!AM76,RFR_spot_no_VA!AM76-Shocks!$D76*ABS(RFR_spot_no_VA!AM76)+VA!AM76),5)</f>
        <v>2.887E-2</v>
      </c>
      <c r="AN76" s="42"/>
      <c r="AO76" s="42"/>
      <c r="AP76" s="42"/>
      <c r="AQ76" s="42"/>
      <c r="AR76" s="42"/>
      <c r="AS76" s="42">
        <f>ROUND(IF(RFR_spot_no_VA!AS76&lt;0,RFR_spot_no_VA!AS76+VA!AS76,RFR_spot_no_VA!AS76-Shocks!$D76*ABS(RFR_spot_no_VA!AS76)+VA!AS76),5)</f>
        <v>1.7930000000000001E-2</v>
      </c>
      <c r="AT76" s="42"/>
      <c r="AU76" s="42"/>
      <c r="AV76" s="42"/>
      <c r="AW76" s="42"/>
      <c r="AX76" s="42"/>
      <c r="AY76" s="42"/>
      <c r="AZ76" s="42"/>
      <c r="BA76" s="42"/>
      <c r="BB76" s="42"/>
      <c r="BC76" s="42">
        <f>ROUND(IF(RFR_spot_no_VA!BC76&lt;0,RFR_spot_no_VA!BC76+VA!BC76,RFR_spot_no_VA!BC76-Shocks!$D76*ABS(RFR_spot_no_VA!BC76)+VA!BC76),5)</f>
        <v>2.5749999999999999E-2</v>
      </c>
      <c r="BD76" s="21"/>
      <c r="BE76" s="17"/>
    </row>
    <row r="77" spans="1:57" x14ac:dyDescent="0.2">
      <c r="A77" s="17"/>
      <c r="B77" s="17">
        <f>RFR_spot_no_VA!B77</f>
        <v>67</v>
      </c>
      <c r="C77" s="42">
        <f>ROUND(IF(RFR_spot_no_VA!C77&lt;0,RFR_spot_no_VA!C77+VA!C77,RFR_spot_no_VA!C77-Shocks!$D77*ABS(RFR_spot_no_VA!C77)+VA!C77),5)</f>
        <v>2.3199999999999998E-2</v>
      </c>
      <c r="D77" s="42"/>
      <c r="E77" s="42"/>
      <c r="F77" s="42"/>
      <c r="G77" s="42"/>
      <c r="H77" s="42"/>
      <c r="I77" s="42"/>
      <c r="J77" s="42">
        <f>ROUND(IF(RFR_spot_no_VA!J77&lt;0,RFR_spot_no_VA!J77+VA!J77,RFR_spot_no_VA!J77-Shocks!$D77*ABS(RFR_spot_no_VA!J77)+VA!J77),5)</f>
        <v>2.3480000000000001E-2</v>
      </c>
      <c r="K77" s="42"/>
      <c r="L77" s="42"/>
      <c r="M77" s="42"/>
      <c r="N77" s="42"/>
      <c r="O77" s="42"/>
      <c r="P77" s="42"/>
      <c r="Q77" s="42"/>
      <c r="R77" s="42"/>
      <c r="S77" s="42"/>
      <c r="T77" s="42"/>
      <c r="U77" s="42"/>
      <c r="V77" s="42"/>
      <c r="W77" s="42"/>
      <c r="X77" s="42"/>
      <c r="Y77" s="42"/>
      <c r="Z77" s="42">
        <f>ROUND(IF(RFR_spot_no_VA!Z77&lt;0,RFR_spot_no_VA!Z77+VA!Z77,RFR_spot_no_VA!Z77-Shocks!$D77*ABS(RFR_spot_no_VA!Z77)+VA!Z77),5)</f>
        <v>2.776E-2</v>
      </c>
      <c r="AA77" s="42"/>
      <c r="AB77" s="42"/>
      <c r="AC77" s="42"/>
      <c r="AD77" s="42"/>
      <c r="AE77" s="42"/>
      <c r="AF77" s="42"/>
      <c r="AG77" s="42"/>
      <c r="AH77" s="42">
        <f>ROUND(IF(RFR_spot_no_VA!AH77&lt;0,RFR_spot_no_VA!AH77+VA!AH77,RFR_spot_no_VA!AH77-Shocks!$D77*ABS(RFR_spot_no_VA!AH77)+VA!AH77),5)</f>
        <v>2.5909999999999999E-2</v>
      </c>
      <c r="AI77" s="42"/>
      <c r="AJ77" s="42">
        <f>ROUND(IF(RFR_spot_no_VA!AJ77&lt;0,RFR_spot_no_VA!AJ77+VA!AJ77,RFR_spot_no_VA!AJ77-Shocks!$D77*ABS(RFR_spot_no_VA!AJ77)+VA!AJ77),5)</f>
        <v>1.9130000000000001E-2</v>
      </c>
      <c r="AK77" s="42">
        <f>ROUND(IF(RFR_spot_no_VA!AK77&lt;0,RFR_spot_no_VA!AK77+VA!AK77,RFR_spot_no_VA!AK77-Shocks!$D77*ABS(RFR_spot_no_VA!AK77)+VA!AK77),5)</f>
        <v>2.7359999999999999E-2</v>
      </c>
      <c r="AL77" s="42"/>
      <c r="AM77" s="42">
        <f>ROUND(IF(RFR_spot_no_VA!AM77&lt;0,RFR_spot_no_VA!AM77+VA!AM77,RFR_spot_no_VA!AM77-Shocks!$D77*ABS(RFR_spot_no_VA!AM77)+VA!AM77),5)</f>
        <v>2.8879999999999999E-2</v>
      </c>
      <c r="AN77" s="42"/>
      <c r="AO77" s="42"/>
      <c r="AP77" s="42"/>
      <c r="AQ77" s="42"/>
      <c r="AR77" s="42"/>
      <c r="AS77" s="42">
        <f>ROUND(IF(RFR_spot_no_VA!AS77&lt;0,RFR_spot_no_VA!AS77+VA!AS77,RFR_spot_no_VA!AS77-Shocks!$D77*ABS(RFR_spot_no_VA!AS77)+VA!AS77),5)</f>
        <v>1.8089999999999998E-2</v>
      </c>
      <c r="AT77" s="42"/>
      <c r="AU77" s="42"/>
      <c r="AV77" s="42"/>
      <c r="AW77" s="42"/>
      <c r="AX77" s="42"/>
      <c r="AY77" s="42"/>
      <c r="AZ77" s="42"/>
      <c r="BA77" s="42"/>
      <c r="BB77" s="42"/>
      <c r="BC77" s="42">
        <f>ROUND(IF(RFR_spot_no_VA!BC77&lt;0,RFR_spot_no_VA!BC77+VA!BC77,RFR_spot_no_VA!BC77-Shocks!$D77*ABS(RFR_spot_no_VA!BC77)+VA!BC77),5)</f>
        <v>2.58E-2</v>
      </c>
      <c r="BD77" s="21"/>
      <c r="BE77" s="17"/>
    </row>
    <row r="78" spans="1:57" x14ac:dyDescent="0.2">
      <c r="A78" s="17"/>
      <c r="B78" s="17">
        <f>RFR_spot_no_VA!B78</f>
        <v>68</v>
      </c>
      <c r="C78" s="42">
        <f>ROUND(IF(RFR_spot_no_VA!C78&lt;0,RFR_spot_no_VA!C78+VA!C78,RFR_spot_no_VA!C78-Shocks!$D78*ABS(RFR_spot_no_VA!C78)+VA!C78),5)</f>
        <v>2.3290000000000002E-2</v>
      </c>
      <c r="D78" s="42"/>
      <c r="E78" s="42"/>
      <c r="F78" s="42"/>
      <c r="G78" s="42"/>
      <c r="H78" s="42"/>
      <c r="I78" s="42"/>
      <c r="J78" s="42">
        <f>ROUND(IF(RFR_spot_no_VA!J78&lt;0,RFR_spot_no_VA!J78+VA!J78,RFR_spot_no_VA!J78-Shocks!$D78*ABS(RFR_spot_no_VA!J78)+VA!J78),5)</f>
        <v>2.3570000000000001E-2</v>
      </c>
      <c r="K78" s="42"/>
      <c r="L78" s="42"/>
      <c r="M78" s="42"/>
      <c r="N78" s="42"/>
      <c r="O78" s="42"/>
      <c r="P78" s="42"/>
      <c r="Q78" s="42"/>
      <c r="R78" s="42"/>
      <c r="S78" s="42"/>
      <c r="T78" s="42"/>
      <c r="U78" s="42"/>
      <c r="V78" s="42"/>
      <c r="W78" s="42"/>
      <c r="X78" s="42"/>
      <c r="Y78" s="42"/>
      <c r="Z78" s="42">
        <f>ROUND(IF(RFR_spot_no_VA!Z78&lt;0,RFR_spot_no_VA!Z78+VA!Z78,RFR_spot_no_VA!Z78-Shocks!$D78*ABS(RFR_spot_no_VA!Z78)+VA!Z78),5)</f>
        <v>2.7779999999999999E-2</v>
      </c>
      <c r="AA78" s="42"/>
      <c r="AB78" s="42"/>
      <c r="AC78" s="42"/>
      <c r="AD78" s="42"/>
      <c r="AE78" s="42"/>
      <c r="AF78" s="42"/>
      <c r="AG78" s="42"/>
      <c r="AH78" s="42">
        <f>ROUND(IF(RFR_spot_no_VA!AH78&lt;0,RFR_spot_no_VA!AH78+VA!AH78,RFR_spot_no_VA!AH78-Shocks!$D78*ABS(RFR_spot_no_VA!AH78)+VA!AH78),5)</f>
        <v>2.597E-2</v>
      </c>
      <c r="AI78" s="42"/>
      <c r="AJ78" s="42">
        <f>ROUND(IF(RFR_spot_no_VA!AJ78&lt;0,RFR_spot_no_VA!AJ78+VA!AJ78,RFR_spot_no_VA!AJ78-Shocks!$D78*ABS(RFR_spot_no_VA!AJ78)+VA!AJ78),5)</f>
        <v>1.925E-2</v>
      </c>
      <c r="AK78" s="42">
        <f>ROUND(IF(RFR_spot_no_VA!AK78&lt;0,RFR_spot_no_VA!AK78+VA!AK78,RFR_spot_no_VA!AK78-Shocks!$D78*ABS(RFR_spot_no_VA!AK78)+VA!AK78),5)</f>
        <v>2.7390000000000001E-2</v>
      </c>
      <c r="AL78" s="42"/>
      <c r="AM78" s="42">
        <f>ROUND(IF(RFR_spot_no_VA!AM78&lt;0,RFR_spot_no_VA!AM78+VA!AM78,RFR_spot_no_VA!AM78-Shocks!$D78*ABS(RFR_spot_no_VA!AM78)+VA!AM78),5)</f>
        <v>2.8889999999999999E-2</v>
      </c>
      <c r="AN78" s="42"/>
      <c r="AO78" s="42"/>
      <c r="AP78" s="42"/>
      <c r="AQ78" s="42"/>
      <c r="AR78" s="42"/>
      <c r="AS78" s="42">
        <f>ROUND(IF(RFR_spot_no_VA!AS78&lt;0,RFR_spot_no_VA!AS78+VA!AS78,RFR_spot_no_VA!AS78-Shocks!$D78*ABS(RFR_spot_no_VA!AS78)+VA!AS78),5)</f>
        <v>1.8239999999999999E-2</v>
      </c>
      <c r="AT78" s="42"/>
      <c r="AU78" s="42"/>
      <c r="AV78" s="42"/>
      <c r="AW78" s="42"/>
      <c r="AX78" s="42"/>
      <c r="AY78" s="42"/>
      <c r="AZ78" s="42"/>
      <c r="BA78" s="42"/>
      <c r="BB78" s="42"/>
      <c r="BC78" s="42">
        <f>ROUND(IF(RFR_spot_no_VA!BC78&lt;0,RFR_spot_no_VA!BC78+VA!BC78,RFR_spot_no_VA!BC78-Shocks!$D78*ABS(RFR_spot_no_VA!BC78)+VA!BC78),5)</f>
        <v>2.5839999999999998E-2</v>
      </c>
      <c r="BD78" s="21"/>
      <c r="BE78" s="17"/>
    </row>
    <row r="79" spans="1:57" x14ac:dyDescent="0.2">
      <c r="A79" s="17"/>
      <c r="B79" s="17">
        <f>RFR_spot_no_VA!B79</f>
        <v>69</v>
      </c>
      <c r="C79" s="42">
        <f>ROUND(IF(RFR_spot_no_VA!C79&lt;0,RFR_spot_no_VA!C79+VA!C79,RFR_spot_no_VA!C79-Shocks!$D79*ABS(RFR_spot_no_VA!C79)+VA!C79),5)</f>
        <v>2.3369999999999998E-2</v>
      </c>
      <c r="D79" s="42"/>
      <c r="E79" s="42"/>
      <c r="F79" s="42"/>
      <c r="G79" s="42"/>
      <c r="H79" s="42"/>
      <c r="I79" s="42"/>
      <c r="J79" s="42">
        <f>ROUND(IF(RFR_spot_no_VA!J79&lt;0,RFR_spot_no_VA!J79+VA!J79,RFR_spot_no_VA!J79-Shocks!$D79*ABS(RFR_spot_no_VA!J79)+VA!J79),5)</f>
        <v>2.3650000000000001E-2</v>
      </c>
      <c r="K79" s="42"/>
      <c r="L79" s="42"/>
      <c r="M79" s="42"/>
      <c r="N79" s="42"/>
      <c r="O79" s="42"/>
      <c r="P79" s="42"/>
      <c r="Q79" s="42"/>
      <c r="R79" s="42"/>
      <c r="S79" s="42"/>
      <c r="T79" s="42"/>
      <c r="U79" s="42"/>
      <c r="V79" s="42"/>
      <c r="W79" s="42"/>
      <c r="X79" s="42"/>
      <c r="Y79" s="42"/>
      <c r="Z79" s="42">
        <f>ROUND(IF(RFR_spot_no_VA!Z79&lt;0,RFR_spot_no_VA!Z79+VA!Z79,RFR_spot_no_VA!Z79-Shocks!$D79*ABS(RFR_spot_no_VA!Z79)+VA!Z79),5)</f>
        <v>2.7810000000000001E-2</v>
      </c>
      <c r="AA79" s="42"/>
      <c r="AB79" s="42"/>
      <c r="AC79" s="42"/>
      <c r="AD79" s="42"/>
      <c r="AE79" s="42"/>
      <c r="AF79" s="42"/>
      <c r="AG79" s="42"/>
      <c r="AH79" s="42">
        <f>ROUND(IF(RFR_spot_no_VA!AH79&lt;0,RFR_spot_no_VA!AH79+VA!AH79,RFR_spot_no_VA!AH79-Shocks!$D79*ABS(RFR_spot_no_VA!AH79)+VA!AH79),5)</f>
        <v>2.6020000000000001E-2</v>
      </c>
      <c r="AI79" s="42"/>
      <c r="AJ79" s="42">
        <f>ROUND(IF(RFR_spot_no_VA!AJ79&lt;0,RFR_spot_no_VA!AJ79+VA!AJ79,RFR_spot_no_VA!AJ79-Shocks!$D79*ABS(RFR_spot_no_VA!AJ79)+VA!AJ79),5)</f>
        <v>1.9369999999999998E-2</v>
      </c>
      <c r="AK79" s="42">
        <f>ROUND(IF(RFR_spot_no_VA!AK79&lt;0,RFR_spot_no_VA!AK79+VA!AK79,RFR_spot_no_VA!AK79-Shocks!$D79*ABS(RFR_spot_no_VA!AK79)+VA!AK79),5)</f>
        <v>2.742E-2</v>
      </c>
      <c r="AL79" s="42"/>
      <c r="AM79" s="42">
        <f>ROUND(IF(RFR_spot_no_VA!AM79&lt;0,RFR_spot_no_VA!AM79+VA!AM79,RFR_spot_no_VA!AM79-Shocks!$D79*ABS(RFR_spot_no_VA!AM79)+VA!AM79),5)</f>
        <v>2.8899999999999999E-2</v>
      </c>
      <c r="AN79" s="42"/>
      <c r="AO79" s="42"/>
      <c r="AP79" s="42"/>
      <c r="AQ79" s="42"/>
      <c r="AR79" s="42"/>
      <c r="AS79" s="42">
        <f>ROUND(IF(RFR_spot_no_VA!AS79&lt;0,RFR_spot_no_VA!AS79+VA!AS79,RFR_spot_no_VA!AS79-Shocks!$D79*ABS(RFR_spot_no_VA!AS79)+VA!AS79),5)</f>
        <v>1.8409999999999999E-2</v>
      </c>
      <c r="AT79" s="42"/>
      <c r="AU79" s="42"/>
      <c r="AV79" s="42"/>
      <c r="AW79" s="42"/>
      <c r="AX79" s="42"/>
      <c r="AY79" s="42"/>
      <c r="AZ79" s="42"/>
      <c r="BA79" s="42"/>
      <c r="BB79" s="42"/>
      <c r="BC79" s="42">
        <f>ROUND(IF(RFR_spot_no_VA!BC79&lt;0,RFR_spot_no_VA!BC79+VA!BC79,RFR_spot_no_VA!BC79-Shocks!$D79*ABS(RFR_spot_no_VA!BC79)+VA!BC79),5)</f>
        <v>2.5899999999999999E-2</v>
      </c>
      <c r="BD79" s="21"/>
      <c r="BE79" s="17"/>
    </row>
    <row r="80" spans="1:57" x14ac:dyDescent="0.2">
      <c r="A80" s="17"/>
      <c r="B80" s="23">
        <f>RFR_spot_no_VA!B80</f>
        <v>70</v>
      </c>
      <c r="C80" s="43">
        <f>ROUND(IF(RFR_spot_no_VA!C80&lt;0,RFR_spot_no_VA!C80+VA!C80,RFR_spot_no_VA!C80-Shocks!$D80*ABS(RFR_spot_no_VA!C80)+VA!C80),5)</f>
        <v>2.3460000000000002E-2</v>
      </c>
      <c r="D80" s="43"/>
      <c r="E80" s="43"/>
      <c r="F80" s="43"/>
      <c r="G80" s="43"/>
      <c r="H80" s="43"/>
      <c r="I80" s="43"/>
      <c r="J80" s="43">
        <f>ROUND(IF(RFR_spot_no_VA!J80&lt;0,RFR_spot_no_VA!J80+VA!J80,RFR_spot_no_VA!J80-Shocks!$D80*ABS(RFR_spot_no_VA!J80)+VA!J80),5)</f>
        <v>2.3730000000000001E-2</v>
      </c>
      <c r="K80" s="43"/>
      <c r="L80" s="43"/>
      <c r="M80" s="43"/>
      <c r="N80" s="43"/>
      <c r="O80" s="43"/>
      <c r="P80" s="43"/>
      <c r="Q80" s="43"/>
      <c r="R80" s="43"/>
      <c r="S80" s="43"/>
      <c r="T80" s="43"/>
      <c r="U80" s="43"/>
      <c r="V80" s="43"/>
      <c r="W80" s="43"/>
      <c r="X80" s="43"/>
      <c r="Y80" s="43"/>
      <c r="Z80" s="43">
        <f>ROUND(IF(RFR_spot_no_VA!Z80&lt;0,RFR_spot_no_VA!Z80+VA!Z80,RFR_spot_no_VA!Z80-Shocks!$D80*ABS(RFR_spot_no_VA!Z80)+VA!Z80),5)</f>
        <v>2.784E-2</v>
      </c>
      <c r="AA80" s="43"/>
      <c r="AB80" s="43"/>
      <c r="AC80" s="43"/>
      <c r="AD80" s="43"/>
      <c r="AE80" s="43"/>
      <c r="AF80" s="43"/>
      <c r="AG80" s="43"/>
      <c r="AH80" s="43">
        <f>ROUND(IF(RFR_spot_no_VA!AH80&lt;0,RFR_spot_no_VA!AH80+VA!AH80,RFR_spot_no_VA!AH80-Shocks!$D80*ABS(RFR_spot_no_VA!AH80)+VA!AH80),5)</f>
        <v>2.6069999999999999E-2</v>
      </c>
      <c r="AI80" s="43"/>
      <c r="AJ80" s="43">
        <f>ROUND(IF(RFR_spot_no_VA!AJ80&lt;0,RFR_spot_no_VA!AJ80+VA!AJ80,RFR_spot_no_VA!AJ80-Shocks!$D80*ABS(RFR_spot_no_VA!AJ80)+VA!AJ80),5)</f>
        <v>1.949E-2</v>
      </c>
      <c r="AK80" s="43">
        <f>ROUND(IF(RFR_spot_no_VA!AK80&lt;0,RFR_spot_no_VA!AK80+VA!AK80,RFR_spot_no_VA!AK80-Shocks!$D80*ABS(RFR_spot_no_VA!AK80)+VA!AK80),5)</f>
        <v>2.7449999999999999E-2</v>
      </c>
      <c r="AL80" s="43"/>
      <c r="AM80" s="43">
        <f>ROUND(IF(RFR_spot_no_VA!AM80&lt;0,RFR_spot_no_VA!AM80+VA!AM80,RFR_spot_no_VA!AM80-Shocks!$D80*ABS(RFR_spot_no_VA!AM80)+VA!AM80),5)</f>
        <v>2.8910000000000002E-2</v>
      </c>
      <c r="AN80" s="43"/>
      <c r="AO80" s="43"/>
      <c r="AP80" s="43"/>
      <c r="AQ80" s="43"/>
      <c r="AR80" s="43"/>
      <c r="AS80" s="43">
        <f>ROUND(IF(RFR_spot_no_VA!AS80&lt;0,RFR_spot_no_VA!AS80+VA!AS80,RFR_spot_no_VA!AS80-Shocks!$D80*ABS(RFR_spot_no_VA!AS80)+VA!AS80),5)</f>
        <v>1.8550000000000001E-2</v>
      </c>
      <c r="AT80" s="43"/>
      <c r="AU80" s="43"/>
      <c r="AV80" s="43"/>
      <c r="AW80" s="43"/>
      <c r="AX80" s="43"/>
      <c r="AY80" s="43"/>
      <c r="AZ80" s="43"/>
      <c r="BA80" s="43"/>
      <c r="BB80" s="43"/>
      <c r="BC80" s="43">
        <f>ROUND(IF(RFR_spot_no_VA!BC80&lt;0,RFR_spot_no_VA!BC80+VA!BC80,RFR_spot_no_VA!BC80-Shocks!$D80*ABS(RFR_spot_no_VA!BC80)+VA!BC80),5)</f>
        <v>2.5940000000000001E-2</v>
      </c>
      <c r="BD80" s="21"/>
      <c r="BE80" s="17"/>
    </row>
    <row r="81" spans="1:57" x14ac:dyDescent="0.2">
      <c r="A81" s="17"/>
      <c r="B81" s="17">
        <f>RFR_spot_no_VA!B81</f>
        <v>71</v>
      </c>
      <c r="C81" s="42">
        <f>ROUND(IF(RFR_spot_no_VA!C81&lt;0,RFR_spot_no_VA!C81+VA!C81,RFR_spot_no_VA!C81-Shocks!$D81*ABS(RFR_spot_no_VA!C81)+VA!C81),5)</f>
        <v>2.3539999999999998E-2</v>
      </c>
      <c r="D81" s="42"/>
      <c r="E81" s="42"/>
      <c r="F81" s="42"/>
      <c r="G81" s="42"/>
      <c r="H81" s="42"/>
      <c r="I81" s="42"/>
      <c r="J81" s="42">
        <f>ROUND(IF(RFR_spot_no_VA!J81&lt;0,RFR_spot_no_VA!J81+VA!J81,RFR_spot_no_VA!J81-Shocks!$D81*ABS(RFR_spot_no_VA!J81)+VA!J81),5)</f>
        <v>2.3810000000000001E-2</v>
      </c>
      <c r="K81" s="42"/>
      <c r="L81" s="42"/>
      <c r="M81" s="42"/>
      <c r="N81" s="42"/>
      <c r="O81" s="42"/>
      <c r="P81" s="42"/>
      <c r="Q81" s="42"/>
      <c r="R81" s="42"/>
      <c r="S81" s="42"/>
      <c r="T81" s="42"/>
      <c r="U81" s="42"/>
      <c r="V81" s="42"/>
      <c r="W81" s="42"/>
      <c r="X81" s="42"/>
      <c r="Y81" s="42"/>
      <c r="Z81" s="42">
        <f>ROUND(IF(RFR_spot_no_VA!Z81&lt;0,RFR_spot_no_VA!Z81+VA!Z81,RFR_spot_no_VA!Z81-Shocks!$D81*ABS(RFR_spot_no_VA!Z81)+VA!Z81),5)</f>
        <v>2.7859999999999999E-2</v>
      </c>
      <c r="AA81" s="42"/>
      <c r="AB81" s="42"/>
      <c r="AC81" s="42"/>
      <c r="AD81" s="42"/>
      <c r="AE81" s="42"/>
      <c r="AF81" s="42"/>
      <c r="AG81" s="42"/>
      <c r="AH81" s="42">
        <f>ROUND(IF(RFR_spot_no_VA!AH81&lt;0,RFR_spot_no_VA!AH81+VA!AH81,RFR_spot_no_VA!AH81-Shocks!$D81*ABS(RFR_spot_no_VA!AH81)+VA!AH81),5)</f>
        <v>2.6120000000000001E-2</v>
      </c>
      <c r="AI81" s="42"/>
      <c r="AJ81" s="42">
        <f>ROUND(IF(RFR_spot_no_VA!AJ81&lt;0,RFR_spot_no_VA!AJ81+VA!AJ81,RFR_spot_no_VA!AJ81-Shocks!$D81*ABS(RFR_spot_no_VA!AJ81)+VA!AJ81),5)</f>
        <v>1.9619999999999999E-2</v>
      </c>
      <c r="AK81" s="42">
        <f>ROUND(IF(RFR_spot_no_VA!AK81&lt;0,RFR_spot_no_VA!AK81+VA!AK81,RFR_spot_no_VA!AK81-Shocks!$D81*ABS(RFR_spot_no_VA!AK81)+VA!AK81),5)</f>
        <v>2.7480000000000001E-2</v>
      </c>
      <c r="AL81" s="42"/>
      <c r="AM81" s="42">
        <f>ROUND(IF(RFR_spot_no_VA!AM81&lt;0,RFR_spot_no_VA!AM81+VA!AM81,RFR_spot_no_VA!AM81-Shocks!$D81*ABS(RFR_spot_no_VA!AM81)+VA!AM81),5)</f>
        <v>2.8930000000000001E-2</v>
      </c>
      <c r="AN81" s="42"/>
      <c r="AO81" s="42"/>
      <c r="AP81" s="42"/>
      <c r="AQ81" s="42"/>
      <c r="AR81" s="42"/>
      <c r="AS81" s="42">
        <f>ROUND(IF(RFR_spot_no_VA!AS81&lt;0,RFR_spot_no_VA!AS81+VA!AS81,RFR_spot_no_VA!AS81-Shocks!$D81*ABS(RFR_spot_no_VA!AS81)+VA!AS81),5)</f>
        <v>1.8710000000000001E-2</v>
      </c>
      <c r="AT81" s="42"/>
      <c r="AU81" s="42"/>
      <c r="AV81" s="42"/>
      <c r="AW81" s="42"/>
      <c r="AX81" s="42"/>
      <c r="AY81" s="42"/>
      <c r="AZ81" s="42"/>
      <c r="BA81" s="42"/>
      <c r="BB81" s="42"/>
      <c r="BC81" s="42">
        <f>ROUND(IF(RFR_spot_no_VA!BC81&lt;0,RFR_spot_no_VA!BC81+VA!BC81,RFR_spot_no_VA!BC81-Shocks!$D81*ABS(RFR_spot_no_VA!BC81)+VA!BC81),5)</f>
        <v>2.5989999999999999E-2</v>
      </c>
      <c r="BD81" s="21"/>
      <c r="BE81" s="17"/>
    </row>
    <row r="82" spans="1:57" x14ac:dyDescent="0.2">
      <c r="A82" s="17"/>
      <c r="B82" s="17">
        <f>RFR_spot_no_VA!B82</f>
        <v>72</v>
      </c>
      <c r="C82" s="42">
        <f>ROUND(IF(RFR_spot_no_VA!C82&lt;0,RFR_spot_no_VA!C82+VA!C82,RFR_spot_no_VA!C82-Shocks!$D82*ABS(RFR_spot_no_VA!C82)+VA!C82),5)</f>
        <v>2.3619999999999999E-2</v>
      </c>
      <c r="D82" s="42"/>
      <c r="E82" s="42"/>
      <c r="F82" s="42"/>
      <c r="G82" s="42"/>
      <c r="H82" s="42"/>
      <c r="I82" s="42"/>
      <c r="J82" s="42">
        <f>ROUND(IF(RFR_spot_no_VA!J82&lt;0,RFR_spot_no_VA!J82+VA!J82,RFR_spot_no_VA!J82-Shocks!$D82*ABS(RFR_spot_no_VA!J82)+VA!J82),5)</f>
        <v>2.3890000000000002E-2</v>
      </c>
      <c r="K82" s="42"/>
      <c r="L82" s="42"/>
      <c r="M82" s="42"/>
      <c r="N82" s="42"/>
      <c r="O82" s="42"/>
      <c r="P82" s="42"/>
      <c r="Q82" s="42"/>
      <c r="R82" s="42"/>
      <c r="S82" s="42"/>
      <c r="T82" s="42"/>
      <c r="U82" s="42"/>
      <c r="V82" s="42"/>
      <c r="W82" s="42"/>
      <c r="X82" s="42"/>
      <c r="Y82" s="42"/>
      <c r="Z82" s="42">
        <f>ROUND(IF(RFR_spot_no_VA!Z82&lt;0,RFR_spot_no_VA!Z82+VA!Z82,RFR_spot_no_VA!Z82-Shocks!$D82*ABS(RFR_spot_no_VA!Z82)+VA!Z82),5)</f>
        <v>2.7890000000000002E-2</v>
      </c>
      <c r="AA82" s="42"/>
      <c r="AB82" s="42"/>
      <c r="AC82" s="42"/>
      <c r="AD82" s="42"/>
      <c r="AE82" s="42"/>
      <c r="AF82" s="42"/>
      <c r="AG82" s="42"/>
      <c r="AH82" s="42">
        <f>ROUND(IF(RFR_spot_no_VA!AH82&lt;0,RFR_spot_no_VA!AH82+VA!AH82,RFR_spot_no_VA!AH82-Shocks!$D82*ABS(RFR_spot_no_VA!AH82)+VA!AH82),5)</f>
        <v>2.6169999999999999E-2</v>
      </c>
      <c r="AI82" s="42"/>
      <c r="AJ82" s="42">
        <f>ROUND(IF(RFR_spot_no_VA!AJ82&lt;0,RFR_spot_no_VA!AJ82+VA!AJ82,RFR_spot_no_VA!AJ82-Shocks!$D82*ABS(RFR_spot_no_VA!AJ82)+VA!AJ82),5)</f>
        <v>1.9730000000000001E-2</v>
      </c>
      <c r="AK82" s="42">
        <f>ROUND(IF(RFR_spot_no_VA!AK82&lt;0,RFR_spot_no_VA!AK82+VA!AK82,RFR_spot_no_VA!AK82-Shocks!$D82*ABS(RFR_spot_no_VA!AK82)+VA!AK82),5)</f>
        <v>2.751E-2</v>
      </c>
      <c r="AL82" s="42"/>
      <c r="AM82" s="42">
        <f>ROUND(IF(RFR_spot_no_VA!AM82&lt;0,RFR_spot_no_VA!AM82+VA!AM82,RFR_spot_no_VA!AM82-Shocks!$D82*ABS(RFR_spot_no_VA!AM82)+VA!AM82),5)</f>
        <v>2.895E-2</v>
      </c>
      <c r="AN82" s="42"/>
      <c r="AO82" s="42"/>
      <c r="AP82" s="42"/>
      <c r="AQ82" s="42"/>
      <c r="AR82" s="42"/>
      <c r="AS82" s="42">
        <f>ROUND(IF(RFR_spot_no_VA!AS82&lt;0,RFR_spot_no_VA!AS82+VA!AS82,RFR_spot_no_VA!AS82-Shocks!$D82*ABS(RFR_spot_no_VA!AS82)+VA!AS82),5)</f>
        <v>1.8849999999999999E-2</v>
      </c>
      <c r="AT82" s="42"/>
      <c r="AU82" s="42"/>
      <c r="AV82" s="42"/>
      <c r="AW82" s="42"/>
      <c r="AX82" s="42"/>
      <c r="AY82" s="42"/>
      <c r="AZ82" s="42"/>
      <c r="BA82" s="42"/>
      <c r="BB82" s="42"/>
      <c r="BC82" s="42">
        <f>ROUND(IF(RFR_spot_no_VA!BC82&lt;0,RFR_spot_no_VA!BC82+VA!BC82,RFR_spot_no_VA!BC82-Shocks!$D82*ABS(RFR_spot_no_VA!BC82)+VA!BC82),5)</f>
        <v>2.6040000000000001E-2</v>
      </c>
      <c r="BD82" s="21"/>
      <c r="BE82" s="17"/>
    </row>
    <row r="83" spans="1:57" x14ac:dyDescent="0.2">
      <c r="A83" s="17"/>
      <c r="B83" s="17">
        <f>RFR_spot_no_VA!B83</f>
        <v>73</v>
      </c>
      <c r="C83" s="42">
        <f>ROUND(IF(RFR_spot_no_VA!C83&lt;0,RFR_spot_no_VA!C83+VA!C83,RFR_spot_no_VA!C83-Shocks!$D83*ABS(RFR_spot_no_VA!C83)+VA!C83),5)</f>
        <v>2.3709999999999998E-2</v>
      </c>
      <c r="D83" s="42"/>
      <c r="E83" s="42"/>
      <c r="F83" s="42"/>
      <c r="G83" s="42"/>
      <c r="H83" s="42"/>
      <c r="I83" s="42"/>
      <c r="J83" s="42">
        <f>ROUND(IF(RFR_spot_no_VA!J83&lt;0,RFR_spot_no_VA!J83+VA!J83,RFR_spot_no_VA!J83-Shocks!$D83*ABS(RFR_spot_no_VA!J83)+VA!J83),5)</f>
        <v>2.3959999999999999E-2</v>
      </c>
      <c r="K83" s="42"/>
      <c r="L83" s="42"/>
      <c r="M83" s="42"/>
      <c r="N83" s="42"/>
      <c r="O83" s="42"/>
      <c r="P83" s="42"/>
      <c r="Q83" s="42"/>
      <c r="R83" s="42"/>
      <c r="S83" s="42"/>
      <c r="T83" s="42"/>
      <c r="U83" s="42"/>
      <c r="V83" s="42"/>
      <c r="W83" s="42"/>
      <c r="X83" s="42"/>
      <c r="Y83" s="42"/>
      <c r="Z83" s="42">
        <f>ROUND(IF(RFR_spot_no_VA!Z83&lt;0,RFR_spot_no_VA!Z83+VA!Z83,RFR_spot_no_VA!Z83-Shocks!$D83*ABS(RFR_spot_no_VA!Z83)+VA!Z83),5)</f>
        <v>2.792E-2</v>
      </c>
      <c r="AA83" s="42"/>
      <c r="AB83" s="42"/>
      <c r="AC83" s="42"/>
      <c r="AD83" s="42"/>
      <c r="AE83" s="42"/>
      <c r="AF83" s="42"/>
      <c r="AG83" s="42"/>
      <c r="AH83" s="42">
        <f>ROUND(IF(RFR_spot_no_VA!AH83&lt;0,RFR_spot_no_VA!AH83+VA!AH83,RFR_spot_no_VA!AH83-Shocks!$D83*ABS(RFR_spot_no_VA!AH83)+VA!AH83),5)</f>
        <v>2.622E-2</v>
      </c>
      <c r="AI83" s="42"/>
      <c r="AJ83" s="42">
        <f>ROUND(IF(RFR_spot_no_VA!AJ83&lt;0,RFR_spot_no_VA!AJ83+VA!AJ83,RFR_spot_no_VA!AJ83-Shocks!$D83*ABS(RFR_spot_no_VA!AJ83)+VA!AJ83),5)</f>
        <v>1.985E-2</v>
      </c>
      <c r="AK83" s="42">
        <f>ROUND(IF(RFR_spot_no_VA!AK83&lt;0,RFR_spot_no_VA!AK83+VA!AK83,RFR_spot_no_VA!AK83-Shocks!$D83*ABS(RFR_spot_no_VA!AK83)+VA!AK83),5)</f>
        <v>2.7539999999999999E-2</v>
      </c>
      <c r="AL83" s="42"/>
      <c r="AM83" s="42">
        <f>ROUND(IF(RFR_spot_no_VA!AM83&lt;0,RFR_spot_no_VA!AM83+VA!AM83,RFR_spot_no_VA!AM83-Shocks!$D83*ABS(RFR_spot_no_VA!AM83)+VA!AM83),5)</f>
        <v>2.896E-2</v>
      </c>
      <c r="AN83" s="42"/>
      <c r="AO83" s="42"/>
      <c r="AP83" s="42"/>
      <c r="AQ83" s="42"/>
      <c r="AR83" s="42"/>
      <c r="AS83" s="42">
        <f>ROUND(IF(RFR_spot_no_VA!AS83&lt;0,RFR_spot_no_VA!AS83+VA!AS83,RFR_spot_no_VA!AS83-Shocks!$D83*ABS(RFR_spot_no_VA!AS83)+VA!AS83),5)</f>
        <v>1.899E-2</v>
      </c>
      <c r="AT83" s="42"/>
      <c r="AU83" s="42"/>
      <c r="AV83" s="42"/>
      <c r="AW83" s="42"/>
      <c r="AX83" s="42"/>
      <c r="AY83" s="42"/>
      <c r="AZ83" s="42"/>
      <c r="BA83" s="42"/>
      <c r="BB83" s="42"/>
      <c r="BC83" s="42">
        <f>ROUND(IF(RFR_spot_no_VA!BC83&lt;0,RFR_spot_no_VA!BC83+VA!BC83,RFR_spot_no_VA!BC83-Shocks!$D83*ABS(RFR_spot_no_VA!BC83)+VA!BC83),5)</f>
        <v>2.6089999999999999E-2</v>
      </c>
      <c r="BD83" s="21"/>
      <c r="BE83" s="17"/>
    </row>
    <row r="84" spans="1:57" x14ac:dyDescent="0.2">
      <c r="A84" s="17"/>
      <c r="B84" s="17">
        <f>RFR_spot_no_VA!B84</f>
        <v>74</v>
      </c>
      <c r="C84" s="42">
        <f>ROUND(IF(RFR_spot_no_VA!C84&lt;0,RFR_spot_no_VA!C84+VA!C84,RFR_spot_no_VA!C84-Shocks!$D84*ABS(RFR_spot_no_VA!C84)+VA!C84),5)</f>
        <v>2.3789999999999999E-2</v>
      </c>
      <c r="D84" s="42"/>
      <c r="E84" s="42"/>
      <c r="F84" s="42"/>
      <c r="G84" s="42"/>
      <c r="H84" s="42"/>
      <c r="I84" s="42"/>
      <c r="J84" s="42">
        <f>ROUND(IF(RFR_spot_no_VA!J84&lt;0,RFR_spot_no_VA!J84+VA!J84,RFR_spot_no_VA!J84-Shocks!$D84*ABS(RFR_spot_no_VA!J84)+VA!J84),5)</f>
        <v>2.4039999999999999E-2</v>
      </c>
      <c r="K84" s="42"/>
      <c r="L84" s="42"/>
      <c r="M84" s="42"/>
      <c r="N84" s="42"/>
      <c r="O84" s="42"/>
      <c r="P84" s="42"/>
      <c r="Q84" s="42"/>
      <c r="R84" s="42"/>
      <c r="S84" s="42"/>
      <c r="T84" s="42"/>
      <c r="U84" s="42"/>
      <c r="V84" s="42"/>
      <c r="W84" s="42"/>
      <c r="X84" s="42"/>
      <c r="Y84" s="42"/>
      <c r="Z84" s="42">
        <f>ROUND(IF(RFR_spot_no_VA!Z84&lt;0,RFR_spot_no_VA!Z84+VA!Z84,RFR_spot_no_VA!Z84-Shocks!$D84*ABS(RFR_spot_no_VA!Z84)+VA!Z84),5)</f>
        <v>2.7949999999999999E-2</v>
      </c>
      <c r="AA84" s="42"/>
      <c r="AB84" s="42"/>
      <c r="AC84" s="42"/>
      <c r="AD84" s="42"/>
      <c r="AE84" s="42"/>
      <c r="AF84" s="42"/>
      <c r="AG84" s="42"/>
      <c r="AH84" s="42">
        <f>ROUND(IF(RFR_spot_no_VA!AH84&lt;0,RFR_spot_no_VA!AH84+VA!AH84,RFR_spot_no_VA!AH84-Shocks!$D84*ABS(RFR_spot_no_VA!AH84)+VA!AH84),5)</f>
        <v>2.6270000000000002E-2</v>
      </c>
      <c r="AI84" s="42"/>
      <c r="AJ84" s="42">
        <f>ROUND(IF(RFR_spot_no_VA!AJ84&lt;0,RFR_spot_no_VA!AJ84+VA!AJ84,RFR_spot_no_VA!AJ84-Shocks!$D84*ABS(RFR_spot_no_VA!AJ84)+VA!AJ84),5)</f>
        <v>1.9970000000000002E-2</v>
      </c>
      <c r="AK84" s="42">
        <f>ROUND(IF(RFR_spot_no_VA!AK84&lt;0,RFR_spot_no_VA!AK84+VA!AK84,RFR_spot_no_VA!AK84-Shocks!$D84*ABS(RFR_spot_no_VA!AK84)+VA!AK84),5)</f>
        <v>2.758E-2</v>
      </c>
      <c r="AL84" s="42"/>
      <c r="AM84" s="42">
        <f>ROUND(IF(RFR_spot_no_VA!AM84&lt;0,RFR_spot_no_VA!AM84+VA!AM84,RFR_spot_no_VA!AM84-Shocks!$D84*ABS(RFR_spot_no_VA!AM84)+VA!AM84),5)</f>
        <v>2.8979999999999999E-2</v>
      </c>
      <c r="AN84" s="42"/>
      <c r="AO84" s="42"/>
      <c r="AP84" s="42"/>
      <c r="AQ84" s="42"/>
      <c r="AR84" s="42"/>
      <c r="AS84" s="42">
        <f>ROUND(IF(RFR_spot_no_VA!AS84&lt;0,RFR_spot_no_VA!AS84+VA!AS84,RFR_spot_no_VA!AS84-Shocks!$D84*ABS(RFR_spot_no_VA!AS84)+VA!AS84),5)</f>
        <v>1.9130000000000001E-2</v>
      </c>
      <c r="AT84" s="42"/>
      <c r="AU84" s="42"/>
      <c r="AV84" s="42"/>
      <c r="AW84" s="42"/>
      <c r="AX84" s="42"/>
      <c r="AY84" s="42"/>
      <c r="AZ84" s="42"/>
      <c r="BA84" s="42"/>
      <c r="BB84" s="42"/>
      <c r="BC84" s="42">
        <f>ROUND(IF(RFR_spot_no_VA!BC84&lt;0,RFR_spot_no_VA!BC84+VA!BC84,RFR_spot_no_VA!BC84-Shocks!$D84*ABS(RFR_spot_no_VA!BC84)+VA!BC84),5)</f>
        <v>2.614E-2</v>
      </c>
      <c r="BD84" s="21"/>
      <c r="BE84" s="17"/>
    </row>
    <row r="85" spans="1:57" x14ac:dyDescent="0.2">
      <c r="A85" s="17"/>
      <c r="B85" s="23">
        <f>RFR_spot_no_VA!B85</f>
        <v>75</v>
      </c>
      <c r="C85" s="43">
        <f>ROUND(IF(RFR_spot_no_VA!C85&lt;0,RFR_spot_no_VA!C85+VA!C85,RFR_spot_no_VA!C85-Shocks!$D85*ABS(RFR_spot_no_VA!C85)+VA!C85),5)</f>
        <v>2.3859999999999999E-2</v>
      </c>
      <c r="D85" s="43"/>
      <c r="E85" s="43"/>
      <c r="F85" s="43"/>
      <c r="G85" s="43"/>
      <c r="H85" s="43"/>
      <c r="I85" s="43"/>
      <c r="J85" s="43">
        <f>ROUND(IF(RFR_spot_no_VA!J85&lt;0,RFR_spot_no_VA!J85+VA!J85,RFR_spot_no_VA!J85-Shocks!$D85*ABS(RFR_spot_no_VA!J85)+VA!J85),5)</f>
        <v>2.4119999999999999E-2</v>
      </c>
      <c r="K85" s="43"/>
      <c r="L85" s="43"/>
      <c r="M85" s="43"/>
      <c r="N85" s="43"/>
      <c r="O85" s="43"/>
      <c r="P85" s="43"/>
      <c r="Q85" s="43"/>
      <c r="R85" s="43"/>
      <c r="S85" s="43"/>
      <c r="T85" s="43"/>
      <c r="U85" s="43"/>
      <c r="V85" s="43"/>
      <c r="W85" s="43"/>
      <c r="X85" s="43"/>
      <c r="Y85" s="43"/>
      <c r="Z85" s="43">
        <f>ROUND(IF(RFR_spot_no_VA!Z85&lt;0,RFR_spot_no_VA!Z85+VA!Z85,RFR_spot_no_VA!Z85-Shocks!$D85*ABS(RFR_spot_no_VA!Z85)+VA!Z85),5)</f>
        <v>2.7980000000000001E-2</v>
      </c>
      <c r="AA85" s="43"/>
      <c r="AB85" s="43"/>
      <c r="AC85" s="43"/>
      <c r="AD85" s="43"/>
      <c r="AE85" s="43"/>
      <c r="AF85" s="43"/>
      <c r="AG85" s="43"/>
      <c r="AH85" s="43">
        <f>ROUND(IF(RFR_spot_no_VA!AH85&lt;0,RFR_spot_no_VA!AH85+VA!AH85,RFR_spot_no_VA!AH85-Shocks!$D85*ABS(RFR_spot_no_VA!AH85)+VA!AH85),5)</f>
        <v>2.6329999999999999E-2</v>
      </c>
      <c r="AI85" s="43"/>
      <c r="AJ85" s="43">
        <f>ROUND(IF(RFR_spot_no_VA!AJ85&lt;0,RFR_spot_no_VA!AJ85+VA!AJ85,RFR_spot_no_VA!AJ85-Shocks!$D85*ABS(RFR_spot_no_VA!AJ85)+VA!AJ85),5)</f>
        <v>2.0080000000000001E-2</v>
      </c>
      <c r="AK85" s="43">
        <f>ROUND(IF(RFR_spot_no_VA!AK85&lt;0,RFR_spot_no_VA!AK85+VA!AK85,RFR_spot_no_VA!AK85-Shocks!$D85*ABS(RFR_spot_no_VA!AK85)+VA!AK85),5)</f>
        <v>2.7619999999999999E-2</v>
      </c>
      <c r="AL85" s="43"/>
      <c r="AM85" s="43">
        <f>ROUND(IF(RFR_spot_no_VA!AM85&lt;0,RFR_spot_no_VA!AM85+VA!AM85,RFR_spot_no_VA!AM85-Shocks!$D85*ABS(RFR_spot_no_VA!AM85)+VA!AM85),5)</f>
        <v>2.8989999999999998E-2</v>
      </c>
      <c r="AN85" s="43"/>
      <c r="AO85" s="43"/>
      <c r="AP85" s="43"/>
      <c r="AQ85" s="43"/>
      <c r="AR85" s="43"/>
      <c r="AS85" s="43">
        <f>ROUND(IF(RFR_spot_no_VA!AS85&lt;0,RFR_spot_no_VA!AS85+VA!AS85,RFR_spot_no_VA!AS85-Shocks!$D85*ABS(RFR_spot_no_VA!AS85)+VA!AS85),5)</f>
        <v>1.9279999999999999E-2</v>
      </c>
      <c r="AT85" s="43"/>
      <c r="AU85" s="43"/>
      <c r="AV85" s="43"/>
      <c r="AW85" s="43"/>
      <c r="AX85" s="43"/>
      <c r="AY85" s="43"/>
      <c r="AZ85" s="43"/>
      <c r="BA85" s="43"/>
      <c r="BB85" s="43"/>
      <c r="BC85" s="43">
        <f>ROUND(IF(RFR_spot_no_VA!BC85&lt;0,RFR_spot_no_VA!BC85+VA!BC85,RFR_spot_no_VA!BC85-Shocks!$D85*ABS(RFR_spot_no_VA!BC85)+VA!BC85),5)</f>
        <v>2.6190000000000001E-2</v>
      </c>
      <c r="BD85" s="21"/>
      <c r="BE85" s="17"/>
    </row>
    <row r="86" spans="1:57" x14ac:dyDescent="0.2">
      <c r="A86" s="17"/>
      <c r="B86" s="17">
        <f>RFR_spot_no_VA!B86</f>
        <v>76</v>
      </c>
      <c r="C86" s="42">
        <f>ROUND(IF(RFR_spot_no_VA!C86&lt;0,RFR_spot_no_VA!C86+VA!C86,RFR_spot_no_VA!C86-Shocks!$D86*ABS(RFR_spot_no_VA!C86)+VA!C86),5)</f>
        <v>2.3939999999999999E-2</v>
      </c>
      <c r="D86" s="42"/>
      <c r="E86" s="42"/>
      <c r="F86" s="42"/>
      <c r="G86" s="42"/>
      <c r="H86" s="42"/>
      <c r="I86" s="42"/>
      <c r="J86" s="42">
        <f>ROUND(IF(RFR_spot_no_VA!J86&lt;0,RFR_spot_no_VA!J86+VA!J86,RFR_spot_no_VA!J86-Shocks!$D86*ABS(RFR_spot_no_VA!J86)+VA!J86),5)</f>
        <v>2.419E-2</v>
      </c>
      <c r="K86" s="42"/>
      <c r="L86" s="42"/>
      <c r="M86" s="42"/>
      <c r="N86" s="42"/>
      <c r="O86" s="42"/>
      <c r="P86" s="42"/>
      <c r="Q86" s="42"/>
      <c r="R86" s="42"/>
      <c r="S86" s="42"/>
      <c r="T86" s="42"/>
      <c r="U86" s="42"/>
      <c r="V86" s="42"/>
      <c r="W86" s="42"/>
      <c r="X86" s="42"/>
      <c r="Y86" s="42"/>
      <c r="Z86" s="42">
        <f>ROUND(IF(RFR_spot_no_VA!Z86&lt;0,RFR_spot_no_VA!Z86+VA!Z86,RFR_spot_no_VA!Z86-Shocks!$D86*ABS(RFR_spot_no_VA!Z86)+VA!Z86),5)</f>
        <v>2.801E-2</v>
      </c>
      <c r="AA86" s="42"/>
      <c r="AB86" s="42"/>
      <c r="AC86" s="42"/>
      <c r="AD86" s="42"/>
      <c r="AE86" s="42"/>
      <c r="AF86" s="42"/>
      <c r="AG86" s="42"/>
      <c r="AH86" s="42">
        <f>ROUND(IF(RFR_spot_no_VA!AH86&lt;0,RFR_spot_no_VA!AH86+VA!AH86,RFR_spot_no_VA!AH86-Shocks!$D86*ABS(RFR_spot_no_VA!AH86)+VA!AH86),5)</f>
        <v>2.6380000000000001E-2</v>
      </c>
      <c r="AI86" s="42"/>
      <c r="AJ86" s="42">
        <f>ROUND(IF(RFR_spot_no_VA!AJ86&lt;0,RFR_spot_no_VA!AJ86+VA!AJ86,RFR_spot_no_VA!AJ86-Shocks!$D86*ABS(RFR_spot_no_VA!AJ86)+VA!AJ86),5)</f>
        <v>2.0199999999999999E-2</v>
      </c>
      <c r="AK86" s="42">
        <f>ROUND(IF(RFR_spot_no_VA!AK86&lt;0,RFR_spot_no_VA!AK86+VA!AK86,RFR_spot_no_VA!AK86-Shocks!$D86*ABS(RFR_spot_no_VA!AK86)+VA!AK86),5)</f>
        <v>2.7650000000000001E-2</v>
      </c>
      <c r="AL86" s="42"/>
      <c r="AM86" s="42">
        <f>ROUND(IF(RFR_spot_no_VA!AM86&lt;0,RFR_spot_no_VA!AM86+VA!AM86,RFR_spot_no_VA!AM86-Shocks!$D86*ABS(RFR_spot_no_VA!AM86)+VA!AM86),5)</f>
        <v>2.9010000000000001E-2</v>
      </c>
      <c r="AN86" s="42"/>
      <c r="AO86" s="42"/>
      <c r="AP86" s="42"/>
      <c r="AQ86" s="42"/>
      <c r="AR86" s="42"/>
      <c r="AS86" s="42">
        <f>ROUND(IF(RFR_spot_no_VA!AS86&lt;0,RFR_spot_no_VA!AS86+VA!AS86,RFR_spot_no_VA!AS86-Shocks!$D86*ABS(RFR_spot_no_VA!AS86)+VA!AS86),5)</f>
        <v>1.941E-2</v>
      </c>
      <c r="AT86" s="42"/>
      <c r="AU86" s="42"/>
      <c r="AV86" s="42"/>
      <c r="AW86" s="42"/>
      <c r="AX86" s="42"/>
      <c r="AY86" s="42"/>
      <c r="AZ86" s="42"/>
      <c r="BA86" s="42"/>
      <c r="BB86" s="42"/>
      <c r="BC86" s="42">
        <f>ROUND(IF(RFR_spot_no_VA!BC86&lt;0,RFR_spot_no_VA!BC86+VA!BC86,RFR_spot_no_VA!BC86-Shocks!$D86*ABS(RFR_spot_no_VA!BC86)+VA!BC86),5)</f>
        <v>2.6239999999999999E-2</v>
      </c>
      <c r="BD86" s="21"/>
      <c r="BE86" s="17"/>
    </row>
    <row r="87" spans="1:57" x14ac:dyDescent="0.2">
      <c r="A87" s="17"/>
      <c r="B87" s="17">
        <f>RFR_spot_no_VA!B87</f>
        <v>77</v>
      </c>
      <c r="C87" s="42">
        <f>ROUND(IF(RFR_spot_no_VA!C87&lt;0,RFR_spot_no_VA!C87+VA!C87,RFR_spot_no_VA!C87-Shocks!$D87*ABS(RFR_spot_no_VA!C87)+VA!C87),5)</f>
        <v>2.402E-2</v>
      </c>
      <c r="D87" s="42"/>
      <c r="E87" s="42"/>
      <c r="F87" s="42"/>
      <c r="G87" s="42"/>
      <c r="H87" s="42"/>
      <c r="I87" s="42"/>
      <c r="J87" s="42">
        <f>ROUND(IF(RFR_spot_no_VA!J87&lt;0,RFR_spot_no_VA!J87+VA!J87,RFR_spot_no_VA!J87-Shocks!$D87*ABS(RFR_spot_no_VA!J87)+VA!J87),5)</f>
        <v>2.426E-2</v>
      </c>
      <c r="K87" s="42"/>
      <c r="L87" s="42"/>
      <c r="M87" s="42"/>
      <c r="N87" s="42"/>
      <c r="O87" s="42"/>
      <c r="P87" s="42"/>
      <c r="Q87" s="42"/>
      <c r="R87" s="42"/>
      <c r="S87" s="42"/>
      <c r="T87" s="42"/>
      <c r="U87" s="42"/>
      <c r="V87" s="42"/>
      <c r="W87" s="42"/>
      <c r="X87" s="42"/>
      <c r="Y87" s="42"/>
      <c r="Z87" s="42">
        <f>ROUND(IF(RFR_spot_no_VA!Z87&lt;0,RFR_spot_no_VA!Z87+VA!Z87,RFR_spot_no_VA!Z87-Shocks!$D87*ABS(RFR_spot_no_VA!Z87)+VA!Z87),5)</f>
        <v>2.8039999999999999E-2</v>
      </c>
      <c r="AA87" s="42"/>
      <c r="AB87" s="42"/>
      <c r="AC87" s="42"/>
      <c r="AD87" s="42"/>
      <c r="AE87" s="42"/>
      <c r="AF87" s="42"/>
      <c r="AG87" s="42"/>
      <c r="AH87" s="42">
        <f>ROUND(IF(RFR_spot_no_VA!AH87&lt;0,RFR_spot_no_VA!AH87+VA!AH87,RFR_spot_no_VA!AH87-Shocks!$D87*ABS(RFR_spot_no_VA!AH87)+VA!AH87),5)</f>
        <v>2.6429999999999999E-2</v>
      </c>
      <c r="AI87" s="42"/>
      <c r="AJ87" s="42">
        <f>ROUND(IF(RFR_spot_no_VA!AJ87&lt;0,RFR_spot_no_VA!AJ87+VA!AJ87,RFR_spot_no_VA!AJ87-Shocks!$D87*ABS(RFR_spot_no_VA!AJ87)+VA!AJ87),5)</f>
        <v>2.0310000000000002E-2</v>
      </c>
      <c r="AK87" s="42">
        <f>ROUND(IF(RFR_spot_no_VA!AK87&lt;0,RFR_spot_no_VA!AK87+VA!AK87,RFR_spot_no_VA!AK87-Shocks!$D87*ABS(RFR_spot_no_VA!AK87)+VA!AK87),5)</f>
        <v>2.768E-2</v>
      </c>
      <c r="AL87" s="42"/>
      <c r="AM87" s="42">
        <f>ROUND(IF(RFR_spot_no_VA!AM87&lt;0,RFR_spot_no_VA!AM87+VA!AM87,RFR_spot_no_VA!AM87-Shocks!$D87*ABS(RFR_spot_no_VA!AM87)+VA!AM87),5)</f>
        <v>2.903E-2</v>
      </c>
      <c r="AN87" s="42"/>
      <c r="AO87" s="42"/>
      <c r="AP87" s="42"/>
      <c r="AQ87" s="42"/>
      <c r="AR87" s="42"/>
      <c r="AS87" s="42">
        <f>ROUND(IF(RFR_spot_no_VA!AS87&lt;0,RFR_spot_no_VA!AS87+VA!AS87,RFR_spot_no_VA!AS87-Shocks!$D87*ABS(RFR_spot_no_VA!AS87)+VA!AS87),5)</f>
        <v>1.9550000000000001E-2</v>
      </c>
      <c r="AT87" s="42"/>
      <c r="AU87" s="42"/>
      <c r="AV87" s="42"/>
      <c r="AW87" s="42"/>
      <c r="AX87" s="42"/>
      <c r="AY87" s="42"/>
      <c r="AZ87" s="42"/>
      <c r="BA87" s="42"/>
      <c r="BB87" s="42"/>
      <c r="BC87" s="42">
        <f>ROUND(IF(RFR_spot_no_VA!BC87&lt;0,RFR_spot_no_VA!BC87+VA!BC87,RFR_spot_no_VA!BC87-Shocks!$D87*ABS(RFR_spot_no_VA!BC87)+VA!BC87),5)</f>
        <v>2.6280000000000001E-2</v>
      </c>
      <c r="BD87" s="21"/>
      <c r="BE87" s="17"/>
    </row>
    <row r="88" spans="1:57" x14ac:dyDescent="0.2">
      <c r="A88" s="17"/>
      <c r="B88" s="17">
        <f>RFR_spot_no_VA!B88</f>
        <v>78</v>
      </c>
      <c r="C88" s="42">
        <f>ROUND(IF(RFR_spot_no_VA!C88&lt;0,RFR_spot_no_VA!C88+VA!C88,RFR_spot_no_VA!C88-Shocks!$D88*ABS(RFR_spot_no_VA!C88)+VA!C88),5)</f>
        <v>2.409E-2</v>
      </c>
      <c r="D88" s="42"/>
      <c r="E88" s="42"/>
      <c r="F88" s="42"/>
      <c r="G88" s="42"/>
      <c r="H88" s="42"/>
      <c r="I88" s="42"/>
      <c r="J88" s="42">
        <f>ROUND(IF(RFR_spot_no_VA!J88&lt;0,RFR_spot_no_VA!J88+VA!J88,RFR_spot_no_VA!J88-Shocks!$D88*ABS(RFR_spot_no_VA!J88)+VA!J88),5)</f>
        <v>2.4340000000000001E-2</v>
      </c>
      <c r="K88" s="42"/>
      <c r="L88" s="42"/>
      <c r="M88" s="42"/>
      <c r="N88" s="42"/>
      <c r="O88" s="42"/>
      <c r="P88" s="42"/>
      <c r="Q88" s="42"/>
      <c r="R88" s="42"/>
      <c r="S88" s="42"/>
      <c r="T88" s="42"/>
      <c r="U88" s="42"/>
      <c r="V88" s="42"/>
      <c r="W88" s="42"/>
      <c r="X88" s="42"/>
      <c r="Y88" s="42"/>
      <c r="Z88" s="42">
        <f>ROUND(IF(RFR_spot_no_VA!Z88&lt;0,RFR_spot_no_VA!Z88+VA!Z88,RFR_spot_no_VA!Z88-Shocks!$D88*ABS(RFR_spot_no_VA!Z88)+VA!Z88),5)</f>
        <v>2.8070000000000001E-2</v>
      </c>
      <c r="AA88" s="42"/>
      <c r="AB88" s="42"/>
      <c r="AC88" s="42"/>
      <c r="AD88" s="42"/>
      <c r="AE88" s="42"/>
      <c r="AF88" s="42"/>
      <c r="AG88" s="42"/>
      <c r="AH88" s="42">
        <f>ROUND(IF(RFR_spot_no_VA!AH88&lt;0,RFR_spot_no_VA!AH88+VA!AH88,RFR_spot_no_VA!AH88-Shocks!$D88*ABS(RFR_spot_no_VA!AH88)+VA!AH88),5)</f>
        <v>2.648E-2</v>
      </c>
      <c r="AI88" s="42"/>
      <c r="AJ88" s="42">
        <f>ROUND(IF(RFR_spot_no_VA!AJ88&lt;0,RFR_spot_no_VA!AJ88+VA!AJ88,RFR_spot_no_VA!AJ88-Shocks!$D88*ABS(RFR_spot_no_VA!AJ88)+VA!AJ88),5)</f>
        <v>2.0410000000000001E-2</v>
      </c>
      <c r="AK88" s="42">
        <f>ROUND(IF(RFR_spot_no_VA!AK88&lt;0,RFR_spot_no_VA!AK88+VA!AK88,RFR_spot_no_VA!AK88-Shocks!$D88*ABS(RFR_spot_no_VA!AK88)+VA!AK88),5)</f>
        <v>2.7720000000000002E-2</v>
      </c>
      <c r="AL88" s="42"/>
      <c r="AM88" s="42">
        <f>ROUND(IF(RFR_spot_no_VA!AM88&lt;0,RFR_spot_no_VA!AM88+VA!AM88,RFR_spot_no_VA!AM88-Shocks!$D88*ABS(RFR_spot_no_VA!AM88)+VA!AM88),5)</f>
        <v>2.904E-2</v>
      </c>
      <c r="AN88" s="42"/>
      <c r="AO88" s="42"/>
      <c r="AP88" s="42"/>
      <c r="AQ88" s="42"/>
      <c r="AR88" s="42"/>
      <c r="AS88" s="42">
        <f>ROUND(IF(RFR_spot_no_VA!AS88&lt;0,RFR_spot_no_VA!AS88+VA!AS88,RFR_spot_no_VA!AS88-Shocks!$D88*ABS(RFR_spot_no_VA!AS88)+VA!AS88),5)</f>
        <v>1.968E-2</v>
      </c>
      <c r="AT88" s="42"/>
      <c r="AU88" s="42"/>
      <c r="AV88" s="42"/>
      <c r="AW88" s="42"/>
      <c r="AX88" s="42"/>
      <c r="AY88" s="42"/>
      <c r="AZ88" s="42"/>
      <c r="BA88" s="42"/>
      <c r="BB88" s="42"/>
      <c r="BC88" s="42">
        <f>ROUND(IF(RFR_spot_no_VA!BC88&lt;0,RFR_spot_no_VA!BC88+VA!BC88,RFR_spot_no_VA!BC88-Shocks!$D88*ABS(RFR_spot_no_VA!BC88)+VA!BC88),5)</f>
        <v>2.6329999999999999E-2</v>
      </c>
      <c r="BD88" s="21"/>
      <c r="BE88" s="17"/>
    </row>
    <row r="89" spans="1:57" x14ac:dyDescent="0.2">
      <c r="A89" s="17"/>
      <c r="B89" s="17">
        <f>RFR_spot_no_VA!B89</f>
        <v>79</v>
      </c>
      <c r="C89" s="42">
        <f>ROUND(IF(RFR_spot_no_VA!C89&lt;0,RFR_spot_no_VA!C89+VA!C89,RFR_spot_no_VA!C89-Shocks!$D89*ABS(RFR_spot_no_VA!C89)+VA!C89),5)</f>
        <v>2.4170000000000001E-2</v>
      </c>
      <c r="D89" s="42"/>
      <c r="E89" s="42"/>
      <c r="F89" s="42"/>
      <c r="G89" s="42"/>
      <c r="H89" s="42"/>
      <c r="I89" s="42"/>
      <c r="J89" s="42">
        <f>ROUND(IF(RFR_spot_no_VA!J89&lt;0,RFR_spot_no_VA!J89+VA!J89,RFR_spot_no_VA!J89-Shocks!$D89*ABS(RFR_spot_no_VA!J89)+VA!J89),5)</f>
        <v>2.4410000000000001E-2</v>
      </c>
      <c r="K89" s="42"/>
      <c r="L89" s="42"/>
      <c r="M89" s="42"/>
      <c r="N89" s="42"/>
      <c r="O89" s="42"/>
      <c r="P89" s="42"/>
      <c r="Q89" s="42"/>
      <c r="R89" s="42"/>
      <c r="S89" s="42"/>
      <c r="T89" s="42"/>
      <c r="U89" s="42"/>
      <c r="V89" s="42"/>
      <c r="W89" s="42"/>
      <c r="X89" s="42"/>
      <c r="Y89" s="42"/>
      <c r="Z89" s="42">
        <f>ROUND(IF(RFR_spot_no_VA!Z89&lt;0,RFR_spot_no_VA!Z89+VA!Z89,RFR_spot_no_VA!Z89-Shocks!$D89*ABS(RFR_spot_no_VA!Z89)+VA!Z89),5)</f>
        <v>2.811E-2</v>
      </c>
      <c r="AA89" s="42"/>
      <c r="AB89" s="42"/>
      <c r="AC89" s="42"/>
      <c r="AD89" s="42"/>
      <c r="AE89" s="42"/>
      <c r="AF89" s="42"/>
      <c r="AG89" s="42"/>
      <c r="AH89" s="42">
        <f>ROUND(IF(RFR_spot_no_VA!AH89&lt;0,RFR_spot_no_VA!AH89+VA!AH89,RFR_spot_no_VA!AH89-Shocks!$D89*ABS(RFR_spot_no_VA!AH89)+VA!AH89),5)</f>
        <v>2.6530000000000001E-2</v>
      </c>
      <c r="AI89" s="42"/>
      <c r="AJ89" s="42">
        <f>ROUND(IF(RFR_spot_no_VA!AJ89&lt;0,RFR_spot_no_VA!AJ89+VA!AJ89,RFR_spot_no_VA!AJ89-Shocks!$D89*ABS(RFR_spot_no_VA!AJ89)+VA!AJ89),5)</f>
        <v>2.052E-2</v>
      </c>
      <c r="AK89" s="42">
        <f>ROUND(IF(RFR_spot_no_VA!AK89&lt;0,RFR_spot_no_VA!AK89+VA!AK89,RFR_spot_no_VA!AK89-Shocks!$D89*ABS(RFR_spot_no_VA!AK89)+VA!AK89),5)</f>
        <v>2.775E-2</v>
      </c>
      <c r="AL89" s="42"/>
      <c r="AM89" s="42">
        <f>ROUND(IF(RFR_spot_no_VA!AM89&lt;0,RFR_spot_no_VA!AM89+VA!AM89,RFR_spot_no_VA!AM89-Shocks!$D89*ABS(RFR_spot_no_VA!AM89)+VA!AM89),5)</f>
        <v>2.9059999999999999E-2</v>
      </c>
      <c r="AN89" s="42"/>
      <c r="AO89" s="42"/>
      <c r="AP89" s="42"/>
      <c r="AQ89" s="42"/>
      <c r="AR89" s="42"/>
      <c r="AS89" s="42">
        <f>ROUND(IF(RFR_spot_no_VA!AS89&lt;0,RFR_spot_no_VA!AS89+VA!AS89,RFR_spot_no_VA!AS89-Shocks!$D89*ABS(RFR_spot_no_VA!AS89)+VA!AS89),5)</f>
        <v>1.9810000000000001E-2</v>
      </c>
      <c r="AT89" s="42"/>
      <c r="AU89" s="42"/>
      <c r="AV89" s="42"/>
      <c r="AW89" s="42"/>
      <c r="AX89" s="42"/>
      <c r="AY89" s="42"/>
      <c r="AZ89" s="42"/>
      <c r="BA89" s="42"/>
      <c r="BB89" s="42"/>
      <c r="BC89" s="42">
        <f>ROUND(IF(RFR_spot_no_VA!BC89&lt;0,RFR_spot_no_VA!BC89+VA!BC89,RFR_spot_no_VA!BC89-Shocks!$D89*ABS(RFR_spot_no_VA!BC89)+VA!BC89),5)</f>
        <v>2.6380000000000001E-2</v>
      </c>
      <c r="BD89" s="21"/>
      <c r="BE89" s="17"/>
    </row>
    <row r="90" spans="1:57" x14ac:dyDescent="0.2">
      <c r="A90" s="17"/>
      <c r="B90" s="23">
        <f>RFR_spot_no_VA!B90</f>
        <v>80</v>
      </c>
      <c r="C90" s="43">
        <f>ROUND(IF(RFR_spot_no_VA!C90&lt;0,RFR_spot_no_VA!C90+VA!C90,RFR_spot_no_VA!C90-Shocks!$D90*ABS(RFR_spot_no_VA!C90)+VA!C90),5)</f>
        <v>2.4240000000000001E-2</v>
      </c>
      <c r="D90" s="43"/>
      <c r="E90" s="43"/>
      <c r="F90" s="43"/>
      <c r="G90" s="43"/>
      <c r="H90" s="43"/>
      <c r="I90" s="43"/>
      <c r="J90" s="43">
        <f>ROUND(IF(RFR_spot_no_VA!J90&lt;0,RFR_spot_no_VA!J90+VA!J90,RFR_spot_no_VA!J90-Shocks!$D90*ABS(RFR_spot_no_VA!J90)+VA!J90),5)</f>
        <v>2.4479999999999998E-2</v>
      </c>
      <c r="K90" s="43"/>
      <c r="L90" s="43"/>
      <c r="M90" s="43"/>
      <c r="N90" s="43"/>
      <c r="O90" s="43"/>
      <c r="P90" s="43"/>
      <c r="Q90" s="43"/>
      <c r="R90" s="43"/>
      <c r="S90" s="43"/>
      <c r="T90" s="43"/>
      <c r="U90" s="43"/>
      <c r="V90" s="43"/>
      <c r="W90" s="43"/>
      <c r="X90" s="43"/>
      <c r="Y90" s="43"/>
      <c r="Z90" s="43">
        <f>ROUND(IF(RFR_spot_no_VA!Z90&lt;0,RFR_spot_no_VA!Z90+VA!Z90,RFR_spot_no_VA!Z90-Shocks!$D90*ABS(RFR_spot_no_VA!Z90)+VA!Z90),5)</f>
        <v>2.8139999999999998E-2</v>
      </c>
      <c r="AA90" s="43"/>
      <c r="AB90" s="43"/>
      <c r="AC90" s="43"/>
      <c r="AD90" s="43"/>
      <c r="AE90" s="43"/>
      <c r="AF90" s="43"/>
      <c r="AG90" s="43"/>
      <c r="AH90" s="43">
        <f>ROUND(IF(RFR_spot_no_VA!AH90&lt;0,RFR_spot_no_VA!AH90+VA!AH90,RFR_spot_no_VA!AH90-Shocks!$D90*ABS(RFR_spot_no_VA!AH90)+VA!AH90),5)</f>
        <v>2.6579999999999999E-2</v>
      </c>
      <c r="AI90" s="43"/>
      <c r="AJ90" s="43">
        <f>ROUND(IF(RFR_spot_no_VA!AJ90&lt;0,RFR_spot_no_VA!AJ90+VA!AJ90,RFR_spot_no_VA!AJ90-Shocks!$D90*ABS(RFR_spot_no_VA!AJ90)+VA!AJ90),5)</f>
        <v>2.0639999999999999E-2</v>
      </c>
      <c r="AK90" s="43">
        <f>ROUND(IF(RFR_spot_no_VA!AK90&lt;0,RFR_spot_no_VA!AK90+VA!AK90,RFR_spot_no_VA!AK90-Shocks!$D90*ABS(RFR_spot_no_VA!AK90)+VA!AK90),5)</f>
        <v>2.7779999999999999E-2</v>
      </c>
      <c r="AL90" s="43"/>
      <c r="AM90" s="43">
        <f>ROUND(IF(RFR_spot_no_VA!AM90&lt;0,RFR_spot_no_VA!AM90+VA!AM90,RFR_spot_no_VA!AM90-Shocks!$D90*ABS(RFR_spot_no_VA!AM90)+VA!AM90),5)</f>
        <v>2.9090000000000001E-2</v>
      </c>
      <c r="AN90" s="43"/>
      <c r="AO90" s="43"/>
      <c r="AP90" s="43"/>
      <c r="AQ90" s="43"/>
      <c r="AR90" s="43"/>
      <c r="AS90" s="43">
        <f>ROUND(IF(RFR_spot_no_VA!AS90&lt;0,RFR_spot_no_VA!AS90+VA!AS90,RFR_spot_no_VA!AS90-Shocks!$D90*ABS(RFR_spot_no_VA!AS90)+VA!AS90),5)</f>
        <v>1.9939999999999999E-2</v>
      </c>
      <c r="AT90" s="43"/>
      <c r="AU90" s="43"/>
      <c r="AV90" s="43"/>
      <c r="AW90" s="43"/>
      <c r="AX90" s="43"/>
      <c r="AY90" s="43"/>
      <c r="AZ90" s="43"/>
      <c r="BA90" s="43"/>
      <c r="BB90" s="43"/>
      <c r="BC90" s="43">
        <f>ROUND(IF(RFR_spot_no_VA!BC90&lt;0,RFR_spot_no_VA!BC90+VA!BC90,RFR_spot_no_VA!BC90-Shocks!$D90*ABS(RFR_spot_no_VA!BC90)+VA!BC90),5)</f>
        <v>2.6429999999999999E-2</v>
      </c>
      <c r="BD90" s="21"/>
      <c r="BE90" s="17"/>
    </row>
    <row r="91" spans="1:57" x14ac:dyDescent="0.2">
      <c r="A91" s="17"/>
      <c r="B91" s="17">
        <f>RFR_spot_no_VA!B91</f>
        <v>81</v>
      </c>
      <c r="C91" s="42">
        <f>ROUND(IF(RFR_spot_no_VA!C91&lt;0,RFR_spot_no_VA!C91+VA!C91,RFR_spot_no_VA!C91-Shocks!$D91*ABS(RFR_spot_no_VA!C91)+VA!C91),5)</f>
        <v>2.4320000000000001E-2</v>
      </c>
      <c r="D91" s="42"/>
      <c r="E91" s="42"/>
      <c r="F91" s="42"/>
      <c r="G91" s="42"/>
      <c r="H91" s="42"/>
      <c r="I91" s="42"/>
      <c r="J91" s="42">
        <f>ROUND(IF(RFR_spot_no_VA!J91&lt;0,RFR_spot_no_VA!J91+VA!J91,RFR_spot_no_VA!J91-Shocks!$D91*ABS(RFR_spot_no_VA!J91)+VA!J91),5)</f>
        <v>2.4559999999999998E-2</v>
      </c>
      <c r="K91" s="42"/>
      <c r="L91" s="42"/>
      <c r="M91" s="42"/>
      <c r="N91" s="42"/>
      <c r="O91" s="42"/>
      <c r="P91" s="42"/>
      <c r="Q91" s="42"/>
      <c r="R91" s="42"/>
      <c r="S91" s="42"/>
      <c r="T91" s="42"/>
      <c r="U91" s="42"/>
      <c r="V91" s="42"/>
      <c r="W91" s="42"/>
      <c r="X91" s="42"/>
      <c r="Y91" s="42"/>
      <c r="Z91" s="42">
        <f>ROUND(IF(RFR_spot_no_VA!Z91&lt;0,RFR_spot_no_VA!Z91+VA!Z91,RFR_spot_no_VA!Z91-Shocks!$D91*ABS(RFR_spot_no_VA!Z91)+VA!Z91),5)</f>
        <v>2.8170000000000001E-2</v>
      </c>
      <c r="AA91" s="42"/>
      <c r="AB91" s="42"/>
      <c r="AC91" s="42"/>
      <c r="AD91" s="42"/>
      <c r="AE91" s="42"/>
      <c r="AF91" s="42"/>
      <c r="AG91" s="42"/>
      <c r="AH91" s="42">
        <f>ROUND(IF(RFR_spot_no_VA!AH91&lt;0,RFR_spot_no_VA!AH91+VA!AH91,RFR_spot_no_VA!AH91-Shocks!$D91*ABS(RFR_spot_no_VA!AH91)+VA!AH91),5)</f>
        <v>2.6630000000000001E-2</v>
      </c>
      <c r="AI91" s="42"/>
      <c r="AJ91" s="42">
        <f>ROUND(IF(RFR_spot_no_VA!AJ91&lt;0,RFR_spot_no_VA!AJ91+VA!AJ91,RFR_spot_no_VA!AJ91-Shocks!$D91*ABS(RFR_spot_no_VA!AJ91)+VA!AJ91),5)</f>
        <v>2.0750000000000001E-2</v>
      </c>
      <c r="AK91" s="42">
        <f>ROUND(IF(RFR_spot_no_VA!AK91&lt;0,RFR_spot_no_VA!AK91+VA!AK91,RFR_spot_no_VA!AK91-Shocks!$D91*ABS(RFR_spot_no_VA!AK91)+VA!AK91),5)</f>
        <v>2.7820000000000001E-2</v>
      </c>
      <c r="AL91" s="42"/>
      <c r="AM91" s="42">
        <f>ROUND(IF(RFR_spot_no_VA!AM91&lt;0,RFR_spot_no_VA!AM91+VA!AM91,RFR_spot_no_VA!AM91-Shocks!$D91*ABS(RFR_spot_no_VA!AM91)+VA!AM91),5)</f>
        <v>2.911E-2</v>
      </c>
      <c r="AN91" s="42"/>
      <c r="AO91" s="42"/>
      <c r="AP91" s="42"/>
      <c r="AQ91" s="42"/>
      <c r="AR91" s="42"/>
      <c r="AS91" s="42">
        <f>ROUND(IF(RFR_spot_no_VA!AS91&lt;0,RFR_spot_no_VA!AS91+VA!AS91,RFR_spot_no_VA!AS91-Shocks!$D91*ABS(RFR_spot_no_VA!AS91)+VA!AS91),5)</f>
        <v>2.0070000000000001E-2</v>
      </c>
      <c r="AT91" s="42"/>
      <c r="AU91" s="42"/>
      <c r="AV91" s="42"/>
      <c r="AW91" s="42"/>
      <c r="AX91" s="42"/>
      <c r="AY91" s="42"/>
      <c r="AZ91" s="42"/>
      <c r="BA91" s="42"/>
      <c r="BB91" s="42"/>
      <c r="BC91" s="42">
        <f>ROUND(IF(RFR_spot_no_VA!BC91&lt;0,RFR_spot_no_VA!BC91+VA!BC91,RFR_spot_no_VA!BC91-Shocks!$D91*ABS(RFR_spot_no_VA!BC91)+VA!BC91),5)</f>
        <v>2.647E-2</v>
      </c>
      <c r="BD91" s="21"/>
      <c r="BE91" s="17"/>
    </row>
    <row r="92" spans="1:57" x14ac:dyDescent="0.2">
      <c r="A92" s="17"/>
      <c r="B92" s="17">
        <f>RFR_spot_no_VA!B92</f>
        <v>82</v>
      </c>
      <c r="C92" s="42">
        <f>ROUND(IF(RFR_spot_no_VA!C92&lt;0,RFR_spot_no_VA!C92+VA!C92,RFR_spot_no_VA!C92-Shocks!$D92*ABS(RFR_spot_no_VA!C92)+VA!C92),5)</f>
        <v>2.4389999999999998E-2</v>
      </c>
      <c r="D92" s="42"/>
      <c r="E92" s="42"/>
      <c r="F92" s="42"/>
      <c r="G92" s="42"/>
      <c r="H92" s="42"/>
      <c r="I92" s="42"/>
      <c r="J92" s="42">
        <f>ROUND(IF(RFR_spot_no_VA!J92&lt;0,RFR_spot_no_VA!J92+VA!J92,RFR_spot_no_VA!J92-Shocks!$D92*ABS(RFR_spot_no_VA!J92)+VA!J92),5)</f>
        <v>2.462E-2</v>
      </c>
      <c r="K92" s="42"/>
      <c r="L92" s="42"/>
      <c r="M92" s="42"/>
      <c r="N92" s="42"/>
      <c r="O92" s="42"/>
      <c r="P92" s="42"/>
      <c r="Q92" s="42"/>
      <c r="R92" s="42"/>
      <c r="S92" s="42"/>
      <c r="T92" s="42"/>
      <c r="U92" s="42"/>
      <c r="V92" s="42"/>
      <c r="W92" s="42"/>
      <c r="X92" s="42"/>
      <c r="Y92" s="42"/>
      <c r="Z92" s="42">
        <f>ROUND(IF(RFR_spot_no_VA!Z92&lt;0,RFR_spot_no_VA!Z92+VA!Z92,RFR_spot_no_VA!Z92-Shocks!$D92*ABS(RFR_spot_no_VA!Z92)+VA!Z92),5)</f>
        <v>2.8199999999999999E-2</v>
      </c>
      <c r="AA92" s="42"/>
      <c r="AB92" s="42"/>
      <c r="AC92" s="42"/>
      <c r="AD92" s="42"/>
      <c r="AE92" s="42"/>
      <c r="AF92" s="42"/>
      <c r="AG92" s="42"/>
      <c r="AH92" s="42">
        <f>ROUND(IF(RFR_spot_no_VA!AH92&lt;0,RFR_spot_no_VA!AH92+VA!AH92,RFR_spot_no_VA!AH92-Shocks!$D92*ABS(RFR_spot_no_VA!AH92)+VA!AH92),5)</f>
        <v>2.6679999999999999E-2</v>
      </c>
      <c r="AI92" s="42"/>
      <c r="AJ92" s="42">
        <f>ROUND(IF(RFR_spot_no_VA!AJ92&lt;0,RFR_spot_no_VA!AJ92+VA!AJ92,RFR_spot_no_VA!AJ92-Shocks!$D92*ABS(RFR_spot_no_VA!AJ92)+VA!AJ92),5)</f>
        <v>2.085E-2</v>
      </c>
      <c r="AK92" s="42">
        <f>ROUND(IF(RFR_spot_no_VA!AK92&lt;0,RFR_spot_no_VA!AK92+VA!AK92,RFR_spot_no_VA!AK92-Shocks!$D92*ABS(RFR_spot_no_VA!AK92)+VA!AK92),5)</f>
        <v>2.785E-2</v>
      </c>
      <c r="AL92" s="42"/>
      <c r="AM92" s="42">
        <f>ROUND(IF(RFR_spot_no_VA!AM92&lt;0,RFR_spot_no_VA!AM92+VA!AM92,RFR_spot_no_VA!AM92-Shocks!$D92*ABS(RFR_spot_no_VA!AM92)+VA!AM92),5)</f>
        <v>2.913E-2</v>
      </c>
      <c r="AN92" s="42"/>
      <c r="AO92" s="42"/>
      <c r="AP92" s="42"/>
      <c r="AQ92" s="42"/>
      <c r="AR92" s="42"/>
      <c r="AS92" s="42">
        <f>ROUND(IF(RFR_spot_no_VA!AS92&lt;0,RFR_spot_no_VA!AS92+VA!AS92,RFR_spot_no_VA!AS92-Shocks!$D92*ABS(RFR_spot_no_VA!AS92)+VA!AS92),5)</f>
        <v>2.019E-2</v>
      </c>
      <c r="AT92" s="42"/>
      <c r="AU92" s="42"/>
      <c r="AV92" s="42"/>
      <c r="AW92" s="42"/>
      <c r="AX92" s="42"/>
      <c r="AY92" s="42"/>
      <c r="AZ92" s="42"/>
      <c r="BA92" s="42"/>
      <c r="BB92" s="42"/>
      <c r="BC92" s="42">
        <f>ROUND(IF(RFR_spot_no_VA!BC92&lt;0,RFR_spot_no_VA!BC92+VA!BC92,RFR_spot_no_VA!BC92-Shocks!$D92*ABS(RFR_spot_no_VA!BC92)+VA!BC92),5)</f>
        <v>2.6519999999999998E-2</v>
      </c>
      <c r="BD92" s="21"/>
      <c r="BE92" s="17"/>
    </row>
    <row r="93" spans="1:57" x14ac:dyDescent="0.2">
      <c r="A93" s="17"/>
      <c r="B93" s="17">
        <f>RFR_spot_no_VA!B93</f>
        <v>83</v>
      </c>
      <c r="C93" s="42">
        <f>ROUND(IF(RFR_spot_no_VA!C93&lt;0,RFR_spot_no_VA!C93+VA!C93,RFR_spot_no_VA!C93-Shocks!$D93*ABS(RFR_spot_no_VA!C93)+VA!C93),5)</f>
        <v>2.4459999999999999E-2</v>
      </c>
      <c r="D93" s="42"/>
      <c r="E93" s="42"/>
      <c r="F93" s="42"/>
      <c r="G93" s="42"/>
      <c r="H93" s="42"/>
      <c r="I93" s="42"/>
      <c r="J93" s="42">
        <f>ROUND(IF(RFR_spot_no_VA!J93&lt;0,RFR_spot_no_VA!J93+VA!J93,RFR_spot_no_VA!J93-Shocks!$D93*ABS(RFR_spot_no_VA!J93)+VA!J93),5)</f>
        <v>2.47E-2</v>
      </c>
      <c r="K93" s="42"/>
      <c r="L93" s="42"/>
      <c r="M93" s="42"/>
      <c r="N93" s="42"/>
      <c r="O93" s="42"/>
      <c r="P93" s="42"/>
      <c r="Q93" s="42"/>
      <c r="R93" s="42"/>
      <c r="S93" s="42"/>
      <c r="T93" s="42"/>
      <c r="U93" s="42"/>
      <c r="V93" s="42"/>
      <c r="W93" s="42"/>
      <c r="X93" s="42"/>
      <c r="Y93" s="42"/>
      <c r="Z93" s="42">
        <f>ROUND(IF(RFR_spot_no_VA!Z93&lt;0,RFR_spot_no_VA!Z93+VA!Z93,RFR_spot_no_VA!Z93-Shocks!$D93*ABS(RFR_spot_no_VA!Z93)+VA!Z93),5)</f>
        <v>2.8230000000000002E-2</v>
      </c>
      <c r="AA93" s="42"/>
      <c r="AB93" s="42"/>
      <c r="AC93" s="42"/>
      <c r="AD93" s="42"/>
      <c r="AE93" s="42"/>
      <c r="AF93" s="42"/>
      <c r="AG93" s="42"/>
      <c r="AH93" s="42">
        <f>ROUND(IF(RFR_spot_no_VA!AH93&lt;0,RFR_spot_no_VA!AH93+VA!AH93,RFR_spot_no_VA!AH93-Shocks!$D93*ABS(RFR_spot_no_VA!AH93)+VA!AH93),5)</f>
        <v>2.673E-2</v>
      </c>
      <c r="AI93" s="42"/>
      <c r="AJ93" s="42">
        <f>ROUND(IF(RFR_spot_no_VA!AJ93&lt;0,RFR_spot_no_VA!AJ93+VA!AJ93,RFR_spot_no_VA!AJ93-Shocks!$D93*ABS(RFR_spot_no_VA!AJ93)+VA!AJ93),5)</f>
        <v>2.0959999999999999E-2</v>
      </c>
      <c r="AK93" s="42">
        <f>ROUND(IF(RFR_spot_no_VA!AK93&lt;0,RFR_spot_no_VA!AK93+VA!AK93,RFR_spot_no_VA!AK93-Shocks!$D93*ABS(RFR_spot_no_VA!AK93)+VA!AK93),5)</f>
        <v>2.7890000000000002E-2</v>
      </c>
      <c r="AL93" s="42"/>
      <c r="AM93" s="42">
        <f>ROUND(IF(RFR_spot_no_VA!AM93&lt;0,RFR_spot_no_VA!AM93+VA!AM93,RFR_spot_no_VA!AM93-Shocks!$D93*ABS(RFR_spot_no_VA!AM93)+VA!AM93),5)</f>
        <v>2.9149999999999999E-2</v>
      </c>
      <c r="AN93" s="42"/>
      <c r="AO93" s="42"/>
      <c r="AP93" s="42"/>
      <c r="AQ93" s="42"/>
      <c r="AR93" s="42"/>
      <c r="AS93" s="42">
        <f>ROUND(IF(RFR_spot_no_VA!AS93&lt;0,RFR_spot_no_VA!AS93+VA!AS93,RFR_spot_no_VA!AS93-Shocks!$D93*ABS(RFR_spot_no_VA!AS93)+VA!AS93),5)</f>
        <v>2.0310000000000002E-2</v>
      </c>
      <c r="AT93" s="42"/>
      <c r="AU93" s="42"/>
      <c r="AV93" s="42"/>
      <c r="AW93" s="42"/>
      <c r="AX93" s="42"/>
      <c r="AY93" s="42"/>
      <c r="AZ93" s="42"/>
      <c r="BA93" s="42"/>
      <c r="BB93" s="42"/>
      <c r="BC93" s="42">
        <f>ROUND(IF(RFR_spot_no_VA!BC93&lt;0,RFR_spot_no_VA!BC93+VA!BC93,RFR_spot_no_VA!BC93-Shocks!$D93*ABS(RFR_spot_no_VA!BC93)+VA!BC93),5)</f>
        <v>2.6579999999999999E-2</v>
      </c>
      <c r="BD93" s="21"/>
      <c r="BE93" s="17"/>
    </row>
    <row r="94" spans="1:57" x14ac:dyDescent="0.2">
      <c r="A94" s="17"/>
      <c r="B94" s="17">
        <f>RFR_spot_no_VA!B94</f>
        <v>84</v>
      </c>
      <c r="C94" s="42">
        <f>ROUND(IF(RFR_spot_no_VA!C94&lt;0,RFR_spot_no_VA!C94+VA!C94,RFR_spot_no_VA!C94-Shocks!$D94*ABS(RFR_spot_no_VA!C94)+VA!C94),5)</f>
        <v>2.4539999999999999E-2</v>
      </c>
      <c r="D94" s="42"/>
      <c r="E94" s="42"/>
      <c r="F94" s="42"/>
      <c r="G94" s="42"/>
      <c r="H94" s="42"/>
      <c r="I94" s="42"/>
      <c r="J94" s="42">
        <f>ROUND(IF(RFR_spot_no_VA!J94&lt;0,RFR_spot_no_VA!J94+VA!J94,RFR_spot_no_VA!J94-Shocks!$D94*ABS(RFR_spot_no_VA!J94)+VA!J94),5)</f>
        <v>2.4760000000000001E-2</v>
      </c>
      <c r="K94" s="42"/>
      <c r="L94" s="42"/>
      <c r="M94" s="42"/>
      <c r="N94" s="42"/>
      <c r="O94" s="42"/>
      <c r="P94" s="42"/>
      <c r="Q94" s="42"/>
      <c r="R94" s="42"/>
      <c r="S94" s="42"/>
      <c r="T94" s="42"/>
      <c r="U94" s="42"/>
      <c r="V94" s="42"/>
      <c r="W94" s="42"/>
      <c r="X94" s="42"/>
      <c r="Y94" s="42"/>
      <c r="Z94" s="42">
        <f>ROUND(IF(RFR_spot_no_VA!Z94&lt;0,RFR_spot_no_VA!Z94+VA!Z94,RFR_spot_no_VA!Z94-Shocks!$D94*ABS(RFR_spot_no_VA!Z94)+VA!Z94),5)</f>
        <v>2.826E-2</v>
      </c>
      <c r="AA94" s="42"/>
      <c r="AB94" s="42"/>
      <c r="AC94" s="42"/>
      <c r="AD94" s="42"/>
      <c r="AE94" s="42"/>
      <c r="AF94" s="42"/>
      <c r="AG94" s="42"/>
      <c r="AH94" s="42">
        <f>ROUND(IF(RFR_spot_no_VA!AH94&lt;0,RFR_spot_no_VA!AH94+VA!AH94,RFR_spot_no_VA!AH94-Shocks!$D94*ABS(RFR_spot_no_VA!AH94)+VA!AH94),5)</f>
        <v>2.6780000000000002E-2</v>
      </c>
      <c r="AI94" s="42"/>
      <c r="AJ94" s="42">
        <f>ROUND(IF(RFR_spot_no_VA!AJ94&lt;0,RFR_spot_no_VA!AJ94+VA!AJ94,RFR_spot_no_VA!AJ94-Shocks!$D94*ABS(RFR_spot_no_VA!AJ94)+VA!AJ94),5)</f>
        <v>2.1059999999999999E-2</v>
      </c>
      <c r="AK94" s="42">
        <f>ROUND(IF(RFR_spot_no_VA!AK94&lt;0,RFR_spot_no_VA!AK94+VA!AK94,RFR_spot_no_VA!AK94-Shocks!$D94*ABS(RFR_spot_no_VA!AK94)+VA!AK94),5)</f>
        <v>2.793E-2</v>
      </c>
      <c r="AL94" s="42"/>
      <c r="AM94" s="42">
        <f>ROUND(IF(RFR_spot_no_VA!AM94&lt;0,RFR_spot_no_VA!AM94+VA!AM94,RFR_spot_no_VA!AM94-Shocks!$D94*ABS(RFR_spot_no_VA!AM94)+VA!AM94),5)</f>
        <v>2.9170000000000001E-2</v>
      </c>
      <c r="AN94" s="42"/>
      <c r="AO94" s="42"/>
      <c r="AP94" s="42"/>
      <c r="AQ94" s="42"/>
      <c r="AR94" s="42"/>
      <c r="AS94" s="42">
        <f>ROUND(IF(RFR_spot_no_VA!AS94&lt;0,RFR_spot_no_VA!AS94+VA!AS94,RFR_spot_no_VA!AS94-Shocks!$D94*ABS(RFR_spot_no_VA!AS94)+VA!AS94),5)</f>
        <v>2.043E-2</v>
      </c>
      <c r="AT94" s="42"/>
      <c r="AU94" s="42"/>
      <c r="AV94" s="42"/>
      <c r="AW94" s="42"/>
      <c r="AX94" s="42"/>
      <c r="AY94" s="42"/>
      <c r="AZ94" s="42"/>
      <c r="BA94" s="42"/>
      <c r="BB94" s="42"/>
      <c r="BC94" s="42">
        <f>ROUND(IF(RFR_spot_no_VA!BC94&lt;0,RFR_spot_no_VA!BC94+VA!BC94,RFR_spot_no_VA!BC94-Shocks!$D94*ABS(RFR_spot_no_VA!BC94)+VA!BC94),5)</f>
        <v>2.6620000000000001E-2</v>
      </c>
      <c r="BD94" s="21"/>
      <c r="BE94" s="17"/>
    </row>
    <row r="95" spans="1:57" x14ac:dyDescent="0.2">
      <c r="A95" s="17"/>
      <c r="B95" s="23">
        <f>RFR_spot_no_VA!B95</f>
        <v>85</v>
      </c>
      <c r="C95" s="43">
        <f>ROUND(IF(RFR_spot_no_VA!C95&lt;0,RFR_spot_no_VA!C95+VA!C95,RFR_spot_no_VA!C95-Shocks!$D95*ABS(RFR_spot_no_VA!C95)+VA!C95),5)</f>
        <v>2.461E-2</v>
      </c>
      <c r="D95" s="43"/>
      <c r="E95" s="43"/>
      <c r="F95" s="43"/>
      <c r="G95" s="43"/>
      <c r="H95" s="43"/>
      <c r="I95" s="43"/>
      <c r="J95" s="43">
        <f>ROUND(IF(RFR_spot_no_VA!J95&lt;0,RFR_spot_no_VA!J95+VA!J95,RFR_spot_no_VA!J95-Shocks!$D95*ABS(RFR_spot_no_VA!J95)+VA!J95),5)</f>
        <v>2.4830000000000001E-2</v>
      </c>
      <c r="K95" s="43"/>
      <c r="L95" s="43"/>
      <c r="M95" s="43"/>
      <c r="N95" s="43"/>
      <c r="O95" s="43"/>
      <c r="P95" s="43"/>
      <c r="Q95" s="43"/>
      <c r="R95" s="43"/>
      <c r="S95" s="43"/>
      <c r="T95" s="43"/>
      <c r="U95" s="43"/>
      <c r="V95" s="43"/>
      <c r="W95" s="43"/>
      <c r="X95" s="43"/>
      <c r="Y95" s="43"/>
      <c r="Z95" s="43">
        <f>ROUND(IF(RFR_spot_no_VA!Z95&lt;0,RFR_spot_no_VA!Z95+VA!Z95,RFR_spot_no_VA!Z95-Shocks!$D95*ABS(RFR_spot_no_VA!Z95)+VA!Z95),5)</f>
        <v>2.8299999999999999E-2</v>
      </c>
      <c r="AA95" s="43"/>
      <c r="AB95" s="43"/>
      <c r="AC95" s="43"/>
      <c r="AD95" s="43"/>
      <c r="AE95" s="43"/>
      <c r="AF95" s="43"/>
      <c r="AG95" s="43"/>
      <c r="AH95" s="43">
        <f>ROUND(IF(RFR_spot_no_VA!AH95&lt;0,RFR_spot_no_VA!AH95+VA!AH95,RFR_spot_no_VA!AH95-Shocks!$D95*ABS(RFR_spot_no_VA!AH95)+VA!AH95),5)</f>
        <v>2.683E-2</v>
      </c>
      <c r="AI95" s="43"/>
      <c r="AJ95" s="43">
        <f>ROUND(IF(RFR_spot_no_VA!AJ95&lt;0,RFR_spot_no_VA!AJ95+VA!AJ95,RFR_spot_no_VA!AJ95-Shocks!$D95*ABS(RFR_spot_no_VA!AJ95)+VA!AJ95),5)</f>
        <v>2.1170000000000001E-2</v>
      </c>
      <c r="AK95" s="43">
        <f>ROUND(IF(RFR_spot_no_VA!AK95&lt;0,RFR_spot_no_VA!AK95+VA!AK95,RFR_spot_no_VA!AK95-Shocks!$D95*ABS(RFR_spot_no_VA!AK95)+VA!AK95),5)</f>
        <v>2.7969999999999998E-2</v>
      </c>
      <c r="AL95" s="43"/>
      <c r="AM95" s="43">
        <f>ROUND(IF(RFR_spot_no_VA!AM95&lt;0,RFR_spot_no_VA!AM95+VA!AM95,RFR_spot_no_VA!AM95-Shocks!$D95*ABS(RFR_spot_no_VA!AM95)+VA!AM95),5)</f>
        <v>2.92E-2</v>
      </c>
      <c r="AN95" s="43"/>
      <c r="AO95" s="43"/>
      <c r="AP95" s="43"/>
      <c r="AQ95" s="43"/>
      <c r="AR95" s="43"/>
      <c r="AS95" s="43">
        <f>ROUND(IF(RFR_spot_no_VA!AS95&lt;0,RFR_spot_no_VA!AS95+VA!AS95,RFR_spot_no_VA!AS95-Shocks!$D95*ABS(RFR_spot_no_VA!AS95)+VA!AS95),5)</f>
        <v>2.0549999999999999E-2</v>
      </c>
      <c r="AT95" s="43"/>
      <c r="AU95" s="43"/>
      <c r="AV95" s="43"/>
      <c r="AW95" s="43"/>
      <c r="AX95" s="43"/>
      <c r="AY95" s="43"/>
      <c r="AZ95" s="43"/>
      <c r="BA95" s="43"/>
      <c r="BB95" s="43"/>
      <c r="BC95" s="43">
        <f>ROUND(IF(RFR_spot_no_VA!BC95&lt;0,RFR_spot_no_VA!BC95+VA!BC95,RFR_spot_no_VA!BC95-Shocks!$D95*ABS(RFR_spot_no_VA!BC95)+VA!BC95),5)</f>
        <v>2.6669999999999999E-2</v>
      </c>
      <c r="BD95" s="21"/>
      <c r="BE95" s="17"/>
    </row>
    <row r="96" spans="1:57" x14ac:dyDescent="0.2">
      <c r="A96" s="17"/>
      <c r="B96" s="17">
        <f>RFR_spot_no_VA!B96</f>
        <v>86</v>
      </c>
      <c r="C96" s="42">
        <f>ROUND(IF(RFR_spot_no_VA!C96&lt;0,RFR_spot_no_VA!C96+VA!C96,RFR_spot_no_VA!C96-Shocks!$D96*ABS(RFR_spot_no_VA!C96)+VA!C96),5)</f>
        <v>2.469E-2</v>
      </c>
      <c r="D96" s="42"/>
      <c r="E96" s="42"/>
      <c r="F96" s="42"/>
      <c r="G96" s="42"/>
      <c r="H96" s="42"/>
      <c r="I96" s="42"/>
      <c r="J96" s="42">
        <f>ROUND(IF(RFR_spot_no_VA!J96&lt;0,RFR_spot_no_VA!J96+VA!J96,RFR_spot_no_VA!J96-Shocks!$D96*ABS(RFR_spot_no_VA!J96)+VA!J96),5)</f>
        <v>2.4899999999999999E-2</v>
      </c>
      <c r="K96" s="42"/>
      <c r="L96" s="42"/>
      <c r="M96" s="42"/>
      <c r="N96" s="42"/>
      <c r="O96" s="42"/>
      <c r="P96" s="42"/>
      <c r="Q96" s="42"/>
      <c r="R96" s="42"/>
      <c r="S96" s="42"/>
      <c r="T96" s="42"/>
      <c r="U96" s="42"/>
      <c r="V96" s="42"/>
      <c r="W96" s="42"/>
      <c r="X96" s="42"/>
      <c r="Y96" s="42"/>
      <c r="Z96" s="42">
        <f>ROUND(IF(RFR_spot_no_VA!Z96&lt;0,RFR_spot_no_VA!Z96+VA!Z96,RFR_spot_no_VA!Z96-Shocks!$D96*ABS(RFR_spot_no_VA!Z96)+VA!Z96),5)</f>
        <v>2.8330000000000001E-2</v>
      </c>
      <c r="AA96" s="42"/>
      <c r="AB96" s="42"/>
      <c r="AC96" s="42"/>
      <c r="AD96" s="42"/>
      <c r="AE96" s="42"/>
      <c r="AF96" s="42"/>
      <c r="AG96" s="42"/>
      <c r="AH96" s="42">
        <f>ROUND(IF(RFR_spot_no_VA!AH96&lt;0,RFR_spot_no_VA!AH96+VA!AH96,RFR_spot_no_VA!AH96-Shocks!$D96*ABS(RFR_spot_no_VA!AH96)+VA!AH96),5)</f>
        <v>2.6880000000000001E-2</v>
      </c>
      <c r="AI96" s="42"/>
      <c r="AJ96" s="42">
        <f>ROUND(IF(RFR_spot_no_VA!AJ96&lt;0,RFR_spot_no_VA!AJ96+VA!AJ96,RFR_spot_no_VA!AJ96-Shocks!$D96*ABS(RFR_spot_no_VA!AJ96)+VA!AJ96),5)</f>
        <v>2.1270000000000001E-2</v>
      </c>
      <c r="AK96" s="42">
        <f>ROUND(IF(RFR_spot_no_VA!AK96&lt;0,RFR_spot_no_VA!AK96+VA!AK96,RFR_spot_no_VA!AK96-Shocks!$D96*ABS(RFR_spot_no_VA!AK96)+VA!AK96),5)</f>
        <v>2.8000000000000001E-2</v>
      </c>
      <c r="AL96" s="42"/>
      <c r="AM96" s="42">
        <f>ROUND(IF(RFR_spot_no_VA!AM96&lt;0,RFR_spot_no_VA!AM96+VA!AM96,RFR_spot_no_VA!AM96-Shocks!$D96*ABS(RFR_spot_no_VA!AM96)+VA!AM96),5)</f>
        <v>2.9219999999999999E-2</v>
      </c>
      <c r="AN96" s="42"/>
      <c r="AO96" s="42"/>
      <c r="AP96" s="42"/>
      <c r="AQ96" s="42"/>
      <c r="AR96" s="42"/>
      <c r="AS96" s="42">
        <f>ROUND(IF(RFR_spot_no_VA!AS96&lt;0,RFR_spot_no_VA!AS96+VA!AS96,RFR_spot_no_VA!AS96-Shocks!$D96*ABS(RFR_spot_no_VA!AS96)+VA!AS96),5)</f>
        <v>2.0670000000000001E-2</v>
      </c>
      <c r="AT96" s="42"/>
      <c r="AU96" s="42"/>
      <c r="AV96" s="42"/>
      <c r="AW96" s="42"/>
      <c r="AX96" s="42"/>
      <c r="AY96" s="42"/>
      <c r="AZ96" s="42"/>
      <c r="BA96" s="42"/>
      <c r="BB96" s="42"/>
      <c r="BC96" s="42">
        <f>ROUND(IF(RFR_spot_no_VA!BC96&lt;0,RFR_spot_no_VA!BC96+VA!BC96,RFR_spot_no_VA!BC96-Shocks!$D96*ABS(RFR_spot_no_VA!BC96)+VA!BC96),5)</f>
        <v>2.6720000000000001E-2</v>
      </c>
      <c r="BD96" s="21"/>
      <c r="BE96" s="17"/>
    </row>
    <row r="97" spans="1:57" x14ac:dyDescent="0.2">
      <c r="A97" s="17"/>
      <c r="B97" s="17">
        <f>RFR_spot_no_VA!B97</f>
        <v>87</v>
      </c>
      <c r="C97" s="42">
        <f>ROUND(IF(RFR_spot_no_VA!C97&lt;0,RFR_spot_no_VA!C97+VA!C97,RFR_spot_no_VA!C97-Shocks!$D97*ABS(RFR_spot_no_VA!C97)+VA!C97),5)</f>
        <v>2.4750000000000001E-2</v>
      </c>
      <c r="D97" s="42"/>
      <c r="E97" s="42"/>
      <c r="F97" s="42"/>
      <c r="G97" s="42"/>
      <c r="H97" s="42"/>
      <c r="I97" s="42"/>
      <c r="J97" s="42">
        <f>ROUND(IF(RFR_spot_no_VA!J97&lt;0,RFR_spot_no_VA!J97+VA!J97,RFR_spot_no_VA!J97-Shocks!$D97*ABS(RFR_spot_no_VA!J97)+VA!J97),5)</f>
        <v>2.4969999999999999E-2</v>
      </c>
      <c r="K97" s="42"/>
      <c r="L97" s="42"/>
      <c r="M97" s="42"/>
      <c r="N97" s="42"/>
      <c r="O97" s="42"/>
      <c r="P97" s="42"/>
      <c r="Q97" s="42"/>
      <c r="R97" s="42"/>
      <c r="S97" s="42"/>
      <c r="T97" s="42"/>
      <c r="U97" s="42"/>
      <c r="V97" s="42"/>
      <c r="W97" s="42"/>
      <c r="X97" s="42"/>
      <c r="Y97" s="42"/>
      <c r="Z97" s="42">
        <f>ROUND(IF(RFR_spot_no_VA!Z97&lt;0,RFR_spot_no_VA!Z97+VA!Z97,RFR_spot_no_VA!Z97-Shocks!$D97*ABS(RFR_spot_no_VA!Z97)+VA!Z97),5)</f>
        <v>2.836E-2</v>
      </c>
      <c r="AA97" s="42"/>
      <c r="AB97" s="42"/>
      <c r="AC97" s="42"/>
      <c r="AD97" s="42"/>
      <c r="AE97" s="42"/>
      <c r="AF97" s="42"/>
      <c r="AG97" s="42"/>
      <c r="AH97" s="42">
        <f>ROUND(IF(RFR_spot_no_VA!AH97&lt;0,RFR_spot_no_VA!AH97+VA!AH97,RFR_spot_no_VA!AH97-Shocks!$D97*ABS(RFR_spot_no_VA!AH97)+VA!AH97),5)</f>
        <v>2.6919999999999999E-2</v>
      </c>
      <c r="AI97" s="42"/>
      <c r="AJ97" s="42">
        <f>ROUND(IF(RFR_spot_no_VA!AJ97&lt;0,RFR_spot_no_VA!AJ97+VA!AJ97,RFR_spot_no_VA!AJ97-Shocks!$D97*ABS(RFR_spot_no_VA!AJ97)+VA!AJ97),5)</f>
        <v>2.1360000000000001E-2</v>
      </c>
      <c r="AK97" s="42">
        <f>ROUND(IF(RFR_spot_no_VA!AK97&lt;0,RFR_spot_no_VA!AK97+VA!AK97,RFR_spot_no_VA!AK97-Shocks!$D97*ABS(RFR_spot_no_VA!AK97)+VA!AK97),5)</f>
        <v>2.8039999999999999E-2</v>
      </c>
      <c r="AL97" s="42"/>
      <c r="AM97" s="42">
        <f>ROUND(IF(RFR_spot_no_VA!AM97&lt;0,RFR_spot_no_VA!AM97+VA!AM97,RFR_spot_no_VA!AM97-Shocks!$D97*ABS(RFR_spot_no_VA!AM97)+VA!AM97),5)</f>
        <v>2.9239999999999999E-2</v>
      </c>
      <c r="AN97" s="42"/>
      <c r="AO97" s="42"/>
      <c r="AP97" s="42"/>
      <c r="AQ97" s="42"/>
      <c r="AR97" s="42"/>
      <c r="AS97" s="42">
        <f>ROUND(IF(RFR_spot_no_VA!AS97&lt;0,RFR_spot_no_VA!AS97+VA!AS97,RFR_spot_no_VA!AS97-Shocks!$D97*ABS(RFR_spot_no_VA!AS97)+VA!AS97),5)</f>
        <v>2.078E-2</v>
      </c>
      <c r="AT97" s="42"/>
      <c r="AU97" s="42"/>
      <c r="AV97" s="42"/>
      <c r="AW97" s="42"/>
      <c r="AX97" s="42"/>
      <c r="AY97" s="42"/>
      <c r="AZ97" s="42"/>
      <c r="BA97" s="42"/>
      <c r="BB97" s="42"/>
      <c r="BC97" s="42">
        <f>ROUND(IF(RFR_spot_no_VA!BC97&lt;0,RFR_spot_no_VA!BC97+VA!BC97,RFR_spot_no_VA!BC97-Shocks!$D97*ABS(RFR_spot_no_VA!BC97)+VA!BC97),5)</f>
        <v>2.6769999999999999E-2</v>
      </c>
      <c r="BD97" s="21"/>
      <c r="BE97" s="17"/>
    </row>
    <row r="98" spans="1:57" x14ac:dyDescent="0.2">
      <c r="A98" s="17"/>
      <c r="B98" s="17">
        <f>RFR_spot_no_VA!B98</f>
        <v>88</v>
      </c>
      <c r="C98" s="42">
        <f>ROUND(IF(RFR_spot_no_VA!C98&lt;0,RFR_spot_no_VA!C98+VA!C98,RFR_spot_no_VA!C98-Shocks!$D98*ABS(RFR_spot_no_VA!C98)+VA!C98),5)</f>
        <v>2.4819999999999998E-2</v>
      </c>
      <c r="D98" s="42"/>
      <c r="E98" s="42"/>
      <c r="F98" s="42"/>
      <c r="G98" s="42"/>
      <c r="H98" s="42"/>
      <c r="I98" s="42"/>
      <c r="J98" s="42">
        <f>ROUND(IF(RFR_spot_no_VA!J98&lt;0,RFR_spot_no_VA!J98+VA!J98,RFR_spot_no_VA!J98-Shocks!$D98*ABS(RFR_spot_no_VA!J98)+VA!J98),5)</f>
        <v>2.504E-2</v>
      </c>
      <c r="K98" s="42"/>
      <c r="L98" s="42"/>
      <c r="M98" s="42"/>
      <c r="N98" s="42"/>
      <c r="O98" s="42"/>
      <c r="P98" s="42"/>
      <c r="Q98" s="42"/>
      <c r="R98" s="42"/>
      <c r="S98" s="42"/>
      <c r="T98" s="42"/>
      <c r="U98" s="42"/>
      <c r="V98" s="42"/>
      <c r="W98" s="42"/>
      <c r="X98" s="42"/>
      <c r="Y98" s="42"/>
      <c r="Z98" s="42">
        <f>ROUND(IF(RFR_spot_no_VA!Z98&lt;0,RFR_spot_no_VA!Z98+VA!Z98,RFR_spot_no_VA!Z98-Shocks!$D98*ABS(RFR_spot_no_VA!Z98)+VA!Z98),5)</f>
        <v>2.8400000000000002E-2</v>
      </c>
      <c r="AA98" s="42"/>
      <c r="AB98" s="42"/>
      <c r="AC98" s="42"/>
      <c r="AD98" s="42"/>
      <c r="AE98" s="42"/>
      <c r="AF98" s="42"/>
      <c r="AG98" s="42"/>
      <c r="AH98" s="42">
        <f>ROUND(IF(RFR_spot_no_VA!AH98&lt;0,RFR_spot_no_VA!AH98+VA!AH98,RFR_spot_no_VA!AH98-Shocks!$D98*ABS(RFR_spot_no_VA!AH98)+VA!AH98),5)</f>
        <v>2.6970000000000001E-2</v>
      </c>
      <c r="AI98" s="42"/>
      <c r="AJ98" s="42">
        <f>ROUND(IF(RFR_spot_no_VA!AJ98&lt;0,RFR_spot_no_VA!AJ98+VA!AJ98,RFR_spot_no_VA!AJ98-Shocks!$D98*ABS(RFR_spot_no_VA!AJ98)+VA!AJ98),5)</f>
        <v>2.146E-2</v>
      </c>
      <c r="AK98" s="42">
        <f>ROUND(IF(RFR_spot_no_VA!AK98&lt;0,RFR_spot_no_VA!AK98+VA!AK98,RFR_spot_no_VA!AK98-Shocks!$D98*ABS(RFR_spot_no_VA!AK98)+VA!AK98),5)</f>
        <v>2.8070000000000001E-2</v>
      </c>
      <c r="AL98" s="42"/>
      <c r="AM98" s="42">
        <f>ROUND(IF(RFR_spot_no_VA!AM98&lt;0,RFR_spot_no_VA!AM98+VA!AM98,RFR_spot_no_VA!AM98-Shocks!$D98*ABS(RFR_spot_no_VA!AM98)+VA!AM98),5)</f>
        <v>2.9260000000000001E-2</v>
      </c>
      <c r="AN98" s="42"/>
      <c r="AO98" s="42"/>
      <c r="AP98" s="42"/>
      <c r="AQ98" s="42"/>
      <c r="AR98" s="42"/>
      <c r="AS98" s="42">
        <f>ROUND(IF(RFR_spot_no_VA!AS98&lt;0,RFR_spot_no_VA!AS98+VA!AS98,RFR_spot_no_VA!AS98-Shocks!$D98*ABS(RFR_spot_no_VA!AS98)+VA!AS98),5)</f>
        <v>2.0889999999999999E-2</v>
      </c>
      <c r="AT98" s="42"/>
      <c r="AU98" s="42"/>
      <c r="AV98" s="42"/>
      <c r="AW98" s="42"/>
      <c r="AX98" s="42"/>
      <c r="AY98" s="42"/>
      <c r="AZ98" s="42"/>
      <c r="BA98" s="42"/>
      <c r="BB98" s="42"/>
      <c r="BC98" s="42">
        <f>ROUND(IF(RFR_spot_no_VA!BC98&lt;0,RFR_spot_no_VA!BC98+VA!BC98,RFR_spot_no_VA!BC98-Shocks!$D98*ABS(RFR_spot_no_VA!BC98)+VA!BC98),5)</f>
        <v>2.681E-2</v>
      </c>
      <c r="BD98" s="21"/>
      <c r="BE98" s="17"/>
    </row>
    <row r="99" spans="1:57" x14ac:dyDescent="0.2">
      <c r="A99" s="17"/>
      <c r="B99" s="17">
        <f>RFR_spot_no_VA!B99</f>
        <v>89</v>
      </c>
      <c r="C99" s="42">
        <f>ROUND(IF(RFR_spot_no_VA!C99&lt;0,RFR_spot_no_VA!C99+VA!C99,RFR_spot_no_VA!C99-Shocks!$D99*ABS(RFR_spot_no_VA!C99)+VA!C99),5)</f>
        <v>2.4889999999999999E-2</v>
      </c>
      <c r="D99" s="42"/>
      <c r="E99" s="42"/>
      <c r="F99" s="42"/>
      <c r="G99" s="42"/>
      <c r="H99" s="42"/>
      <c r="I99" s="42"/>
      <c r="J99" s="42">
        <f>ROUND(IF(RFR_spot_no_VA!J99&lt;0,RFR_spot_no_VA!J99+VA!J99,RFR_spot_no_VA!J99-Shocks!$D99*ABS(RFR_spot_no_VA!J99)+VA!J99),5)</f>
        <v>2.5100000000000001E-2</v>
      </c>
      <c r="K99" s="42"/>
      <c r="L99" s="42"/>
      <c r="M99" s="42"/>
      <c r="N99" s="42"/>
      <c r="O99" s="42"/>
      <c r="P99" s="42"/>
      <c r="Q99" s="42"/>
      <c r="R99" s="42"/>
      <c r="S99" s="42"/>
      <c r="T99" s="42"/>
      <c r="U99" s="42"/>
      <c r="V99" s="42"/>
      <c r="W99" s="42"/>
      <c r="X99" s="42"/>
      <c r="Y99" s="42"/>
      <c r="Z99" s="42">
        <f>ROUND(IF(RFR_spot_no_VA!Z99&lt;0,RFR_spot_no_VA!Z99+VA!Z99,RFR_spot_no_VA!Z99-Shocks!$D99*ABS(RFR_spot_no_VA!Z99)+VA!Z99),5)</f>
        <v>2.843E-2</v>
      </c>
      <c r="AA99" s="42"/>
      <c r="AB99" s="42"/>
      <c r="AC99" s="42"/>
      <c r="AD99" s="42"/>
      <c r="AE99" s="42"/>
      <c r="AF99" s="42"/>
      <c r="AG99" s="42"/>
      <c r="AH99" s="42">
        <f>ROUND(IF(RFR_spot_no_VA!AH99&lt;0,RFR_spot_no_VA!AH99+VA!AH99,RFR_spot_no_VA!AH99-Shocks!$D99*ABS(RFR_spot_no_VA!AH99)+VA!AH99),5)</f>
        <v>2.7019999999999999E-2</v>
      </c>
      <c r="AI99" s="42"/>
      <c r="AJ99" s="42">
        <f>ROUND(IF(RFR_spot_no_VA!AJ99&lt;0,RFR_spot_no_VA!AJ99+VA!AJ99,RFR_spot_no_VA!AJ99-Shocks!$D99*ABS(RFR_spot_no_VA!AJ99)+VA!AJ99),5)</f>
        <v>2.1559999999999999E-2</v>
      </c>
      <c r="AK99" s="42">
        <f>ROUND(IF(RFR_spot_no_VA!AK99&lt;0,RFR_spot_no_VA!AK99+VA!AK99,RFR_spot_no_VA!AK99-Shocks!$D99*ABS(RFR_spot_no_VA!AK99)+VA!AK99),5)</f>
        <v>2.811E-2</v>
      </c>
      <c r="AL99" s="42"/>
      <c r="AM99" s="42">
        <f>ROUND(IF(RFR_spot_no_VA!AM99&lt;0,RFR_spot_no_VA!AM99+VA!AM99,RFR_spot_no_VA!AM99-Shocks!$D99*ABS(RFR_spot_no_VA!AM99)+VA!AM99),5)</f>
        <v>2.928E-2</v>
      </c>
      <c r="AN99" s="42"/>
      <c r="AO99" s="42"/>
      <c r="AP99" s="42"/>
      <c r="AQ99" s="42"/>
      <c r="AR99" s="42"/>
      <c r="AS99" s="42">
        <f>ROUND(IF(RFR_spot_no_VA!AS99&lt;0,RFR_spot_no_VA!AS99+VA!AS99,RFR_spot_no_VA!AS99-Shocks!$D99*ABS(RFR_spot_no_VA!AS99)+VA!AS99),5)</f>
        <v>2.1010000000000001E-2</v>
      </c>
      <c r="AT99" s="42"/>
      <c r="AU99" s="42"/>
      <c r="AV99" s="42"/>
      <c r="AW99" s="42"/>
      <c r="AX99" s="42"/>
      <c r="AY99" s="42"/>
      <c r="AZ99" s="42"/>
      <c r="BA99" s="42"/>
      <c r="BB99" s="42"/>
      <c r="BC99" s="42">
        <f>ROUND(IF(RFR_spot_no_VA!BC99&lt;0,RFR_spot_no_VA!BC99+VA!BC99,RFR_spot_no_VA!BC99-Shocks!$D99*ABS(RFR_spot_no_VA!BC99)+VA!BC99),5)</f>
        <v>2.6870000000000002E-2</v>
      </c>
      <c r="BD99" s="21"/>
      <c r="BE99" s="17"/>
    </row>
    <row r="100" spans="1:57" x14ac:dyDescent="0.2">
      <c r="A100" s="17"/>
      <c r="B100" s="23">
        <f>RFR_spot_no_VA!B100</f>
        <v>90</v>
      </c>
      <c r="C100" s="43">
        <f>ROUND(IF(RFR_spot_no_VA!C100&lt;0,RFR_spot_no_VA!C100+VA!C100,RFR_spot_no_VA!C100-Shocks!$D100*ABS(RFR_spot_no_VA!C100)+VA!C100),5)</f>
        <v>2.496E-2</v>
      </c>
      <c r="D100" s="43"/>
      <c r="E100" s="43"/>
      <c r="F100" s="43"/>
      <c r="G100" s="43"/>
      <c r="H100" s="43"/>
      <c r="I100" s="43"/>
      <c r="J100" s="43">
        <f>ROUND(IF(RFR_spot_no_VA!J100&lt;0,RFR_spot_no_VA!J100+VA!J100,RFR_spot_no_VA!J100-Shocks!$D100*ABS(RFR_spot_no_VA!J100)+VA!J100),5)</f>
        <v>2.5170000000000001E-2</v>
      </c>
      <c r="K100" s="43"/>
      <c r="L100" s="43"/>
      <c r="M100" s="43"/>
      <c r="N100" s="43"/>
      <c r="O100" s="43"/>
      <c r="P100" s="43"/>
      <c r="Q100" s="43"/>
      <c r="R100" s="43"/>
      <c r="S100" s="43"/>
      <c r="T100" s="43"/>
      <c r="U100" s="43"/>
      <c r="V100" s="43"/>
      <c r="W100" s="43"/>
      <c r="X100" s="43"/>
      <c r="Y100" s="43"/>
      <c r="Z100" s="43">
        <f>ROUND(IF(RFR_spot_no_VA!Z100&lt;0,RFR_spot_no_VA!Z100+VA!Z100,RFR_spot_no_VA!Z100-Shocks!$D100*ABS(RFR_spot_no_VA!Z100)+VA!Z100),5)</f>
        <v>2.8459999999999999E-2</v>
      </c>
      <c r="AA100" s="43"/>
      <c r="AB100" s="43"/>
      <c r="AC100" s="43"/>
      <c r="AD100" s="43"/>
      <c r="AE100" s="43"/>
      <c r="AF100" s="43"/>
      <c r="AG100" s="43"/>
      <c r="AH100" s="43">
        <f>ROUND(IF(RFR_spot_no_VA!AH100&lt;0,RFR_spot_no_VA!AH100+VA!AH100,RFR_spot_no_VA!AH100-Shocks!$D100*ABS(RFR_spot_no_VA!AH100)+VA!AH100),5)</f>
        <v>2.707E-2</v>
      </c>
      <c r="AI100" s="43"/>
      <c r="AJ100" s="43">
        <f>ROUND(IF(RFR_spot_no_VA!AJ100&lt;0,RFR_spot_no_VA!AJ100+VA!AJ100,RFR_spot_no_VA!AJ100-Shocks!$D100*ABS(RFR_spot_no_VA!AJ100)+VA!AJ100),5)</f>
        <v>2.1659999999999999E-2</v>
      </c>
      <c r="AK100" s="43">
        <f>ROUND(IF(RFR_spot_no_VA!AK100&lt;0,RFR_spot_no_VA!AK100+VA!AK100,RFR_spot_no_VA!AK100-Shocks!$D100*ABS(RFR_spot_no_VA!AK100)+VA!AK100),5)</f>
        <v>2.8150000000000001E-2</v>
      </c>
      <c r="AL100" s="43"/>
      <c r="AM100" s="43">
        <f>ROUND(IF(RFR_spot_no_VA!AM100&lt;0,RFR_spot_no_VA!AM100+VA!AM100,RFR_spot_no_VA!AM100-Shocks!$D100*ABS(RFR_spot_no_VA!AM100)+VA!AM100),5)</f>
        <v>2.9319999999999999E-2</v>
      </c>
      <c r="AN100" s="43"/>
      <c r="AO100" s="43"/>
      <c r="AP100" s="43"/>
      <c r="AQ100" s="43"/>
      <c r="AR100" s="43"/>
      <c r="AS100" s="43">
        <f>ROUND(IF(RFR_spot_no_VA!AS100&lt;0,RFR_spot_no_VA!AS100+VA!AS100,RFR_spot_no_VA!AS100-Shocks!$D100*ABS(RFR_spot_no_VA!AS100)+VA!AS100),5)</f>
        <v>2.112E-2</v>
      </c>
      <c r="AT100" s="43"/>
      <c r="AU100" s="43"/>
      <c r="AV100" s="43"/>
      <c r="AW100" s="43"/>
      <c r="AX100" s="43"/>
      <c r="AY100" s="43"/>
      <c r="AZ100" s="43"/>
      <c r="BA100" s="43"/>
      <c r="BB100" s="43"/>
      <c r="BC100" s="43">
        <f>ROUND(IF(RFR_spot_no_VA!BC100&lt;0,RFR_spot_no_VA!BC100+VA!BC100,RFR_spot_no_VA!BC100-Shocks!$D100*ABS(RFR_spot_no_VA!BC100)+VA!BC100),5)</f>
        <v>2.691E-2</v>
      </c>
      <c r="BD100" s="21"/>
      <c r="BE100" s="17"/>
    </row>
    <row r="101" spans="1:57" x14ac:dyDescent="0.2">
      <c r="A101" s="17"/>
      <c r="B101" s="17">
        <f>RFR_spot_no_VA!B101</f>
        <v>91</v>
      </c>
      <c r="C101" s="42">
        <f>ROUND(IF(RFR_spot_no_VA!C101&lt;0,RFR_spot_no_VA!C101+VA!C101,RFR_spot_no_VA!C101-Shocks!$D101*ABS(RFR_spot_no_VA!C101)+VA!C101),5)</f>
        <v>2.4989999999999998E-2</v>
      </c>
      <c r="D101" s="42"/>
      <c r="E101" s="42"/>
      <c r="F101" s="42"/>
      <c r="G101" s="42"/>
      <c r="H101" s="42"/>
      <c r="I101" s="42"/>
      <c r="J101" s="42">
        <f>ROUND(IF(RFR_spot_no_VA!J101&lt;0,RFR_spot_no_VA!J101+VA!J101,RFR_spot_no_VA!J101-Shocks!$D101*ABS(RFR_spot_no_VA!J101)+VA!J101),5)</f>
        <v>2.52E-2</v>
      </c>
      <c r="K101" s="42"/>
      <c r="L101" s="42"/>
      <c r="M101" s="42"/>
      <c r="N101" s="42"/>
      <c r="O101" s="42"/>
      <c r="P101" s="42"/>
      <c r="Q101" s="42"/>
      <c r="R101" s="42"/>
      <c r="S101" s="42"/>
      <c r="T101" s="42"/>
      <c r="U101" s="42"/>
      <c r="V101" s="42"/>
      <c r="W101" s="42"/>
      <c r="X101" s="42"/>
      <c r="Y101" s="42"/>
      <c r="Z101" s="42">
        <f>ROUND(IF(RFR_spot_no_VA!Z101&lt;0,RFR_spot_no_VA!Z101+VA!Z101,RFR_spot_no_VA!Z101-Shocks!$D101*ABS(RFR_spot_no_VA!Z101)+VA!Z101),5)</f>
        <v>2.845E-2</v>
      </c>
      <c r="AA101" s="42"/>
      <c r="AB101" s="42"/>
      <c r="AC101" s="42"/>
      <c r="AD101" s="42"/>
      <c r="AE101" s="42"/>
      <c r="AF101" s="42"/>
      <c r="AG101" s="42"/>
      <c r="AH101" s="42">
        <f>ROUND(IF(RFR_spot_no_VA!AH101&lt;0,RFR_spot_no_VA!AH101+VA!AH101,RFR_spot_no_VA!AH101-Shocks!$D101*ABS(RFR_spot_no_VA!AH101)+VA!AH101),5)</f>
        <v>2.708E-2</v>
      </c>
      <c r="AI101" s="42"/>
      <c r="AJ101" s="42">
        <f>ROUND(IF(RFR_spot_no_VA!AJ101&lt;0,RFR_spot_no_VA!AJ101+VA!AJ101,RFR_spot_no_VA!AJ101-Shocks!$D101*ABS(RFR_spot_no_VA!AJ101)+VA!AJ101),5)</f>
        <v>2.172E-2</v>
      </c>
      <c r="AK101" s="42">
        <f>ROUND(IF(RFR_spot_no_VA!AK101&lt;0,RFR_spot_no_VA!AK101+VA!AK101,RFR_spot_no_VA!AK101-Shocks!$D101*ABS(RFR_spot_no_VA!AK101)+VA!AK101),5)</f>
        <v>2.8139999999999998E-2</v>
      </c>
      <c r="AL101" s="42"/>
      <c r="AM101" s="42">
        <f>ROUND(IF(RFR_spot_no_VA!AM101&lt;0,RFR_spot_no_VA!AM101+VA!AM101,RFR_spot_no_VA!AM101-Shocks!$D101*ABS(RFR_spot_no_VA!AM101)+VA!AM101),5)</f>
        <v>2.929E-2</v>
      </c>
      <c r="AN101" s="42"/>
      <c r="AO101" s="42"/>
      <c r="AP101" s="42"/>
      <c r="AQ101" s="42"/>
      <c r="AR101" s="42"/>
      <c r="AS101" s="42">
        <f>ROUND(IF(RFR_spot_no_VA!AS101&lt;0,RFR_spot_no_VA!AS101+VA!AS101,RFR_spot_no_VA!AS101-Shocks!$D101*ABS(RFR_spot_no_VA!AS101)+VA!AS101),5)</f>
        <v>2.1190000000000001E-2</v>
      </c>
      <c r="AT101" s="42"/>
      <c r="AU101" s="42"/>
      <c r="AV101" s="42"/>
      <c r="AW101" s="42"/>
      <c r="AX101" s="42"/>
      <c r="AY101" s="42"/>
      <c r="AZ101" s="42"/>
      <c r="BA101" s="42"/>
      <c r="BB101" s="42"/>
      <c r="BC101" s="42">
        <f>ROUND(IF(RFR_spot_no_VA!BC101&lt;0,RFR_spot_no_VA!BC101+VA!BC101,RFR_spot_no_VA!BC101-Shocks!$D101*ABS(RFR_spot_no_VA!BC101)+VA!BC101),5)</f>
        <v>2.6919999999999999E-2</v>
      </c>
      <c r="BD101" s="21"/>
      <c r="BE101" s="17"/>
    </row>
    <row r="102" spans="1:57" x14ac:dyDescent="0.2">
      <c r="A102" s="17"/>
      <c r="B102" s="17">
        <f>RFR_spot_no_VA!B102</f>
        <v>92</v>
      </c>
      <c r="C102" s="42">
        <f>ROUND(IF(RFR_spot_no_VA!C102&lt;0,RFR_spot_no_VA!C102+VA!C102,RFR_spot_no_VA!C102-Shocks!$D102*ABS(RFR_spot_no_VA!C102)+VA!C102),5)</f>
        <v>2.5010000000000001E-2</v>
      </c>
      <c r="D102" s="42"/>
      <c r="E102" s="42"/>
      <c r="F102" s="42"/>
      <c r="G102" s="42"/>
      <c r="H102" s="42"/>
      <c r="I102" s="42"/>
      <c r="J102" s="42">
        <f>ROUND(IF(RFR_spot_no_VA!J102&lt;0,RFR_spot_no_VA!J102+VA!J102,RFR_spot_no_VA!J102-Shocks!$D102*ABS(RFR_spot_no_VA!J102)+VA!J102),5)</f>
        <v>2.5219999999999999E-2</v>
      </c>
      <c r="K102" s="42"/>
      <c r="L102" s="42"/>
      <c r="M102" s="42"/>
      <c r="N102" s="42"/>
      <c r="O102" s="42"/>
      <c r="P102" s="42"/>
      <c r="Q102" s="42"/>
      <c r="R102" s="42"/>
      <c r="S102" s="42"/>
      <c r="T102" s="42"/>
      <c r="U102" s="42"/>
      <c r="V102" s="42"/>
      <c r="W102" s="42"/>
      <c r="X102" s="42"/>
      <c r="Y102" s="42"/>
      <c r="Z102" s="42">
        <f>ROUND(IF(RFR_spot_no_VA!Z102&lt;0,RFR_spot_no_VA!Z102+VA!Z102,RFR_spot_no_VA!Z102-Shocks!$D102*ABS(RFR_spot_no_VA!Z102)+VA!Z102),5)</f>
        <v>2.844E-2</v>
      </c>
      <c r="AA102" s="42"/>
      <c r="AB102" s="42"/>
      <c r="AC102" s="42"/>
      <c r="AD102" s="42"/>
      <c r="AE102" s="42"/>
      <c r="AF102" s="42"/>
      <c r="AG102" s="42"/>
      <c r="AH102" s="42">
        <f>ROUND(IF(RFR_spot_no_VA!AH102&lt;0,RFR_spot_no_VA!AH102+VA!AH102,RFR_spot_no_VA!AH102-Shocks!$D102*ABS(RFR_spot_no_VA!AH102)+VA!AH102),5)</f>
        <v>2.7089999999999999E-2</v>
      </c>
      <c r="AI102" s="42"/>
      <c r="AJ102" s="42">
        <f>ROUND(IF(RFR_spot_no_VA!AJ102&lt;0,RFR_spot_no_VA!AJ102+VA!AJ102,RFR_spot_no_VA!AJ102-Shocks!$D102*ABS(RFR_spot_no_VA!AJ102)+VA!AJ102),5)</f>
        <v>2.179E-2</v>
      </c>
      <c r="AK102" s="42">
        <f>ROUND(IF(RFR_spot_no_VA!AK102&lt;0,RFR_spot_no_VA!AK102+VA!AK102,RFR_spot_no_VA!AK102-Shocks!$D102*ABS(RFR_spot_no_VA!AK102)+VA!AK102),5)</f>
        <v>2.8129999999999999E-2</v>
      </c>
      <c r="AL102" s="42"/>
      <c r="AM102" s="42">
        <f>ROUND(IF(RFR_spot_no_VA!AM102&lt;0,RFR_spot_no_VA!AM102+VA!AM102,RFR_spot_no_VA!AM102-Shocks!$D102*ABS(RFR_spot_no_VA!AM102)+VA!AM102),5)</f>
        <v>2.9270000000000001E-2</v>
      </c>
      <c r="AN102" s="42"/>
      <c r="AO102" s="42"/>
      <c r="AP102" s="42"/>
      <c r="AQ102" s="42"/>
      <c r="AR102" s="42"/>
      <c r="AS102" s="42">
        <f>ROUND(IF(RFR_spot_no_VA!AS102&lt;0,RFR_spot_no_VA!AS102+VA!AS102,RFR_spot_no_VA!AS102-Shocks!$D102*ABS(RFR_spot_no_VA!AS102)+VA!AS102),5)</f>
        <v>2.1260000000000001E-2</v>
      </c>
      <c r="AT102" s="42"/>
      <c r="AU102" s="42"/>
      <c r="AV102" s="42"/>
      <c r="AW102" s="42"/>
      <c r="AX102" s="42"/>
      <c r="AY102" s="42"/>
      <c r="AZ102" s="42"/>
      <c r="BA102" s="42"/>
      <c r="BB102" s="42"/>
      <c r="BC102" s="42">
        <f>ROUND(IF(RFR_spot_no_VA!BC102&lt;0,RFR_spot_no_VA!BC102+VA!BC102,RFR_spot_no_VA!BC102-Shocks!$D102*ABS(RFR_spot_no_VA!BC102)+VA!BC102),5)</f>
        <v>2.6919999999999999E-2</v>
      </c>
      <c r="BD102" s="21"/>
      <c r="BE102" s="17"/>
    </row>
    <row r="103" spans="1:57" x14ac:dyDescent="0.2">
      <c r="A103" s="17"/>
      <c r="B103" s="17">
        <f>RFR_spot_no_VA!B103</f>
        <v>93</v>
      </c>
      <c r="C103" s="42">
        <f>ROUND(IF(RFR_spot_no_VA!C103&lt;0,RFR_spot_no_VA!C103+VA!C103,RFR_spot_no_VA!C103-Shocks!$D103*ABS(RFR_spot_no_VA!C103)+VA!C103),5)</f>
        <v>2.504E-2</v>
      </c>
      <c r="D103" s="42"/>
      <c r="E103" s="42"/>
      <c r="F103" s="42"/>
      <c r="G103" s="42"/>
      <c r="H103" s="42"/>
      <c r="I103" s="42"/>
      <c r="J103" s="42">
        <f>ROUND(IF(RFR_spot_no_VA!J103&lt;0,RFR_spot_no_VA!J103+VA!J103,RFR_spot_no_VA!J103-Shocks!$D103*ABS(RFR_spot_no_VA!J103)+VA!J103),5)</f>
        <v>2.5250000000000002E-2</v>
      </c>
      <c r="K103" s="42"/>
      <c r="L103" s="42"/>
      <c r="M103" s="42"/>
      <c r="N103" s="42"/>
      <c r="O103" s="42"/>
      <c r="P103" s="42"/>
      <c r="Q103" s="42"/>
      <c r="R103" s="42"/>
      <c r="S103" s="42"/>
      <c r="T103" s="42"/>
      <c r="U103" s="42"/>
      <c r="V103" s="42"/>
      <c r="W103" s="42"/>
      <c r="X103" s="42"/>
      <c r="Y103" s="42"/>
      <c r="Z103" s="42">
        <f>ROUND(IF(RFR_spot_no_VA!Z103&lt;0,RFR_spot_no_VA!Z103+VA!Z103,RFR_spot_no_VA!Z103-Shocks!$D103*ABS(RFR_spot_no_VA!Z103)+VA!Z103),5)</f>
        <v>2.844E-2</v>
      </c>
      <c r="AA103" s="42"/>
      <c r="AB103" s="42"/>
      <c r="AC103" s="42"/>
      <c r="AD103" s="42"/>
      <c r="AE103" s="42"/>
      <c r="AF103" s="42"/>
      <c r="AG103" s="42"/>
      <c r="AH103" s="42">
        <f>ROUND(IF(RFR_spot_no_VA!AH103&lt;0,RFR_spot_no_VA!AH103+VA!AH103,RFR_spot_no_VA!AH103-Shocks!$D103*ABS(RFR_spot_no_VA!AH103)+VA!AH103),5)</f>
        <v>2.7089999999999999E-2</v>
      </c>
      <c r="AI103" s="42"/>
      <c r="AJ103" s="42">
        <f>ROUND(IF(RFR_spot_no_VA!AJ103&lt;0,RFR_spot_no_VA!AJ103+VA!AJ103,RFR_spot_no_VA!AJ103-Shocks!$D103*ABS(RFR_spot_no_VA!AJ103)+VA!AJ103),5)</f>
        <v>2.1850000000000001E-2</v>
      </c>
      <c r="AK103" s="42">
        <f>ROUND(IF(RFR_spot_no_VA!AK103&lt;0,RFR_spot_no_VA!AK103+VA!AK103,RFR_spot_no_VA!AK103-Shocks!$D103*ABS(RFR_spot_no_VA!AK103)+VA!AK103),5)</f>
        <v>2.8129999999999999E-2</v>
      </c>
      <c r="AL103" s="42"/>
      <c r="AM103" s="42">
        <f>ROUND(IF(RFR_spot_no_VA!AM103&lt;0,RFR_spot_no_VA!AM103+VA!AM103,RFR_spot_no_VA!AM103-Shocks!$D103*ABS(RFR_spot_no_VA!AM103)+VA!AM103),5)</f>
        <v>2.9250000000000002E-2</v>
      </c>
      <c r="AN103" s="42"/>
      <c r="AO103" s="42"/>
      <c r="AP103" s="42"/>
      <c r="AQ103" s="42"/>
      <c r="AR103" s="42"/>
      <c r="AS103" s="42">
        <f>ROUND(IF(RFR_spot_no_VA!AS103&lt;0,RFR_spot_no_VA!AS103+VA!AS103,RFR_spot_no_VA!AS103-Shocks!$D103*ABS(RFR_spot_no_VA!AS103)+VA!AS103),5)</f>
        <v>2.1340000000000001E-2</v>
      </c>
      <c r="AT103" s="42"/>
      <c r="AU103" s="42"/>
      <c r="AV103" s="42"/>
      <c r="AW103" s="42"/>
      <c r="AX103" s="42"/>
      <c r="AY103" s="42"/>
      <c r="AZ103" s="42"/>
      <c r="BA103" s="42"/>
      <c r="BB103" s="42"/>
      <c r="BC103" s="42">
        <f>ROUND(IF(RFR_spot_no_VA!BC103&lt;0,RFR_spot_no_VA!BC103+VA!BC103,RFR_spot_no_VA!BC103-Shocks!$D103*ABS(RFR_spot_no_VA!BC103)+VA!BC103),5)</f>
        <v>2.6929999999999999E-2</v>
      </c>
      <c r="BD103" s="21"/>
      <c r="BE103" s="17"/>
    </row>
    <row r="104" spans="1:57" x14ac:dyDescent="0.2">
      <c r="A104" s="17"/>
      <c r="B104" s="17">
        <f>RFR_spot_no_VA!B104</f>
        <v>94</v>
      </c>
      <c r="C104" s="42">
        <f>ROUND(IF(RFR_spot_no_VA!C104&lt;0,RFR_spot_no_VA!C104+VA!C104,RFR_spot_no_VA!C104-Shocks!$D104*ABS(RFR_spot_no_VA!C104)+VA!C104),5)</f>
        <v>2.5069999999999999E-2</v>
      </c>
      <c r="D104" s="42"/>
      <c r="E104" s="42"/>
      <c r="F104" s="42"/>
      <c r="G104" s="42"/>
      <c r="H104" s="42"/>
      <c r="I104" s="42"/>
      <c r="J104" s="42">
        <f>ROUND(IF(RFR_spot_no_VA!J104&lt;0,RFR_spot_no_VA!J104+VA!J104,RFR_spot_no_VA!J104-Shocks!$D104*ABS(RFR_spot_no_VA!J104)+VA!J104),5)</f>
        <v>2.5270000000000001E-2</v>
      </c>
      <c r="K104" s="42"/>
      <c r="L104" s="42"/>
      <c r="M104" s="42"/>
      <c r="N104" s="42"/>
      <c r="O104" s="42"/>
      <c r="P104" s="42"/>
      <c r="Q104" s="42"/>
      <c r="R104" s="42"/>
      <c r="S104" s="42"/>
      <c r="T104" s="42"/>
      <c r="U104" s="42"/>
      <c r="V104" s="42"/>
      <c r="W104" s="42"/>
      <c r="X104" s="42"/>
      <c r="Y104" s="42"/>
      <c r="Z104" s="42">
        <f>ROUND(IF(RFR_spot_no_VA!Z104&lt;0,RFR_spot_no_VA!Z104+VA!Z104,RFR_spot_no_VA!Z104-Shocks!$D104*ABS(RFR_spot_no_VA!Z104)+VA!Z104),5)</f>
        <v>2.843E-2</v>
      </c>
      <c r="AA104" s="42"/>
      <c r="AB104" s="42"/>
      <c r="AC104" s="42"/>
      <c r="AD104" s="42"/>
      <c r="AE104" s="42"/>
      <c r="AF104" s="42"/>
      <c r="AG104" s="42"/>
      <c r="AH104" s="42">
        <f>ROUND(IF(RFR_spot_no_VA!AH104&lt;0,RFR_spot_no_VA!AH104+VA!AH104,RFR_spot_no_VA!AH104-Shocks!$D104*ABS(RFR_spot_no_VA!AH104)+VA!AH104),5)</f>
        <v>2.7099999999999999E-2</v>
      </c>
      <c r="AI104" s="42"/>
      <c r="AJ104" s="42">
        <f>ROUND(IF(RFR_spot_no_VA!AJ104&lt;0,RFR_spot_no_VA!AJ104+VA!AJ104,RFR_spot_no_VA!AJ104-Shocks!$D104*ABS(RFR_spot_no_VA!AJ104)+VA!AJ104),5)</f>
        <v>2.1909999999999999E-2</v>
      </c>
      <c r="AK104" s="42">
        <f>ROUND(IF(RFR_spot_no_VA!AK104&lt;0,RFR_spot_no_VA!AK104+VA!AK104,RFR_spot_no_VA!AK104-Shocks!$D104*ABS(RFR_spot_no_VA!AK104)+VA!AK104),5)</f>
        <v>2.8119999999999999E-2</v>
      </c>
      <c r="AL104" s="42"/>
      <c r="AM104" s="42">
        <f>ROUND(IF(RFR_spot_no_VA!AM104&lt;0,RFR_spot_no_VA!AM104+VA!AM104,RFR_spot_no_VA!AM104-Shocks!$D104*ABS(RFR_spot_no_VA!AM104)+VA!AM104),5)</f>
        <v>2.9239999999999999E-2</v>
      </c>
      <c r="AN104" s="42"/>
      <c r="AO104" s="42"/>
      <c r="AP104" s="42"/>
      <c r="AQ104" s="42"/>
      <c r="AR104" s="42"/>
      <c r="AS104" s="42">
        <f>ROUND(IF(RFR_spot_no_VA!AS104&lt;0,RFR_spot_no_VA!AS104+VA!AS104,RFR_spot_no_VA!AS104-Shocks!$D104*ABS(RFR_spot_no_VA!AS104)+VA!AS104),5)</f>
        <v>2.1409999999999998E-2</v>
      </c>
      <c r="AT104" s="42"/>
      <c r="AU104" s="42"/>
      <c r="AV104" s="42"/>
      <c r="AW104" s="42"/>
      <c r="AX104" s="42"/>
      <c r="AY104" s="42"/>
      <c r="AZ104" s="42"/>
      <c r="BA104" s="42"/>
      <c r="BB104" s="42"/>
      <c r="BC104" s="42">
        <f>ROUND(IF(RFR_spot_no_VA!BC104&lt;0,RFR_spot_no_VA!BC104+VA!BC104,RFR_spot_no_VA!BC104-Shocks!$D104*ABS(RFR_spot_no_VA!BC104)+VA!BC104),5)</f>
        <v>2.6939999999999999E-2</v>
      </c>
      <c r="BD104" s="21"/>
      <c r="BE104" s="17"/>
    </row>
    <row r="105" spans="1:57" x14ac:dyDescent="0.2">
      <c r="A105" s="17"/>
      <c r="B105" s="23">
        <f>RFR_spot_no_VA!B105</f>
        <v>95</v>
      </c>
      <c r="C105" s="43">
        <f>ROUND(IF(RFR_spot_no_VA!C105&lt;0,RFR_spot_no_VA!C105+VA!C105,RFR_spot_no_VA!C105-Shocks!$D105*ABS(RFR_spot_no_VA!C105)+VA!C105),5)</f>
        <v>2.5100000000000001E-2</v>
      </c>
      <c r="D105" s="43"/>
      <c r="E105" s="43"/>
      <c r="F105" s="43"/>
      <c r="G105" s="43"/>
      <c r="H105" s="43"/>
      <c r="I105" s="43"/>
      <c r="J105" s="43">
        <f>ROUND(IF(RFR_spot_no_VA!J105&lt;0,RFR_spot_no_VA!J105+VA!J105,RFR_spot_no_VA!J105-Shocks!$D105*ABS(RFR_spot_no_VA!J105)+VA!J105),5)</f>
        <v>2.529E-2</v>
      </c>
      <c r="K105" s="43"/>
      <c r="L105" s="43"/>
      <c r="M105" s="43"/>
      <c r="N105" s="43"/>
      <c r="O105" s="43"/>
      <c r="P105" s="43"/>
      <c r="Q105" s="43"/>
      <c r="R105" s="43"/>
      <c r="S105" s="43"/>
      <c r="T105" s="43"/>
      <c r="U105" s="43"/>
      <c r="V105" s="43"/>
      <c r="W105" s="43"/>
      <c r="X105" s="43"/>
      <c r="Y105" s="43"/>
      <c r="Z105" s="43">
        <f>ROUND(IF(RFR_spot_no_VA!Z105&lt;0,RFR_spot_no_VA!Z105+VA!Z105,RFR_spot_no_VA!Z105-Shocks!$D105*ABS(RFR_spot_no_VA!Z105)+VA!Z105),5)</f>
        <v>2.8420000000000001E-2</v>
      </c>
      <c r="AA105" s="43"/>
      <c r="AB105" s="43"/>
      <c r="AC105" s="43"/>
      <c r="AD105" s="43"/>
      <c r="AE105" s="43"/>
      <c r="AF105" s="43"/>
      <c r="AG105" s="43"/>
      <c r="AH105" s="43">
        <f>ROUND(IF(RFR_spot_no_VA!AH105&lt;0,RFR_spot_no_VA!AH105+VA!AH105,RFR_spot_no_VA!AH105-Shocks!$D105*ABS(RFR_spot_no_VA!AH105)+VA!AH105),5)</f>
        <v>2.7099999999999999E-2</v>
      </c>
      <c r="AI105" s="43"/>
      <c r="AJ105" s="43">
        <f>ROUND(IF(RFR_spot_no_VA!AJ105&lt;0,RFR_spot_no_VA!AJ105+VA!AJ105,RFR_spot_no_VA!AJ105-Shocks!$D105*ABS(RFR_spot_no_VA!AJ105)+VA!AJ105),5)</f>
        <v>2.197E-2</v>
      </c>
      <c r="AK105" s="43">
        <f>ROUND(IF(RFR_spot_no_VA!AK105&lt;0,RFR_spot_no_VA!AK105+VA!AK105,RFR_spot_no_VA!AK105-Shocks!$D105*ABS(RFR_spot_no_VA!AK105)+VA!AK105),5)</f>
        <v>2.8119999999999999E-2</v>
      </c>
      <c r="AL105" s="43"/>
      <c r="AM105" s="43">
        <f>ROUND(IF(RFR_spot_no_VA!AM105&lt;0,RFR_spot_no_VA!AM105+VA!AM105,RFR_spot_no_VA!AM105-Shocks!$D105*ABS(RFR_spot_no_VA!AM105)+VA!AM105),5)</f>
        <v>2.9219999999999999E-2</v>
      </c>
      <c r="AN105" s="43"/>
      <c r="AO105" s="43"/>
      <c r="AP105" s="43"/>
      <c r="AQ105" s="43"/>
      <c r="AR105" s="43"/>
      <c r="AS105" s="43">
        <f>ROUND(IF(RFR_spot_no_VA!AS105&lt;0,RFR_spot_no_VA!AS105+VA!AS105,RFR_spot_no_VA!AS105-Shocks!$D105*ABS(RFR_spot_no_VA!AS105)+VA!AS105),5)</f>
        <v>2.1479999999999999E-2</v>
      </c>
      <c r="AT105" s="43"/>
      <c r="AU105" s="43"/>
      <c r="AV105" s="43"/>
      <c r="AW105" s="43"/>
      <c r="AX105" s="43"/>
      <c r="AY105" s="43"/>
      <c r="AZ105" s="43"/>
      <c r="BA105" s="43"/>
      <c r="BB105" s="43"/>
      <c r="BC105" s="43">
        <f>ROUND(IF(RFR_spot_no_VA!BC105&lt;0,RFR_spot_no_VA!BC105+VA!BC105,RFR_spot_no_VA!BC105-Shocks!$D105*ABS(RFR_spot_no_VA!BC105)+VA!BC105),5)</f>
        <v>2.6939999999999999E-2</v>
      </c>
      <c r="BD105" s="21"/>
      <c r="BE105" s="17"/>
    </row>
    <row r="106" spans="1:57" x14ac:dyDescent="0.2">
      <c r="A106" s="17"/>
      <c r="B106" s="17">
        <f>RFR_spot_no_VA!B106</f>
        <v>96</v>
      </c>
      <c r="C106" s="42">
        <f>ROUND(IF(RFR_spot_no_VA!C106&lt;0,RFR_spot_no_VA!C106+VA!C106,RFR_spot_no_VA!C106-Shocks!$D106*ABS(RFR_spot_no_VA!C106)+VA!C106),5)</f>
        <v>2.512E-2</v>
      </c>
      <c r="D106" s="42"/>
      <c r="E106" s="42"/>
      <c r="F106" s="42"/>
      <c r="G106" s="42"/>
      <c r="H106" s="42"/>
      <c r="I106" s="42"/>
      <c r="J106" s="42">
        <f>ROUND(IF(RFR_spot_no_VA!J106&lt;0,RFR_spot_no_VA!J106+VA!J106,RFR_spot_no_VA!J106-Shocks!$D106*ABS(RFR_spot_no_VA!J106)+VA!J106),5)</f>
        <v>2.5319999999999999E-2</v>
      </c>
      <c r="K106" s="42"/>
      <c r="L106" s="42"/>
      <c r="M106" s="42"/>
      <c r="N106" s="42"/>
      <c r="O106" s="42"/>
      <c r="P106" s="42"/>
      <c r="Q106" s="42"/>
      <c r="R106" s="42"/>
      <c r="S106" s="42"/>
      <c r="T106" s="42"/>
      <c r="U106" s="42"/>
      <c r="V106" s="42"/>
      <c r="W106" s="42"/>
      <c r="X106" s="42"/>
      <c r="Y106" s="42"/>
      <c r="Z106" s="42">
        <f>ROUND(IF(RFR_spot_no_VA!Z106&lt;0,RFR_spot_no_VA!Z106+VA!Z106,RFR_spot_no_VA!Z106-Shocks!$D106*ABS(RFR_spot_no_VA!Z106)+VA!Z106),5)</f>
        <v>2.8410000000000001E-2</v>
      </c>
      <c r="AA106" s="42"/>
      <c r="AB106" s="42"/>
      <c r="AC106" s="42"/>
      <c r="AD106" s="42"/>
      <c r="AE106" s="42"/>
      <c r="AF106" s="42"/>
      <c r="AG106" s="42"/>
      <c r="AH106" s="42">
        <f>ROUND(IF(RFR_spot_no_VA!AH106&lt;0,RFR_spot_no_VA!AH106+VA!AH106,RFR_spot_no_VA!AH106-Shocks!$D106*ABS(RFR_spot_no_VA!AH106)+VA!AH106),5)</f>
        <v>2.7099999999999999E-2</v>
      </c>
      <c r="AI106" s="42"/>
      <c r="AJ106" s="42">
        <f>ROUND(IF(RFR_spot_no_VA!AJ106&lt;0,RFR_spot_no_VA!AJ106+VA!AJ106,RFR_spot_no_VA!AJ106-Shocks!$D106*ABS(RFR_spot_no_VA!AJ106)+VA!AJ106),5)</f>
        <v>2.2030000000000001E-2</v>
      </c>
      <c r="AK106" s="42">
        <f>ROUND(IF(RFR_spot_no_VA!AK106&lt;0,RFR_spot_no_VA!AK106+VA!AK106,RFR_spot_no_VA!AK106-Shocks!$D106*ABS(RFR_spot_no_VA!AK106)+VA!AK106),5)</f>
        <v>2.8119999999999999E-2</v>
      </c>
      <c r="AL106" s="42"/>
      <c r="AM106" s="42">
        <f>ROUND(IF(RFR_spot_no_VA!AM106&lt;0,RFR_spot_no_VA!AM106+VA!AM106,RFR_spot_no_VA!AM106-Shocks!$D106*ABS(RFR_spot_no_VA!AM106)+VA!AM106),5)</f>
        <v>2.921E-2</v>
      </c>
      <c r="AN106" s="42"/>
      <c r="AO106" s="42"/>
      <c r="AP106" s="42"/>
      <c r="AQ106" s="42"/>
      <c r="AR106" s="42"/>
      <c r="AS106" s="42">
        <f>ROUND(IF(RFR_spot_no_VA!AS106&lt;0,RFR_spot_no_VA!AS106+VA!AS106,RFR_spot_no_VA!AS106-Shocks!$D106*ABS(RFR_spot_no_VA!AS106)+VA!AS106),5)</f>
        <v>2.154E-2</v>
      </c>
      <c r="AT106" s="42"/>
      <c r="AU106" s="42"/>
      <c r="AV106" s="42"/>
      <c r="AW106" s="42"/>
      <c r="AX106" s="42"/>
      <c r="AY106" s="42"/>
      <c r="AZ106" s="42"/>
      <c r="BA106" s="42"/>
      <c r="BB106" s="42"/>
      <c r="BC106" s="42">
        <f>ROUND(IF(RFR_spot_no_VA!BC106&lt;0,RFR_spot_no_VA!BC106+VA!BC106,RFR_spot_no_VA!BC106-Shocks!$D106*ABS(RFR_spot_no_VA!BC106)+VA!BC106),5)</f>
        <v>2.6950000000000002E-2</v>
      </c>
      <c r="BD106" s="21"/>
      <c r="BE106" s="17"/>
    </row>
    <row r="107" spans="1:57" x14ac:dyDescent="0.2">
      <c r="A107" s="17"/>
      <c r="B107" s="17">
        <f>RFR_spot_no_VA!B107</f>
        <v>97</v>
      </c>
      <c r="C107" s="42">
        <f>ROUND(IF(RFR_spot_no_VA!C107&lt;0,RFR_spot_no_VA!C107+VA!C107,RFR_spot_no_VA!C107-Shocks!$D107*ABS(RFR_spot_no_VA!C107)+VA!C107),5)</f>
        <v>2.5149999999999999E-2</v>
      </c>
      <c r="D107" s="42"/>
      <c r="E107" s="42"/>
      <c r="F107" s="42"/>
      <c r="G107" s="42"/>
      <c r="H107" s="42"/>
      <c r="I107" s="42"/>
      <c r="J107" s="42">
        <f>ROUND(IF(RFR_spot_no_VA!J107&lt;0,RFR_spot_no_VA!J107+VA!J107,RFR_spot_no_VA!J107-Shocks!$D107*ABS(RFR_spot_no_VA!J107)+VA!J107),5)</f>
        <v>2.5350000000000001E-2</v>
      </c>
      <c r="K107" s="42"/>
      <c r="L107" s="42"/>
      <c r="M107" s="42"/>
      <c r="N107" s="42"/>
      <c r="O107" s="42"/>
      <c r="P107" s="42"/>
      <c r="Q107" s="42"/>
      <c r="R107" s="42"/>
      <c r="S107" s="42"/>
      <c r="T107" s="42"/>
      <c r="U107" s="42"/>
      <c r="V107" s="42"/>
      <c r="W107" s="42"/>
      <c r="X107" s="42"/>
      <c r="Y107" s="42"/>
      <c r="Z107" s="42">
        <f>ROUND(IF(RFR_spot_no_VA!Z107&lt;0,RFR_spot_no_VA!Z107+VA!Z107,RFR_spot_no_VA!Z107-Shocks!$D107*ABS(RFR_spot_no_VA!Z107)+VA!Z107),5)</f>
        <v>2.8400000000000002E-2</v>
      </c>
      <c r="AA107" s="42"/>
      <c r="AB107" s="42"/>
      <c r="AC107" s="42"/>
      <c r="AD107" s="42"/>
      <c r="AE107" s="42"/>
      <c r="AF107" s="42"/>
      <c r="AG107" s="42"/>
      <c r="AH107" s="42">
        <f>ROUND(IF(RFR_spot_no_VA!AH107&lt;0,RFR_spot_no_VA!AH107+VA!AH107,RFR_spot_no_VA!AH107-Shocks!$D107*ABS(RFR_spot_no_VA!AH107)+VA!AH107),5)</f>
        <v>2.7109999999999999E-2</v>
      </c>
      <c r="AI107" s="42"/>
      <c r="AJ107" s="42">
        <f>ROUND(IF(RFR_spot_no_VA!AJ107&lt;0,RFR_spot_no_VA!AJ107+VA!AJ107,RFR_spot_no_VA!AJ107-Shocks!$D107*ABS(RFR_spot_no_VA!AJ107)+VA!AJ107),5)</f>
        <v>2.2079999999999999E-2</v>
      </c>
      <c r="AK107" s="42">
        <f>ROUND(IF(RFR_spot_no_VA!AK107&lt;0,RFR_spot_no_VA!AK107+VA!AK107,RFR_spot_no_VA!AK107-Shocks!$D107*ABS(RFR_spot_no_VA!AK107)+VA!AK107),5)</f>
        <v>2.811E-2</v>
      </c>
      <c r="AL107" s="42"/>
      <c r="AM107" s="42">
        <f>ROUND(IF(RFR_spot_no_VA!AM107&lt;0,RFR_spot_no_VA!AM107+VA!AM107,RFR_spot_no_VA!AM107-Shocks!$D107*ABS(RFR_spot_no_VA!AM107)+VA!AM107),5)</f>
        <v>2.9190000000000001E-2</v>
      </c>
      <c r="AN107" s="42"/>
      <c r="AO107" s="42"/>
      <c r="AP107" s="42"/>
      <c r="AQ107" s="42"/>
      <c r="AR107" s="42"/>
      <c r="AS107" s="42">
        <f>ROUND(IF(RFR_spot_no_VA!AS107&lt;0,RFR_spot_no_VA!AS107+VA!AS107,RFR_spot_no_VA!AS107-Shocks!$D107*ABS(RFR_spot_no_VA!AS107)+VA!AS107),5)</f>
        <v>2.1610000000000001E-2</v>
      </c>
      <c r="AT107" s="42"/>
      <c r="AU107" s="42"/>
      <c r="AV107" s="42"/>
      <c r="AW107" s="42"/>
      <c r="AX107" s="42"/>
      <c r="AY107" s="42"/>
      <c r="AZ107" s="42"/>
      <c r="BA107" s="42"/>
      <c r="BB107" s="42"/>
      <c r="BC107" s="42">
        <f>ROUND(IF(RFR_spot_no_VA!BC107&lt;0,RFR_spot_no_VA!BC107+VA!BC107,RFR_spot_no_VA!BC107-Shocks!$D107*ABS(RFR_spot_no_VA!BC107)+VA!BC107),5)</f>
        <v>2.6960000000000001E-2</v>
      </c>
      <c r="BD107" s="21"/>
      <c r="BE107" s="17"/>
    </row>
    <row r="108" spans="1:57" x14ac:dyDescent="0.2">
      <c r="A108" s="17"/>
      <c r="B108" s="17">
        <f>RFR_spot_no_VA!B108</f>
        <v>98</v>
      </c>
      <c r="C108" s="42">
        <f>ROUND(IF(RFR_spot_no_VA!C108&lt;0,RFR_spot_no_VA!C108+VA!C108,RFR_spot_no_VA!C108-Shocks!$D108*ABS(RFR_spot_no_VA!C108)+VA!C108),5)</f>
        <v>2.5170000000000001E-2</v>
      </c>
      <c r="D108" s="42"/>
      <c r="E108" s="42"/>
      <c r="F108" s="42"/>
      <c r="G108" s="42"/>
      <c r="H108" s="42"/>
      <c r="I108" s="42"/>
      <c r="J108" s="42">
        <f>ROUND(IF(RFR_spot_no_VA!J108&lt;0,RFR_spot_no_VA!J108+VA!J108,RFR_spot_no_VA!J108-Shocks!$D108*ABS(RFR_spot_no_VA!J108)+VA!J108),5)</f>
        <v>2.537E-2</v>
      </c>
      <c r="K108" s="42"/>
      <c r="L108" s="42"/>
      <c r="M108" s="42"/>
      <c r="N108" s="42"/>
      <c r="O108" s="42"/>
      <c r="P108" s="42"/>
      <c r="Q108" s="42"/>
      <c r="R108" s="42"/>
      <c r="S108" s="42"/>
      <c r="T108" s="42"/>
      <c r="U108" s="42"/>
      <c r="V108" s="42"/>
      <c r="W108" s="42"/>
      <c r="X108" s="42"/>
      <c r="Y108" s="42"/>
      <c r="Z108" s="42">
        <f>ROUND(IF(RFR_spot_no_VA!Z108&lt;0,RFR_spot_no_VA!Z108+VA!Z108,RFR_spot_no_VA!Z108-Shocks!$D108*ABS(RFR_spot_no_VA!Z108)+VA!Z108),5)</f>
        <v>2.8389999999999999E-2</v>
      </c>
      <c r="AA108" s="42"/>
      <c r="AB108" s="42"/>
      <c r="AC108" s="42"/>
      <c r="AD108" s="42"/>
      <c r="AE108" s="42"/>
      <c r="AF108" s="42"/>
      <c r="AG108" s="42"/>
      <c r="AH108" s="42">
        <f>ROUND(IF(RFR_spot_no_VA!AH108&lt;0,RFR_spot_no_VA!AH108+VA!AH108,RFR_spot_no_VA!AH108-Shocks!$D108*ABS(RFR_spot_no_VA!AH108)+VA!AH108),5)</f>
        <v>2.7119999999999998E-2</v>
      </c>
      <c r="AI108" s="42"/>
      <c r="AJ108" s="42">
        <f>ROUND(IF(RFR_spot_no_VA!AJ108&lt;0,RFR_spot_no_VA!AJ108+VA!AJ108,RFR_spot_no_VA!AJ108-Shocks!$D108*ABS(RFR_spot_no_VA!AJ108)+VA!AJ108),5)</f>
        <v>2.214E-2</v>
      </c>
      <c r="AK108" s="42">
        <f>ROUND(IF(RFR_spot_no_VA!AK108&lt;0,RFR_spot_no_VA!AK108+VA!AK108,RFR_spot_no_VA!AK108-Shocks!$D108*ABS(RFR_spot_no_VA!AK108)+VA!AK108),5)</f>
        <v>2.81E-2</v>
      </c>
      <c r="AL108" s="42"/>
      <c r="AM108" s="42">
        <f>ROUND(IF(RFR_spot_no_VA!AM108&lt;0,RFR_spot_no_VA!AM108+VA!AM108,RFR_spot_no_VA!AM108-Shocks!$D108*ABS(RFR_spot_no_VA!AM108)+VA!AM108),5)</f>
        <v>2.9180000000000001E-2</v>
      </c>
      <c r="AN108" s="42"/>
      <c r="AO108" s="42"/>
      <c r="AP108" s="42"/>
      <c r="AQ108" s="42"/>
      <c r="AR108" s="42"/>
      <c r="AS108" s="42">
        <f>ROUND(IF(RFR_spot_no_VA!AS108&lt;0,RFR_spot_no_VA!AS108+VA!AS108,RFR_spot_no_VA!AS108-Shocks!$D108*ABS(RFR_spot_no_VA!AS108)+VA!AS108),5)</f>
        <v>2.1680000000000001E-2</v>
      </c>
      <c r="AT108" s="42"/>
      <c r="AU108" s="42"/>
      <c r="AV108" s="42"/>
      <c r="AW108" s="42"/>
      <c r="AX108" s="42"/>
      <c r="AY108" s="42"/>
      <c r="AZ108" s="42"/>
      <c r="BA108" s="42"/>
      <c r="BB108" s="42"/>
      <c r="BC108" s="42">
        <f>ROUND(IF(RFR_spot_no_VA!BC108&lt;0,RFR_spot_no_VA!BC108+VA!BC108,RFR_spot_no_VA!BC108-Shocks!$D108*ABS(RFR_spot_no_VA!BC108)+VA!BC108),5)</f>
        <v>2.6970000000000001E-2</v>
      </c>
      <c r="BD108" s="21"/>
      <c r="BE108" s="17"/>
    </row>
    <row r="109" spans="1:57" x14ac:dyDescent="0.2">
      <c r="A109" s="17"/>
      <c r="B109" s="17">
        <f>RFR_spot_no_VA!B109</f>
        <v>99</v>
      </c>
      <c r="C109" s="42">
        <f>ROUND(IF(RFR_spot_no_VA!C109&lt;0,RFR_spot_no_VA!C109+VA!C109,RFR_spot_no_VA!C109-Shocks!$D109*ABS(RFR_spot_no_VA!C109)+VA!C109),5)</f>
        <v>2.5190000000000001E-2</v>
      </c>
      <c r="D109" s="42"/>
      <c r="E109" s="42"/>
      <c r="F109" s="42"/>
      <c r="G109" s="42"/>
      <c r="H109" s="42"/>
      <c r="I109" s="42"/>
      <c r="J109" s="42">
        <f>ROUND(IF(RFR_spot_no_VA!J109&lt;0,RFR_spot_no_VA!J109+VA!J109,RFR_spot_no_VA!J109-Shocks!$D109*ABS(RFR_spot_no_VA!J109)+VA!J109),5)</f>
        <v>2.5389999999999999E-2</v>
      </c>
      <c r="K109" s="42"/>
      <c r="L109" s="42"/>
      <c r="M109" s="42"/>
      <c r="N109" s="42"/>
      <c r="O109" s="42"/>
      <c r="P109" s="42"/>
      <c r="Q109" s="42"/>
      <c r="R109" s="42"/>
      <c r="S109" s="42"/>
      <c r="T109" s="42"/>
      <c r="U109" s="42"/>
      <c r="V109" s="42"/>
      <c r="W109" s="42"/>
      <c r="X109" s="42"/>
      <c r="Y109" s="42"/>
      <c r="Z109" s="42">
        <f>ROUND(IF(RFR_spot_no_VA!Z109&lt;0,RFR_spot_no_VA!Z109+VA!Z109,RFR_spot_no_VA!Z109-Shocks!$D109*ABS(RFR_spot_no_VA!Z109)+VA!Z109),5)</f>
        <v>2.8389999999999999E-2</v>
      </c>
      <c r="AA109" s="42"/>
      <c r="AB109" s="42"/>
      <c r="AC109" s="42"/>
      <c r="AD109" s="42"/>
      <c r="AE109" s="42"/>
      <c r="AF109" s="42"/>
      <c r="AG109" s="42"/>
      <c r="AH109" s="42">
        <f>ROUND(IF(RFR_spot_no_VA!AH109&lt;0,RFR_spot_no_VA!AH109+VA!AH109,RFR_spot_no_VA!AH109-Shocks!$D109*ABS(RFR_spot_no_VA!AH109)+VA!AH109),5)</f>
        <v>2.7119999999999998E-2</v>
      </c>
      <c r="AI109" s="42"/>
      <c r="AJ109" s="42">
        <f>ROUND(IF(RFR_spot_no_VA!AJ109&lt;0,RFR_spot_no_VA!AJ109+VA!AJ109,RFR_spot_no_VA!AJ109-Shocks!$D109*ABS(RFR_spot_no_VA!AJ109)+VA!AJ109),5)</f>
        <v>2.2200000000000001E-2</v>
      </c>
      <c r="AK109" s="42">
        <f>ROUND(IF(RFR_spot_no_VA!AK109&lt;0,RFR_spot_no_VA!AK109+VA!AK109,RFR_spot_no_VA!AK109-Shocks!$D109*ABS(RFR_spot_no_VA!AK109)+VA!AK109),5)</f>
        <v>2.809E-2</v>
      </c>
      <c r="AL109" s="42"/>
      <c r="AM109" s="42">
        <f>ROUND(IF(RFR_spot_no_VA!AM109&lt;0,RFR_spot_no_VA!AM109+VA!AM109,RFR_spot_no_VA!AM109-Shocks!$D109*ABS(RFR_spot_no_VA!AM109)+VA!AM109),5)</f>
        <v>2.9149999999999999E-2</v>
      </c>
      <c r="AN109" s="42"/>
      <c r="AO109" s="42"/>
      <c r="AP109" s="42"/>
      <c r="AQ109" s="42"/>
      <c r="AR109" s="42"/>
      <c r="AS109" s="42">
        <f>ROUND(IF(RFR_spot_no_VA!AS109&lt;0,RFR_spot_no_VA!AS109+VA!AS109,RFR_spot_no_VA!AS109-Shocks!$D109*ABS(RFR_spot_no_VA!AS109)+VA!AS109),5)</f>
        <v>2.1739999999999999E-2</v>
      </c>
      <c r="AT109" s="42"/>
      <c r="AU109" s="42"/>
      <c r="AV109" s="42"/>
      <c r="AW109" s="42"/>
      <c r="AX109" s="42"/>
      <c r="AY109" s="42"/>
      <c r="AZ109" s="42"/>
      <c r="BA109" s="42"/>
      <c r="BB109" s="42"/>
      <c r="BC109" s="42">
        <f>ROUND(IF(RFR_spot_no_VA!BC109&lt;0,RFR_spot_no_VA!BC109+VA!BC109,RFR_spot_no_VA!BC109-Shocks!$D109*ABS(RFR_spot_no_VA!BC109)+VA!BC109),5)</f>
        <v>2.6970000000000001E-2</v>
      </c>
      <c r="BD109" s="21"/>
      <c r="BE109" s="17"/>
    </row>
    <row r="110" spans="1:57" x14ac:dyDescent="0.2">
      <c r="A110" s="17"/>
      <c r="B110" s="23">
        <f>RFR_spot_no_VA!B110</f>
        <v>100</v>
      </c>
      <c r="C110" s="43">
        <f>ROUND(IF(RFR_spot_no_VA!C110&lt;0,RFR_spot_no_VA!C110+VA!C110,RFR_spot_no_VA!C110-Shocks!$D110*ABS(RFR_spot_no_VA!C110)+VA!C110),5)</f>
        <v>2.5229999999999999E-2</v>
      </c>
      <c r="D110" s="43"/>
      <c r="E110" s="43"/>
      <c r="F110" s="43"/>
      <c r="G110" s="43"/>
      <c r="H110" s="43"/>
      <c r="I110" s="43"/>
      <c r="J110" s="43">
        <f>ROUND(IF(RFR_spot_no_VA!J110&lt;0,RFR_spot_no_VA!J110+VA!J110,RFR_spot_no_VA!J110-Shocks!$D110*ABS(RFR_spot_no_VA!J110)+VA!J110),5)</f>
        <v>2.5409999999999999E-2</v>
      </c>
      <c r="K110" s="43"/>
      <c r="L110" s="43"/>
      <c r="M110" s="43"/>
      <c r="N110" s="43"/>
      <c r="O110" s="43"/>
      <c r="P110" s="43"/>
      <c r="Q110" s="43"/>
      <c r="R110" s="43"/>
      <c r="S110" s="43"/>
      <c r="T110" s="43"/>
      <c r="U110" s="43"/>
      <c r="V110" s="43"/>
      <c r="W110" s="43"/>
      <c r="X110" s="43"/>
      <c r="Y110" s="43"/>
      <c r="Z110" s="43">
        <f>ROUND(IF(RFR_spot_no_VA!Z110&lt;0,RFR_spot_no_VA!Z110+VA!Z110,RFR_spot_no_VA!Z110-Shocks!$D110*ABS(RFR_spot_no_VA!Z110)+VA!Z110),5)</f>
        <v>2.8379999999999999E-2</v>
      </c>
      <c r="AA110" s="43"/>
      <c r="AB110" s="43"/>
      <c r="AC110" s="43"/>
      <c r="AD110" s="43"/>
      <c r="AE110" s="43"/>
      <c r="AF110" s="43"/>
      <c r="AG110" s="43"/>
      <c r="AH110" s="43">
        <f>ROUND(IF(RFR_spot_no_VA!AH110&lt;0,RFR_spot_no_VA!AH110+VA!AH110,RFR_spot_no_VA!AH110-Shocks!$D110*ABS(RFR_spot_no_VA!AH110)+VA!AH110),5)</f>
        <v>2.7119999999999998E-2</v>
      </c>
      <c r="AI110" s="43"/>
      <c r="AJ110" s="43">
        <f>ROUND(IF(RFR_spot_no_VA!AJ110&lt;0,RFR_spot_no_VA!AJ110+VA!AJ110,RFR_spot_no_VA!AJ110-Shocks!$D110*ABS(RFR_spot_no_VA!AJ110)+VA!AJ110),5)</f>
        <v>2.2249999999999999E-2</v>
      </c>
      <c r="AK110" s="43">
        <f>ROUND(IF(RFR_spot_no_VA!AK110&lt;0,RFR_spot_no_VA!AK110+VA!AK110,RFR_spot_no_VA!AK110-Shocks!$D110*ABS(RFR_spot_no_VA!AK110)+VA!AK110),5)</f>
        <v>2.809E-2</v>
      </c>
      <c r="AL110" s="43"/>
      <c r="AM110" s="43">
        <f>ROUND(IF(RFR_spot_no_VA!AM110&lt;0,RFR_spot_no_VA!AM110+VA!AM110,RFR_spot_no_VA!AM110-Shocks!$D110*ABS(RFR_spot_no_VA!AM110)+VA!AM110),5)</f>
        <v>2.9139999999999999E-2</v>
      </c>
      <c r="AN110" s="43"/>
      <c r="AO110" s="43"/>
      <c r="AP110" s="43"/>
      <c r="AQ110" s="43"/>
      <c r="AR110" s="43"/>
      <c r="AS110" s="43">
        <f>ROUND(IF(RFR_spot_no_VA!AS110&lt;0,RFR_spot_no_VA!AS110+VA!AS110,RFR_spot_no_VA!AS110-Shocks!$D110*ABS(RFR_spot_no_VA!AS110)+VA!AS110),5)</f>
        <v>2.18E-2</v>
      </c>
      <c r="AT110" s="43"/>
      <c r="AU110" s="43"/>
      <c r="AV110" s="43"/>
      <c r="AW110" s="43"/>
      <c r="AX110" s="43"/>
      <c r="AY110" s="43"/>
      <c r="AZ110" s="43"/>
      <c r="BA110" s="43"/>
      <c r="BB110" s="43"/>
      <c r="BC110" s="43">
        <f>ROUND(IF(RFR_spot_no_VA!BC110&lt;0,RFR_spot_no_VA!BC110+VA!BC110,RFR_spot_no_VA!BC110-Shocks!$D110*ABS(RFR_spot_no_VA!BC110)+VA!BC110),5)</f>
        <v>2.6970000000000001E-2</v>
      </c>
      <c r="BD110" s="21"/>
      <c r="BE110" s="17"/>
    </row>
    <row r="111" spans="1:57" x14ac:dyDescent="0.2">
      <c r="A111" s="17"/>
      <c r="B111" s="17">
        <f>RFR_spot_no_VA!B111</f>
        <v>101</v>
      </c>
      <c r="C111" s="42">
        <f>ROUND(IF(RFR_spot_no_VA!C111&lt;0,RFR_spot_no_VA!C111+VA!C111,RFR_spot_no_VA!C111-Shocks!$D111*ABS(RFR_spot_no_VA!C111)+VA!C111),5)</f>
        <v>2.5250000000000002E-2</v>
      </c>
      <c r="D111" s="42"/>
      <c r="E111" s="42"/>
      <c r="F111" s="42"/>
      <c r="G111" s="42"/>
      <c r="H111" s="42"/>
      <c r="I111" s="42"/>
      <c r="J111" s="42">
        <f>ROUND(IF(RFR_spot_no_VA!J111&lt;0,RFR_spot_no_VA!J111+VA!J111,RFR_spot_no_VA!J111-Shocks!$D111*ABS(RFR_spot_no_VA!J111)+VA!J111),5)</f>
        <v>2.5430000000000001E-2</v>
      </c>
      <c r="K111" s="42"/>
      <c r="L111" s="42"/>
      <c r="M111" s="42"/>
      <c r="N111" s="42"/>
      <c r="O111" s="42"/>
      <c r="P111" s="42"/>
      <c r="Q111" s="42"/>
      <c r="R111" s="42"/>
      <c r="S111" s="42"/>
      <c r="T111" s="42"/>
      <c r="U111" s="42"/>
      <c r="V111" s="42"/>
      <c r="W111" s="42"/>
      <c r="X111" s="42"/>
      <c r="Y111" s="42"/>
      <c r="Z111" s="42">
        <f>ROUND(IF(RFR_spot_no_VA!Z111&lt;0,RFR_spot_no_VA!Z111+VA!Z111,RFR_spot_no_VA!Z111-Shocks!$D111*ABS(RFR_spot_no_VA!Z111)+VA!Z111),5)</f>
        <v>2.8369999999999999E-2</v>
      </c>
      <c r="AA111" s="42"/>
      <c r="AB111" s="42"/>
      <c r="AC111" s="42"/>
      <c r="AD111" s="42"/>
      <c r="AE111" s="42"/>
      <c r="AF111" s="42"/>
      <c r="AG111" s="42"/>
      <c r="AH111" s="42">
        <f>ROUND(IF(RFR_spot_no_VA!AH111&lt;0,RFR_spot_no_VA!AH111+VA!AH111,RFR_spot_no_VA!AH111-Shocks!$D111*ABS(RFR_spot_no_VA!AH111)+VA!AH111),5)</f>
        <v>2.7130000000000001E-2</v>
      </c>
      <c r="AI111" s="42"/>
      <c r="AJ111" s="42">
        <f>ROUND(IF(RFR_spot_no_VA!AJ111&lt;0,RFR_spot_no_VA!AJ111+VA!AJ111,RFR_spot_no_VA!AJ111-Shocks!$D111*ABS(RFR_spot_no_VA!AJ111)+VA!AJ111),5)</f>
        <v>2.23E-2</v>
      </c>
      <c r="AK111" s="42">
        <f>ROUND(IF(RFR_spot_no_VA!AK111&lt;0,RFR_spot_no_VA!AK111+VA!AK111,RFR_spot_no_VA!AK111-Shocks!$D111*ABS(RFR_spot_no_VA!AK111)+VA!AK111),5)</f>
        <v>2.809E-2</v>
      </c>
      <c r="AL111" s="42"/>
      <c r="AM111" s="42">
        <f>ROUND(IF(RFR_spot_no_VA!AM111&lt;0,RFR_spot_no_VA!AM111+VA!AM111,RFR_spot_no_VA!AM111-Shocks!$D111*ABS(RFR_spot_no_VA!AM111)+VA!AM111),5)</f>
        <v>2.912E-2</v>
      </c>
      <c r="AN111" s="42"/>
      <c r="AO111" s="42"/>
      <c r="AP111" s="42"/>
      <c r="AQ111" s="42"/>
      <c r="AR111" s="42"/>
      <c r="AS111" s="42">
        <f>ROUND(IF(RFR_spot_no_VA!AS111&lt;0,RFR_spot_no_VA!AS111+VA!AS111,RFR_spot_no_VA!AS111-Shocks!$D111*ABS(RFR_spot_no_VA!AS111)+VA!AS111),5)</f>
        <v>2.1860000000000001E-2</v>
      </c>
      <c r="AT111" s="42"/>
      <c r="AU111" s="42"/>
      <c r="AV111" s="42"/>
      <c r="AW111" s="42"/>
      <c r="AX111" s="42"/>
      <c r="AY111" s="42"/>
      <c r="AZ111" s="42"/>
      <c r="BA111" s="42"/>
      <c r="BB111" s="42"/>
      <c r="BC111" s="42">
        <f>ROUND(IF(RFR_spot_no_VA!BC111&lt;0,RFR_spot_no_VA!BC111+VA!BC111,RFR_spot_no_VA!BC111-Shocks!$D111*ABS(RFR_spot_no_VA!BC111)+VA!BC111),5)</f>
        <v>2.699E-2</v>
      </c>
      <c r="BD111" s="21"/>
      <c r="BE111" s="17"/>
    </row>
    <row r="112" spans="1:57" x14ac:dyDescent="0.2">
      <c r="A112" s="17"/>
      <c r="B112" s="17">
        <f>RFR_spot_no_VA!B112</f>
        <v>102</v>
      </c>
      <c r="C112" s="42">
        <f>ROUND(IF(RFR_spot_no_VA!C112&lt;0,RFR_spot_no_VA!C112+VA!C112,RFR_spot_no_VA!C112-Shocks!$D112*ABS(RFR_spot_no_VA!C112)+VA!C112),5)</f>
        <v>2.5270000000000001E-2</v>
      </c>
      <c r="D112" s="42"/>
      <c r="E112" s="42"/>
      <c r="F112" s="42"/>
      <c r="G112" s="42"/>
      <c r="H112" s="42"/>
      <c r="I112" s="42"/>
      <c r="J112" s="42">
        <f>ROUND(IF(RFR_spot_no_VA!J112&lt;0,RFR_spot_no_VA!J112+VA!J112,RFR_spot_no_VA!J112-Shocks!$D112*ABS(RFR_spot_no_VA!J112)+VA!J112),5)</f>
        <v>2.546E-2</v>
      </c>
      <c r="K112" s="42"/>
      <c r="L112" s="42"/>
      <c r="M112" s="42"/>
      <c r="N112" s="42"/>
      <c r="O112" s="42"/>
      <c r="P112" s="42"/>
      <c r="Q112" s="42"/>
      <c r="R112" s="42"/>
      <c r="S112" s="42"/>
      <c r="T112" s="42"/>
      <c r="U112" s="42"/>
      <c r="V112" s="42"/>
      <c r="W112" s="42"/>
      <c r="X112" s="42"/>
      <c r="Y112" s="42"/>
      <c r="Z112" s="42">
        <f>ROUND(IF(RFR_spot_no_VA!Z112&lt;0,RFR_spot_no_VA!Z112+VA!Z112,RFR_spot_no_VA!Z112-Shocks!$D112*ABS(RFR_spot_no_VA!Z112)+VA!Z112),5)</f>
        <v>2.8369999999999999E-2</v>
      </c>
      <c r="AA112" s="42"/>
      <c r="AB112" s="42"/>
      <c r="AC112" s="42"/>
      <c r="AD112" s="42"/>
      <c r="AE112" s="42"/>
      <c r="AF112" s="42"/>
      <c r="AG112" s="42"/>
      <c r="AH112" s="42">
        <f>ROUND(IF(RFR_spot_no_VA!AH112&lt;0,RFR_spot_no_VA!AH112+VA!AH112,RFR_spot_no_VA!AH112-Shocks!$D112*ABS(RFR_spot_no_VA!AH112)+VA!AH112),5)</f>
        <v>2.7130000000000001E-2</v>
      </c>
      <c r="AI112" s="42"/>
      <c r="AJ112" s="42">
        <f>ROUND(IF(RFR_spot_no_VA!AJ112&lt;0,RFR_spot_no_VA!AJ112+VA!AJ112,RFR_spot_no_VA!AJ112-Shocks!$D112*ABS(RFR_spot_no_VA!AJ112)+VA!AJ112),5)</f>
        <v>2.2349999999999998E-2</v>
      </c>
      <c r="AK112" s="42">
        <f>ROUND(IF(RFR_spot_no_VA!AK112&lt;0,RFR_spot_no_VA!AK112+VA!AK112,RFR_spot_no_VA!AK112-Shocks!$D112*ABS(RFR_spot_no_VA!AK112)+VA!AK112),5)</f>
        <v>2.8080000000000001E-2</v>
      </c>
      <c r="AL112" s="42"/>
      <c r="AM112" s="42">
        <f>ROUND(IF(RFR_spot_no_VA!AM112&lt;0,RFR_spot_no_VA!AM112+VA!AM112,RFR_spot_no_VA!AM112-Shocks!$D112*ABS(RFR_spot_no_VA!AM112)+VA!AM112),5)</f>
        <v>2.911E-2</v>
      </c>
      <c r="AN112" s="42"/>
      <c r="AO112" s="42"/>
      <c r="AP112" s="42"/>
      <c r="AQ112" s="42"/>
      <c r="AR112" s="42"/>
      <c r="AS112" s="42">
        <f>ROUND(IF(RFR_spot_no_VA!AS112&lt;0,RFR_spot_no_VA!AS112+VA!AS112,RFR_spot_no_VA!AS112-Shocks!$D112*ABS(RFR_spot_no_VA!AS112)+VA!AS112),5)</f>
        <v>2.1919999999999999E-2</v>
      </c>
      <c r="AT112" s="42"/>
      <c r="AU112" s="42"/>
      <c r="AV112" s="42"/>
      <c r="AW112" s="42"/>
      <c r="AX112" s="42"/>
      <c r="AY112" s="42"/>
      <c r="AZ112" s="42"/>
      <c r="BA112" s="42"/>
      <c r="BB112" s="42"/>
      <c r="BC112" s="42">
        <f>ROUND(IF(RFR_spot_no_VA!BC112&lt;0,RFR_spot_no_VA!BC112+VA!BC112,RFR_spot_no_VA!BC112-Shocks!$D112*ABS(RFR_spot_no_VA!BC112)+VA!BC112),5)</f>
        <v>2.699E-2</v>
      </c>
      <c r="BD112" s="21"/>
      <c r="BE112" s="17"/>
    </row>
    <row r="113" spans="1:57" x14ac:dyDescent="0.2">
      <c r="A113" s="17"/>
      <c r="B113" s="17">
        <f>RFR_spot_no_VA!B113</f>
        <v>103</v>
      </c>
      <c r="C113" s="42">
        <f>ROUND(IF(RFR_spot_no_VA!C113&lt;0,RFR_spot_no_VA!C113+VA!C113,RFR_spot_no_VA!C113-Shocks!$D113*ABS(RFR_spot_no_VA!C113)+VA!C113),5)</f>
        <v>2.529E-2</v>
      </c>
      <c r="D113" s="42"/>
      <c r="E113" s="42"/>
      <c r="F113" s="42"/>
      <c r="G113" s="42"/>
      <c r="H113" s="42"/>
      <c r="I113" s="42"/>
      <c r="J113" s="42">
        <f>ROUND(IF(RFR_spot_no_VA!J113&lt;0,RFR_spot_no_VA!J113+VA!J113,RFR_spot_no_VA!J113-Shocks!$D113*ABS(RFR_spot_no_VA!J113)+VA!J113),5)</f>
        <v>2.547E-2</v>
      </c>
      <c r="K113" s="42"/>
      <c r="L113" s="42"/>
      <c r="M113" s="42"/>
      <c r="N113" s="42"/>
      <c r="O113" s="42"/>
      <c r="P113" s="42"/>
      <c r="Q113" s="42"/>
      <c r="R113" s="42"/>
      <c r="S113" s="42"/>
      <c r="T113" s="42"/>
      <c r="U113" s="42"/>
      <c r="V113" s="42"/>
      <c r="W113" s="42"/>
      <c r="X113" s="42"/>
      <c r="Y113" s="42"/>
      <c r="Z113" s="42">
        <f>ROUND(IF(RFR_spot_no_VA!Z113&lt;0,RFR_spot_no_VA!Z113+VA!Z113,RFR_spot_no_VA!Z113-Shocks!$D113*ABS(RFR_spot_no_VA!Z113)+VA!Z113),5)</f>
        <v>2.836E-2</v>
      </c>
      <c r="AA113" s="42"/>
      <c r="AB113" s="42"/>
      <c r="AC113" s="42"/>
      <c r="AD113" s="42"/>
      <c r="AE113" s="42"/>
      <c r="AF113" s="42"/>
      <c r="AG113" s="42"/>
      <c r="AH113" s="42">
        <f>ROUND(IF(RFR_spot_no_VA!AH113&lt;0,RFR_spot_no_VA!AH113+VA!AH113,RFR_spot_no_VA!AH113-Shocks!$D113*ABS(RFR_spot_no_VA!AH113)+VA!AH113),5)</f>
        <v>2.7140000000000001E-2</v>
      </c>
      <c r="AI113" s="42"/>
      <c r="AJ113" s="42">
        <f>ROUND(IF(RFR_spot_no_VA!AJ113&lt;0,RFR_spot_no_VA!AJ113+VA!AJ113,RFR_spot_no_VA!AJ113-Shocks!$D113*ABS(RFR_spot_no_VA!AJ113)+VA!AJ113),5)</f>
        <v>2.2409999999999999E-2</v>
      </c>
      <c r="AK113" s="42">
        <f>ROUND(IF(RFR_spot_no_VA!AK113&lt;0,RFR_spot_no_VA!AK113+VA!AK113,RFR_spot_no_VA!AK113-Shocks!$D113*ABS(RFR_spot_no_VA!AK113)+VA!AK113),5)</f>
        <v>2.8080000000000001E-2</v>
      </c>
      <c r="AL113" s="42"/>
      <c r="AM113" s="42">
        <f>ROUND(IF(RFR_spot_no_VA!AM113&lt;0,RFR_spot_no_VA!AM113+VA!AM113,RFR_spot_no_VA!AM113-Shocks!$D113*ABS(RFR_spot_no_VA!AM113)+VA!AM113),5)</f>
        <v>2.9100000000000001E-2</v>
      </c>
      <c r="AN113" s="42"/>
      <c r="AO113" s="42"/>
      <c r="AP113" s="42"/>
      <c r="AQ113" s="42"/>
      <c r="AR113" s="42"/>
      <c r="AS113" s="42">
        <f>ROUND(IF(RFR_spot_no_VA!AS113&lt;0,RFR_spot_no_VA!AS113+VA!AS113,RFR_spot_no_VA!AS113-Shocks!$D113*ABS(RFR_spot_no_VA!AS113)+VA!AS113),5)</f>
        <v>2.198E-2</v>
      </c>
      <c r="AT113" s="42"/>
      <c r="AU113" s="42"/>
      <c r="AV113" s="42"/>
      <c r="AW113" s="42"/>
      <c r="AX113" s="42"/>
      <c r="AY113" s="42"/>
      <c r="AZ113" s="42"/>
      <c r="BA113" s="42"/>
      <c r="BB113" s="42"/>
      <c r="BC113" s="42">
        <f>ROUND(IF(RFR_spot_no_VA!BC113&lt;0,RFR_spot_no_VA!BC113+VA!BC113,RFR_spot_no_VA!BC113-Shocks!$D113*ABS(RFR_spot_no_VA!BC113)+VA!BC113),5)</f>
        <v>2.7E-2</v>
      </c>
      <c r="BD113" s="21"/>
      <c r="BE113" s="17"/>
    </row>
    <row r="114" spans="1:57" x14ac:dyDescent="0.2">
      <c r="A114" s="17"/>
      <c r="B114" s="17">
        <f>RFR_spot_no_VA!B114</f>
        <v>104</v>
      </c>
      <c r="C114" s="42">
        <f>ROUND(IF(RFR_spot_no_VA!C114&lt;0,RFR_spot_no_VA!C114+VA!C114,RFR_spot_no_VA!C114-Shocks!$D114*ABS(RFR_spot_no_VA!C114)+VA!C114),5)</f>
        <v>2.5319999999999999E-2</v>
      </c>
      <c r="D114" s="42"/>
      <c r="E114" s="42"/>
      <c r="F114" s="42"/>
      <c r="G114" s="42"/>
      <c r="H114" s="42"/>
      <c r="I114" s="42"/>
      <c r="J114" s="42">
        <f>ROUND(IF(RFR_spot_no_VA!J114&lt;0,RFR_spot_no_VA!J114+VA!J114,RFR_spot_no_VA!J114-Shocks!$D114*ABS(RFR_spot_no_VA!J114)+VA!J114),5)</f>
        <v>2.5489999999999999E-2</v>
      </c>
      <c r="K114" s="42"/>
      <c r="L114" s="42"/>
      <c r="M114" s="42"/>
      <c r="N114" s="42"/>
      <c r="O114" s="42"/>
      <c r="P114" s="42"/>
      <c r="Q114" s="42"/>
      <c r="R114" s="42"/>
      <c r="S114" s="42"/>
      <c r="T114" s="42"/>
      <c r="U114" s="42"/>
      <c r="V114" s="42"/>
      <c r="W114" s="42"/>
      <c r="X114" s="42"/>
      <c r="Y114" s="42"/>
      <c r="Z114" s="42">
        <f>ROUND(IF(RFR_spot_no_VA!Z114&lt;0,RFR_spot_no_VA!Z114+VA!Z114,RFR_spot_no_VA!Z114-Shocks!$D114*ABS(RFR_spot_no_VA!Z114)+VA!Z114),5)</f>
        <v>2.8340000000000001E-2</v>
      </c>
      <c r="AA114" s="42"/>
      <c r="AB114" s="42"/>
      <c r="AC114" s="42"/>
      <c r="AD114" s="42"/>
      <c r="AE114" s="42"/>
      <c r="AF114" s="42"/>
      <c r="AG114" s="42"/>
      <c r="AH114" s="42">
        <f>ROUND(IF(RFR_spot_no_VA!AH114&lt;0,RFR_spot_no_VA!AH114+VA!AH114,RFR_spot_no_VA!AH114-Shocks!$D114*ABS(RFR_spot_no_VA!AH114)+VA!AH114),5)</f>
        <v>2.7150000000000001E-2</v>
      </c>
      <c r="AI114" s="42"/>
      <c r="AJ114" s="42">
        <f>ROUND(IF(RFR_spot_no_VA!AJ114&lt;0,RFR_spot_no_VA!AJ114+VA!AJ114,RFR_spot_no_VA!AJ114-Shocks!$D114*ABS(RFR_spot_no_VA!AJ114)+VA!AJ114),5)</f>
        <v>2.2450000000000001E-2</v>
      </c>
      <c r="AK114" s="42">
        <f>ROUND(IF(RFR_spot_no_VA!AK114&lt;0,RFR_spot_no_VA!AK114+VA!AK114,RFR_spot_no_VA!AK114-Shocks!$D114*ABS(RFR_spot_no_VA!AK114)+VA!AK114),5)</f>
        <v>2.8080000000000001E-2</v>
      </c>
      <c r="AL114" s="42"/>
      <c r="AM114" s="42">
        <f>ROUND(IF(RFR_spot_no_VA!AM114&lt;0,RFR_spot_no_VA!AM114+VA!AM114,RFR_spot_no_VA!AM114-Shocks!$D114*ABS(RFR_spot_no_VA!AM114)+VA!AM114),5)</f>
        <v>2.9080000000000002E-2</v>
      </c>
      <c r="AN114" s="42"/>
      <c r="AO114" s="42"/>
      <c r="AP114" s="42"/>
      <c r="AQ114" s="42"/>
      <c r="AR114" s="42"/>
      <c r="AS114" s="42">
        <f>ROUND(IF(RFR_spot_no_VA!AS114&lt;0,RFR_spot_no_VA!AS114+VA!AS114,RFR_spot_no_VA!AS114-Shocks!$D114*ABS(RFR_spot_no_VA!AS114)+VA!AS114),5)</f>
        <v>2.2040000000000001E-2</v>
      </c>
      <c r="AT114" s="42"/>
      <c r="AU114" s="42"/>
      <c r="AV114" s="42"/>
      <c r="AW114" s="42"/>
      <c r="AX114" s="42"/>
      <c r="AY114" s="42"/>
      <c r="AZ114" s="42"/>
      <c r="BA114" s="42"/>
      <c r="BB114" s="42"/>
      <c r="BC114" s="42">
        <f>ROUND(IF(RFR_spot_no_VA!BC114&lt;0,RFR_spot_no_VA!BC114+VA!BC114,RFR_spot_no_VA!BC114-Shocks!$D114*ABS(RFR_spot_no_VA!BC114)+VA!BC114),5)</f>
        <v>2.7E-2</v>
      </c>
      <c r="BD114" s="21"/>
      <c r="BE114" s="17"/>
    </row>
    <row r="115" spans="1:57" x14ac:dyDescent="0.2">
      <c r="A115" s="17"/>
      <c r="B115" s="23">
        <f>RFR_spot_no_VA!B115</f>
        <v>105</v>
      </c>
      <c r="C115" s="43">
        <f>ROUND(IF(RFR_spot_no_VA!C115&lt;0,RFR_spot_no_VA!C115+VA!C115,RFR_spot_no_VA!C115-Shocks!$D115*ABS(RFR_spot_no_VA!C115)+VA!C115),5)</f>
        <v>2.5329999999999998E-2</v>
      </c>
      <c r="D115" s="43"/>
      <c r="E115" s="43"/>
      <c r="F115" s="43"/>
      <c r="G115" s="43"/>
      <c r="H115" s="43"/>
      <c r="I115" s="43"/>
      <c r="J115" s="43">
        <f>ROUND(IF(RFR_spot_no_VA!J115&lt;0,RFR_spot_no_VA!J115+VA!J115,RFR_spot_no_VA!J115-Shocks!$D115*ABS(RFR_spot_no_VA!J115)+VA!J115),5)</f>
        <v>2.5520000000000001E-2</v>
      </c>
      <c r="K115" s="43"/>
      <c r="L115" s="43"/>
      <c r="M115" s="43"/>
      <c r="N115" s="43"/>
      <c r="O115" s="43"/>
      <c r="P115" s="43"/>
      <c r="Q115" s="43"/>
      <c r="R115" s="43"/>
      <c r="S115" s="43"/>
      <c r="T115" s="43"/>
      <c r="U115" s="43"/>
      <c r="V115" s="43"/>
      <c r="W115" s="43"/>
      <c r="X115" s="43"/>
      <c r="Y115" s="43"/>
      <c r="Z115" s="43">
        <f>ROUND(IF(RFR_spot_no_VA!Z115&lt;0,RFR_spot_no_VA!Z115+VA!Z115,RFR_spot_no_VA!Z115-Shocks!$D115*ABS(RFR_spot_no_VA!Z115)+VA!Z115),5)</f>
        <v>2.8340000000000001E-2</v>
      </c>
      <c r="AA115" s="43"/>
      <c r="AB115" s="43"/>
      <c r="AC115" s="43"/>
      <c r="AD115" s="43"/>
      <c r="AE115" s="43"/>
      <c r="AF115" s="43"/>
      <c r="AG115" s="43"/>
      <c r="AH115" s="43">
        <f>ROUND(IF(RFR_spot_no_VA!AH115&lt;0,RFR_spot_no_VA!AH115+VA!AH115,RFR_spot_no_VA!AH115-Shocks!$D115*ABS(RFR_spot_no_VA!AH115)+VA!AH115),5)</f>
        <v>2.7150000000000001E-2</v>
      </c>
      <c r="AI115" s="43"/>
      <c r="AJ115" s="43">
        <f>ROUND(IF(RFR_spot_no_VA!AJ115&lt;0,RFR_spot_no_VA!AJ115+VA!AJ115,RFR_spot_no_VA!AJ115-Shocks!$D115*ABS(RFR_spot_no_VA!AJ115)+VA!AJ115),5)</f>
        <v>2.2509999999999999E-2</v>
      </c>
      <c r="AK115" s="43">
        <f>ROUND(IF(RFR_spot_no_VA!AK115&lt;0,RFR_spot_no_VA!AK115+VA!AK115,RFR_spot_no_VA!AK115-Shocks!$D115*ABS(RFR_spot_no_VA!AK115)+VA!AK115),5)</f>
        <v>2.8070000000000001E-2</v>
      </c>
      <c r="AL115" s="43"/>
      <c r="AM115" s="43">
        <f>ROUND(IF(RFR_spot_no_VA!AM115&lt;0,RFR_spot_no_VA!AM115+VA!AM115,RFR_spot_no_VA!AM115-Shocks!$D115*ABS(RFR_spot_no_VA!AM115)+VA!AM115),5)</f>
        <v>2.9069999999999999E-2</v>
      </c>
      <c r="AN115" s="43"/>
      <c r="AO115" s="43"/>
      <c r="AP115" s="43"/>
      <c r="AQ115" s="43"/>
      <c r="AR115" s="43"/>
      <c r="AS115" s="43">
        <f>ROUND(IF(RFR_spot_no_VA!AS115&lt;0,RFR_spot_no_VA!AS115+VA!AS115,RFR_spot_no_VA!AS115-Shocks!$D115*ABS(RFR_spot_no_VA!AS115)+VA!AS115),5)</f>
        <v>2.2100000000000002E-2</v>
      </c>
      <c r="AT115" s="43"/>
      <c r="AU115" s="43"/>
      <c r="AV115" s="43"/>
      <c r="AW115" s="43"/>
      <c r="AX115" s="43"/>
      <c r="AY115" s="43"/>
      <c r="AZ115" s="43"/>
      <c r="BA115" s="43"/>
      <c r="BB115" s="43"/>
      <c r="BC115" s="43">
        <f>ROUND(IF(RFR_spot_no_VA!BC115&lt;0,RFR_spot_no_VA!BC115+VA!BC115,RFR_spot_no_VA!BC115-Shocks!$D115*ABS(RFR_spot_no_VA!BC115)+VA!BC115),5)</f>
        <v>2.7009999999999999E-2</v>
      </c>
      <c r="BD115" s="21"/>
      <c r="BE115" s="17"/>
    </row>
    <row r="116" spans="1:57" x14ac:dyDescent="0.2">
      <c r="A116" s="17"/>
      <c r="B116" s="17">
        <f>RFR_spot_no_VA!B116</f>
        <v>106</v>
      </c>
      <c r="C116" s="42">
        <f>ROUND(IF(RFR_spot_no_VA!C116&lt;0,RFR_spot_no_VA!C116+VA!C116,RFR_spot_no_VA!C116-Shocks!$D116*ABS(RFR_spot_no_VA!C116)+VA!C116),5)</f>
        <v>2.5350000000000001E-2</v>
      </c>
      <c r="D116" s="42"/>
      <c r="E116" s="42"/>
      <c r="F116" s="42"/>
      <c r="G116" s="42"/>
      <c r="H116" s="42"/>
      <c r="I116" s="42"/>
      <c r="J116" s="42">
        <f>ROUND(IF(RFR_spot_no_VA!J116&lt;0,RFR_spot_no_VA!J116+VA!J116,RFR_spot_no_VA!J116-Shocks!$D116*ABS(RFR_spot_no_VA!J116)+VA!J116),5)</f>
        <v>2.554E-2</v>
      </c>
      <c r="K116" s="42"/>
      <c r="L116" s="42"/>
      <c r="M116" s="42"/>
      <c r="N116" s="42"/>
      <c r="O116" s="42"/>
      <c r="P116" s="42"/>
      <c r="Q116" s="42"/>
      <c r="R116" s="42"/>
      <c r="S116" s="42"/>
      <c r="T116" s="42"/>
      <c r="U116" s="42"/>
      <c r="V116" s="42"/>
      <c r="W116" s="42"/>
      <c r="X116" s="42"/>
      <c r="Y116" s="42"/>
      <c r="Z116" s="42">
        <f>ROUND(IF(RFR_spot_no_VA!Z116&lt;0,RFR_spot_no_VA!Z116+VA!Z116,RFR_spot_no_VA!Z116-Shocks!$D116*ABS(RFR_spot_no_VA!Z116)+VA!Z116),5)</f>
        <v>2.8330000000000001E-2</v>
      </c>
      <c r="AA116" s="42"/>
      <c r="AB116" s="42"/>
      <c r="AC116" s="42"/>
      <c r="AD116" s="42"/>
      <c r="AE116" s="42"/>
      <c r="AF116" s="42"/>
      <c r="AG116" s="42"/>
      <c r="AH116" s="42">
        <f>ROUND(IF(RFR_spot_no_VA!AH116&lt;0,RFR_spot_no_VA!AH116+VA!AH116,RFR_spot_no_VA!AH116-Shocks!$D116*ABS(RFR_spot_no_VA!AH116)+VA!AH116),5)</f>
        <v>2.7150000000000001E-2</v>
      </c>
      <c r="AI116" s="42"/>
      <c r="AJ116" s="42">
        <f>ROUND(IF(RFR_spot_no_VA!AJ116&lt;0,RFR_spot_no_VA!AJ116+VA!AJ116,RFR_spot_no_VA!AJ116-Shocks!$D116*ABS(RFR_spot_no_VA!AJ116)+VA!AJ116),5)</f>
        <v>2.2550000000000001E-2</v>
      </c>
      <c r="AK116" s="42">
        <f>ROUND(IF(RFR_spot_no_VA!AK116&lt;0,RFR_spot_no_VA!AK116+VA!AK116,RFR_spot_no_VA!AK116-Shocks!$D116*ABS(RFR_spot_no_VA!AK116)+VA!AK116),5)</f>
        <v>2.8060000000000002E-2</v>
      </c>
      <c r="AL116" s="42"/>
      <c r="AM116" s="42">
        <f>ROUND(IF(RFR_spot_no_VA!AM116&lt;0,RFR_spot_no_VA!AM116+VA!AM116,RFR_spot_no_VA!AM116-Shocks!$D116*ABS(RFR_spot_no_VA!AM116)+VA!AM116),5)</f>
        <v>2.9059999999999999E-2</v>
      </c>
      <c r="AN116" s="42"/>
      <c r="AO116" s="42"/>
      <c r="AP116" s="42"/>
      <c r="AQ116" s="42"/>
      <c r="AR116" s="42"/>
      <c r="AS116" s="42">
        <f>ROUND(IF(RFR_spot_no_VA!AS116&lt;0,RFR_spot_no_VA!AS116+VA!AS116,RFR_spot_no_VA!AS116-Shocks!$D116*ABS(RFR_spot_no_VA!AS116)+VA!AS116),5)</f>
        <v>2.215E-2</v>
      </c>
      <c r="AT116" s="42"/>
      <c r="AU116" s="42"/>
      <c r="AV116" s="42"/>
      <c r="AW116" s="42"/>
      <c r="AX116" s="42"/>
      <c r="AY116" s="42"/>
      <c r="AZ116" s="42"/>
      <c r="BA116" s="42"/>
      <c r="BB116" s="42"/>
      <c r="BC116" s="42">
        <f>ROUND(IF(RFR_spot_no_VA!BC116&lt;0,RFR_spot_no_VA!BC116+VA!BC116,RFR_spot_no_VA!BC116-Shocks!$D116*ABS(RFR_spot_no_VA!BC116)+VA!BC116),5)</f>
        <v>2.7009999999999999E-2</v>
      </c>
      <c r="BD116" s="21"/>
      <c r="BE116" s="17"/>
    </row>
    <row r="117" spans="1:57" x14ac:dyDescent="0.2">
      <c r="A117" s="17"/>
      <c r="B117" s="17">
        <f>RFR_spot_no_VA!B117</f>
        <v>107</v>
      </c>
      <c r="C117" s="42">
        <f>ROUND(IF(RFR_spot_no_VA!C117&lt;0,RFR_spot_no_VA!C117+VA!C117,RFR_spot_no_VA!C117-Shocks!$D117*ABS(RFR_spot_no_VA!C117)+VA!C117),5)</f>
        <v>2.538E-2</v>
      </c>
      <c r="D117" s="42"/>
      <c r="E117" s="42"/>
      <c r="F117" s="42"/>
      <c r="G117" s="42"/>
      <c r="H117" s="42"/>
      <c r="I117" s="42"/>
      <c r="J117" s="42">
        <f>ROUND(IF(RFR_spot_no_VA!J117&lt;0,RFR_spot_no_VA!J117+VA!J117,RFR_spot_no_VA!J117-Shocks!$D117*ABS(RFR_spot_no_VA!J117)+VA!J117),5)</f>
        <v>2.555E-2</v>
      </c>
      <c r="K117" s="42"/>
      <c r="L117" s="42"/>
      <c r="M117" s="42"/>
      <c r="N117" s="42"/>
      <c r="O117" s="42"/>
      <c r="P117" s="42"/>
      <c r="Q117" s="42"/>
      <c r="R117" s="42"/>
      <c r="S117" s="42"/>
      <c r="T117" s="42"/>
      <c r="U117" s="42"/>
      <c r="V117" s="42"/>
      <c r="W117" s="42"/>
      <c r="X117" s="42"/>
      <c r="Y117" s="42"/>
      <c r="Z117" s="42">
        <f>ROUND(IF(RFR_spot_no_VA!Z117&lt;0,RFR_spot_no_VA!Z117+VA!Z117,RFR_spot_no_VA!Z117-Shocks!$D117*ABS(RFR_spot_no_VA!Z117)+VA!Z117),5)</f>
        <v>2.8330000000000001E-2</v>
      </c>
      <c r="AA117" s="42"/>
      <c r="AB117" s="42"/>
      <c r="AC117" s="42"/>
      <c r="AD117" s="42"/>
      <c r="AE117" s="42"/>
      <c r="AF117" s="42"/>
      <c r="AG117" s="42"/>
      <c r="AH117" s="42">
        <f>ROUND(IF(RFR_spot_no_VA!AH117&lt;0,RFR_spot_no_VA!AH117+VA!AH117,RFR_spot_no_VA!AH117-Shocks!$D117*ABS(RFR_spot_no_VA!AH117)+VA!AH117),5)</f>
        <v>2.7150000000000001E-2</v>
      </c>
      <c r="AI117" s="42"/>
      <c r="AJ117" s="42">
        <f>ROUND(IF(RFR_spot_no_VA!AJ117&lt;0,RFR_spot_no_VA!AJ117+VA!AJ117,RFR_spot_no_VA!AJ117-Shocks!$D117*ABS(RFR_spot_no_VA!AJ117)+VA!AJ117),5)</f>
        <v>2.2589999999999999E-2</v>
      </c>
      <c r="AK117" s="42">
        <f>ROUND(IF(RFR_spot_no_VA!AK117&lt;0,RFR_spot_no_VA!AK117+VA!AK117,RFR_spot_no_VA!AK117-Shocks!$D117*ABS(RFR_spot_no_VA!AK117)+VA!AK117),5)</f>
        <v>2.8060000000000002E-2</v>
      </c>
      <c r="AL117" s="42"/>
      <c r="AM117" s="42">
        <f>ROUND(IF(RFR_spot_no_VA!AM117&lt;0,RFR_spot_no_VA!AM117+VA!AM117,RFR_spot_no_VA!AM117-Shocks!$D117*ABS(RFR_spot_no_VA!AM117)+VA!AM117),5)</f>
        <v>2.9049999999999999E-2</v>
      </c>
      <c r="AN117" s="42"/>
      <c r="AO117" s="42"/>
      <c r="AP117" s="42"/>
      <c r="AQ117" s="42"/>
      <c r="AR117" s="42"/>
      <c r="AS117" s="42">
        <f>ROUND(IF(RFR_spot_no_VA!AS117&lt;0,RFR_spot_no_VA!AS117+VA!AS117,RFR_spot_no_VA!AS117-Shocks!$D117*ABS(RFR_spot_no_VA!AS117)+VA!AS117),5)</f>
        <v>2.2210000000000001E-2</v>
      </c>
      <c r="AT117" s="42"/>
      <c r="AU117" s="42"/>
      <c r="AV117" s="42"/>
      <c r="AW117" s="42"/>
      <c r="AX117" s="42"/>
      <c r="AY117" s="42"/>
      <c r="AZ117" s="42"/>
      <c r="BA117" s="42"/>
      <c r="BB117" s="42"/>
      <c r="BC117" s="42">
        <f>ROUND(IF(RFR_spot_no_VA!BC117&lt;0,RFR_spot_no_VA!BC117+VA!BC117,RFR_spot_no_VA!BC117-Shocks!$D117*ABS(RFR_spot_no_VA!BC117)+VA!BC117),5)</f>
        <v>2.7019999999999999E-2</v>
      </c>
      <c r="BD117" s="21"/>
      <c r="BE117" s="17"/>
    </row>
    <row r="118" spans="1:57" x14ac:dyDescent="0.2">
      <c r="A118" s="17"/>
      <c r="B118" s="17">
        <f>RFR_spot_no_VA!B118</f>
        <v>108</v>
      </c>
      <c r="C118" s="42">
        <f>ROUND(IF(RFR_spot_no_VA!C118&lt;0,RFR_spot_no_VA!C118+VA!C118,RFR_spot_no_VA!C118-Shocks!$D118*ABS(RFR_spot_no_VA!C118)+VA!C118),5)</f>
        <v>2.5399999999999999E-2</v>
      </c>
      <c r="D118" s="42"/>
      <c r="E118" s="42"/>
      <c r="F118" s="42"/>
      <c r="G118" s="42"/>
      <c r="H118" s="42"/>
      <c r="I118" s="42"/>
      <c r="J118" s="42">
        <f>ROUND(IF(RFR_spot_no_VA!J118&lt;0,RFR_spot_no_VA!J118+VA!J118,RFR_spot_no_VA!J118-Shocks!$D118*ABS(RFR_spot_no_VA!J118)+VA!J118),5)</f>
        <v>2.5579999999999999E-2</v>
      </c>
      <c r="K118" s="42"/>
      <c r="L118" s="42"/>
      <c r="M118" s="42"/>
      <c r="N118" s="42"/>
      <c r="O118" s="42"/>
      <c r="P118" s="42"/>
      <c r="Q118" s="42"/>
      <c r="R118" s="42"/>
      <c r="S118" s="42"/>
      <c r="T118" s="42"/>
      <c r="U118" s="42"/>
      <c r="V118" s="42"/>
      <c r="W118" s="42"/>
      <c r="X118" s="42"/>
      <c r="Y118" s="42"/>
      <c r="Z118" s="42">
        <f>ROUND(IF(RFR_spot_no_VA!Z118&lt;0,RFR_spot_no_VA!Z118+VA!Z118,RFR_spot_no_VA!Z118-Shocks!$D118*ABS(RFR_spot_no_VA!Z118)+VA!Z118),5)</f>
        <v>2.8320000000000001E-2</v>
      </c>
      <c r="AA118" s="42"/>
      <c r="AB118" s="42"/>
      <c r="AC118" s="42"/>
      <c r="AD118" s="42"/>
      <c r="AE118" s="42"/>
      <c r="AF118" s="42"/>
      <c r="AG118" s="42"/>
      <c r="AH118" s="42">
        <f>ROUND(IF(RFR_spot_no_VA!AH118&lt;0,RFR_spot_no_VA!AH118+VA!AH118,RFR_spot_no_VA!AH118-Shocks!$D118*ABS(RFR_spot_no_VA!AH118)+VA!AH118),5)</f>
        <v>2.716E-2</v>
      </c>
      <c r="AI118" s="42"/>
      <c r="AJ118" s="42">
        <f>ROUND(IF(RFR_spot_no_VA!AJ118&lt;0,RFR_spot_no_VA!AJ118+VA!AJ118,RFR_spot_no_VA!AJ118-Shocks!$D118*ABS(RFR_spot_no_VA!AJ118)+VA!AJ118),5)</f>
        <v>2.264E-2</v>
      </c>
      <c r="AK118" s="42">
        <f>ROUND(IF(RFR_spot_no_VA!AK118&lt;0,RFR_spot_no_VA!AK118+VA!AK118,RFR_spot_no_VA!AK118-Shocks!$D118*ABS(RFR_spot_no_VA!AK118)+VA!AK118),5)</f>
        <v>2.8049999999999999E-2</v>
      </c>
      <c r="AL118" s="42"/>
      <c r="AM118" s="42">
        <f>ROUND(IF(RFR_spot_no_VA!AM118&lt;0,RFR_spot_no_VA!AM118+VA!AM118,RFR_spot_no_VA!AM118-Shocks!$D118*ABS(RFR_spot_no_VA!AM118)+VA!AM118),5)</f>
        <v>2.903E-2</v>
      </c>
      <c r="AN118" s="42"/>
      <c r="AO118" s="42"/>
      <c r="AP118" s="42"/>
      <c r="AQ118" s="42"/>
      <c r="AR118" s="42"/>
      <c r="AS118" s="42">
        <f>ROUND(IF(RFR_spot_no_VA!AS118&lt;0,RFR_spot_no_VA!AS118+VA!AS118,RFR_spot_no_VA!AS118-Shocks!$D118*ABS(RFR_spot_no_VA!AS118)+VA!AS118),5)</f>
        <v>2.2259999999999999E-2</v>
      </c>
      <c r="AT118" s="42"/>
      <c r="AU118" s="42"/>
      <c r="AV118" s="42"/>
      <c r="AW118" s="42"/>
      <c r="AX118" s="42"/>
      <c r="AY118" s="42"/>
      <c r="AZ118" s="42"/>
      <c r="BA118" s="42"/>
      <c r="BB118" s="42"/>
      <c r="BC118" s="42">
        <f>ROUND(IF(RFR_spot_no_VA!BC118&lt;0,RFR_spot_no_VA!BC118+VA!BC118,RFR_spot_no_VA!BC118-Shocks!$D118*ABS(RFR_spot_no_VA!BC118)+VA!BC118),5)</f>
        <v>2.7019999999999999E-2</v>
      </c>
      <c r="BD118" s="21"/>
      <c r="BE118" s="17"/>
    </row>
    <row r="119" spans="1:57" x14ac:dyDescent="0.2">
      <c r="A119" s="17"/>
      <c r="B119" s="17">
        <f>RFR_spot_no_VA!B119</f>
        <v>109</v>
      </c>
      <c r="C119" s="42">
        <f>ROUND(IF(RFR_spot_no_VA!C119&lt;0,RFR_spot_no_VA!C119+VA!C119,RFR_spot_no_VA!C119-Shocks!$D119*ABS(RFR_spot_no_VA!C119)+VA!C119),5)</f>
        <v>2.5409999999999999E-2</v>
      </c>
      <c r="D119" s="42"/>
      <c r="E119" s="42"/>
      <c r="F119" s="42"/>
      <c r="G119" s="42"/>
      <c r="H119" s="42"/>
      <c r="I119" s="42"/>
      <c r="J119" s="42">
        <f>ROUND(IF(RFR_spot_no_VA!J119&lt;0,RFR_spot_no_VA!J119+VA!J119,RFR_spot_no_VA!J119-Shocks!$D119*ABS(RFR_spot_no_VA!J119)+VA!J119),5)</f>
        <v>2.5590000000000002E-2</v>
      </c>
      <c r="K119" s="42"/>
      <c r="L119" s="42"/>
      <c r="M119" s="42"/>
      <c r="N119" s="42"/>
      <c r="O119" s="42"/>
      <c r="P119" s="42"/>
      <c r="Q119" s="42"/>
      <c r="R119" s="42"/>
      <c r="S119" s="42"/>
      <c r="T119" s="42"/>
      <c r="U119" s="42"/>
      <c r="V119" s="42"/>
      <c r="W119" s="42"/>
      <c r="X119" s="42"/>
      <c r="Y119" s="42"/>
      <c r="Z119" s="42">
        <f>ROUND(IF(RFR_spot_no_VA!Z119&lt;0,RFR_spot_no_VA!Z119+VA!Z119,RFR_spot_no_VA!Z119-Shocks!$D119*ABS(RFR_spot_no_VA!Z119)+VA!Z119),5)</f>
        <v>2.8320000000000001E-2</v>
      </c>
      <c r="AA119" s="42"/>
      <c r="AB119" s="42"/>
      <c r="AC119" s="42"/>
      <c r="AD119" s="42"/>
      <c r="AE119" s="42"/>
      <c r="AF119" s="42"/>
      <c r="AG119" s="42"/>
      <c r="AH119" s="42">
        <f>ROUND(IF(RFR_spot_no_VA!AH119&lt;0,RFR_spot_no_VA!AH119+VA!AH119,RFR_spot_no_VA!AH119-Shocks!$D119*ABS(RFR_spot_no_VA!AH119)+VA!AH119),5)</f>
        <v>2.717E-2</v>
      </c>
      <c r="AI119" s="42"/>
      <c r="AJ119" s="42">
        <f>ROUND(IF(RFR_spot_no_VA!AJ119&lt;0,RFR_spot_no_VA!AJ119+VA!AJ119,RFR_spot_no_VA!AJ119-Shocks!$D119*ABS(RFR_spot_no_VA!AJ119)+VA!AJ119),5)</f>
        <v>2.2679999999999999E-2</v>
      </c>
      <c r="AK119" s="42">
        <f>ROUND(IF(RFR_spot_no_VA!AK119&lt;0,RFR_spot_no_VA!AK119+VA!AK119,RFR_spot_no_VA!AK119-Shocks!$D119*ABS(RFR_spot_no_VA!AK119)+VA!AK119),5)</f>
        <v>2.8049999999999999E-2</v>
      </c>
      <c r="AL119" s="42"/>
      <c r="AM119" s="42">
        <f>ROUND(IF(RFR_spot_no_VA!AM119&lt;0,RFR_spot_no_VA!AM119+VA!AM119,RFR_spot_no_VA!AM119-Shocks!$D119*ABS(RFR_spot_no_VA!AM119)+VA!AM119),5)</f>
        <v>2.9010000000000001E-2</v>
      </c>
      <c r="AN119" s="42"/>
      <c r="AO119" s="42"/>
      <c r="AP119" s="42"/>
      <c r="AQ119" s="42"/>
      <c r="AR119" s="42"/>
      <c r="AS119" s="42">
        <f>ROUND(IF(RFR_spot_no_VA!AS119&lt;0,RFR_spot_no_VA!AS119+VA!AS119,RFR_spot_no_VA!AS119-Shocks!$D119*ABS(RFR_spot_no_VA!AS119)+VA!AS119),5)</f>
        <v>2.231E-2</v>
      </c>
      <c r="AT119" s="42"/>
      <c r="AU119" s="42"/>
      <c r="AV119" s="42"/>
      <c r="AW119" s="42"/>
      <c r="AX119" s="42"/>
      <c r="AY119" s="42"/>
      <c r="AZ119" s="42"/>
      <c r="BA119" s="42"/>
      <c r="BB119" s="42"/>
      <c r="BC119" s="42">
        <f>ROUND(IF(RFR_spot_no_VA!BC119&lt;0,RFR_spot_no_VA!BC119+VA!BC119,RFR_spot_no_VA!BC119-Shocks!$D119*ABS(RFR_spot_no_VA!BC119)+VA!BC119),5)</f>
        <v>2.7029999999999998E-2</v>
      </c>
      <c r="BD119" s="21"/>
      <c r="BE119" s="17"/>
    </row>
    <row r="120" spans="1:57" x14ac:dyDescent="0.2">
      <c r="A120" s="17"/>
      <c r="B120" s="23">
        <f>RFR_spot_no_VA!B120</f>
        <v>110</v>
      </c>
      <c r="C120" s="43">
        <f>ROUND(IF(RFR_spot_no_VA!C120&lt;0,RFR_spot_no_VA!C120+VA!C120,RFR_spot_no_VA!C120-Shocks!$D120*ABS(RFR_spot_no_VA!C120)+VA!C120),5)</f>
        <v>2.5440000000000001E-2</v>
      </c>
      <c r="D120" s="43"/>
      <c r="E120" s="43"/>
      <c r="F120" s="43"/>
      <c r="G120" s="43"/>
      <c r="H120" s="43"/>
      <c r="I120" s="43"/>
      <c r="J120" s="43">
        <f>ROUND(IF(RFR_spot_no_VA!J120&lt;0,RFR_spot_no_VA!J120+VA!J120,RFR_spot_no_VA!J120-Shocks!$D120*ABS(RFR_spot_no_VA!J120)+VA!J120),5)</f>
        <v>2.5610000000000001E-2</v>
      </c>
      <c r="K120" s="43"/>
      <c r="L120" s="43"/>
      <c r="M120" s="43"/>
      <c r="N120" s="43"/>
      <c r="O120" s="43"/>
      <c r="P120" s="43"/>
      <c r="Q120" s="43"/>
      <c r="R120" s="43"/>
      <c r="S120" s="43"/>
      <c r="T120" s="43"/>
      <c r="U120" s="43"/>
      <c r="V120" s="43"/>
      <c r="W120" s="43"/>
      <c r="X120" s="43"/>
      <c r="Y120" s="43"/>
      <c r="Z120" s="43">
        <f>ROUND(IF(RFR_spot_no_VA!Z120&lt;0,RFR_spot_no_VA!Z120+VA!Z120,RFR_spot_no_VA!Z120-Shocks!$D120*ABS(RFR_spot_no_VA!Z120)+VA!Z120),5)</f>
        <v>2.8309999999999998E-2</v>
      </c>
      <c r="AA120" s="43"/>
      <c r="AB120" s="43"/>
      <c r="AC120" s="43"/>
      <c r="AD120" s="43"/>
      <c r="AE120" s="43"/>
      <c r="AF120" s="43"/>
      <c r="AG120" s="43"/>
      <c r="AH120" s="43">
        <f>ROUND(IF(RFR_spot_no_VA!AH120&lt;0,RFR_spot_no_VA!AH120+VA!AH120,RFR_spot_no_VA!AH120-Shocks!$D120*ABS(RFR_spot_no_VA!AH120)+VA!AH120),5)</f>
        <v>2.717E-2</v>
      </c>
      <c r="AI120" s="43"/>
      <c r="AJ120" s="43">
        <f>ROUND(IF(RFR_spot_no_VA!AJ120&lt;0,RFR_spot_no_VA!AJ120+VA!AJ120,RFR_spot_no_VA!AJ120-Shocks!$D120*ABS(RFR_spot_no_VA!AJ120)+VA!AJ120),5)</f>
        <v>2.273E-2</v>
      </c>
      <c r="AK120" s="43">
        <f>ROUND(IF(RFR_spot_no_VA!AK120&lt;0,RFR_spot_no_VA!AK120+VA!AK120,RFR_spot_no_VA!AK120-Shocks!$D120*ABS(RFR_spot_no_VA!AK120)+VA!AK120),5)</f>
        <v>2.8049999999999999E-2</v>
      </c>
      <c r="AL120" s="43"/>
      <c r="AM120" s="43">
        <f>ROUND(IF(RFR_spot_no_VA!AM120&lt;0,RFR_spot_no_VA!AM120+VA!AM120,RFR_spot_no_VA!AM120-Shocks!$D120*ABS(RFR_spot_no_VA!AM120)+VA!AM120),5)</f>
        <v>2.9000000000000001E-2</v>
      </c>
      <c r="AN120" s="43"/>
      <c r="AO120" s="43"/>
      <c r="AP120" s="43"/>
      <c r="AQ120" s="43"/>
      <c r="AR120" s="43"/>
      <c r="AS120" s="43">
        <f>ROUND(IF(RFR_spot_no_VA!AS120&lt;0,RFR_spot_no_VA!AS120+VA!AS120,RFR_spot_no_VA!AS120-Shocks!$D120*ABS(RFR_spot_no_VA!AS120)+VA!AS120),5)</f>
        <v>2.2360000000000001E-2</v>
      </c>
      <c r="AT120" s="43"/>
      <c r="AU120" s="43"/>
      <c r="AV120" s="43"/>
      <c r="AW120" s="43"/>
      <c r="AX120" s="43"/>
      <c r="AY120" s="43"/>
      <c r="AZ120" s="43"/>
      <c r="BA120" s="43"/>
      <c r="BB120" s="43"/>
      <c r="BC120" s="43">
        <f>ROUND(IF(RFR_spot_no_VA!BC120&lt;0,RFR_spot_no_VA!BC120+VA!BC120,RFR_spot_no_VA!BC120-Shocks!$D120*ABS(RFR_spot_no_VA!BC120)+VA!BC120),5)</f>
        <v>2.7029999999999998E-2</v>
      </c>
      <c r="BD120" s="21"/>
      <c r="BE120" s="17"/>
    </row>
    <row r="121" spans="1:57" x14ac:dyDescent="0.2">
      <c r="A121" s="17"/>
      <c r="B121" s="17">
        <f>RFR_spot_no_VA!B121</f>
        <v>111</v>
      </c>
      <c r="C121" s="42">
        <f>ROUND(IF(RFR_spot_no_VA!C121&lt;0,RFR_spot_no_VA!C121+VA!C121,RFR_spot_no_VA!C121-Shocks!$D121*ABS(RFR_spot_no_VA!C121)+VA!C121),5)</f>
        <v>2.546E-2</v>
      </c>
      <c r="D121" s="42"/>
      <c r="E121" s="42"/>
      <c r="F121" s="42"/>
      <c r="G121" s="42"/>
      <c r="H121" s="42"/>
      <c r="I121" s="42"/>
      <c r="J121" s="42">
        <f>ROUND(IF(RFR_spot_no_VA!J121&lt;0,RFR_spot_no_VA!J121+VA!J121,RFR_spot_no_VA!J121-Shocks!$D121*ABS(RFR_spot_no_VA!J121)+VA!J121),5)</f>
        <v>2.563E-2</v>
      </c>
      <c r="K121" s="42"/>
      <c r="L121" s="42"/>
      <c r="M121" s="42"/>
      <c r="N121" s="42"/>
      <c r="O121" s="42"/>
      <c r="P121" s="42"/>
      <c r="Q121" s="42"/>
      <c r="R121" s="42"/>
      <c r="S121" s="42"/>
      <c r="T121" s="42"/>
      <c r="U121" s="42"/>
      <c r="V121" s="42"/>
      <c r="W121" s="42"/>
      <c r="X121" s="42"/>
      <c r="Y121" s="42"/>
      <c r="Z121" s="42">
        <f>ROUND(IF(RFR_spot_no_VA!Z121&lt;0,RFR_spot_no_VA!Z121+VA!Z121,RFR_spot_no_VA!Z121-Shocks!$D121*ABS(RFR_spot_no_VA!Z121)+VA!Z121),5)</f>
        <v>2.8299999999999999E-2</v>
      </c>
      <c r="AA121" s="42"/>
      <c r="AB121" s="42"/>
      <c r="AC121" s="42"/>
      <c r="AD121" s="42"/>
      <c r="AE121" s="42"/>
      <c r="AF121" s="42"/>
      <c r="AG121" s="42"/>
      <c r="AH121" s="42">
        <f>ROUND(IF(RFR_spot_no_VA!AH121&lt;0,RFR_spot_no_VA!AH121+VA!AH121,RFR_spot_no_VA!AH121-Shocks!$D121*ABS(RFR_spot_no_VA!AH121)+VA!AH121),5)</f>
        <v>2.7179999999999999E-2</v>
      </c>
      <c r="AI121" s="42"/>
      <c r="AJ121" s="42">
        <f>ROUND(IF(RFR_spot_no_VA!AJ121&lt;0,RFR_spot_no_VA!AJ121+VA!AJ121,RFR_spot_no_VA!AJ121-Shocks!$D121*ABS(RFR_spot_no_VA!AJ121)+VA!AJ121),5)</f>
        <v>2.2780000000000002E-2</v>
      </c>
      <c r="AK121" s="42">
        <f>ROUND(IF(RFR_spot_no_VA!AK121&lt;0,RFR_spot_no_VA!AK121+VA!AK121,RFR_spot_no_VA!AK121-Shocks!$D121*ABS(RFR_spot_no_VA!AK121)+VA!AK121),5)</f>
        <v>2.8039999999999999E-2</v>
      </c>
      <c r="AL121" s="42"/>
      <c r="AM121" s="42">
        <f>ROUND(IF(RFR_spot_no_VA!AM121&lt;0,RFR_spot_no_VA!AM121+VA!AM121,RFR_spot_no_VA!AM121-Shocks!$D121*ABS(RFR_spot_no_VA!AM121)+VA!AM121),5)</f>
        <v>2.8989999999999998E-2</v>
      </c>
      <c r="AN121" s="42"/>
      <c r="AO121" s="42"/>
      <c r="AP121" s="42"/>
      <c r="AQ121" s="42"/>
      <c r="AR121" s="42"/>
      <c r="AS121" s="42">
        <f>ROUND(IF(RFR_spot_no_VA!AS121&lt;0,RFR_spot_no_VA!AS121+VA!AS121,RFR_spot_no_VA!AS121-Shocks!$D121*ABS(RFR_spot_no_VA!AS121)+VA!AS121),5)</f>
        <v>2.2419999999999999E-2</v>
      </c>
      <c r="AT121" s="42"/>
      <c r="AU121" s="42"/>
      <c r="AV121" s="42"/>
      <c r="AW121" s="42"/>
      <c r="AX121" s="42"/>
      <c r="AY121" s="42"/>
      <c r="AZ121" s="42"/>
      <c r="BA121" s="42"/>
      <c r="BB121" s="42"/>
      <c r="BC121" s="42">
        <f>ROUND(IF(RFR_spot_no_VA!BC121&lt;0,RFR_spot_no_VA!BC121+VA!BC121,RFR_spot_no_VA!BC121-Shocks!$D121*ABS(RFR_spot_no_VA!BC121)+VA!BC121),5)</f>
        <v>2.7040000000000002E-2</v>
      </c>
      <c r="BD121" s="21"/>
      <c r="BE121" s="17"/>
    </row>
    <row r="122" spans="1:57" x14ac:dyDescent="0.2">
      <c r="A122" s="17"/>
      <c r="B122" s="17">
        <f>RFR_spot_no_VA!B122</f>
        <v>112</v>
      </c>
      <c r="C122" s="42">
        <f>ROUND(IF(RFR_spot_no_VA!C122&lt;0,RFR_spot_no_VA!C122+VA!C122,RFR_spot_no_VA!C122-Shocks!$D122*ABS(RFR_spot_no_VA!C122)+VA!C122),5)</f>
        <v>2.5479999999999999E-2</v>
      </c>
      <c r="D122" s="42"/>
      <c r="E122" s="42"/>
      <c r="F122" s="42"/>
      <c r="G122" s="42"/>
      <c r="H122" s="42"/>
      <c r="I122" s="42"/>
      <c r="J122" s="42">
        <f>ROUND(IF(RFR_spot_no_VA!J122&lt;0,RFR_spot_no_VA!J122+VA!J122,RFR_spot_no_VA!J122-Shocks!$D122*ABS(RFR_spot_no_VA!J122)+VA!J122),5)</f>
        <v>2.564E-2</v>
      </c>
      <c r="K122" s="42"/>
      <c r="L122" s="42"/>
      <c r="M122" s="42"/>
      <c r="N122" s="42"/>
      <c r="O122" s="42"/>
      <c r="P122" s="42"/>
      <c r="Q122" s="42"/>
      <c r="R122" s="42"/>
      <c r="S122" s="42"/>
      <c r="T122" s="42"/>
      <c r="U122" s="42"/>
      <c r="V122" s="42"/>
      <c r="W122" s="42"/>
      <c r="X122" s="42"/>
      <c r="Y122" s="42"/>
      <c r="Z122" s="42">
        <f>ROUND(IF(RFR_spot_no_VA!Z122&lt;0,RFR_spot_no_VA!Z122+VA!Z122,RFR_spot_no_VA!Z122-Shocks!$D122*ABS(RFR_spot_no_VA!Z122)+VA!Z122),5)</f>
        <v>2.8299999999999999E-2</v>
      </c>
      <c r="AA122" s="42"/>
      <c r="AB122" s="42"/>
      <c r="AC122" s="42"/>
      <c r="AD122" s="42"/>
      <c r="AE122" s="42"/>
      <c r="AF122" s="42"/>
      <c r="AG122" s="42"/>
      <c r="AH122" s="42">
        <f>ROUND(IF(RFR_spot_no_VA!AH122&lt;0,RFR_spot_no_VA!AH122+VA!AH122,RFR_spot_no_VA!AH122-Shocks!$D122*ABS(RFR_spot_no_VA!AH122)+VA!AH122),5)</f>
        <v>2.7179999999999999E-2</v>
      </c>
      <c r="AI122" s="42"/>
      <c r="AJ122" s="42">
        <f>ROUND(IF(RFR_spot_no_VA!AJ122&lt;0,RFR_spot_no_VA!AJ122+VA!AJ122,RFR_spot_no_VA!AJ122-Shocks!$D122*ABS(RFR_spot_no_VA!AJ122)+VA!AJ122),5)</f>
        <v>2.282E-2</v>
      </c>
      <c r="AK122" s="42">
        <f>ROUND(IF(RFR_spot_no_VA!AK122&lt;0,RFR_spot_no_VA!AK122+VA!AK122,RFR_spot_no_VA!AK122-Shocks!$D122*ABS(RFR_spot_no_VA!AK122)+VA!AK122),5)</f>
        <v>2.8039999999999999E-2</v>
      </c>
      <c r="AL122" s="42"/>
      <c r="AM122" s="42">
        <f>ROUND(IF(RFR_spot_no_VA!AM122&lt;0,RFR_spot_no_VA!AM122+VA!AM122,RFR_spot_no_VA!AM122-Shocks!$D122*ABS(RFR_spot_no_VA!AM122)+VA!AM122),5)</f>
        <v>2.8979999999999999E-2</v>
      </c>
      <c r="AN122" s="42"/>
      <c r="AO122" s="42"/>
      <c r="AP122" s="42"/>
      <c r="AQ122" s="42"/>
      <c r="AR122" s="42"/>
      <c r="AS122" s="42">
        <f>ROUND(IF(RFR_spot_no_VA!AS122&lt;0,RFR_spot_no_VA!AS122+VA!AS122,RFR_spot_no_VA!AS122-Shocks!$D122*ABS(RFR_spot_no_VA!AS122)+VA!AS122),5)</f>
        <v>2.2460000000000001E-2</v>
      </c>
      <c r="AT122" s="42"/>
      <c r="AU122" s="42"/>
      <c r="AV122" s="42"/>
      <c r="AW122" s="42"/>
      <c r="AX122" s="42"/>
      <c r="AY122" s="42"/>
      <c r="AZ122" s="42"/>
      <c r="BA122" s="42"/>
      <c r="BB122" s="42"/>
      <c r="BC122" s="42">
        <f>ROUND(IF(RFR_spot_no_VA!BC122&lt;0,RFR_spot_no_VA!BC122+VA!BC122,RFR_spot_no_VA!BC122-Shocks!$D122*ABS(RFR_spot_no_VA!BC122)+VA!BC122),5)</f>
        <v>2.7040000000000002E-2</v>
      </c>
      <c r="BD122" s="21"/>
      <c r="BE122" s="17"/>
    </row>
    <row r="123" spans="1:57" x14ac:dyDescent="0.2">
      <c r="A123" s="17"/>
      <c r="B123" s="17">
        <f>RFR_spot_no_VA!B123</f>
        <v>113</v>
      </c>
      <c r="C123" s="42">
        <f>ROUND(IF(RFR_spot_no_VA!C123&lt;0,RFR_spot_no_VA!C123+VA!C123,RFR_spot_no_VA!C123-Shocks!$D123*ABS(RFR_spot_no_VA!C123)+VA!C123),5)</f>
        <v>2.5499999999999998E-2</v>
      </c>
      <c r="D123" s="42"/>
      <c r="E123" s="42"/>
      <c r="F123" s="42"/>
      <c r="G123" s="42"/>
      <c r="H123" s="42"/>
      <c r="I123" s="42"/>
      <c r="J123" s="42">
        <f>ROUND(IF(RFR_spot_no_VA!J123&lt;0,RFR_spot_no_VA!J123+VA!J123,RFR_spot_no_VA!J123-Shocks!$D123*ABS(RFR_spot_no_VA!J123)+VA!J123),5)</f>
        <v>2.5659999999999999E-2</v>
      </c>
      <c r="K123" s="42"/>
      <c r="L123" s="42"/>
      <c r="M123" s="42"/>
      <c r="N123" s="42"/>
      <c r="O123" s="42"/>
      <c r="P123" s="42"/>
      <c r="Q123" s="42"/>
      <c r="R123" s="42"/>
      <c r="S123" s="42"/>
      <c r="T123" s="42"/>
      <c r="U123" s="42"/>
      <c r="V123" s="42"/>
      <c r="W123" s="42"/>
      <c r="X123" s="42"/>
      <c r="Y123" s="42"/>
      <c r="Z123" s="42">
        <f>ROUND(IF(RFR_spot_no_VA!Z123&lt;0,RFR_spot_no_VA!Z123+VA!Z123,RFR_spot_no_VA!Z123-Shocks!$D123*ABS(RFR_spot_no_VA!Z123)+VA!Z123),5)</f>
        <v>2.828E-2</v>
      </c>
      <c r="AA123" s="42"/>
      <c r="AB123" s="42"/>
      <c r="AC123" s="42"/>
      <c r="AD123" s="42"/>
      <c r="AE123" s="42"/>
      <c r="AF123" s="42"/>
      <c r="AG123" s="42"/>
      <c r="AH123" s="42">
        <f>ROUND(IF(RFR_spot_no_VA!AH123&lt;0,RFR_spot_no_VA!AH123+VA!AH123,RFR_spot_no_VA!AH123-Shocks!$D123*ABS(RFR_spot_no_VA!AH123)+VA!AH123),5)</f>
        <v>2.7179999999999999E-2</v>
      </c>
      <c r="AI123" s="42"/>
      <c r="AJ123" s="42">
        <f>ROUND(IF(RFR_spot_no_VA!AJ123&lt;0,RFR_spot_no_VA!AJ123+VA!AJ123,RFR_spot_no_VA!AJ123-Shocks!$D123*ABS(RFR_spot_no_VA!AJ123)+VA!AJ123),5)</f>
        <v>2.2859999999999998E-2</v>
      </c>
      <c r="AK123" s="42">
        <f>ROUND(IF(RFR_spot_no_VA!AK123&lt;0,RFR_spot_no_VA!AK123+VA!AK123,RFR_spot_no_VA!AK123-Shocks!$D123*ABS(RFR_spot_no_VA!AK123)+VA!AK123),5)</f>
        <v>2.8039999999999999E-2</v>
      </c>
      <c r="AL123" s="42"/>
      <c r="AM123" s="42">
        <f>ROUND(IF(RFR_spot_no_VA!AM123&lt;0,RFR_spot_no_VA!AM123+VA!AM123,RFR_spot_no_VA!AM123-Shocks!$D123*ABS(RFR_spot_no_VA!AM123)+VA!AM123),5)</f>
        <v>2.896E-2</v>
      </c>
      <c r="AN123" s="42"/>
      <c r="AO123" s="42"/>
      <c r="AP123" s="42"/>
      <c r="AQ123" s="42"/>
      <c r="AR123" s="42"/>
      <c r="AS123" s="42">
        <f>ROUND(IF(RFR_spot_no_VA!AS123&lt;0,RFR_spot_no_VA!AS123+VA!AS123,RFR_spot_no_VA!AS123-Shocks!$D123*ABS(RFR_spot_no_VA!AS123)+VA!AS123),5)</f>
        <v>2.2509999999999999E-2</v>
      </c>
      <c r="AT123" s="42"/>
      <c r="AU123" s="42"/>
      <c r="AV123" s="42"/>
      <c r="AW123" s="42"/>
      <c r="AX123" s="42"/>
      <c r="AY123" s="42"/>
      <c r="AZ123" s="42"/>
      <c r="BA123" s="42"/>
      <c r="BB123" s="42"/>
      <c r="BC123" s="42">
        <f>ROUND(IF(RFR_spot_no_VA!BC123&lt;0,RFR_spot_no_VA!BC123+VA!BC123,RFR_spot_no_VA!BC123-Shocks!$D123*ABS(RFR_spot_no_VA!BC123)+VA!BC123),5)</f>
        <v>2.7050000000000001E-2</v>
      </c>
      <c r="BD123" s="21"/>
      <c r="BE123" s="17"/>
    </row>
    <row r="124" spans="1:57" x14ac:dyDescent="0.2">
      <c r="A124" s="17"/>
      <c r="B124" s="17">
        <f>RFR_spot_no_VA!B124</f>
        <v>114</v>
      </c>
      <c r="C124" s="42">
        <f>ROUND(IF(RFR_spot_no_VA!C124&lt;0,RFR_spot_no_VA!C124+VA!C124,RFR_spot_no_VA!C124-Shocks!$D124*ABS(RFR_spot_no_VA!C124)+VA!C124),5)</f>
        <v>2.5510000000000001E-2</v>
      </c>
      <c r="D124" s="42"/>
      <c r="E124" s="42"/>
      <c r="F124" s="42"/>
      <c r="G124" s="42"/>
      <c r="H124" s="42"/>
      <c r="I124" s="42"/>
      <c r="J124" s="42">
        <f>ROUND(IF(RFR_spot_no_VA!J124&lt;0,RFR_spot_no_VA!J124+VA!J124,RFR_spot_no_VA!J124-Shocks!$D124*ABS(RFR_spot_no_VA!J124)+VA!J124),5)</f>
        <v>2.5680000000000001E-2</v>
      </c>
      <c r="K124" s="42"/>
      <c r="L124" s="42"/>
      <c r="M124" s="42"/>
      <c r="N124" s="42"/>
      <c r="O124" s="42"/>
      <c r="P124" s="42"/>
      <c r="Q124" s="42"/>
      <c r="R124" s="42"/>
      <c r="S124" s="42"/>
      <c r="T124" s="42"/>
      <c r="U124" s="42"/>
      <c r="V124" s="42"/>
      <c r="W124" s="42"/>
      <c r="X124" s="42"/>
      <c r="Y124" s="42"/>
      <c r="Z124" s="42">
        <f>ROUND(IF(RFR_spot_no_VA!Z124&lt;0,RFR_spot_no_VA!Z124+VA!Z124,RFR_spot_no_VA!Z124-Shocks!$D124*ABS(RFR_spot_no_VA!Z124)+VA!Z124),5)</f>
        <v>2.828E-2</v>
      </c>
      <c r="AA124" s="42"/>
      <c r="AB124" s="42"/>
      <c r="AC124" s="42"/>
      <c r="AD124" s="42"/>
      <c r="AE124" s="42"/>
      <c r="AF124" s="42"/>
      <c r="AG124" s="42"/>
      <c r="AH124" s="42">
        <f>ROUND(IF(RFR_spot_no_VA!AH124&lt;0,RFR_spot_no_VA!AH124+VA!AH124,RFR_spot_no_VA!AH124-Shocks!$D124*ABS(RFR_spot_no_VA!AH124)+VA!AH124),5)</f>
        <v>2.7179999999999999E-2</v>
      </c>
      <c r="AI124" s="42"/>
      <c r="AJ124" s="42">
        <f>ROUND(IF(RFR_spot_no_VA!AJ124&lt;0,RFR_spot_no_VA!AJ124+VA!AJ124,RFR_spot_no_VA!AJ124-Shocks!$D124*ABS(RFR_spot_no_VA!AJ124)+VA!AJ124),5)</f>
        <v>2.29E-2</v>
      </c>
      <c r="AK124" s="42">
        <f>ROUND(IF(RFR_spot_no_VA!AK124&lt;0,RFR_spot_no_VA!AK124+VA!AK124,RFR_spot_no_VA!AK124-Shocks!$D124*ABS(RFR_spot_no_VA!AK124)+VA!AK124),5)</f>
        <v>2.8039999999999999E-2</v>
      </c>
      <c r="AL124" s="42"/>
      <c r="AM124" s="42">
        <f>ROUND(IF(RFR_spot_no_VA!AM124&lt;0,RFR_spot_no_VA!AM124+VA!AM124,RFR_spot_no_VA!AM124-Shocks!$D124*ABS(RFR_spot_no_VA!AM124)+VA!AM124),5)</f>
        <v>2.895E-2</v>
      </c>
      <c r="AN124" s="42"/>
      <c r="AO124" s="42"/>
      <c r="AP124" s="42"/>
      <c r="AQ124" s="42"/>
      <c r="AR124" s="42"/>
      <c r="AS124" s="42">
        <f>ROUND(IF(RFR_spot_no_VA!AS124&lt;0,RFR_spot_no_VA!AS124+VA!AS124,RFR_spot_no_VA!AS124-Shocks!$D124*ABS(RFR_spot_no_VA!AS124)+VA!AS124),5)</f>
        <v>2.256E-2</v>
      </c>
      <c r="AT124" s="42"/>
      <c r="AU124" s="42"/>
      <c r="AV124" s="42"/>
      <c r="AW124" s="42"/>
      <c r="AX124" s="42"/>
      <c r="AY124" s="42"/>
      <c r="AZ124" s="42"/>
      <c r="BA124" s="42"/>
      <c r="BB124" s="42"/>
      <c r="BC124" s="42">
        <f>ROUND(IF(RFR_spot_no_VA!BC124&lt;0,RFR_spot_no_VA!BC124+VA!BC124,RFR_spot_no_VA!BC124-Shocks!$D124*ABS(RFR_spot_no_VA!BC124)+VA!BC124),5)</f>
        <v>2.7050000000000001E-2</v>
      </c>
      <c r="BD124" s="21"/>
      <c r="BE124" s="17"/>
    </row>
    <row r="125" spans="1:57" x14ac:dyDescent="0.2">
      <c r="A125" s="17"/>
      <c r="B125" s="23">
        <f>RFR_spot_no_VA!B125</f>
        <v>115</v>
      </c>
      <c r="C125" s="43">
        <f>ROUND(IF(RFR_spot_no_VA!C125&lt;0,RFR_spot_no_VA!C125+VA!C125,RFR_spot_no_VA!C125-Shocks!$D125*ABS(RFR_spot_no_VA!C125)+VA!C125),5)</f>
        <v>2.5530000000000001E-2</v>
      </c>
      <c r="D125" s="43"/>
      <c r="E125" s="43"/>
      <c r="F125" s="43"/>
      <c r="G125" s="43"/>
      <c r="H125" s="43"/>
      <c r="I125" s="43"/>
      <c r="J125" s="43">
        <f>ROUND(IF(RFR_spot_no_VA!J125&lt;0,RFR_spot_no_VA!J125+VA!J125,RFR_spot_no_VA!J125-Shocks!$D125*ABS(RFR_spot_no_VA!J125)+VA!J125),5)</f>
        <v>2.5690000000000001E-2</v>
      </c>
      <c r="K125" s="43"/>
      <c r="L125" s="43"/>
      <c r="M125" s="43"/>
      <c r="N125" s="43"/>
      <c r="O125" s="43"/>
      <c r="P125" s="43"/>
      <c r="Q125" s="43"/>
      <c r="R125" s="43"/>
      <c r="S125" s="43"/>
      <c r="T125" s="43"/>
      <c r="U125" s="43"/>
      <c r="V125" s="43"/>
      <c r="W125" s="43"/>
      <c r="X125" s="43"/>
      <c r="Y125" s="43"/>
      <c r="Z125" s="43">
        <f>ROUND(IF(RFR_spot_no_VA!Z125&lt;0,RFR_spot_no_VA!Z125+VA!Z125,RFR_spot_no_VA!Z125-Shocks!$D125*ABS(RFR_spot_no_VA!Z125)+VA!Z125),5)</f>
        <v>2.827E-2</v>
      </c>
      <c r="AA125" s="43"/>
      <c r="AB125" s="43"/>
      <c r="AC125" s="43"/>
      <c r="AD125" s="43"/>
      <c r="AE125" s="43"/>
      <c r="AF125" s="43"/>
      <c r="AG125" s="43"/>
      <c r="AH125" s="43">
        <f>ROUND(IF(RFR_spot_no_VA!AH125&lt;0,RFR_spot_no_VA!AH125+VA!AH125,RFR_spot_no_VA!AH125-Shocks!$D125*ABS(RFR_spot_no_VA!AH125)+VA!AH125),5)</f>
        <v>2.7189999999999999E-2</v>
      </c>
      <c r="AI125" s="43"/>
      <c r="AJ125" s="43">
        <f>ROUND(IF(RFR_spot_no_VA!AJ125&lt;0,RFR_spot_no_VA!AJ125+VA!AJ125,RFR_spot_no_VA!AJ125-Shocks!$D125*ABS(RFR_spot_no_VA!AJ125)+VA!AJ125),5)</f>
        <v>2.2939999999999999E-2</v>
      </c>
      <c r="AK125" s="43">
        <f>ROUND(IF(RFR_spot_no_VA!AK125&lt;0,RFR_spot_no_VA!AK125+VA!AK125,RFR_spot_no_VA!AK125-Shocks!$D125*ABS(RFR_spot_no_VA!AK125)+VA!AK125),5)</f>
        <v>2.802E-2</v>
      </c>
      <c r="AL125" s="43"/>
      <c r="AM125" s="43">
        <f>ROUND(IF(RFR_spot_no_VA!AM125&lt;0,RFR_spot_no_VA!AM125+VA!AM125,RFR_spot_no_VA!AM125-Shocks!$D125*ABS(RFR_spot_no_VA!AM125)+VA!AM125),5)</f>
        <v>2.894E-2</v>
      </c>
      <c r="AN125" s="43"/>
      <c r="AO125" s="43"/>
      <c r="AP125" s="43"/>
      <c r="AQ125" s="43"/>
      <c r="AR125" s="43"/>
      <c r="AS125" s="43">
        <f>ROUND(IF(RFR_spot_no_VA!AS125&lt;0,RFR_spot_no_VA!AS125+VA!AS125,RFR_spot_no_VA!AS125-Shocks!$D125*ABS(RFR_spot_no_VA!AS125)+VA!AS125),5)</f>
        <v>2.2610000000000002E-2</v>
      </c>
      <c r="AT125" s="43"/>
      <c r="AU125" s="43"/>
      <c r="AV125" s="43"/>
      <c r="AW125" s="43"/>
      <c r="AX125" s="43"/>
      <c r="AY125" s="43"/>
      <c r="AZ125" s="43"/>
      <c r="BA125" s="43"/>
      <c r="BB125" s="43"/>
      <c r="BC125" s="43">
        <f>ROUND(IF(RFR_spot_no_VA!BC125&lt;0,RFR_spot_no_VA!BC125+VA!BC125,RFR_spot_no_VA!BC125-Shocks!$D125*ABS(RFR_spot_no_VA!BC125)+VA!BC125),5)</f>
        <v>2.7060000000000001E-2</v>
      </c>
      <c r="BD125" s="21"/>
      <c r="BE125" s="17"/>
    </row>
    <row r="126" spans="1:57" x14ac:dyDescent="0.2">
      <c r="A126" s="17"/>
      <c r="B126" s="17">
        <f>RFR_spot_no_VA!B126</f>
        <v>116</v>
      </c>
      <c r="C126" s="42">
        <f>ROUND(IF(RFR_spot_no_VA!C126&lt;0,RFR_spot_no_VA!C126+VA!C126,RFR_spot_no_VA!C126-Shocks!$D126*ABS(RFR_spot_no_VA!C126)+VA!C126),5)</f>
        <v>2.555E-2</v>
      </c>
      <c r="D126" s="42"/>
      <c r="E126" s="42"/>
      <c r="F126" s="42"/>
      <c r="G126" s="42"/>
      <c r="H126" s="42"/>
      <c r="I126" s="42"/>
      <c r="J126" s="42">
        <f>ROUND(IF(RFR_spot_no_VA!J126&lt;0,RFR_spot_no_VA!J126+VA!J126,RFR_spot_no_VA!J126-Shocks!$D126*ABS(RFR_spot_no_VA!J126)+VA!J126),5)</f>
        <v>2.572E-2</v>
      </c>
      <c r="K126" s="42"/>
      <c r="L126" s="42"/>
      <c r="M126" s="42"/>
      <c r="N126" s="42"/>
      <c r="O126" s="42"/>
      <c r="P126" s="42"/>
      <c r="Q126" s="42"/>
      <c r="R126" s="42"/>
      <c r="S126" s="42"/>
      <c r="T126" s="42"/>
      <c r="U126" s="42"/>
      <c r="V126" s="42"/>
      <c r="W126" s="42"/>
      <c r="X126" s="42"/>
      <c r="Y126" s="42"/>
      <c r="Z126" s="42">
        <f>ROUND(IF(RFR_spot_no_VA!Z126&lt;0,RFR_spot_no_VA!Z126+VA!Z126,RFR_spot_no_VA!Z126-Shocks!$D126*ABS(RFR_spot_no_VA!Z126)+VA!Z126),5)</f>
        <v>2.827E-2</v>
      </c>
      <c r="AA126" s="42"/>
      <c r="AB126" s="42"/>
      <c r="AC126" s="42"/>
      <c r="AD126" s="42"/>
      <c r="AE126" s="42"/>
      <c r="AF126" s="42"/>
      <c r="AG126" s="42"/>
      <c r="AH126" s="42">
        <f>ROUND(IF(RFR_spot_no_VA!AH126&lt;0,RFR_spot_no_VA!AH126+VA!AH126,RFR_spot_no_VA!AH126-Shocks!$D126*ABS(RFR_spot_no_VA!AH126)+VA!AH126),5)</f>
        <v>2.7189999999999999E-2</v>
      </c>
      <c r="AI126" s="42"/>
      <c r="AJ126" s="42">
        <f>ROUND(IF(RFR_spot_no_VA!AJ126&lt;0,RFR_spot_no_VA!AJ126+VA!AJ126,RFR_spot_no_VA!AJ126-Shocks!$D126*ABS(RFR_spot_no_VA!AJ126)+VA!AJ126),5)</f>
        <v>2.299E-2</v>
      </c>
      <c r="AK126" s="42">
        <f>ROUND(IF(RFR_spot_no_VA!AK126&lt;0,RFR_spot_no_VA!AK126+VA!AK126,RFR_spot_no_VA!AK126-Shocks!$D126*ABS(RFR_spot_no_VA!AK126)+VA!AK126),5)</f>
        <v>2.802E-2</v>
      </c>
      <c r="AL126" s="42"/>
      <c r="AM126" s="42">
        <f>ROUND(IF(RFR_spot_no_VA!AM126&lt;0,RFR_spot_no_VA!AM126+VA!AM126,RFR_spot_no_VA!AM126-Shocks!$D126*ABS(RFR_spot_no_VA!AM126)+VA!AM126),5)</f>
        <v>2.8930000000000001E-2</v>
      </c>
      <c r="AN126" s="42"/>
      <c r="AO126" s="42"/>
      <c r="AP126" s="42"/>
      <c r="AQ126" s="42"/>
      <c r="AR126" s="42"/>
      <c r="AS126" s="42">
        <f>ROUND(IF(RFR_spot_no_VA!AS126&lt;0,RFR_spot_no_VA!AS126+VA!AS126,RFR_spot_no_VA!AS126-Shocks!$D126*ABS(RFR_spot_no_VA!AS126)+VA!AS126),5)</f>
        <v>2.266E-2</v>
      </c>
      <c r="AT126" s="42"/>
      <c r="AU126" s="42"/>
      <c r="AV126" s="42"/>
      <c r="AW126" s="42"/>
      <c r="AX126" s="42"/>
      <c r="AY126" s="42"/>
      <c r="AZ126" s="42"/>
      <c r="BA126" s="42"/>
      <c r="BB126" s="42"/>
      <c r="BC126" s="42">
        <f>ROUND(IF(RFR_spot_no_VA!BC126&lt;0,RFR_spot_no_VA!BC126+VA!BC126,RFR_spot_no_VA!BC126-Shocks!$D126*ABS(RFR_spot_no_VA!BC126)+VA!BC126),5)</f>
        <v>2.7060000000000001E-2</v>
      </c>
      <c r="BD126" s="21"/>
      <c r="BE126" s="17"/>
    </row>
    <row r="127" spans="1:57" x14ac:dyDescent="0.2">
      <c r="A127" s="17"/>
      <c r="B127" s="17">
        <f>RFR_spot_no_VA!B127</f>
        <v>117</v>
      </c>
      <c r="C127" s="42">
        <f>ROUND(IF(RFR_spot_no_VA!C127&lt;0,RFR_spot_no_VA!C127+VA!C127,RFR_spot_no_VA!C127-Shocks!$D127*ABS(RFR_spot_no_VA!C127)+VA!C127),5)</f>
        <v>2.5569999999999999E-2</v>
      </c>
      <c r="D127" s="42"/>
      <c r="E127" s="42"/>
      <c r="F127" s="42"/>
      <c r="G127" s="42"/>
      <c r="H127" s="42"/>
      <c r="I127" s="42"/>
      <c r="J127" s="42">
        <f>ROUND(IF(RFR_spot_no_VA!J127&lt;0,RFR_spot_no_VA!J127+VA!J127,RFR_spot_no_VA!J127-Shocks!$D127*ABS(RFR_spot_no_VA!J127)+VA!J127),5)</f>
        <v>2.5729999999999999E-2</v>
      </c>
      <c r="K127" s="42"/>
      <c r="L127" s="42"/>
      <c r="M127" s="42"/>
      <c r="N127" s="42"/>
      <c r="O127" s="42"/>
      <c r="P127" s="42"/>
      <c r="Q127" s="42"/>
      <c r="R127" s="42"/>
      <c r="S127" s="42"/>
      <c r="T127" s="42"/>
      <c r="U127" s="42"/>
      <c r="V127" s="42"/>
      <c r="W127" s="42"/>
      <c r="X127" s="42"/>
      <c r="Y127" s="42"/>
      <c r="Z127" s="42">
        <f>ROUND(IF(RFR_spot_no_VA!Z127&lt;0,RFR_spot_no_VA!Z127+VA!Z127,RFR_spot_no_VA!Z127-Shocks!$D127*ABS(RFR_spot_no_VA!Z127)+VA!Z127),5)</f>
        <v>2.827E-2</v>
      </c>
      <c r="AA127" s="42"/>
      <c r="AB127" s="42"/>
      <c r="AC127" s="42"/>
      <c r="AD127" s="42"/>
      <c r="AE127" s="42"/>
      <c r="AF127" s="42"/>
      <c r="AG127" s="42"/>
      <c r="AH127" s="42">
        <f>ROUND(IF(RFR_spot_no_VA!AH127&lt;0,RFR_spot_no_VA!AH127+VA!AH127,RFR_spot_no_VA!AH127-Shocks!$D127*ABS(RFR_spot_no_VA!AH127)+VA!AH127),5)</f>
        <v>2.7199999999999998E-2</v>
      </c>
      <c r="AI127" s="42"/>
      <c r="AJ127" s="42">
        <f>ROUND(IF(RFR_spot_no_VA!AJ127&lt;0,RFR_spot_no_VA!AJ127+VA!AJ127,RFR_spot_no_VA!AJ127-Shocks!$D127*ABS(RFR_spot_no_VA!AJ127)+VA!AJ127),5)</f>
        <v>2.3019999999999999E-2</v>
      </c>
      <c r="AK127" s="42">
        <f>ROUND(IF(RFR_spot_no_VA!AK127&lt;0,RFR_spot_no_VA!AK127+VA!AK127,RFR_spot_no_VA!AK127-Shocks!$D127*ABS(RFR_spot_no_VA!AK127)+VA!AK127),5)</f>
        <v>2.802E-2</v>
      </c>
      <c r="AL127" s="42"/>
      <c r="AM127" s="42">
        <f>ROUND(IF(RFR_spot_no_VA!AM127&lt;0,RFR_spot_no_VA!AM127+VA!AM127,RFR_spot_no_VA!AM127-Shocks!$D127*ABS(RFR_spot_no_VA!AM127)+VA!AM127),5)</f>
        <v>2.8920000000000001E-2</v>
      </c>
      <c r="AN127" s="42"/>
      <c r="AO127" s="42"/>
      <c r="AP127" s="42"/>
      <c r="AQ127" s="42"/>
      <c r="AR127" s="42"/>
      <c r="AS127" s="42">
        <f>ROUND(IF(RFR_spot_no_VA!AS127&lt;0,RFR_spot_no_VA!AS127+VA!AS127,RFR_spot_no_VA!AS127-Shocks!$D127*ABS(RFR_spot_no_VA!AS127)+VA!AS127),5)</f>
        <v>2.2700000000000001E-2</v>
      </c>
      <c r="AT127" s="42"/>
      <c r="AU127" s="42"/>
      <c r="AV127" s="42"/>
      <c r="AW127" s="42"/>
      <c r="AX127" s="42"/>
      <c r="AY127" s="42"/>
      <c r="AZ127" s="42"/>
      <c r="BA127" s="42"/>
      <c r="BB127" s="42"/>
      <c r="BC127" s="42">
        <f>ROUND(IF(RFR_spot_no_VA!BC127&lt;0,RFR_spot_no_VA!BC127+VA!BC127,RFR_spot_no_VA!BC127-Shocks!$D127*ABS(RFR_spot_no_VA!BC127)+VA!BC127),5)</f>
        <v>2.707E-2</v>
      </c>
      <c r="BD127" s="21"/>
      <c r="BE127" s="17"/>
    </row>
    <row r="128" spans="1:57" x14ac:dyDescent="0.2">
      <c r="A128" s="17"/>
      <c r="B128" s="17">
        <f>RFR_spot_no_VA!B128</f>
        <v>118</v>
      </c>
      <c r="C128" s="42">
        <f>ROUND(IF(RFR_spot_no_VA!C128&lt;0,RFR_spot_no_VA!C128+VA!C128,RFR_spot_no_VA!C128-Shocks!$D128*ABS(RFR_spot_no_VA!C128)+VA!C128),5)</f>
        <v>2.5579999999999999E-2</v>
      </c>
      <c r="D128" s="42"/>
      <c r="E128" s="42"/>
      <c r="F128" s="42"/>
      <c r="G128" s="42"/>
      <c r="H128" s="42"/>
      <c r="I128" s="42"/>
      <c r="J128" s="42">
        <f>ROUND(IF(RFR_spot_no_VA!J128&lt;0,RFR_spot_no_VA!J128+VA!J128,RFR_spot_no_VA!J128-Shocks!$D128*ABS(RFR_spot_no_VA!J128)+VA!J128),5)</f>
        <v>2.5749999999999999E-2</v>
      </c>
      <c r="K128" s="42"/>
      <c r="L128" s="42"/>
      <c r="M128" s="42"/>
      <c r="N128" s="42"/>
      <c r="O128" s="42"/>
      <c r="P128" s="42"/>
      <c r="Q128" s="42"/>
      <c r="R128" s="42"/>
      <c r="S128" s="42"/>
      <c r="T128" s="42"/>
      <c r="U128" s="42"/>
      <c r="V128" s="42"/>
      <c r="W128" s="42"/>
      <c r="X128" s="42"/>
      <c r="Y128" s="42"/>
      <c r="Z128" s="42">
        <f>ROUND(IF(RFR_spot_no_VA!Z128&lt;0,RFR_spot_no_VA!Z128+VA!Z128,RFR_spot_no_VA!Z128-Shocks!$D128*ABS(RFR_spot_no_VA!Z128)+VA!Z128),5)</f>
        <v>2.826E-2</v>
      </c>
      <c r="AA128" s="42"/>
      <c r="AB128" s="42"/>
      <c r="AC128" s="42"/>
      <c r="AD128" s="42"/>
      <c r="AE128" s="42"/>
      <c r="AF128" s="42"/>
      <c r="AG128" s="42"/>
      <c r="AH128" s="42">
        <f>ROUND(IF(RFR_spot_no_VA!AH128&lt;0,RFR_spot_no_VA!AH128+VA!AH128,RFR_spot_no_VA!AH128-Shocks!$D128*ABS(RFR_spot_no_VA!AH128)+VA!AH128),5)</f>
        <v>2.7199999999999998E-2</v>
      </c>
      <c r="AI128" s="42"/>
      <c r="AJ128" s="42">
        <f>ROUND(IF(RFR_spot_no_VA!AJ128&lt;0,RFR_spot_no_VA!AJ128+VA!AJ128,RFR_spot_no_VA!AJ128-Shocks!$D128*ABS(RFR_spot_no_VA!AJ128)+VA!AJ128),5)</f>
        <v>2.3060000000000001E-2</v>
      </c>
      <c r="AK128" s="42">
        <f>ROUND(IF(RFR_spot_no_VA!AK128&lt;0,RFR_spot_no_VA!AK128+VA!AK128,RFR_spot_no_VA!AK128-Shocks!$D128*ABS(RFR_spot_no_VA!AK128)+VA!AK128),5)</f>
        <v>2.802E-2</v>
      </c>
      <c r="AL128" s="42"/>
      <c r="AM128" s="42">
        <f>ROUND(IF(RFR_spot_no_VA!AM128&lt;0,RFR_spot_no_VA!AM128+VA!AM128,RFR_spot_no_VA!AM128-Shocks!$D128*ABS(RFR_spot_no_VA!AM128)+VA!AM128),5)</f>
        <v>2.8910000000000002E-2</v>
      </c>
      <c r="AN128" s="42"/>
      <c r="AO128" s="42"/>
      <c r="AP128" s="42"/>
      <c r="AQ128" s="42"/>
      <c r="AR128" s="42"/>
      <c r="AS128" s="42">
        <f>ROUND(IF(RFR_spot_no_VA!AS128&lt;0,RFR_spot_no_VA!AS128+VA!AS128,RFR_spot_no_VA!AS128-Shocks!$D128*ABS(RFR_spot_no_VA!AS128)+VA!AS128),5)</f>
        <v>2.274E-2</v>
      </c>
      <c r="AT128" s="42"/>
      <c r="AU128" s="42"/>
      <c r="AV128" s="42"/>
      <c r="AW128" s="42"/>
      <c r="AX128" s="42"/>
      <c r="AY128" s="42"/>
      <c r="AZ128" s="42"/>
      <c r="BA128" s="42"/>
      <c r="BB128" s="42"/>
      <c r="BC128" s="42">
        <f>ROUND(IF(RFR_spot_no_VA!BC128&lt;0,RFR_spot_no_VA!BC128+VA!BC128,RFR_spot_no_VA!BC128-Shocks!$D128*ABS(RFR_spot_no_VA!BC128)+VA!BC128),5)</f>
        <v>2.708E-2</v>
      </c>
      <c r="BD128" s="21"/>
      <c r="BE128" s="17"/>
    </row>
    <row r="129" spans="1:57" x14ac:dyDescent="0.2">
      <c r="A129" s="17"/>
      <c r="B129" s="17">
        <f>RFR_spot_no_VA!B129</f>
        <v>119</v>
      </c>
      <c r="C129" s="42">
        <f>ROUND(IF(RFR_spot_no_VA!C129&lt;0,RFR_spot_no_VA!C129+VA!C129,RFR_spot_no_VA!C129-Shocks!$D129*ABS(RFR_spot_no_VA!C129)+VA!C129),5)</f>
        <v>2.5600000000000001E-2</v>
      </c>
      <c r="D129" s="42"/>
      <c r="E129" s="42"/>
      <c r="F129" s="42"/>
      <c r="G129" s="42"/>
      <c r="H129" s="42"/>
      <c r="I129" s="42"/>
      <c r="J129" s="42">
        <f>ROUND(IF(RFR_spot_no_VA!J129&lt;0,RFR_spot_no_VA!J129+VA!J129,RFR_spot_no_VA!J129-Shocks!$D129*ABS(RFR_spot_no_VA!J129)+VA!J129),5)</f>
        <v>2.5760000000000002E-2</v>
      </c>
      <c r="K129" s="42"/>
      <c r="L129" s="42"/>
      <c r="M129" s="42"/>
      <c r="N129" s="42"/>
      <c r="O129" s="42"/>
      <c r="P129" s="42"/>
      <c r="Q129" s="42"/>
      <c r="R129" s="42"/>
      <c r="S129" s="42"/>
      <c r="T129" s="42"/>
      <c r="U129" s="42"/>
      <c r="V129" s="42"/>
      <c r="W129" s="42"/>
      <c r="X129" s="42"/>
      <c r="Y129" s="42"/>
      <c r="Z129" s="42">
        <f>ROUND(IF(RFR_spot_no_VA!Z129&lt;0,RFR_spot_no_VA!Z129+VA!Z129,RFR_spot_no_VA!Z129-Shocks!$D129*ABS(RFR_spot_no_VA!Z129)+VA!Z129),5)</f>
        <v>2.826E-2</v>
      </c>
      <c r="AA129" s="42"/>
      <c r="AB129" s="42"/>
      <c r="AC129" s="42"/>
      <c r="AD129" s="42"/>
      <c r="AE129" s="42"/>
      <c r="AF129" s="42"/>
      <c r="AG129" s="42"/>
      <c r="AH129" s="42">
        <f>ROUND(IF(RFR_spot_no_VA!AH129&lt;0,RFR_spot_no_VA!AH129+VA!AH129,RFR_spot_no_VA!AH129-Shocks!$D129*ABS(RFR_spot_no_VA!AH129)+VA!AH129),5)</f>
        <v>2.7210000000000002E-2</v>
      </c>
      <c r="AI129" s="42"/>
      <c r="AJ129" s="42">
        <f>ROUND(IF(RFR_spot_no_VA!AJ129&lt;0,RFR_spot_no_VA!AJ129+VA!AJ129,RFR_spot_no_VA!AJ129-Shocks!$D129*ABS(RFR_spot_no_VA!AJ129)+VA!AJ129),5)</f>
        <v>2.3099999999999999E-2</v>
      </c>
      <c r="AK129" s="42">
        <f>ROUND(IF(RFR_spot_no_VA!AK129&lt;0,RFR_spot_no_VA!AK129+VA!AK129,RFR_spot_no_VA!AK129-Shocks!$D129*ABS(RFR_spot_no_VA!AK129)+VA!AK129),5)</f>
        <v>2.801E-2</v>
      </c>
      <c r="AL129" s="42"/>
      <c r="AM129" s="42">
        <f>ROUND(IF(RFR_spot_no_VA!AM129&lt;0,RFR_spot_no_VA!AM129+VA!AM129,RFR_spot_no_VA!AM129-Shocks!$D129*ABS(RFR_spot_no_VA!AM129)+VA!AM129),5)</f>
        <v>2.8899999999999999E-2</v>
      </c>
      <c r="AN129" s="42"/>
      <c r="AO129" s="42"/>
      <c r="AP129" s="42"/>
      <c r="AQ129" s="42"/>
      <c r="AR129" s="42"/>
      <c r="AS129" s="42">
        <f>ROUND(IF(RFR_spot_no_VA!AS129&lt;0,RFR_spot_no_VA!AS129+VA!AS129,RFR_spot_no_VA!AS129-Shocks!$D129*ABS(RFR_spot_no_VA!AS129)+VA!AS129),5)</f>
        <v>2.2790000000000001E-2</v>
      </c>
      <c r="AT129" s="42"/>
      <c r="AU129" s="42"/>
      <c r="AV129" s="42"/>
      <c r="AW129" s="42"/>
      <c r="AX129" s="42"/>
      <c r="AY129" s="42"/>
      <c r="AZ129" s="42"/>
      <c r="BA129" s="42"/>
      <c r="BB129" s="42"/>
      <c r="BC129" s="42">
        <f>ROUND(IF(RFR_spot_no_VA!BC129&lt;0,RFR_spot_no_VA!BC129+VA!BC129,RFR_spot_no_VA!BC129-Shocks!$D129*ABS(RFR_spot_no_VA!BC129)+VA!BC129),5)</f>
        <v>2.708E-2</v>
      </c>
      <c r="BD129" s="21"/>
      <c r="BE129" s="17"/>
    </row>
    <row r="130" spans="1:57" x14ac:dyDescent="0.2">
      <c r="A130" s="17"/>
      <c r="B130" s="23">
        <f>RFR_spot_no_VA!B130</f>
        <v>120</v>
      </c>
      <c r="C130" s="43">
        <f>ROUND(IF(RFR_spot_no_VA!C130&lt;0,RFR_spot_no_VA!C130+VA!C130,RFR_spot_no_VA!C130-Shocks!$D130*ABS(RFR_spot_no_VA!C130)+VA!C130),5)</f>
        <v>2.562E-2</v>
      </c>
      <c r="D130" s="43"/>
      <c r="E130" s="43"/>
      <c r="F130" s="43"/>
      <c r="G130" s="43"/>
      <c r="H130" s="43"/>
      <c r="I130" s="43"/>
      <c r="J130" s="43">
        <f>ROUND(IF(RFR_spot_no_VA!J130&lt;0,RFR_spot_no_VA!J130+VA!J130,RFR_spot_no_VA!J130-Shocks!$D130*ABS(RFR_spot_no_VA!J130)+VA!J130),5)</f>
        <v>2.5770000000000001E-2</v>
      </c>
      <c r="K130" s="43"/>
      <c r="L130" s="43"/>
      <c r="M130" s="43"/>
      <c r="N130" s="43"/>
      <c r="O130" s="43"/>
      <c r="P130" s="43"/>
      <c r="Q130" s="43"/>
      <c r="R130" s="43"/>
      <c r="S130" s="43"/>
      <c r="T130" s="43"/>
      <c r="U130" s="43"/>
      <c r="V130" s="43"/>
      <c r="W130" s="43"/>
      <c r="X130" s="43"/>
      <c r="Y130" s="43"/>
      <c r="Z130" s="43">
        <f>ROUND(IF(RFR_spot_no_VA!Z130&lt;0,RFR_spot_no_VA!Z130+VA!Z130,RFR_spot_no_VA!Z130-Shocks!$D130*ABS(RFR_spot_no_VA!Z130)+VA!Z130),5)</f>
        <v>2.8250000000000001E-2</v>
      </c>
      <c r="AA130" s="43"/>
      <c r="AB130" s="43"/>
      <c r="AC130" s="43"/>
      <c r="AD130" s="43"/>
      <c r="AE130" s="43"/>
      <c r="AF130" s="43"/>
      <c r="AG130" s="43"/>
      <c r="AH130" s="43">
        <f>ROUND(IF(RFR_spot_no_VA!AH130&lt;0,RFR_spot_no_VA!AH130+VA!AH130,RFR_spot_no_VA!AH130-Shocks!$D130*ABS(RFR_spot_no_VA!AH130)+VA!AH130),5)</f>
        <v>2.7210000000000002E-2</v>
      </c>
      <c r="AI130" s="43"/>
      <c r="AJ130" s="43">
        <f>ROUND(IF(RFR_spot_no_VA!AJ130&lt;0,RFR_spot_no_VA!AJ130+VA!AJ130,RFR_spot_no_VA!AJ130-Shocks!$D130*ABS(RFR_spot_no_VA!AJ130)+VA!AJ130),5)</f>
        <v>2.3140000000000001E-2</v>
      </c>
      <c r="AK130" s="43">
        <f>ROUND(IF(RFR_spot_no_VA!AK130&lt;0,RFR_spot_no_VA!AK130+VA!AK130,RFR_spot_no_VA!AK130-Shocks!$D130*ABS(RFR_spot_no_VA!AK130)+VA!AK130),5)</f>
        <v>2.801E-2</v>
      </c>
      <c r="AL130" s="43"/>
      <c r="AM130" s="43">
        <f>ROUND(IF(RFR_spot_no_VA!AM130&lt;0,RFR_spot_no_VA!AM130+VA!AM130,RFR_spot_no_VA!AM130-Shocks!$D130*ABS(RFR_spot_no_VA!AM130)+VA!AM130),5)</f>
        <v>2.8879999999999999E-2</v>
      </c>
      <c r="AN130" s="43"/>
      <c r="AO130" s="43"/>
      <c r="AP130" s="43"/>
      <c r="AQ130" s="43"/>
      <c r="AR130" s="43"/>
      <c r="AS130" s="43">
        <f>ROUND(IF(RFR_spot_no_VA!AS130&lt;0,RFR_spot_no_VA!AS130+VA!AS130,RFR_spot_no_VA!AS130-Shocks!$D130*ABS(RFR_spot_no_VA!AS130)+VA!AS130),5)</f>
        <v>2.283E-2</v>
      </c>
      <c r="AT130" s="43"/>
      <c r="AU130" s="43"/>
      <c r="AV130" s="43"/>
      <c r="AW130" s="43"/>
      <c r="AX130" s="43"/>
      <c r="AY130" s="43"/>
      <c r="AZ130" s="43"/>
      <c r="BA130" s="43"/>
      <c r="BB130" s="43"/>
      <c r="BC130" s="43">
        <f>ROUND(IF(RFR_spot_no_VA!BC130&lt;0,RFR_spot_no_VA!BC130+VA!BC130,RFR_spot_no_VA!BC130-Shocks!$D130*ABS(RFR_spot_no_VA!BC130)+VA!BC130),5)</f>
        <v>2.708E-2</v>
      </c>
      <c r="BD130" s="21"/>
      <c r="BE130" s="17"/>
    </row>
    <row r="131" spans="1:57" x14ac:dyDescent="0.2">
      <c r="A131" s="17"/>
      <c r="B131" s="17">
        <f>RFR_spot_no_VA!B131</f>
        <v>121</v>
      </c>
      <c r="C131" s="42">
        <f>ROUND(IF(RFR_spot_no_VA!C131&lt;0,RFR_spot_no_VA!C131+VA!C131,RFR_spot_no_VA!C131-Shocks!$D131*ABS(RFR_spot_no_VA!C131)+VA!C131),5)</f>
        <v>2.564E-2</v>
      </c>
      <c r="D131" s="42"/>
      <c r="E131" s="42"/>
      <c r="F131" s="42"/>
      <c r="G131" s="42"/>
      <c r="H131" s="42"/>
      <c r="I131" s="42"/>
      <c r="J131" s="42">
        <f>ROUND(IF(RFR_spot_no_VA!J131&lt;0,RFR_spot_no_VA!J131+VA!J131,RFR_spot_no_VA!J131-Shocks!$D131*ABS(RFR_spot_no_VA!J131)+VA!J131),5)</f>
        <v>2.579E-2</v>
      </c>
      <c r="K131" s="42"/>
      <c r="L131" s="42"/>
      <c r="M131" s="42"/>
      <c r="N131" s="42"/>
      <c r="O131" s="42"/>
      <c r="P131" s="42"/>
      <c r="Q131" s="42"/>
      <c r="R131" s="42"/>
      <c r="S131" s="42"/>
      <c r="T131" s="42"/>
      <c r="U131" s="42"/>
      <c r="V131" s="42"/>
      <c r="W131" s="42"/>
      <c r="X131" s="42"/>
      <c r="Y131" s="42"/>
      <c r="Z131" s="42">
        <f>ROUND(IF(RFR_spot_no_VA!Z131&lt;0,RFR_spot_no_VA!Z131+VA!Z131,RFR_spot_no_VA!Z131-Shocks!$D131*ABS(RFR_spot_no_VA!Z131)+VA!Z131),5)</f>
        <v>2.8250000000000001E-2</v>
      </c>
      <c r="AA131" s="42"/>
      <c r="AB131" s="42"/>
      <c r="AC131" s="42"/>
      <c r="AD131" s="42"/>
      <c r="AE131" s="42"/>
      <c r="AF131" s="42"/>
      <c r="AG131" s="42"/>
      <c r="AH131" s="42">
        <f>ROUND(IF(RFR_spot_no_VA!AH131&lt;0,RFR_spot_no_VA!AH131+VA!AH131,RFR_spot_no_VA!AH131-Shocks!$D131*ABS(RFR_spot_no_VA!AH131)+VA!AH131),5)</f>
        <v>2.7199999999999998E-2</v>
      </c>
      <c r="AI131" s="42"/>
      <c r="AJ131" s="42">
        <f>ROUND(IF(RFR_spot_no_VA!AJ131&lt;0,RFR_spot_no_VA!AJ131+VA!AJ131,RFR_spot_no_VA!AJ131-Shocks!$D131*ABS(RFR_spot_no_VA!AJ131)+VA!AJ131),5)</f>
        <v>2.3179999999999999E-2</v>
      </c>
      <c r="AK131" s="42">
        <f>ROUND(IF(RFR_spot_no_VA!AK131&lt;0,RFR_spot_no_VA!AK131+VA!AK131,RFR_spot_no_VA!AK131-Shocks!$D131*ABS(RFR_spot_no_VA!AK131)+VA!AK131),5)</f>
        <v>2.801E-2</v>
      </c>
      <c r="AL131" s="42"/>
      <c r="AM131" s="42">
        <f>ROUND(IF(RFR_spot_no_VA!AM131&lt;0,RFR_spot_no_VA!AM131+VA!AM131,RFR_spot_no_VA!AM131-Shocks!$D131*ABS(RFR_spot_no_VA!AM131)+VA!AM131),5)</f>
        <v>2.887E-2</v>
      </c>
      <c r="AN131" s="42"/>
      <c r="AO131" s="42"/>
      <c r="AP131" s="42"/>
      <c r="AQ131" s="42"/>
      <c r="AR131" s="42"/>
      <c r="AS131" s="42">
        <f>ROUND(IF(RFR_spot_no_VA!AS131&lt;0,RFR_spot_no_VA!AS131+VA!AS131,RFR_spot_no_VA!AS131-Shocks!$D131*ABS(RFR_spot_no_VA!AS131)+VA!AS131),5)</f>
        <v>2.2870000000000001E-2</v>
      </c>
      <c r="AT131" s="42"/>
      <c r="AU131" s="42"/>
      <c r="AV131" s="42"/>
      <c r="AW131" s="42"/>
      <c r="AX131" s="42"/>
      <c r="AY131" s="42"/>
      <c r="AZ131" s="42"/>
      <c r="BA131" s="42"/>
      <c r="BB131" s="42"/>
      <c r="BC131" s="42">
        <f>ROUND(IF(RFR_spot_no_VA!BC131&lt;0,RFR_spot_no_VA!BC131+VA!BC131,RFR_spot_no_VA!BC131-Shocks!$D131*ABS(RFR_spot_no_VA!BC131)+VA!BC131),5)</f>
        <v>2.708E-2</v>
      </c>
      <c r="BD131" s="21"/>
      <c r="BE131" s="17"/>
    </row>
    <row r="132" spans="1:57" x14ac:dyDescent="0.2">
      <c r="A132" s="17"/>
      <c r="B132" s="17">
        <f>RFR_spot_no_VA!B132</f>
        <v>122</v>
      </c>
      <c r="C132" s="42">
        <f>ROUND(IF(RFR_spot_no_VA!C132&lt;0,RFR_spot_no_VA!C132+VA!C132,RFR_spot_no_VA!C132-Shocks!$D132*ABS(RFR_spot_no_VA!C132)+VA!C132),5)</f>
        <v>2.5649999999999999E-2</v>
      </c>
      <c r="D132" s="42"/>
      <c r="E132" s="42"/>
      <c r="F132" s="42"/>
      <c r="G132" s="42"/>
      <c r="H132" s="42"/>
      <c r="I132" s="42"/>
      <c r="J132" s="42">
        <f>ROUND(IF(RFR_spot_no_VA!J132&lt;0,RFR_spot_no_VA!J132+VA!J132,RFR_spot_no_VA!J132-Shocks!$D132*ABS(RFR_spot_no_VA!J132)+VA!J132),5)</f>
        <v>2.58E-2</v>
      </c>
      <c r="K132" s="42"/>
      <c r="L132" s="42"/>
      <c r="M132" s="42"/>
      <c r="N132" s="42"/>
      <c r="O132" s="42"/>
      <c r="P132" s="42"/>
      <c r="Q132" s="42"/>
      <c r="R132" s="42"/>
      <c r="S132" s="42"/>
      <c r="T132" s="42"/>
      <c r="U132" s="42"/>
      <c r="V132" s="42"/>
      <c r="W132" s="42"/>
      <c r="X132" s="42"/>
      <c r="Y132" s="42"/>
      <c r="Z132" s="42">
        <f>ROUND(IF(RFR_spot_no_VA!Z132&lt;0,RFR_spot_no_VA!Z132+VA!Z132,RFR_spot_no_VA!Z132-Shocks!$D132*ABS(RFR_spot_no_VA!Z132)+VA!Z132),5)</f>
        <v>2.8240000000000001E-2</v>
      </c>
      <c r="AA132" s="42"/>
      <c r="AB132" s="42"/>
      <c r="AC132" s="42"/>
      <c r="AD132" s="42"/>
      <c r="AE132" s="42"/>
      <c r="AF132" s="42"/>
      <c r="AG132" s="42"/>
      <c r="AH132" s="42">
        <f>ROUND(IF(RFR_spot_no_VA!AH132&lt;0,RFR_spot_no_VA!AH132+VA!AH132,RFR_spot_no_VA!AH132-Shocks!$D132*ABS(RFR_spot_no_VA!AH132)+VA!AH132),5)</f>
        <v>2.7210000000000002E-2</v>
      </c>
      <c r="AI132" s="42"/>
      <c r="AJ132" s="42">
        <f>ROUND(IF(RFR_spot_no_VA!AJ132&lt;0,RFR_spot_no_VA!AJ132+VA!AJ132,RFR_spot_no_VA!AJ132-Shocks!$D132*ABS(RFR_spot_no_VA!AJ132)+VA!AJ132),5)</f>
        <v>2.3210000000000001E-2</v>
      </c>
      <c r="AK132" s="42">
        <f>ROUND(IF(RFR_spot_no_VA!AK132&lt;0,RFR_spot_no_VA!AK132+VA!AK132,RFR_spot_no_VA!AK132-Shocks!$D132*ABS(RFR_spot_no_VA!AK132)+VA!AK132),5)</f>
        <v>2.801E-2</v>
      </c>
      <c r="AL132" s="42"/>
      <c r="AM132" s="42">
        <f>ROUND(IF(RFR_spot_no_VA!AM132&lt;0,RFR_spot_no_VA!AM132+VA!AM132,RFR_spot_no_VA!AM132-Shocks!$D132*ABS(RFR_spot_no_VA!AM132)+VA!AM132),5)</f>
        <v>2.886E-2</v>
      </c>
      <c r="AN132" s="42"/>
      <c r="AO132" s="42"/>
      <c r="AP132" s="42"/>
      <c r="AQ132" s="42"/>
      <c r="AR132" s="42"/>
      <c r="AS132" s="42">
        <f>ROUND(IF(RFR_spot_no_VA!AS132&lt;0,RFR_spot_no_VA!AS132+VA!AS132,RFR_spot_no_VA!AS132-Shocks!$D132*ABS(RFR_spot_no_VA!AS132)+VA!AS132),5)</f>
        <v>2.2919999999999999E-2</v>
      </c>
      <c r="AT132" s="42"/>
      <c r="AU132" s="42"/>
      <c r="AV132" s="42"/>
      <c r="AW132" s="42"/>
      <c r="AX132" s="42"/>
      <c r="AY132" s="42"/>
      <c r="AZ132" s="42"/>
      <c r="BA132" s="42"/>
      <c r="BB132" s="42"/>
      <c r="BC132" s="42">
        <f>ROUND(IF(RFR_spot_no_VA!BC132&lt;0,RFR_spot_no_VA!BC132+VA!BC132,RFR_spot_no_VA!BC132-Shocks!$D132*ABS(RFR_spot_no_VA!BC132)+VA!BC132),5)</f>
        <v>2.7089999999999999E-2</v>
      </c>
      <c r="BD132" s="21"/>
      <c r="BE132" s="17"/>
    </row>
    <row r="133" spans="1:57" x14ac:dyDescent="0.2">
      <c r="A133" s="17"/>
      <c r="B133" s="17">
        <f>RFR_spot_no_VA!B133</f>
        <v>123</v>
      </c>
      <c r="C133" s="42">
        <f>ROUND(IF(RFR_spot_no_VA!C133&lt;0,RFR_spot_no_VA!C133+VA!C133,RFR_spot_no_VA!C133-Shocks!$D133*ABS(RFR_spot_no_VA!C133)+VA!C133),5)</f>
        <v>2.5669999999999998E-2</v>
      </c>
      <c r="D133" s="42"/>
      <c r="E133" s="42"/>
      <c r="F133" s="42"/>
      <c r="G133" s="42"/>
      <c r="H133" s="42"/>
      <c r="I133" s="42"/>
      <c r="J133" s="42">
        <f>ROUND(IF(RFR_spot_no_VA!J133&lt;0,RFR_spot_no_VA!J133+VA!J133,RFR_spot_no_VA!J133-Shocks!$D133*ABS(RFR_spot_no_VA!J133)+VA!J133),5)</f>
        <v>2.5819999999999999E-2</v>
      </c>
      <c r="K133" s="42"/>
      <c r="L133" s="42"/>
      <c r="M133" s="42"/>
      <c r="N133" s="42"/>
      <c r="O133" s="42"/>
      <c r="P133" s="42"/>
      <c r="Q133" s="42"/>
      <c r="R133" s="42"/>
      <c r="S133" s="42"/>
      <c r="T133" s="42"/>
      <c r="U133" s="42"/>
      <c r="V133" s="42"/>
      <c r="W133" s="42"/>
      <c r="X133" s="42"/>
      <c r="Y133" s="42"/>
      <c r="Z133" s="42">
        <f>ROUND(IF(RFR_spot_no_VA!Z133&lt;0,RFR_spot_no_VA!Z133+VA!Z133,RFR_spot_no_VA!Z133-Shocks!$D133*ABS(RFR_spot_no_VA!Z133)+VA!Z133),5)</f>
        <v>2.8240000000000001E-2</v>
      </c>
      <c r="AA133" s="42"/>
      <c r="AB133" s="42"/>
      <c r="AC133" s="42"/>
      <c r="AD133" s="42"/>
      <c r="AE133" s="42"/>
      <c r="AF133" s="42"/>
      <c r="AG133" s="42"/>
      <c r="AH133" s="42">
        <f>ROUND(IF(RFR_spot_no_VA!AH133&lt;0,RFR_spot_no_VA!AH133+VA!AH133,RFR_spot_no_VA!AH133-Shocks!$D133*ABS(RFR_spot_no_VA!AH133)+VA!AH133),5)</f>
        <v>2.7210000000000002E-2</v>
      </c>
      <c r="AI133" s="42"/>
      <c r="AJ133" s="42">
        <f>ROUND(IF(RFR_spot_no_VA!AJ133&lt;0,RFR_spot_no_VA!AJ133+VA!AJ133,RFR_spot_no_VA!AJ133-Shocks!$D133*ABS(RFR_spot_no_VA!AJ133)+VA!AJ133),5)</f>
        <v>2.324E-2</v>
      </c>
      <c r="AK133" s="42">
        <f>ROUND(IF(RFR_spot_no_VA!AK133&lt;0,RFR_spot_no_VA!AK133+VA!AK133,RFR_spot_no_VA!AK133-Shocks!$D133*ABS(RFR_spot_no_VA!AK133)+VA!AK133),5)</f>
        <v>2.8000000000000001E-2</v>
      </c>
      <c r="AL133" s="42"/>
      <c r="AM133" s="42">
        <f>ROUND(IF(RFR_spot_no_VA!AM133&lt;0,RFR_spot_no_VA!AM133+VA!AM133,RFR_spot_no_VA!AM133-Shocks!$D133*ABS(RFR_spot_no_VA!AM133)+VA!AM133),5)</f>
        <v>2.8850000000000001E-2</v>
      </c>
      <c r="AN133" s="42"/>
      <c r="AO133" s="42"/>
      <c r="AP133" s="42"/>
      <c r="AQ133" s="42"/>
      <c r="AR133" s="42"/>
      <c r="AS133" s="42">
        <f>ROUND(IF(RFR_spot_no_VA!AS133&lt;0,RFR_spot_no_VA!AS133+VA!AS133,RFR_spot_no_VA!AS133-Shocks!$D133*ABS(RFR_spot_no_VA!AS133)+VA!AS133),5)</f>
        <v>2.2960000000000001E-2</v>
      </c>
      <c r="AT133" s="42"/>
      <c r="AU133" s="42"/>
      <c r="AV133" s="42"/>
      <c r="AW133" s="42"/>
      <c r="AX133" s="42"/>
      <c r="AY133" s="42"/>
      <c r="AZ133" s="42"/>
      <c r="BA133" s="42"/>
      <c r="BB133" s="42"/>
      <c r="BC133" s="42">
        <f>ROUND(IF(RFR_spot_no_VA!BC133&lt;0,RFR_spot_no_VA!BC133+VA!BC133,RFR_spot_no_VA!BC133-Shocks!$D133*ABS(RFR_spot_no_VA!BC133)+VA!BC133),5)</f>
        <v>2.7089999999999999E-2</v>
      </c>
      <c r="BD133" s="21"/>
      <c r="BE133" s="17"/>
    </row>
    <row r="134" spans="1:57" x14ac:dyDescent="0.2">
      <c r="A134" s="17"/>
      <c r="B134" s="17">
        <f>RFR_spot_no_VA!B134</f>
        <v>124</v>
      </c>
      <c r="C134" s="42">
        <f>ROUND(IF(RFR_spot_no_VA!C134&lt;0,RFR_spot_no_VA!C134+VA!C134,RFR_spot_no_VA!C134-Shocks!$D134*ABS(RFR_spot_no_VA!C134)+VA!C134),5)</f>
        <v>2.5680000000000001E-2</v>
      </c>
      <c r="D134" s="42"/>
      <c r="E134" s="42"/>
      <c r="F134" s="42"/>
      <c r="G134" s="42"/>
      <c r="H134" s="42"/>
      <c r="I134" s="42"/>
      <c r="J134" s="42">
        <f>ROUND(IF(RFR_spot_no_VA!J134&lt;0,RFR_spot_no_VA!J134+VA!J134,RFR_spot_no_VA!J134-Shocks!$D134*ABS(RFR_spot_no_VA!J134)+VA!J134),5)</f>
        <v>2.5829999999999999E-2</v>
      </c>
      <c r="K134" s="42"/>
      <c r="L134" s="42"/>
      <c r="M134" s="42"/>
      <c r="N134" s="42"/>
      <c r="O134" s="42"/>
      <c r="P134" s="42"/>
      <c r="Q134" s="42"/>
      <c r="R134" s="42"/>
      <c r="S134" s="42"/>
      <c r="T134" s="42"/>
      <c r="U134" s="42"/>
      <c r="V134" s="42"/>
      <c r="W134" s="42"/>
      <c r="X134" s="42"/>
      <c r="Y134" s="42"/>
      <c r="Z134" s="42">
        <f>ROUND(IF(RFR_spot_no_VA!Z134&lt;0,RFR_spot_no_VA!Z134+VA!Z134,RFR_spot_no_VA!Z134-Shocks!$D134*ABS(RFR_spot_no_VA!Z134)+VA!Z134),5)</f>
        <v>2.8219999999999999E-2</v>
      </c>
      <c r="AA134" s="42"/>
      <c r="AB134" s="42"/>
      <c r="AC134" s="42"/>
      <c r="AD134" s="42"/>
      <c r="AE134" s="42"/>
      <c r="AF134" s="42"/>
      <c r="AG134" s="42"/>
      <c r="AH134" s="42">
        <f>ROUND(IF(RFR_spot_no_VA!AH134&lt;0,RFR_spot_no_VA!AH134+VA!AH134,RFR_spot_no_VA!AH134-Shocks!$D134*ABS(RFR_spot_no_VA!AH134)+VA!AH134),5)</f>
        <v>2.7220000000000001E-2</v>
      </c>
      <c r="AI134" s="42"/>
      <c r="AJ134" s="42">
        <f>ROUND(IF(RFR_spot_no_VA!AJ134&lt;0,RFR_spot_no_VA!AJ134+VA!AJ134,RFR_spot_no_VA!AJ134-Shocks!$D134*ABS(RFR_spot_no_VA!AJ134)+VA!AJ134),5)</f>
        <v>2.3279999999999999E-2</v>
      </c>
      <c r="AK134" s="42">
        <f>ROUND(IF(RFR_spot_no_VA!AK134&lt;0,RFR_spot_no_VA!AK134+VA!AK134,RFR_spot_no_VA!AK134-Shocks!$D134*ABS(RFR_spot_no_VA!AK134)+VA!AK134),5)</f>
        <v>2.8000000000000001E-2</v>
      </c>
      <c r="AL134" s="42"/>
      <c r="AM134" s="42">
        <f>ROUND(IF(RFR_spot_no_VA!AM134&lt;0,RFR_spot_no_VA!AM134+VA!AM134,RFR_spot_no_VA!AM134-Shocks!$D134*ABS(RFR_spot_no_VA!AM134)+VA!AM134),5)</f>
        <v>2.8840000000000001E-2</v>
      </c>
      <c r="AN134" s="42"/>
      <c r="AO134" s="42"/>
      <c r="AP134" s="42"/>
      <c r="AQ134" s="42"/>
      <c r="AR134" s="42"/>
      <c r="AS134" s="42">
        <f>ROUND(IF(RFR_spot_no_VA!AS134&lt;0,RFR_spot_no_VA!AS134+VA!AS134,RFR_spot_no_VA!AS134-Shocks!$D134*ABS(RFR_spot_no_VA!AS134)+VA!AS134),5)</f>
        <v>2.3E-2</v>
      </c>
      <c r="AT134" s="42"/>
      <c r="AU134" s="42"/>
      <c r="AV134" s="42"/>
      <c r="AW134" s="42"/>
      <c r="AX134" s="42"/>
      <c r="AY134" s="42"/>
      <c r="AZ134" s="42"/>
      <c r="BA134" s="42"/>
      <c r="BB134" s="42"/>
      <c r="BC134" s="42">
        <f>ROUND(IF(RFR_spot_no_VA!BC134&lt;0,RFR_spot_no_VA!BC134+VA!BC134,RFR_spot_no_VA!BC134-Shocks!$D134*ABS(RFR_spot_no_VA!BC134)+VA!BC134),5)</f>
        <v>2.7099999999999999E-2</v>
      </c>
      <c r="BD134" s="21"/>
      <c r="BE134" s="17"/>
    </row>
    <row r="135" spans="1:57" x14ac:dyDescent="0.2">
      <c r="A135" s="17"/>
      <c r="B135" s="23">
        <f>RFR_spot_no_VA!B135</f>
        <v>125</v>
      </c>
      <c r="C135" s="43">
        <f>ROUND(IF(RFR_spot_no_VA!C135&lt;0,RFR_spot_no_VA!C135+VA!C135,RFR_spot_no_VA!C135-Shocks!$D135*ABS(RFR_spot_no_VA!C135)+VA!C135),5)</f>
        <v>2.5700000000000001E-2</v>
      </c>
      <c r="D135" s="43"/>
      <c r="E135" s="43"/>
      <c r="F135" s="43"/>
      <c r="G135" s="43"/>
      <c r="H135" s="43"/>
      <c r="I135" s="43"/>
      <c r="J135" s="43">
        <f>ROUND(IF(RFR_spot_no_VA!J135&lt;0,RFR_spot_no_VA!J135+VA!J135,RFR_spot_no_VA!J135-Shocks!$D135*ABS(RFR_spot_no_VA!J135)+VA!J135),5)</f>
        <v>2.5850000000000001E-2</v>
      </c>
      <c r="K135" s="43"/>
      <c r="L135" s="43"/>
      <c r="M135" s="43"/>
      <c r="N135" s="43"/>
      <c r="O135" s="43"/>
      <c r="P135" s="43"/>
      <c r="Q135" s="43"/>
      <c r="R135" s="43"/>
      <c r="S135" s="43"/>
      <c r="T135" s="43"/>
      <c r="U135" s="43"/>
      <c r="V135" s="43"/>
      <c r="W135" s="43"/>
      <c r="X135" s="43"/>
      <c r="Y135" s="43"/>
      <c r="Z135" s="43">
        <f>ROUND(IF(RFR_spot_no_VA!Z135&lt;0,RFR_spot_no_VA!Z135+VA!Z135,RFR_spot_no_VA!Z135-Shocks!$D135*ABS(RFR_spot_no_VA!Z135)+VA!Z135),5)</f>
        <v>2.8219999999999999E-2</v>
      </c>
      <c r="AA135" s="43"/>
      <c r="AB135" s="43"/>
      <c r="AC135" s="43"/>
      <c r="AD135" s="43"/>
      <c r="AE135" s="43"/>
      <c r="AF135" s="43"/>
      <c r="AG135" s="43"/>
      <c r="AH135" s="43">
        <f>ROUND(IF(RFR_spot_no_VA!AH135&lt;0,RFR_spot_no_VA!AH135+VA!AH135,RFR_spot_no_VA!AH135-Shocks!$D135*ABS(RFR_spot_no_VA!AH135)+VA!AH135),5)</f>
        <v>2.7220000000000001E-2</v>
      </c>
      <c r="AI135" s="43"/>
      <c r="AJ135" s="43">
        <f>ROUND(IF(RFR_spot_no_VA!AJ135&lt;0,RFR_spot_no_VA!AJ135+VA!AJ135,RFR_spot_no_VA!AJ135-Shocks!$D135*ABS(RFR_spot_no_VA!AJ135)+VA!AJ135),5)</f>
        <v>2.332E-2</v>
      </c>
      <c r="AK135" s="43">
        <f>ROUND(IF(RFR_spot_no_VA!AK135&lt;0,RFR_spot_no_VA!AK135+VA!AK135,RFR_spot_no_VA!AK135-Shocks!$D135*ABS(RFR_spot_no_VA!AK135)+VA!AK135),5)</f>
        <v>2.8000000000000001E-2</v>
      </c>
      <c r="AL135" s="43"/>
      <c r="AM135" s="43">
        <f>ROUND(IF(RFR_spot_no_VA!AM135&lt;0,RFR_spot_no_VA!AM135+VA!AM135,RFR_spot_no_VA!AM135-Shocks!$D135*ABS(RFR_spot_no_VA!AM135)+VA!AM135),5)</f>
        <v>2.8830000000000001E-2</v>
      </c>
      <c r="AN135" s="43"/>
      <c r="AO135" s="43"/>
      <c r="AP135" s="43"/>
      <c r="AQ135" s="43"/>
      <c r="AR135" s="43"/>
      <c r="AS135" s="43">
        <f>ROUND(IF(RFR_spot_no_VA!AS135&lt;0,RFR_spot_no_VA!AS135+VA!AS135,RFR_spot_no_VA!AS135-Shocks!$D135*ABS(RFR_spot_no_VA!AS135)+VA!AS135),5)</f>
        <v>2.3040000000000001E-2</v>
      </c>
      <c r="AT135" s="43"/>
      <c r="AU135" s="43"/>
      <c r="AV135" s="43"/>
      <c r="AW135" s="43"/>
      <c r="AX135" s="43"/>
      <c r="AY135" s="43"/>
      <c r="AZ135" s="43"/>
      <c r="BA135" s="43"/>
      <c r="BB135" s="43"/>
      <c r="BC135" s="43">
        <f>ROUND(IF(RFR_spot_no_VA!BC135&lt;0,RFR_spot_no_VA!BC135+VA!BC135,RFR_spot_no_VA!BC135-Shocks!$D135*ABS(RFR_spot_no_VA!BC135)+VA!BC135),5)</f>
        <v>2.7099999999999999E-2</v>
      </c>
      <c r="BD135" s="21"/>
      <c r="BE135" s="17"/>
    </row>
    <row r="136" spans="1:57" x14ac:dyDescent="0.2">
      <c r="A136" s="17"/>
      <c r="B136" s="17">
        <f>RFR_spot_no_VA!B136</f>
        <v>126</v>
      </c>
      <c r="C136" s="42">
        <f>ROUND(IF(RFR_spot_no_VA!C136&lt;0,RFR_spot_no_VA!C136+VA!C136,RFR_spot_no_VA!C136-Shocks!$D136*ABS(RFR_spot_no_VA!C136)+VA!C136),5)</f>
        <v>2.571E-2</v>
      </c>
      <c r="D136" s="42"/>
      <c r="E136" s="42"/>
      <c r="F136" s="42"/>
      <c r="G136" s="42"/>
      <c r="H136" s="42"/>
      <c r="I136" s="42"/>
      <c r="J136" s="42">
        <f>ROUND(IF(RFR_spot_no_VA!J136&lt;0,RFR_spot_no_VA!J136+VA!J136,RFR_spot_no_VA!J136-Shocks!$D136*ABS(RFR_spot_no_VA!J136)+VA!J136),5)</f>
        <v>2.5860000000000001E-2</v>
      </c>
      <c r="K136" s="42"/>
      <c r="L136" s="42"/>
      <c r="M136" s="42"/>
      <c r="N136" s="42"/>
      <c r="O136" s="42"/>
      <c r="P136" s="42"/>
      <c r="Q136" s="42"/>
      <c r="R136" s="42"/>
      <c r="S136" s="42"/>
      <c r="T136" s="42"/>
      <c r="U136" s="42"/>
      <c r="V136" s="42"/>
      <c r="W136" s="42"/>
      <c r="X136" s="42"/>
      <c r="Y136" s="42"/>
      <c r="Z136" s="42">
        <f>ROUND(IF(RFR_spot_no_VA!Z136&lt;0,RFR_spot_no_VA!Z136+VA!Z136,RFR_spot_no_VA!Z136-Shocks!$D136*ABS(RFR_spot_no_VA!Z136)+VA!Z136),5)</f>
        <v>2.8219999999999999E-2</v>
      </c>
      <c r="AA136" s="42"/>
      <c r="AB136" s="42"/>
      <c r="AC136" s="42"/>
      <c r="AD136" s="42"/>
      <c r="AE136" s="42"/>
      <c r="AF136" s="42"/>
      <c r="AG136" s="42"/>
      <c r="AH136" s="42">
        <f>ROUND(IF(RFR_spot_no_VA!AH136&lt;0,RFR_spot_no_VA!AH136+VA!AH136,RFR_spot_no_VA!AH136-Shocks!$D136*ABS(RFR_spot_no_VA!AH136)+VA!AH136),5)</f>
        <v>2.7230000000000001E-2</v>
      </c>
      <c r="AI136" s="42"/>
      <c r="AJ136" s="42">
        <f>ROUND(IF(RFR_spot_no_VA!AJ136&lt;0,RFR_spot_no_VA!AJ136+VA!AJ136,RFR_spot_no_VA!AJ136-Shocks!$D136*ABS(RFR_spot_no_VA!AJ136)+VA!AJ136),5)</f>
        <v>2.3349999999999999E-2</v>
      </c>
      <c r="AK136" s="42">
        <f>ROUND(IF(RFR_spot_no_VA!AK136&lt;0,RFR_spot_no_VA!AK136+VA!AK136,RFR_spot_no_VA!AK136-Shocks!$D136*ABS(RFR_spot_no_VA!AK136)+VA!AK136),5)</f>
        <v>2.7990000000000001E-2</v>
      </c>
      <c r="AL136" s="42"/>
      <c r="AM136" s="42">
        <f>ROUND(IF(RFR_spot_no_VA!AM136&lt;0,RFR_spot_no_VA!AM136+VA!AM136,RFR_spot_no_VA!AM136-Shocks!$D136*ABS(RFR_spot_no_VA!AM136)+VA!AM136),5)</f>
        <v>2.8819999999999998E-2</v>
      </c>
      <c r="AN136" s="42"/>
      <c r="AO136" s="42"/>
      <c r="AP136" s="42"/>
      <c r="AQ136" s="42"/>
      <c r="AR136" s="42"/>
      <c r="AS136" s="42">
        <f>ROUND(IF(RFR_spot_no_VA!AS136&lt;0,RFR_spot_no_VA!AS136+VA!AS136,RFR_spot_no_VA!AS136-Shocks!$D136*ABS(RFR_spot_no_VA!AS136)+VA!AS136),5)</f>
        <v>2.308E-2</v>
      </c>
      <c r="AT136" s="42"/>
      <c r="AU136" s="42"/>
      <c r="AV136" s="42"/>
      <c r="AW136" s="42"/>
      <c r="AX136" s="42"/>
      <c r="AY136" s="42"/>
      <c r="AZ136" s="42"/>
      <c r="BA136" s="42"/>
      <c r="BB136" s="42"/>
      <c r="BC136" s="42">
        <f>ROUND(IF(RFR_spot_no_VA!BC136&lt;0,RFR_spot_no_VA!BC136+VA!BC136,RFR_spot_no_VA!BC136-Shocks!$D136*ABS(RFR_spot_no_VA!BC136)+VA!BC136),5)</f>
        <v>2.7099999999999999E-2</v>
      </c>
      <c r="BD136" s="21"/>
      <c r="BE136" s="17"/>
    </row>
    <row r="137" spans="1:57" x14ac:dyDescent="0.2">
      <c r="A137" s="17"/>
      <c r="B137" s="17">
        <f>RFR_spot_no_VA!B137</f>
        <v>127</v>
      </c>
      <c r="C137" s="42">
        <f>ROUND(IF(RFR_spot_no_VA!C137&lt;0,RFR_spot_no_VA!C137+VA!C137,RFR_spot_no_VA!C137-Shocks!$D137*ABS(RFR_spot_no_VA!C137)+VA!C137),5)</f>
        <v>2.5729999999999999E-2</v>
      </c>
      <c r="D137" s="42"/>
      <c r="E137" s="42"/>
      <c r="F137" s="42"/>
      <c r="G137" s="42"/>
      <c r="H137" s="42"/>
      <c r="I137" s="42"/>
      <c r="J137" s="42">
        <f>ROUND(IF(RFR_spot_no_VA!J137&lt;0,RFR_spot_no_VA!J137+VA!J137,RFR_spot_no_VA!J137-Shocks!$D137*ABS(RFR_spot_no_VA!J137)+VA!J137),5)</f>
        <v>2.588E-2</v>
      </c>
      <c r="K137" s="42"/>
      <c r="L137" s="42"/>
      <c r="M137" s="42"/>
      <c r="N137" s="42"/>
      <c r="O137" s="42"/>
      <c r="P137" s="42"/>
      <c r="Q137" s="42"/>
      <c r="R137" s="42"/>
      <c r="S137" s="42"/>
      <c r="T137" s="42"/>
      <c r="U137" s="42"/>
      <c r="V137" s="42"/>
      <c r="W137" s="42"/>
      <c r="X137" s="42"/>
      <c r="Y137" s="42"/>
      <c r="Z137" s="42">
        <f>ROUND(IF(RFR_spot_no_VA!Z137&lt;0,RFR_spot_no_VA!Z137+VA!Z137,RFR_spot_no_VA!Z137-Shocks!$D137*ABS(RFR_spot_no_VA!Z137)+VA!Z137),5)</f>
        <v>2.8209999999999999E-2</v>
      </c>
      <c r="AA137" s="42"/>
      <c r="AB137" s="42"/>
      <c r="AC137" s="42"/>
      <c r="AD137" s="42"/>
      <c r="AE137" s="42"/>
      <c r="AF137" s="42"/>
      <c r="AG137" s="42"/>
      <c r="AH137" s="42">
        <f>ROUND(IF(RFR_spot_no_VA!AH137&lt;0,RFR_spot_no_VA!AH137+VA!AH137,RFR_spot_no_VA!AH137-Shocks!$D137*ABS(RFR_spot_no_VA!AH137)+VA!AH137),5)</f>
        <v>2.7230000000000001E-2</v>
      </c>
      <c r="AI137" s="42"/>
      <c r="AJ137" s="42">
        <f>ROUND(IF(RFR_spot_no_VA!AJ137&lt;0,RFR_spot_no_VA!AJ137+VA!AJ137,RFR_spot_no_VA!AJ137-Shocks!$D137*ABS(RFR_spot_no_VA!AJ137)+VA!AJ137),5)</f>
        <v>2.3390000000000001E-2</v>
      </c>
      <c r="AK137" s="42">
        <f>ROUND(IF(RFR_spot_no_VA!AK137&lt;0,RFR_spot_no_VA!AK137+VA!AK137,RFR_spot_no_VA!AK137-Shocks!$D137*ABS(RFR_spot_no_VA!AK137)+VA!AK137),5)</f>
        <v>2.7980000000000001E-2</v>
      </c>
      <c r="AL137" s="42"/>
      <c r="AM137" s="42">
        <f>ROUND(IF(RFR_spot_no_VA!AM137&lt;0,RFR_spot_no_VA!AM137+VA!AM137,RFR_spot_no_VA!AM137-Shocks!$D137*ABS(RFR_spot_no_VA!AM137)+VA!AM137),5)</f>
        <v>2.8819999999999998E-2</v>
      </c>
      <c r="AN137" s="42"/>
      <c r="AO137" s="42"/>
      <c r="AP137" s="42"/>
      <c r="AQ137" s="42"/>
      <c r="AR137" s="42"/>
      <c r="AS137" s="42">
        <f>ROUND(IF(RFR_spot_no_VA!AS137&lt;0,RFR_spot_no_VA!AS137+VA!AS137,RFR_spot_no_VA!AS137-Shocks!$D137*ABS(RFR_spot_no_VA!AS137)+VA!AS137),5)</f>
        <v>2.3120000000000002E-2</v>
      </c>
      <c r="AT137" s="42"/>
      <c r="AU137" s="42"/>
      <c r="AV137" s="42"/>
      <c r="AW137" s="42"/>
      <c r="AX137" s="42"/>
      <c r="AY137" s="42"/>
      <c r="AZ137" s="42"/>
      <c r="BA137" s="42"/>
      <c r="BB137" s="42"/>
      <c r="BC137" s="42">
        <f>ROUND(IF(RFR_spot_no_VA!BC137&lt;0,RFR_spot_no_VA!BC137+VA!BC137,RFR_spot_no_VA!BC137-Shocks!$D137*ABS(RFR_spot_no_VA!BC137)+VA!BC137),5)</f>
        <v>2.7109999999999999E-2</v>
      </c>
      <c r="BD137" s="21"/>
      <c r="BE137" s="17"/>
    </row>
    <row r="138" spans="1:57" x14ac:dyDescent="0.2">
      <c r="A138" s="17"/>
      <c r="B138" s="17">
        <f>RFR_spot_no_VA!B138</f>
        <v>128</v>
      </c>
      <c r="C138" s="42">
        <f>ROUND(IF(RFR_spot_no_VA!C138&lt;0,RFR_spot_no_VA!C138+VA!C138,RFR_spot_no_VA!C138-Shocks!$D138*ABS(RFR_spot_no_VA!C138)+VA!C138),5)</f>
        <v>2.5739999999999999E-2</v>
      </c>
      <c r="D138" s="42"/>
      <c r="E138" s="42"/>
      <c r="F138" s="42"/>
      <c r="G138" s="42"/>
      <c r="H138" s="42"/>
      <c r="I138" s="42"/>
      <c r="J138" s="42">
        <f>ROUND(IF(RFR_spot_no_VA!J138&lt;0,RFR_spot_no_VA!J138+VA!J138,RFR_spot_no_VA!J138-Shocks!$D138*ABS(RFR_spot_no_VA!J138)+VA!J138),5)</f>
        <v>2.589E-2</v>
      </c>
      <c r="K138" s="42"/>
      <c r="L138" s="42"/>
      <c r="M138" s="42"/>
      <c r="N138" s="42"/>
      <c r="O138" s="42"/>
      <c r="P138" s="42"/>
      <c r="Q138" s="42"/>
      <c r="R138" s="42"/>
      <c r="S138" s="42"/>
      <c r="T138" s="42"/>
      <c r="U138" s="42"/>
      <c r="V138" s="42"/>
      <c r="W138" s="42"/>
      <c r="X138" s="42"/>
      <c r="Y138" s="42"/>
      <c r="Z138" s="42">
        <f>ROUND(IF(RFR_spot_no_VA!Z138&lt;0,RFR_spot_no_VA!Z138+VA!Z138,RFR_spot_no_VA!Z138-Shocks!$D138*ABS(RFR_spot_no_VA!Z138)+VA!Z138),5)</f>
        <v>2.8209999999999999E-2</v>
      </c>
      <c r="AA138" s="42"/>
      <c r="AB138" s="42"/>
      <c r="AC138" s="42"/>
      <c r="AD138" s="42"/>
      <c r="AE138" s="42"/>
      <c r="AF138" s="42"/>
      <c r="AG138" s="42"/>
      <c r="AH138" s="42">
        <f>ROUND(IF(RFR_spot_no_VA!AH138&lt;0,RFR_spot_no_VA!AH138+VA!AH138,RFR_spot_no_VA!AH138-Shocks!$D138*ABS(RFR_spot_no_VA!AH138)+VA!AH138),5)</f>
        <v>2.7230000000000001E-2</v>
      </c>
      <c r="AI138" s="42"/>
      <c r="AJ138" s="42">
        <f>ROUND(IF(RFR_spot_no_VA!AJ138&lt;0,RFR_spot_no_VA!AJ138+VA!AJ138,RFR_spot_no_VA!AJ138-Shocks!$D138*ABS(RFR_spot_no_VA!AJ138)+VA!AJ138),5)</f>
        <v>2.342E-2</v>
      </c>
      <c r="AK138" s="42">
        <f>ROUND(IF(RFR_spot_no_VA!AK138&lt;0,RFR_spot_no_VA!AK138+VA!AK138,RFR_spot_no_VA!AK138-Shocks!$D138*ABS(RFR_spot_no_VA!AK138)+VA!AK138),5)</f>
        <v>2.7980000000000001E-2</v>
      </c>
      <c r="AL138" s="42"/>
      <c r="AM138" s="42">
        <f>ROUND(IF(RFR_spot_no_VA!AM138&lt;0,RFR_spot_no_VA!AM138+VA!AM138,RFR_spot_no_VA!AM138-Shocks!$D138*ABS(RFR_spot_no_VA!AM138)+VA!AM138),5)</f>
        <v>2.8809999999999999E-2</v>
      </c>
      <c r="AN138" s="42"/>
      <c r="AO138" s="42"/>
      <c r="AP138" s="42"/>
      <c r="AQ138" s="42"/>
      <c r="AR138" s="42"/>
      <c r="AS138" s="42">
        <f>ROUND(IF(RFR_spot_no_VA!AS138&lt;0,RFR_spot_no_VA!AS138+VA!AS138,RFR_spot_no_VA!AS138-Shocks!$D138*ABS(RFR_spot_no_VA!AS138)+VA!AS138),5)</f>
        <v>2.315E-2</v>
      </c>
      <c r="AT138" s="42"/>
      <c r="AU138" s="42"/>
      <c r="AV138" s="42"/>
      <c r="AW138" s="42"/>
      <c r="AX138" s="42"/>
      <c r="AY138" s="42"/>
      <c r="AZ138" s="42"/>
      <c r="BA138" s="42"/>
      <c r="BB138" s="42"/>
      <c r="BC138" s="42">
        <f>ROUND(IF(RFR_spot_no_VA!BC138&lt;0,RFR_spot_no_VA!BC138+VA!BC138,RFR_spot_no_VA!BC138-Shocks!$D138*ABS(RFR_spot_no_VA!BC138)+VA!BC138),5)</f>
        <v>2.7119999999999998E-2</v>
      </c>
      <c r="BD138" s="21"/>
      <c r="BE138" s="17"/>
    </row>
    <row r="139" spans="1:57" x14ac:dyDescent="0.2">
      <c r="A139" s="17"/>
      <c r="B139" s="17">
        <f>RFR_spot_no_VA!B139</f>
        <v>129</v>
      </c>
      <c r="C139" s="42">
        <f>ROUND(IF(RFR_spot_no_VA!C139&lt;0,RFR_spot_no_VA!C139+VA!C139,RFR_spot_no_VA!C139-Shocks!$D139*ABS(RFR_spot_no_VA!C139)+VA!C139),5)</f>
        <v>2.5760000000000002E-2</v>
      </c>
      <c r="D139" s="42"/>
      <c r="E139" s="42"/>
      <c r="F139" s="42"/>
      <c r="G139" s="42"/>
      <c r="H139" s="42"/>
      <c r="I139" s="42"/>
      <c r="J139" s="42">
        <f>ROUND(IF(RFR_spot_no_VA!J139&lt;0,RFR_spot_no_VA!J139+VA!J139,RFR_spot_no_VA!J139-Shocks!$D139*ABS(RFR_spot_no_VA!J139)+VA!J139),5)</f>
        <v>2.5899999999999999E-2</v>
      </c>
      <c r="K139" s="42"/>
      <c r="L139" s="42"/>
      <c r="M139" s="42"/>
      <c r="N139" s="42"/>
      <c r="O139" s="42"/>
      <c r="P139" s="42"/>
      <c r="Q139" s="42"/>
      <c r="R139" s="42"/>
      <c r="S139" s="42"/>
      <c r="T139" s="42"/>
      <c r="U139" s="42"/>
      <c r="V139" s="42"/>
      <c r="W139" s="42"/>
      <c r="X139" s="42"/>
      <c r="Y139" s="42"/>
      <c r="Z139" s="42">
        <f>ROUND(IF(RFR_spot_no_VA!Z139&lt;0,RFR_spot_no_VA!Z139+VA!Z139,RFR_spot_no_VA!Z139-Shocks!$D139*ABS(RFR_spot_no_VA!Z139)+VA!Z139),5)</f>
        <v>2.8199999999999999E-2</v>
      </c>
      <c r="AA139" s="42"/>
      <c r="AB139" s="42"/>
      <c r="AC139" s="42"/>
      <c r="AD139" s="42"/>
      <c r="AE139" s="42"/>
      <c r="AF139" s="42"/>
      <c r="AG139" s="42"/>
      <c r="AH139" s="42">
        <f>ROUND(IF(RFR_spot_no_VA!AH139&lt;0,RFR_spot_no_VA!AH139+VA!AH139,RFR_spot_no_VA!AH139-Shocks!$D139*ABS(RFR_spot_no_VA!AH139)+VA!AH139),5)</f>
        <v>2.724E-2</v>
      </c>
      <c r="AI139" s="42"/>
      <c r="AJ139" s="42">
        <f>ROUND(IF(RFR_spot_no_VA!AJ139&lt;0,RFR_spot_no_VA!AJ139+VA!AJ139,RFR_spot_no_VA!AJ139-Shocks!$D139*ABS(RFR_spot_no_VA!AJ139)+VA!AJ139),5)</f>
        <v>2.3449999999999999E-2</v>
      </c>
      <c r="AK139" s="42">
        <f>ROUND(IF(RFR_spot_no_VA!AK139&lt;0,RFR_spot_no_VA!AK139+VA!AK139,RFR_spot_no_VA!AK139-Shocks!$D139*ABS(RFR_spot_no_VA!AK139)+VA!AK139),5)</f>
        <v>2.7980000000000001E-2</v>
      </c>
      <c r="AL139" s="42"/>
      <c r="AM139" s="42">
        <f>ROUND(IF(RFR_spot_no_VA!AM139&lt;0,RFR_spot_no_VA!AM139+VA!AM139,RFR_spot_no_VA!AM139-Shocks!$D139*ABS(RFR_spot_no_VA!AM139)+VA!AM139),5)</f>
        <v>2.8799999999999999E-2</v>
      </c>
      <c r="AN139" s="42"/>
      <c r="AO139" s="42"/>
      <c r="AP139" s="42"/>
      <c r="AQ139" s="42"/>
      <c r="AR139" s="42"/>
      <c r="AS139" s="42">
        <f>ROUND(IF(RFR_spot_no_VA!AS139&lt;0,RFR_spot_no_VA!AS139+VA!AS139,RFR_spot_no_VA!AS139-Shocks!$D139*ABS(RFR_spot_no_VA!AS139)+VA!AS139),5)</f>
        <v>2.3189999999999999E-2</v>
      </c>
      <c r="AT139" s="42"/>
      <c r="AU139" s="42"/>
      <c r="AV139" s="42"/>
      <c r="AW139" s="42"/>
      <c r="AX139" s="42"/>
      <c r="AY139" s="42"/>
      <c r="AZ139" s="42"/>
      <c r="BA139" s="42"/>
      <c r="BB139" s="42"/>
      <c r="BC139" s="42">
        <f>ROUND(IF(RFR_spot_no_VA!BC139&lt;0,RFR_spot_no_VA!BC139+VA!BC139,RFR_spot_no_VA!BC139-Shocks!$D139*ABS(RFR_spot_no_VA!BC139)+VA!BC139),5)</f>
        <v>2.7109999999999999E-2</v>
      </c>
      <c r="BD139" s="21"/>
      <c r="BE139" s="17"/>
    </row>
    <row r="140" spans="1:57" x14ac:dyDescent="0.2">
      <c r="A140" s="17"/>
      <c r="B140" s="23">
        <f>RFR_spot_no_VA!B140</f>
        <v>130</v>
      </c>
      <c r="C140" s="43">
        <f>ROUND(IF(RFR_spot_no_VA!C140&lt;0,RFR_spot_no_VA!C140+VA!C140,RFR_spot_no_VA!C140-Shocks!$D140*ABS(RFR_spot_no_VA!C140)+VA!C140),5)</f>
        <v>2.5770000000000001E-2</v>
      </c>
      <c r="D140" s="43"/>
      <c r="E140" s="43"/>
      <c r="F140" s="43"/>
      <c r="G140" s="43"/>
      <c r="H140" s="43"/>
      <c r="I140" s="43"/>
      <c r="J140" s="43">
        <f>ROUND(IF(RFR_spot_no_VA!J140&lt;0,RFR_spot_no_VA!J140+VA!J140,RFR_spot_no_VA!J140-Shocks!$D140*ABS(RFR_spot_no_VA!J140)+VA!J140),5)</f>
        <v>2.5919999999999999E-2</v>
      </c>
      <c r="K140" s="43"/>
      <c r="L140" s="43"/>
      <c r="M140" s="43"/>
      <c r="N140" s="43"/>
      <c r="O140" s="43"/>
      <c r="P140" s="43"/>
      <c r="Q140" s="43"/>
      <c r="R140" s="43"/>
      <c r="S140" s="43"/>
      <c r="T140" s="43"/>
      <c r="U140" s="43"/>
      <c r="V140" s="43"/>
      <c r="W140" s="43"/>
      <c r="X140" s="43"/>
      <c r="Y140" s="43"/>
      <c r="Z140" s="43">
        <f>ROUND(IF(RFR_spot_no_VA!Z140&lt;0,RFR_spot_no_VA!Z140+VA!Z140,RFR_spot_no_VA!Z140-Shocks!$D140*ABS(RFR_spot_no_VA!Z140)+VA!Z140),5)</f>
        <v>2.8199999999999999E-2</v>
      </c>
      <c r="AA140" s="43"/>
      <c r="AB140" s="43"/>
      <c r="AC140" s="43"/>
      <c r="AD140" s="43"/>
      <c r="AE140" s="43"/>
      <c r="AF140" s="43"/>
      <c r="AG140" s="43"/>
      <c r="AH140" s="43">
        <f>ROUND(IF(RFR_spot_no_VA!AH140&lt;0,RFR_spot_no_VA!AH140+VA!AH140,RFR_spot_no_VA!AH140-Shocks!$D140*ABS(RFR_spot_no_VA!AH140)+VA!AH140),5)</f>
        <v>2.7230000000000001E-2</v>
      </c>
      <c r="AI140" s="43"/>
      <c r="AJ140" s="43">
        <f>ROUND(IF(RFR_spot_no_VA!AJ140&lt;0,RFR_spot_no_VA!AJ140+VA!AJ140,RFR_spot_no_VA!AJ140-Shocks!$D140*ABS(RFR_spot_no_VA!AJ140)+VA!AJ140),5)</f>
        <v>2.3470000000000001E-2</v>
      </c>
      <c r="AK140" s="43">
        <f>ROUND(IF(RFR_spot_no_VA!AK140&lt;0,RFR_spot_no_VA!AK140+VA!AK140,RFR_spot_no_VA!AK140-Shocks!$D140*ABS(RFR_spot_no_VA!AK140)+VA!AK140),5)</f>
        <v>2.7980000000000001E-2</v>
      </c>
      <c r="AL140" s="43"/>
      <c r="AM140" s="43">
        <f>ROUND(IF(RFR_spot_no_VA!AM140&lt;0,RFR_spot_no_VA!AM140+VA!AM140,RFR_spot_no_VA!AM140-Shocks!$D140*ABS(RFR_spot_no_VA!AM140)+VA!AM140),5)</f>
        <v>2.879E-2</v>
      </c>
      <c r="AN140" s="43"/>
      <c r="AO140" s="43"/>
      <c r="AP140" s="43"/>
      <c r="AQ140" s="43"/>
      <c r="AR140" s="43"/>
      <c r="AS140" s="43">
        <f>ROUND(IF(RFR_spot_no_VA!AS140&lt;0,RFR_spot_no_VA!AS140+VA!AS140,RFR_spot_no_VA!AS140-Shocks!$D140*ABS(RFR_spot_no_VA!AS140)+VA!AS140),5)</f>
        <v>2.3230000000000001E-2</v>
      </c>
      <c r="AT140" s="43"/>
      <c r="AU140" s="43"/>
      <c r="AV140" s="43"/>
      <c r="AW140" s="43"/>
      <c r="AX140" s="43"/>
      <c r="AY140" s="43"/>
      <c r="AZ140" s="43"/>
      <c r="BA140" s="43"/>
      <c r="BB140" s="43"/>
      <c r="BC140" s="43">
        <f>ROUND(IF(RFR_spot_no_VA!BC140&lt;0,RFR_spot_no_VA!BC140+VA!BC140,RFR_spot_no_VA!BC140-Shocks!$D140*ABS(RFR_spot_no_VA!BC140)+VA!BC140),5)</f>
        <v>2.7119999999999998E-2</v>
      </c>
      <c r="BD140" s="21"/>
      <c r="BE140" s="17"/>
    </row>
    <row r="141" spans="1:57" x14ac:dyDescent="0.2">
      <c r="A141" s="17"/>
      <c r="B141" s="17">
        <f>RFR_spot_no_VA!B141</f>
        <v>131</v>
      </c>
      <c r="C141" s="42">
        <f>ROUND(IF(RFR_spot_no_VA!C141&lt;0,RFR_spot_no_VA!C141+VA!C141,RFR_spot_no_VA!C141-Shocks!$D141*ABS(RFR_spot_no_VA!C141)+VA!C141),5)</f>
        <v>2.579E-2</v>
      </c>
      <c r="D141" s="42"/>
      <c r="E141" s="42"/>
      <c r="F141" s="42"/>
      <c r="G141" s="42"/>
      <c r="H141" s="42"/>
      <c r="I141" s="42"/>
      <c r="J141" s="42">
        <f>ROUND(IF(RFR_spot_no_VA!J141&lt;0,RFR_spot_no_VA!J141+VA!J141,RFR_spot_no_VA!J141-Shocks!$D141*ABS(RFR_spot_no_VA!J141)+VA!J141),5)</f>
        <v>2.5930000000000002E-2</v>
      </c>
      <c r="K141" s="42"/>
      <c r="L141" s="42"/>
      <c r="M141" s="42"/>
      <c r="N141" s="42"/>
      <c r="O141" s="42"/>
      <c r="P141" s="42"/>
      <c r="Q141" s="42"/>
      <c r="R141" s="42"/>
      <c r="S141" s="42"/>
      <c r="T141" s="42"/>
      <c r="U141" s="42"/>
      <c r="V141" s="42"/>
      <c r="W141" s="42"/>
      <c r="X141" s="42"/>
      <c r="Y141" s="42"/>
      <c r="Z141" s="42">
        <f>ROUND(IF(RFR_spot_no_VA!Z141&lt;0,RFR_spot_no_VA!Z141+VA!Z141,RFR_spot_no_VA!Z141-Shocks!$D141*ABS(RFR_spot_no_VA!Z141)+VA!Z141),5)</f>
        <v>2.8199999999999999E-2</v>
      </c>
      <c r="AA141" s="42"/>
      <c r="AB141" s="42"/>
      <c r="AC141" s="42"/>
      <c r="AD141" s="42"/>
      <c r="AE141" s="42"/>
      <c r="AF141" s="42"/>
      <c r="AG141" s="42"/>
      <c r="AH141" s="42">
        <f>ROUND(IF(RFR_spot_no_VA!AH141&lt;0,RFR_spot_no_VA!AH141+VA!AH141,RFR_spot_no_VA!AH141-Shocks!$D141*ABS(RFR_spot_no_VA!AH141)+VA!AH141),5)</f>
        <v>2.7230000000000001E-2</v>
      </c>
      <c r="AI141" s="42"/>
      <c r="AJ141" s="42">
        <f>ROUND(IF(RFR_spot_no_VA!AJ141&lt;0,RFR_spot_no_VA!AJ141+VA!AJ141,RFR_spot_no_VA!AJ141-Shocks!$D141*ABS(RFR_spot_no_VA!AJ141)+VA!AJ141),5)</f>
        <v>2.351E-2</v>
      </c>
      <c r="AK141" s="42">
        <f>ROUND(IF(RFR_spot_no_VA!AK141&lt;0,RFR_spot_no_VA!AK141+VA!AK141,RFR_spot_no_VA!AK141-Shocks!$D141*ABS(RFR_spot_no_VA!AK141)+VA!AK141),5)</f>
        <v>2.7980000000000001E-2</v>
      </c>
      <c r="AL141" s="42"/>
      <c r="AM141" s="42">
        <f>ROUND(IF(RFR_spot_no_VA!AM141&lt;0,RFR_spot_no_VA!AM141+VA!AM141,RFR_spot_no_VA!AM141-Shocks!$D141*ABS(RFR_spot_no_VA!AM141)+VA!AM141),5)</f>
        <v>2.878E-2</v>
      </c>
      <c r="AN141" s="42"/>
      <c r="AO141" s="42"/>
      <c r="AP141" s="42"/>
      <c r="AQ141" s="42"/>
      <c r="AR141" s="42"/>
      <c r="AS141" s="42">
        <f>ROUND(IF(RFR_spot_no_VA!AS141&lt;0,RFR_spot_no_VA!AS141+VA!AS141,RFR_spot_no_VA!AS141-Shocks!$D141*ABS(RFR_spot_no_VA!AS141)+VA!AS141),5)</f>
        <v>2.3259999999999999E-2</v>
      </c>
      <c r="AT141" s="42"/>
      <c r="AU141" s="42"/>
      <c r="AV141" s="42"/>
      <c r="AW141" s="42"/>
      <c r="AX141" s="42"/>
      <c r="AY141" s="42"/>
      <c r="AZ141" s="42"/>
      <c r="BA141" s="42"/>
      <c r="BB141" s="42"/>
      <c r="BC141" s="42">
        <f>ROUND(IF(RFR_spot_no_VA!BC141&lt;0,RFR_spot_no_VA!BC141+VA!BC141,RFR_spot_no_VA!BC141-Shocks!$D141*ABS(RFR_spot_no_VA!BC141)+VA!BC141),5)</f>
        <v>2.7130000000000001E-2</v>
      </c>
      <c r="BD141" s="21"/>
      <c r="BE141" s="17"/>
    </row>
    <row r="142" spans="1:57" x14ac:dyDescent="0.2">
      <c r="A142" s="17"/>
      <c r="B142" s="17">
        <f>RFR_spot_no_VA!B142</f>
        <v>132</v>
      </c>
      <c r="C142" s="42">
        <f>ROUND(IF(RFR_spot_no_VA!C142&lt;0,RFR_spot_no_VA!C142+VA!C142,RFR_spot_no_VA!C142-Shocks!$D142*ABS(RFR_spot_no_VA!C142)+VA!C142),5)</f>
        <v>2.579E-2</v>
      </c>
      <c r="D142" s="42"/>
      <c r="E142" s="42"/>
      <c r="F142" s="42"/>
      <c r="G142" s="42"/>
      <c r="H142" s="42"/>
      <c r="I142" s="42"/>
      <c r="J142" s="42">
        <f>ROUND(IF(RFR_spot_no_VA!J142&lt;0,RFR_spot_no_VA!J142+VA!J142,RFR_spot_no_VA!J142-Shocks!$D142*ABS(RFR_spot_no_VA!J142)+VA!J142),5)</f>
        <v>2.5940000000000001E-2</v>
      </c>
      <c r="K142" s="42"/>
      <c r="L142" s="42"/>
      <c r="M142" s="42"/>
      <c r="N142" s="42"/>
      <c r="O142" s="42"/>
      <c r="P142" s="42"/>
      <c r="Q142" s="42"/>
      <c r="R142" s="42"/>
      <c r="S142" s="42"/>
      <c r="T142" s="42"/>
      <c r="U142" s="42"/>
      <c r="V142" s="42"/>
      <c r="W142" s="42"/>
      <c r="X142" s="42"/>
      <c r="Y142" s="42"/>
      <c r="Z142" s="42">
        <f>ROUND(IF(RFR_spot_no_VA!Z142&lt;0,RFR_spot_no_VA!Z142+VA!Z142,RFR_spot_no_VA!Z142-Shocks!$D142*ABS(RFR_spot_no_VA!Z142)+VA!Z142),5)</f>
        <v>2.819E-2</v>
      </c>
      <c r="AA142" s="42"/>
      <c r="AB142" s="42"/>
      <c r="AC142" s="42"/>
      <c r="AD142" s="42"/>
      <c r="AE142" s="42"/>
      <c r="AF142" s="42"/>
      <c r="AG142" s="42"/>
      <c r="AH142" s="42">
        <f>ROUND(IF(RFR_spot_no_VA!AH142&lt;0,RFR_spot_no_VA!AH142+VA!AH142,RFR_spot_no_VA!AH142-Shocks!$D142*ABS(RFR_spot_no_VA!AH142)+VA!AH142),5)</f>
        <v>2.724E-2</v>
      </c>
      <c r="AI142" s="42"/>
      <c r="AJ142" s="42">
        <f>ROUND(IF(RFR_spot_no_VA!AJ142&lt;0,RFR_spot_no_VA!AJ142+VA!AJ142,RFR_spot_no_VA!AJ142-Shocks!$D142*ABS(RFR_spot_no_VA!AJ142)+VA!AJ142),5)</f>
        <v>2.3539999999999998E-2</v>
      </c>
      <c r="AK142" s="42">
        <f>ROUND(IF(RFR_spot_no_VA!AK142&lt;0,RFR_spot_no_VA!AK142+VA!AK142,RFR_spot_no_VA!AK142-Shocks!$D142*ABS(RFR_spot_no_VA!AK142)+VA!AK142),5)</f>
        <v>2.7969999999999998E-2</v>
      </c>
      <c r="AL142" s="42"/>
      <c r="AM142" s="42">
        <f>ROUND(IF(RFR_spot_no_VA!AM142&lt;0,RFR_spot_no_VA!AM142+VA!AM142,RFR_spot_no_VA!AM142-Shocks!$D142*ABS(RFR_spot_no_VA!AM142)+VA!AM142),5)</f>
        <v>2.877E-2</v>
      </c>
      <c r="AN142" s="42"/>
      <c r="AO142" s="42"/>
      <c r="AP142" s="42"/>
      <c r="AQ142" s="42"/>
      <c r="AR142" s="42"/>
      <c r="AS142" s="42">
        <f>ROUND(IF(RFR_spot_no_VA!AS142&lt;0,RFR_spot_no_VA!AS142+VA!AS142,RFR_spot_no_VA!AS142-Shocks!$D142*ABS(RFR_spot_no_VA!AS142)+VA!AS142),5)</f>
        <v>2.3300000000000001E-2</v>
      </c>
      <c r="AT142" s="42"/>
      <c r="AU142" s="42"/>
      <c r="AV142" s="42"/>
      <c r="AW142" s="42"/>
      <c r="AX142" s="42"/>
      <c r="AY142" s="42"/>
      <c r="AZ142" s="42"/>
      <c r="BA142" s="42"/>
      <c r="BB142" s="42"/>
      <c r="BC142" s="42">
        <f>ROUND(IF(RFR_spot_no_VA!BC142&lt;0,RFR_spot_no_VA!BC142+VA!BC142,RFR_spot_no_VA!BC142-Shocks!$D142*ABS(RFR_spot_no_VA!BC142)+VA!BC142),5)</f>
        <v>2.7130000000000001E-2</v>
      </c>
      <c r="BD142" s="21"/>
      <c r="BE142" s="17"/>
    </row>
    <row r="143" spans="1:57" x14ac:dyDescent="0.2">
      <c r="A143" s="17"/>
      <c r="B143" s="17">
        <f>RFR_spot_no_VA!B143</f>
        <v>133</v>
      </c>
      <c r="C143" s="42">
        <f>ROUND(IF(RFR_spot_no_VA!C143&lt;0,RFR_spot_no_VA!C143+VA!C143,RFR_spot_no_VA!C143-Shocks!$D143*ABS(RFR_spot_no_VA!C143)+VA!C143),5)</f>
        <v>2.581E-2</v>
      </c>
      <c r="D143" s="42"/>
      <c r="E143" s="42"/>
      <c r="F143" s="42"/>
      <c r="G143" s="42"/>
      <c r="H143" s="42"/>
      <c r="I143" s="42"/>
      <c r="J143" s="42">
        <f>ROUND(IF(RFR_spot_no_VA!J143&lt;0,RFR_spot_no_VA!J143+VA!J143,RFR_spot_no_VA!J143-Shocks!$D143*ABS(RFR_spot_no_VA!J143)+VA!J143),5)</f>
        <v>2.5950000000000001E-2</v>
      </c>
      <c r="K143" s="42"/>
      <c r="L143" s="42"/>
      <c r="M143" s="42"/>
      <c r="N143" s="42"/>
      <c r="O143" s="42"/>
      <c r="P143" s="42"/>
      <c r="Q143" s="42"/>
      <c r="R143" s="42"/>
      <c r="S143" s="42"/>
      <c r="T143" s="42"/>
      <c r="U143" s="42"/>
      <c r="V143" s="42"/>
      <c r="W143" s="42"/>
      <c r="X143" s="42"/>
      <c r="Y143" s="42"/>
      <c r="Z143" s="42">
        <f>ROUND(IF(RFR_spot_no_VA!Z143&lt;0,RFR_spot_no_VA!Z143+VA!Z143,RFR_spot_no_VA!Z143-Shocks!$D143*ABS(RFR_spot_no_VA!Z143)+VA!Z143),5)</f>
        <v>2.819E-2</v>
      </c>
      <c r="AA143" s="42"/>
      <c r="AB143" s="42"/>
      <c r="AC143" s="42"/>
      <c r="AD143" s="42"/>
      <c r="AE143" s="42"/>
      <c r="AF143" s="42"/>
      <c r="AG143" s="42"/>
      <c r="AH143" s="42">
        <f>ROUND(IF(RFR_spot_no_VA!AH143&lt;0,RFR_spot_no_VA!AH143+VA!AH143,RFR_spot_no_VA!AH143-Shocks!$D143*ABS(RFR_spot_no_VA!AH143)+VA!AH143),5)</f>
        <v>2.724E-2</v>
      </c>
      <c r="AI143" s="42"/>
      <c r="AJ143" s="42">
        <f>ROUND(IF(RFR_spot_no_VA!AJ143&lt;0,RFR_spot_no_VA!AJ143+VA!AJ143,RFR_spot_no_VA!AJ143-Shocks!$D143*ABS(RFR_spot_no_VA!AJ143)+VA!AJ143),5)</f>
        <v>2.3570000000000001E-2</v>
      </c>
      <c r="AK143" s="42">
        <f>ROUND(IF(RFR_spot_no_VA!AK143&lt;0,RFR_spot_no_VA!AK143+VA!AK143,RFR_spot_no_VA!AK143-Shocks!$D143*ABS(RFR_spot_no_VA!AK143)+VA!AK143),5)</f>
        <v>2.7969999999999998E-2</v>
      </c>
      <c r="AL143" s="42"/>
      <c r="AM143" s="42">
        <f>ROUND(IF(RFR_spot_no_VA!AM143&lt;0,RFR_spot_no_VA!AM143+VA!AM143,RFR_spot_no_VA!AM143-Shocks!$D143*ABS(RFR_spot_no_VA!AM143)+VA!AM143),5)</f>
        <v>2.8760000000000001E-2</v>
      </c>
      <c r="AN143" s="42"/>
      <c r="AO143" s="42"/>
      <c r="AP143" s="42"/>
      <c r="AQ143" s="42"/>
      <c r="AR143" s="42"/>
      <c r="AS143" s="42">
        <f>ROUND(IF(RFR_spot_no_VA!AS143&lt;0,RFR_spot_no_VA!AS143+VA!AS143,RFR_spot_no_VA!AS143-Shocks!$D143*ABS(RFR_spot_no_VA!AS143)+VA!AS143),5)</f>
        <v>2.334E-2</v>
      </c>
      <c r="AT143" s="42"/>
      <c r="AU143" s="42"/>
      <c r="AV143" s="42"/>
      <c r="AW143" s="42"/>
      <c r="AX143" s="42"/>
      <c r="AY143" s="42"/>
      <c r="AZ143" s="42"/>
      <c r="BA143" s="42"/>
      <c r="BB143" s="42"/>
      <c r="BC143" s="42">
        <f>ROUND(IF(RFR_spot_no_VA!BC143&lt;0,RFR_spot_no_VA!BC143+VA!BC143,RFR_spot_no_VA!BC143-Shocks!$D143*ABS(RFR_spot_no_VA!BC143)+VA!BC143),5)</f>
        <v>2.7130000000000001E-2</v>
      </c>
      <c r="BD143" s="21"/>
      <c r="BE143" s="17"/>
    </row>
    <row r="144" spans="1:57" x14ac:dyDescent="0.2">
      <c r="A144" s="17"/>
      <c r="B144" s="17">
        <f>RFR_spot_no_VA!B144</f>
        <v>134</v>
      </c>
      <c r="C144" s="42">
        <f>ROUND(IF(RFR_spot_no_VA!C144&lt;0,RFR_spot_no_VA!C144+VA!C144,RFR_spot_no_VA!C144-Shocks!$D144*ABS(RFR_spot_no_VA!C144)+VA!C144),5)</f>
        <v>2.5819999999999999E-2</v>
      </c>
      <c r="D144" s="42"/>
      <c r="E144" s="42"/>
      <c r="F144" s="42"/>
      <c r="G144" s="42"/>
      <c r="H144" s="42"/>
      <c r="I144" s="42"/>
      <c r="J144" s="42">
        <f>ROUND(IF(RFR_spot_no_VA!J144&lt;0,RFR_spot_no_VA!J144+VA!J144,RFR_spot_no_VA!J144-Shocks!$D144*ABS(RFR_spot_no_VA!J144)+VA!J144),5)</f>
        <v>2.597E-2</v>
      </c>
      <c r="K144" s="42"/>
      <c r="L144" s="42"/>
      <c r="M144" s="42"/>
      <c r="N144" s="42"/>
      <c r="O144" s="42"/>
      <c r="P144" s="42"/>
      <c r="Q144" s="42"/>
      <c r="R144" s="42"/>
      <c r="S144" s="42"/>
      <c r="T144" s="42"/>
      <c r="U144" s="42"/>
      <c r="V144" s="42"/>
      <c r="W144" s="42"/>
      <c r="X144" s="42"/>
      <c r="Y144" s="42"/>
      <c r="Z144" s="42">
        <f>ROUND(IF(RFR_spot_no_VA!Z144&lt;0,RFR_spot_no_VA!Z144+VA!Z144,RFR_spot_no_VA!Z144-Shocks!$D144*ABS(RFR_spot_no_VA!Z144)+VA!Z144),5)</f>
        <v>2.818E-2</v>
      </c>
      <c r="AA144" s="42"/>
      <c r="AB144" s="42"/>
      <c r="AC144" s="42"/>
      <c r="AD144" s="42"/>
      <c r="AE144" s="42"/>
      <c r="AF144" s="42"/>
      <c r="AG144" s="42"/>
      <c r="AH144" s="42">
        <f>ROUND(IF(RFR_spot_no_VA!AH144&lt;0,RFR_spot_no_VA!AH144+VA!AH144,RFR_spot_no_VA!AH144-Shocks!$D144*ABS(RFR_spot_no_VA!AH144)+VA!AH144),5)</f>
        <v>2.725E-2</v>
      </c>
      <c r="AI144" s="42"/>
      <c r="AJ144" s="42">
        <f>ROUND(IF(RFR_spot_no_VA!AJ144&lt;0,RFR_spot_no_VA!AJ144+VA!AJ144,RFR_spot_no_VA!AJ144-Shocks!$D144*ABS(RFR_spot_no_VA!AJ144)+VA!AJ144),5)</f>
        <v>2.3599999999999999E-2</v>
      </c>
      <c r="AK144" s="42">
        <f>ROUND(IF(RFR_spot_no_VA!AK144&lt;0,RFR_spot_no_VA!AK144+VA!AK144,RFR_spot_no_VA!AK144-Shocks!$D144*ABS(RFR_spot_no_VA!AK144)+VA!AK144),5)</f>
        <v>2.7969999999999998E-2</v>
      </c>
      <c r="AL144" s="42"/>
      <c r="AM144" s="42">
        <f>ROUND(IF(RFR_spot_no_VA!AM144&lt;0,RFR_spot_no_VA!AM144+VA!AM144,RFR_spot_no_VA!AM144-Shocks!$D144*ABS(RFR_spot_no_VA!AM144)+VA!AM144),5)</f>
        <v>2.8760000000000001E-2</v>
      </c>
      <c r="AN144" s="42"/>
      <c r="AO144" s="42"/>
      <c r="AP144" s="42"/>
      <c r="AQ144" s="42"/>
      <c r="AR144" s="42"/>
      <c r="AS144" s="42">
        <f>ROUND(IF(RFR_spot_no_VA!AS144&lt;0,RFR_spot_no_VA!AS144+VA!AS144,RFR_spot_no_VA!AS144-Shocks!$D144*ABS(RFR_spot_no_VA!AS144)+VA!AS144),5)</f>
        <v>2.3369999999999998E-2</v>
      </c>
      <c r="AT144" s="42"/>
      <c r="AU144" s="42"/>
      <c r="AV144" s="42"/>
      <c r="AW144" s="42"/>
      <c r="AX144" s="42"/>
      <c r="AY144" s="42"/>
      <c r="AZ144" s="42"/>
      <c r="BA144" s="42"/>
      <c r="BB144" s="42"/>
      <c r="BC144" s="42">
        <f>ROUND(IF(RFR_spot_no_VA!BC144&lt;0,RFR_spot_no_VA!BC144+VA!BC144,RFR_spot_no_VA!BC144-Shocks!$D144*ABS(RFR_spot_no_VA!BC144)+VA!BC144),5)</f>
        <v>2.7140000000000001E-2</v>
      </c>
      <c r="BD144" s="21"/>
      <c r="BE144" s="17"/>
    </row>
    <row r="145" spans="1:57" x14ac:dyDescent="0.2">
      <c r="A145" s="17"/>
      <c r="B145" s="23">
        <f>RFR_spot_no_VA!B145</f>
        <v>135</v>
      </c>
      <c r="C145" s="43">
        <f>ROUND(IF(RFR_spot_no_VA!C145&lt;0,RFR_spot_no_VA!C145+VA!C145,RFR_spot_no_VA!C145-Shocks!$D145*ABS(RFR_spot_no_VA!C145)+VA!C145),5)</f>
        <v>2.5839999999999998E-2</v>
      </c>
      <c r="D145" s="43"/>
      <c r="E145" s="43"/>
      <c r="F145" s="43"/>
      <c r="G145" s="43"/>
      <c r="H145" s="43"/>
      <c r="I145" s="43"/>
      <c r="J145" s="43">
        <f>ROUND(IF(RFR_spot_no_VA!J145&lt;0,RFR_spot_no_VA!J145+VA!J145,RFR_spot_no_VA!J145-Shocks!$D145*ABS(RFR_spot_no_VA!J145)+VA!J145),5)</f>
        <v>2.597E-2</v>
      </c>
      <c r="K145" s="43"/>
      <c r="L145" s="43"/>
      <c r="M145" s="43"/>
      <c r="N145" s="43"/>
      <c r="O145" s="43"/>
      <c r="P145" s="43"/>
      <c r="Q145" s="43"/>
      <c r="R145" s="43"/>
      <c r="S145" s="43"/>
      <c r="T145" s="43"/>
      <c r="U145" s="43"/>
      <c r="V145" s="43"/>
      <c r="W145" s="43"/>
      <c r="X145" s="43"/>
      <c r="Y145" s="43"/>
      <c r="Z145" s="43">
        <f>ROUND(IF(RFR_spot_no_VA!Z145&lt;0,RFR_spot_no_VA!Z145+VA!Z145,RFR_spot_no_VA!Z145-Shocks!$D145*ABS(RFR_spot_no_VA!Z145)+VA!Z145),5)</f>
        <v>2.818E-2</v>
      </c>
      <c r="AA145" s="43"/>
      <c r="AB145" s="43"/>
      <c r="AC145" s="43"/>
      <c r="AD145" s="43"/>
      <c r="AE145" s="43"/>
      <c r="AF145" s="43"/>
      <c r="AG145" s="43"/>
      <c r="AH145" s="43">
        <f>ROUND(IF(RFR_spot_no_VA!AH145&lt;0,RFR_spot_no_VA!AH145+VA!AH145,RFR_spot_no_VA!AH145-Shocks!$D145*ABS(RFR_spot_no_VA!AH145)+VA!AH145),5)</f>
        <v>2.725E-2</v>
      </c>
      <c r="AI145" s="43"/>
      <c r="AJ145" s="43">
        <f>ROUND(IF(RFR_spot_no_VA!AJ145&lt;0,RFR_spot_no_VA!AJ145+VA!AJ145,RFR_spot_no_VA!AJ145-Shocks!$D145*ABS(RFR_spot_no_VA!AJ145)+VA!AJ145),5)</f>
        <v>2.3630000000000002E-2</v>
      </c>
      <c r="AK145" s="43">
        <f>ROUND(IF(RFR_spot_no_VA!AK145&lt;0,RFR_spot_no_VA!AK145+VA!AK145,RFR_spot_no_VA!AK145-Shocks!$D145*ABS(RFR_spot_no_VA!AK145)+VA!AK145),5)</f>
        <v>2.7969999999999998E-2</v>
      </c>
      <c r="AL145" s="43"/>
      <c r="AM145" s="43">
        <f>ROUND(IF(RFR_spot_no_VA!AM145&lt;0,RFR_spot_no_VA!AM145+VA!AM145,RFR_spot_no_VA!AM145-Shocks!$D145*ABS(RFR_spot_no_VA!AM145)+VA!AM145),5)</f>
        <v>2.8740000000000002E-2</v>
      </c>
      <c r="AN145" s="43"/>
      <c r="AO145" s="43"/>
      <c r="AP145" s="43"/>
      <c r="AQ145" s="43"/>
      <c r="AR145" s="43"/>
      <c r="AS145" s="43">
        <f>ROUND(IF(RFR_spot_no_VA!AS145&lt;0,RFR_spot_no_VA!AS145+VA!AS145,RFR_spot_no_VA!AS145-Shocks!$D145*ABS(RFR_spot_no_VA!AS145)+VA!AS145),5)</f>
        <v>2.341E-2</v>
      </c>
      <c r="AT145" s="43"/>
      <c r="AU145" s="43"/>
      <c r="AV145" s="43"/>
      <c r="AW145" s="43"/>
      <c r="AX145" s="43"/>
      <c r="AY145" s="43"/>
      <c r="AZ145" s="43"/>
      <c r="BA145" s="43"/>
      <c r="BB145" s="43"/>
      <c r="BC145" s="43">
        <f>ROUND(IF(RFR_spot_no_VA!BC145&lt;0,RFR_spot_no_VA!BC145+VA!BC145,RFR_spot_no_VA!BC145-Shocks!$D145*ABS(RFR_spot_no_VA!BC145)+VA!BC145),5)</f>
        <v>2.7140000000000001E-2</v>
      </c>
      <c r="BD145" s="21"/>
      <c r="BE145" s="17"/>
    </row>
    <row r="146" spans="1:57" x14ac:dyDescent="0.2">
      <c r="A146" s="17"/>
      <c r="B146" s="17">
        <f>RFR_spot_no_VA!B146</f>
        <v>136</v>
      </c>
      <c r="C146" s="42">
        <f>ROUND(IF(RFR_spot_no_VA!C146&lt;0,RFR_spot_no_VA!C146+VA!C146,RFR_spot_no_VA!C146-Shocks!$D146*ABS(RFR_spot_no_VA!C146)+VA!C146),5)</f>
        <v>2.5850000000000001E-2</v>
      </c>
      <c r="D146" s="42"/>
      <c r="E146" s="42"/>
      <c r="F146" s="42"/>
      <c r="G146" s="42"/>
      <c r="H146" s="42"/>
      <c r="I146" s="42"/>
      <c r="J146" s="42">
        <f>ROUND(IF(RFR_spot_no_VA!J146&lt;0,RFR_spot_no_VA!J146+VA!J146,RFR_spot_no_VA!J146-Shocks!$D146*ABS(RFR_spot_no_VA!J146)+VA!J146),5)</f>
        <v>2.5989999999999999E-2</v>
      </c>
      <c r="K146" s="42"/>
      <c r="L146" s="42"/>
      <c r="M146" s="42"/>
      <c r="N146" s="42"/>
      <c r="O146" s="42"/>
      <c r="P146" s="42"/>
      <c r="Q146" s="42"/>
      <c r="R146" s="42"/>
      <c r="S146" s="42"/>
      <c r="T146" s="42"/>
      <c r="U146" s="42"/>
      <c r="V146" s="42"/>
      <c r="W146" s="42"/>
      <c r="X146" s="42"/>
      <c r="Y146" s="42"/>
      <c r="Z146" s="42">
        <f>ROUND(IF(RFR_spot_no_VA!Z146&lt;0,RFR_spot_no_VA!Z146+VA!Z146,RFR_spot_no_VA!Z146-Shocks!$D146*ABS(RFR_spot_no_VA!Z146)+VA!Z146),5)</f>
        <v>2.818E-2</v>
      </c>
      <c r="AA146" s="42"/>
      <c r="AB146" s="42"/>
      <c r="AC146" s="42"/>
      <c r="AD146" s="42"/>
      <c r="AE146" s="42"/>
      <c r="AF146" s="42"/>
      <c r="AG146" s="42"/>
      <c r="AH146" s="42">
        <f>ROUND(IF(RFR_spot_no_VA!AH146&lt;0,RFR_spot_no_VA!AH146+VA!AH146,RFR_spot_no_VA!AH146-Shocks!$D146*ABS(RFR_spot_no_VA!AH146)+VA!AH146),5)</f>
        <v>2.725E-2</v>
      </c>
      <c r="AI146" s="42"/>
      <c r="AJ146" s="42">
        <f>ROUND(IF(RFR_spot_no_VA!AJ146&lt;0,RFR_spot_no_VA!AJ146+VA!AJ146,RFR_spot_no_VA!AJ146-Shocks!$D146*ABS(RFR_spot_no_VA!AJ146)+VA!AJ146),5)</f>
        <v>2.366E-2</v>
      </c>
      <c r="AK146" s="42">
        <f>ROUND(IF(RFR_spot_no_VA!AK146&lt;0,RFR_spot_no_VA!AK146+VA!AK146,RFR_spot_no_VA!AK146-Shocks!$D146*ABS(RFR_spot_no_VA!AK146)+VA!AK146),5)</f>
        <v>2.7959999999999999E-2</v>
      </c>
      <c r="AL146" s="42"/>
      <c r="AM146" s="42">
        <f>ROUND(IF(RFR_spot_no_VA!AM146&lt;0,RFR_spot_no_VA!AM146+VA!AM146,RFR_spot_no_VA!AM146-Shocks!$D146*ABS(RFR_spot_no_VA!AM146)+VA!AM146),5)</f>
        <v>2.8729999999999999E-2</v>
      </c>
      <c r="AN146" s="42"/>
      <c r="AO146" s="42"/>
      <c r="AP146" s="42"/>
      <c r="AQ146" s="42"/>
      <c r="AR146" s="42"/>
      <c r="AS146" s="42">
        <f>ROUND(IF(RFR_spot_no_VA!AS146&lt;0,RFR_spot_no_VA!AS146+VA!AS146,RFR_spot_no_VA!AS146-Shocks!$D146*ABS(RFR_spot_no_VA!AS146)+VA!AS146),5)</f>
        <v>2.3439999999999999E-2</v>
      </c>
      <c r="AT146" s="42"/>
      <c r="AU146" s="42"/>
      <c r="AV146" s="42"/>
      <c r="AW146" s="42"/>
      <c r="AX146" s="42"/>
      <c r="AY146" s="42"/>
      <c r="AZ146" s="42"/>
      <c r="BA146" s="42"/>
      <c r="BB146" s="42"/>
      <c r="BC146" s="42">
        <f>ROUND(IF(RFR_spot_no_VA!BC146&lt;0,RFR_spot_no_VA!BC146+VA!BC146,RFR_spot_no_VA!BC146-Shocks!$D146*ABS(RFR_spot_no_VA!BC146)+VA!BC146),5)</f>
        <v>2.7140000000000001E-2</v>
      </c>
      <c r="BD146" s="21"/>
      <c r="BE146" s="17"/>
    </row>
    <row r="147" spans="1:57" x14ac:dyDescent="0.2">
      <c r="A147" s="17"/>
      <c r="B147" s="17">
        <f>RFR_spot_no_VA!B147</f>
        <v>137</v>
      </c>
      <c r="C147" s="42">
        <f>ROUND(IF(RFR_spot_no_VA!C147&lt;0,RFR_spot_no_VA!C147+VA!C147,RFR_spot_no_VA!C147-Shocks!$D147*ABS(RFR_spot_no_VA!C147)+VA!C147),5)</f>
        <v>2.5860000000000001E-2</v>
      </c>
      <c r="D147" s="42"/>
      <c r="E147" s="42"/>
      <c r="F147" s="42"/>
      <c r="G147" s="42"/>
      <c r="H147" s="42"/>
      <c r="I147" s="42"/>
      <c r="J147" s="42">
        <f>ROUND(IF(RFR_spot_no_VA!J147&lt;0,RFR_spot_no_VA!J147+VA!J147,RFR_spot_no_VA!J147-Shocks!$D147*ABS(RFR_spot_no_VA!J147)+VA!J147),5)</f>
        <v>2.5999999999999999E-2</v>
      </c>
      <c r="K147" s="42"/>
      <c r="L147" s="42"/>
      <c r="M147" s="42"/>
      <c r="N147" s="42"/>
      <c r="O147" s="42"/>
      <c r="P147" s="42"/>
      <c r="Q147" s="42"/>
      <c r="R147" s="42"/>
      <c r="S147" s="42"/>
      <c r="T147" s="42"/>
      <c r="U147" s="42"/>
      <c r="V147" s="42"/>
      <c r="W147" s="42"/>
      <c r="X147" s="42"/>
      <c r="Y147" s="42"/>
      <c r="Z147" s="42">
        <f>ROUND(IF(RFR_spot_no_VA!Z147&lt;0,RFR_spot_no_VA!Z147+VA!Z147,RFR_spot_no_VA!Z147-Shocks!$D147*ABS(RFR_spot_no_VA!Z147)+VA!Z147),5)</f>
        <v>2.8160000000000001E-2</v>
      </c>
      <c r="AA147" s="42"/>
      <c r="AB147" s="42"/>
      <c r="AC147" s="42"/>
      <c r="AD147" s="42"/>
      <c r="AE147" s="42"/>
      <c r="AF147" s="42"/>
      <c r="AG147" s="42"/>
      <c r="AH147" s="42">
        <f>ROUND(IF(RFR_spot_no_VA!AH147&lt;0,RFR_spot_no_VA!AH147+VA!AH147,RFR_spot_no_VA!AH147-Shocks!$D147*ABS(RFR_spot_no_VA!AH147)+VA!AH147),5)</f>
        <v>2.726E-2</v>
      </c>
      <c r="AI147" s="42"/>
      <c r="AJ147" s="42">
        <f>ROUND(IF(RFR_spot_no_VA!AJ147&lt;0,RFR_spot_no_VA!AJ147+VA!AJ147,RFR_spot_no_VA!AJ147-Shocks!$D147*ABS(RFR_spot_no_VA!AJ147)+VA!AJ147),5)</f>
        <v>2.3689999999999999E-2</v>
      </c>
      <c r="AK147" s="42">
        <f>ROUND(IF(RFR_spot_no_VA!AK147&lt;0,RFR_spot_no_VA!AK147+VA!AK147,RFR_spot_no_VA!AK147-Shocks!$D147*ABS(RFR_spot_no_VA!AK147)+VA!AK147),5)</f>
        <v>2.7959999999999999E-2</v>
      </c>
      <c r="AL147" s="42"/>
      <c r="AM147" s="42">
        <f>ROUND(IF(RFR_spot_no_VA!AM147&lt;0,RFR_spot_no_VA!AM147+VA!AM147,RFR_spot_no_VA!AM147-Shocks!$D147*ABS(RFR_spot_no_VA!AM147)+VA!AM147),5)</f>
        <v>2.8719999999999999E-2</v>
      </c>
      <c r="AN147" s="42"/>
      <c r="AO147" s="42"/>
      <c r="AP147" s="42"/>
      <c r="AQ147" s="42"/>
      <c r="AR147" s="42"/>
      <c r="AS147" s="42">
        <f>ROUND(IF(RFR_spot_no_VA!AS147&lt;0,RFR_spot_no_VA!AS147+VA!AS147,RFR_spot_no_VA!AS147-Shocks!$D147*ABS(RFR_spot_no_VA!AS147)+VA!AS147),5)</f>
        <v>2.3470000000000001E-2</v>
      </c>
      <c r="AT147" s="42"/>
      <c r="AU147" s="42"/>
      <c r="AV147" s="42"/>
      <c r="AW147" s="42"/>
      <c r="AX147" s="42"/>
      <c r="AY147" s="42"/>
      <c r="AZ147" s="42"/>
      <c r="BA147" s="42"/>
      <c r="BB147" s="42"/>
      <c r="BC147" s="42">
        <f>ROUND(IF(RFR_spot_no_VA!BC147&lt;0,RFR_spot_no_VA!BC147+VA!BC147,RFR_spot_no_VA!BC147-Shocks!$D147*ABS(RFR_spot_no_VA!BC147)+VA!BC147),5)</f>
        <v>2.7150000000000001E-2</v>
      </c>
      <c r="BD147" s="21"/>
      <c r="BE147" s="17"/>
    </row>
    <row r="148" spans="1:57" x14ac:dyDescent="0.2">
      <c r="A148" s="17"/>
      <c r="B148" s="17">
        <f>RFR_spot_no_VA!B148</f>
        <v>138</v>
      </c>
      <c r="C148" s="42">
        <f>ROUND(IF(RFR_spot_no_VA!C148&lt;0,RFR_spot_no_VA!C148+VA!C148,RFR_spot_no_VA!C148-Shocks!$D148*ABS(RFR_spot_no_VA!C148)+VA!C148),5)</f>
        <v>2.588E-2</v>
      </c>
      <c r="D148" s="42"/>
      <c r="E148" s="42"/>
      <c r="F148" s="42"/>
      <c r="G148" s="42"/>
      <c r="H148" s="42"/>
      <c r="I148" s="42"/>
      <c r="J148" s="42">
        <f>ROUND(IF(RFR_spot_no_VA!J148&lt;0,RFR_spot_no_VA!J148+VA!J148,RFR_spot_no_VA!J148-Shocks!$D148*ABS(RFR_spot_no_VA!J148)+VA!J148),5)</f>
        <v>2.6009999999999998E-2</v>
      </c>
      <c r="K148" s="42"/>
      <c r="L148" s="42"/>
      <c r="M148" s="42"/>
      <c r="N148" s="42"/>
      <c r="O148" s="42"/>
      <c r="P148" s="42"/>
      <c r="Q148" s="42"/>
      <c r="R148" s="42"/>
      <c r="S148" s="42"/>
      <c r="T148" s="42"/>
      <c r="U148" s="42"/>
      <c r="V148" s="42"/>
      <c r="W148" s="42"/>
      <c r="X148" s="42"/>
      <c r="Y148" s="42"/>
      <c r="Z148" s="42">
        <f>ROUND(IF(RFR_spot_no_VA!Z148&lt;0,RFR_spot_no_VA!Z148+VA!Z148,RFR_spot_no_VA!Z148-Shocks!$D148*ABS(RFR_spot_no_VA!Z148)+VA!Z148),5)</f>
        <v>2.8160000000000001E-2</v>
      </c>
      <c r="AA148" s="42"/>
      <c r="AB148" s="42"/>
      <c r="AC148" s="42"/>
      <c r="AD148" s="42"/>
      <c r="AE148" s="42"/>
      <c r="AF148" s="42"/>
      <c r="AG148" s="42"/>
      <c r="AH148" s="42">
        <f>ROUND(IF(RFR_spot_no_VA!AH148&lt;0,RFR_spot_no_VA!AH148+VA!AH148,RFR_spot_no_VA!AH148-Shocks!$D148*ABS(RFR_spot_no_VA!AH148)+VA!AH148),5)</f>
        <v>2.726E-2</v>
      </c>
      <c r="AI148" s="42"/>
      <c r="AJ148" s="42">
        <f>ROUND(IF(RFR_spot_no_VA!AJ148&lt;0,RFR_spot_no_VA!AJ148+VA!AJ148,RFR_spot_no_VA!AJ148-Shocks!$D148*ABS(RFR_spot_no_VA!AJ148)+VA!AJ148),5)</f>
        <v>2.3720000000000001E-2</v>
      </c>
      <c r="AK148" s="42">
        <f>ROUND(IF(RFR_spot_no_VA!AK148&lt;0,RFR_spot_no_VA!AK148+VA!AK148,RFR_spot_no_VA!AK148-Shocks!$D148*ABS(RFR_spot_no_VA!AK148)+VA!AK148),5)</f>
        <v>2.7959999999999999E-2</v>
      </c>
      <c r="AL148" s="42"/>
      <c r="AM148" s="42">
        <f>ROUND(IF(RFR_spot_no_VA!AM148&lt;0,RFR_spot_no_VA!AM148+VA!AM148,RFR_spot_no_VA!AM148-Shocks!$D148*ABS(RFR_spot_no_VA!AM148)+VA!AM148),5)</f>
        <v>2.8719999999999999E-2</v>
      </c>
      <c r="AN148" s="42"/>
      <c r="AO148" s="42"/>
      <c r="AP148" s="42"/>
      <c r="AQ148" s="42"/>
      <c r="AR148" s="42"/>
      <c r="AS148" s="42">
        <f>ROUND(IF(RFR_spot_no_VA!AS148&lt;0,RFR_spot_no_VA!AS148+VA!AS148,RFR_spot_no_VA!AS148-Shocks!$D148*ABS(RFR_spot_no_VA!AS148)+VA!AS148),5)</f>
        <v>2.35E-2</v>
      </c>
      <c r="AT148" s="42"/>
      <c r="AU148" s="42"/>
      <c r="AV148" s="42"/>
      <c r="AW148" s="42"/>
      <c r="AX148" s="42"/>
      <c r="AY148" s="42"/>
      <c r="AZ148" s="42"/>
      <c r="BA148" s="42"/>
      <c r="BB148" s="42"/>
      <c r="BC148" s="42">
        <f>ROUND(IF(RFR_spot_no_VA!BC148&lt;0,RFR_spot_no_VA!BC148+VA!BC148,RFR_spot_no_VA!BC148-Shocks!$D148*ABS(RFR_spot_no_VA!BC148)+VA!BC148),5)</f>
        <v>2.7150000000000001E-2</v>
      </c>
      <c r="BD148" s="21"/>
      <c r="BE148" s="17"/>
    </row>
    <row r="149" spans="1:57" x14ac:dyDescent="0.2">
      <c r="A149" s="17"/>
      <c r="B149" s="17">
        <f>RFR_spot_no_VA!B149</f>
        <v>139</v>
      </c>
      <c r="C149" s="42">
        <f>ROUND(IF(RFR_spot_no_VA!C149&lt;0,RFR_spot_no_VA!C149+VA!C149,RFR_spot_no_VA!C149-Shocks!$D149*ABS(RFR_spot_no_VA!C149)+VA!C149),5)</f>
        <v>2.588E-2</v>
      </c>
      <c r="D149" s="42"/>
      <c r="E149" s="42"/>
      <c r="F149" s="42"/>
      <c r="G149" s="42"/>
      <c r="H149" s="42"/>
      <c r="I149" s="42"/>
      <c r="J149" s="42">
        <f>ROUND(IF(RFR_spot_no_VA!J149&lt;0,RFR_spot_no_VA!J149+VA!J149,RFR_spot_no_VA!J149-Shocks!$D149*ABS(RFR_spot_no_VA!J149)+VA!J149),5)</f>
        <v>2.6030000000000001E-2</v>
      </c>
      <c r="K149" s="42"/>
      <c r="L149" s="42"/>
      <c r="M149" s="42"/>
      <c r="N149" s="42"/>
      <c r="O149" s="42"/>
      <c r="P149" s="42"/>
      <c r="Q149" s="42"/>
      <c r="R149" s="42"/>
      <c r="S149" s="42"/>
      <c r="T149" s="42"/>
      <c r="U149" s="42"/>
      <c r="V149" s="42"/>
      <c r="W149" s="42"/>
      <c r="X149" s="42"/>
      <c r="Y149" s="42"/>
      <c r="Z149" s="42">
        <f>ROUND(IF(RFR_spot_no_VA!Z149&lt;0,RFR_spot_no_VA!Z149+VA!Z149,RFR_spot_no_VA!Z149-Shocks!$D149*ABS(RFR_spot_no_VA!Z149)+VA!Z149),5)</f>
        <v>2.8160000000000001E-2</v>
      </c>
      <c r="AA149" s="42"/>
      <c r="AB149" s="42"/>
      <c r="AC149" s="42"/>
      <c r="AD149" s="42"/>
      <c r="AE149" s="42"/>
      <c r="AF149" s="42"/>
      <c r="AG149" s="42"/>
      <c r="AH149" s="42">
        <f>ROUND(IF(RFR_spot_no_VA!AH149&lt;0,RFR_spot_no_VA!AH149+VA!AH149,RFR_spot_no_VA!AH149-Shocks!$D149*ABS(RFR_spot_no_VA!AH149)+VA!AH149),5)</f>
        <v>2.726E-2</v>
      </c>
      <c r="AI149" s="42"/>
      <c r="AJ149" s="42">
        <f>ROUND(IF(RFR_spot_no_VA!AJ149&lt;0,RFR_spot_no_VA!AJ149+VA!AJ149,RFR_spot_no_VA!AJ149-Shocks!$D149*ABS(RFR_spot_no_VA!AJ149)+VA!AJ149),5)</f>
        <v>2.375E-2</v>
      </c>
      <c r="AK149" s="42">
        <f>ROUND(IF(RFR_spot_no_VA!AK149&lt;0,RFR_spot_no_VA!AK149+VA!AK149,RFR_spot_no_VA!AK149-Shocks!$D149*ABS(RFR_spot_no_VA!AK149)+VA!AK149),5)</f>
        <v>2.7949999999999999E-2</v>
      </c>
      <c r="AL149" s="42"/>
      <c r="AM149" s="42">
        <f>ROUND(IF(RFR_spot_no_VA!AM149&lt;0,RFR_spot_no_VA!AM149+VA!AM149,RFR_spot_no_VA!AM149-Shocks!$D149*ABS(RFR_spot_no_VA!AM149)+VA!AM149),5)</f>
        <v>2.8709999999999999E-2</v>
      </c>
      <c r="AN149" s="42"/>
      <c r="AO149" s="42"/>
      <c r="AP149" s="42"/>
      <c r="AQ149" s="42"/>
      <c r="AR149" s="42"/>
      <c r="AS149" s="42">
        <f>ROUND(IF(RFR_spot_no_VA!AS149&lt;0,RFR_spot_no_VA!AS149+VA!AS149,RFR_spot_no_VA!AS149-Shocks!$D149*ABS(RFR_spot_no_VA!AS149)+VA!AS149),5)</f>
        <v>2.3539999999999998E-2</v>
      </c>
      <c r="AT149" s="42"/>
      <c r="AU149" s="42"/>
      <c r="AV149" s="42"/>
      <c r="AW149" s="42"/>
      <c r="AX149" s="42"/>
      <c r="AY149" s="42"/>
      <c r="AZ149" s="42"/>
      <c r="BA149" s="42"/>
      <c r="BB149" s="42"/>
      <c r="BC149" s="42">
        <f>ROUND(IF(RFR_spot_no_VA!BC149&lt;0,RFR_spot_no_VA!BC149+VA!BC149,RFR_spot_no_VA!BC149-Shocks!$D149*ABS(RFR_spot_no_VA!BC149)+VA!BC149),5)</f>
        <v>2.7150000000000001E-2</v>
      </c>
      <c r="BD149" s="21"/>
      <c r="BE149" s="17"/>
    </row>
    <row r="150" spans="1:57" x14ac:dyDescent="0.2">
      <c r="A150" s="17"/>
      <c r="B150" s="23">
        <f>RFR_spot_no_VA!B150</f>
        <v>140</v>
      </c>
      <c r="C150" s="43">
        <f>ROUND(IF(RFR_spot_no_VA!C150&lt;0,RFR_spot_no_VA!C150+VA!C150,RFR_spot_no_VA!C150-Shocks!$D150*ABS(RFR_spot_no_VA!C150)+VA!C150),5)</f>
        <v>2.5899999999999999E-2</v>
      </c>
      <c r="D150" s="43"/>
      <c r="E150" s="43"/>
      <c r="F150" s="43"/>
      <c r="G150" s="43"/>
      <c r="H150" s="43"/>
      <c r="I150" s="43"/>
      <c r="J150" s="43">
        <f>ROUND(IF(RFR_spot_no_VA!J150&lt;0,RFR_spot_no_VA!J150+VA!J150,RFR_spot_no_VA!J150-Shocks!$D150*ABS(RFR_spot_no_VA!J150)+VA!J150),5)</f>
        <v>2.6030000000000001E-2</v>
      </c>
      <c r="K150" s="43"/>
      <c r="L150" s="43"/>
      <c r="M150" s="43"/>
      <c r="N150" s="43"/>
      <c r="O150" s="43"/>
      <c r="P150" s="43"/>
      <c r="Q150" s="43"/>
      <c r="R150" s="43"/>
      <c r="S150" s="43"/>
      <c r="T150" s="43"/>
      <c r="U150" s="43"/>
      <c r="V150" s="43"/>
      <c r="W150" s="43"/>
      <c r="X150" s="43"/>
      <c r="Y150" s="43"/>
      <c r="Z150" s="43">
        <f>ROUND(IF(RFR_spot_no_VA!Z150&lt;0,RFR_spot_no_VA!Z150+VA!Z150,RFR_spot_no_VA!Z150-Shocks!$D150*ABS(RFR_spot_no_VA!Z150)+VA!Z150),5)</f>
        <v>2.8150000000000001E-2</v>
      </c>
      <c r="AA150" s="43"/>
      <c r="AB150" s="43"/>
      <c r="AC150" s="43"/>
      <c r="AD150" s="43"/>
      <c r="AE150" s="43"/>
      <c r="AF150" s="43"/>
      <c r="AG150" s="43"/>
      <c r="AH150" s="43">
        <f>ROUND(IF(RFR_spot_no_VA!AH150&lt;0,RFR_spot_no_VA!AH150+VA!AH150,RFR_spot_no_VA!AH150-Shocks!$D150*ABS(RFR_spot_no_VA!AH150)+VA!AH150),5)</f>
        <v>2.726E-2</v>
      </c>
      <c r="AI150" s="43"/>
      <c r="AJ150" s="43">
        <f>ROUND(IF(RFR_spot_no_VA!AJ150&lt;0,RFR_spot_no_VA!AJ150+VA!AJ150,RFR_spot_no_VA!AJ150-Shocks!$D150*ABS(RFR_spot_no_VA!AJ150)+VA!AJ150),5)</f>
        <v>2.3769999999999999E-2</v>
      </c>
      <c r="AK150" s="43">
        <f>ROUND(IF(RFR_spot_no_VA!AK150&lt;0,RFR_spot_no_VA!AK150+VA!AK150,RFR_spot_no_VA!AK150-Shocks!$D150*ABS(RFR_spot_no_VA!AK150)+VA!AK150),5)</f>
        <v>2.7949999999999999E-2</v>
      </c>
      <c r="AL150" s="43"/>
      <c r="AM150" s="43">
        <f>ROUND(IF(RFR_spot_no_VA!AM150&lt;0,RFR_spot_no_VA!AM150+VA!AM150,RFR_spot_no_VA!AM150-Shocks!$D150*ABS(RFR_spot_no_VA!AM150)+VA!AM150),5)</f>
        <v>2.87E-2</v>
      </c>
      <c r="AN150" s="43"/>
      <c r="AO150" s="43"/>
      <c r="AP150" s="43"/>
      <c r="AQ150" s="43"/>
      <c r="AR150" s="43"/>
      <c r="AS150" s="43">
        <f>ROUND(IF(RFR_spot_no_VA!AS150&lt;0,RFR_spot_no_VA!AS150+VA!AS150,RFR_spot_no_VA!AS150-Shocks!$D150*ABS(RFR_spot_no_VA!AS150)+VA!AS150),5)</f>
        <v>2.3570000000000001E-2</v>
      </c>
      <c r="AT150" s="43"/>
      <c r="AU150" s="43"/>
      <c r="AV150" s="43"/>
      <c r="AW150" s="43"/>
      <c r="AX150" s="43"/>
      <c r="AY150" s="43"/>
      <c r="AZ150" s="43"/>
      <c r="BA150" s="43"/>
      <c r="BB150" s="43"/>
      <c r="BC150" s="43">
        <f>ROUND(IF(RFR_spot_no_VA!BC150&lt;0,RFR_spot_no_VA!BC150+VA!BC150,RFR_spot_no_VA!BC150-Shocks!$D150*ABS(RFR_spot_no_VA!BC150)+VA!BC150),5)</f>
        <v>2.716E-2</v>
      </c>
      <c r="BD150" s="21"/>
      <c r="BE150" s="17"/>
    </row>
    <row r="151" spans="1:57" x14ac:dyDescent="0.2">
      <c r="A151" s="17"/>
      <c r="B151" s="17">
        <f>RFR_spot_no_VA!B151</f>
        <v>141</v>
      </c>
      <c r="C151" s="42">
        <f>ROUND(IF(RFR_spot_no_VA!C151&lt;0,RFR_spot_no_VA!C151+VA!C151,RFR_spot_no_VA!C151-Shocks!$D151*ABS(RFR_spot_no_VA!C151)+VA!C151),5)</f>
        <v>2.5919999999999999E-2</v>
      </c>
      <c r="D151" s="42"/>
      <c r="E151" s="42"/>
      <c r="F151" s="42"/>
      <c r="G151" s="42"/>
      <c r="H151" s="42"/>
      <c r="I151" s="42"/>
      <c r="J151" s="42">
        <f>ROUND(IF(RFR_spot_no_VA!J151&lt;0,RFR_spot_no_VA!J151+VA!J151,RFR_spot_no_VA!J151-Shocks!$D151*ABS(RFR_spot_no_VA!J151)+VA!J151),5)</f>
        <v>2.605E-2</v>
      </c>
      <c r="K151" s="42"/>
      <c r="L151" s="42"/>
      <c r="M151" s="42"/>
      <c r="N151" s="42"/>
      <c r="O151" s="42"/>
      <c r="P151" s="42"/>
      <c r="Q151" s="42"/>
      <c r="R151" s="42"/>
      <c r="S151" s="42"/>
      <c r="T151" s="42"/>
      <c r="U151" s="42"/>
      <c r="V151" s="42"/>
      <c r="W151" s="42"/>
      <c r="X151" s="42"/>
      <c r="Y151" s="42"/>
      <c r="Z151" s="42">
        <f>ROUND(IF(RFR_spot_no_VA!Z151&lt;0,RFR_spot_no_VA!Z151+VA!Z151,RFR_spot_no_VA!Z151-Shocks!$D151*ABS(RFR_spot_no_VA!Z151)+VA!Z151),5)</f>
        <v>2.8150000000000001E-2</v>
      </c>
      <c r="AA151" s="42"/>
      <c r="AB151" s="42"/>
      <c r="AC151" s="42"/>
      <c r="AD151" s="42"/>
      <c r="AE151" s="42"/>
      <c r="AF151" s="42"/>
      <c r="AG151" s="42"/>
      <c r="AH151" s="42">
        <f>ROUND(IF(RFR_spot_no_VA!AH151&lt;0,RFR_spot_no_VA!AH151+VA!AH151,RFR_spot_no_VA!AH151-Shocks!$D151*ABS(RFR_spot_no_VA!AH151)+VA!AH151),5)</f>
        <v>2.726E-2</v>
      </c>
      <c r="AI151" s="42"/>
      <c r="AJ151" s="42">
        <f>ROUND(IF(RFR_spot_no_VA!AJ151&lt;0,RFR_spot_no_VA!AJ151+VA!AJ151,RFR_spot_no_VA!AJ151-Shocks!$D151*ABS(RFR_spot_no_VA!AJ151)+VA!AJ151),5)</f>
        <v>2.3800000000000002E-2</v>
      </c>
      <c r="AK151" s="42">
        <f>ROUND(IF(RFR_spot_no_VA!AK151&lt;0,RFR_spot_no_VA!AK151+VA!AK151,RFR_spot_no_VA!AK151-Shocks!$D151*ABS(RFR_spot_no_VA!AK151)+VA!AK151),5)</f>
        <v>2.7949999999999999E-2</v>
      </c>
      <c r="AL151" s="42"/>
      <c r="AM151" s="42">
        <f>ROUND(IF(RFR_spot_no_VA!AM151&lt;0,RFR_spot_no_VA!AM151+VA!AM151,RFR_spot_no_VA!AM151-Shocks!$D151*ABS(RFR_spot_no_VA!AM151)+VA!AM151),5)</f>
        <v>2.869E-2</v>
      </c>
      <c r="AN151" s="42"/>
      <c r="AO151" s="42"/>
      <c r="AP151" s="42"/>
      <c r="AQ151" s="42"/>
      <c r="AR151" s="42"/>
      <c r="AS151" s="42">
        <f>ROUND(IF(RFR_spot_no_VA!AS151&lt;0,RFR_spot_no_VA!AS151+VA!AS151,RFR_spot_no_VA!AS151-Shocks!$D151*ABS(RFR_spot_no_VA!AS151)+VA!AS151),5)</f>
        <v>2.3599999999999999E-2</v>
      </c>
      <c r="AT151" s="42"/>
      <c r="AU151" s="42"/>
      <c r="AV151" s="42"/>
      <c r="AW151" s="42"/>
      <c r="AX151" s="42"/>
      <c r="AY151" s="42"/>
      <c r="AZ151" s="42"/>
      <c r="BA151" s="42"/>
      <c r="BB151" s="42"/>
      <c r="BC151" s="42">
        <f>ROUND(IF(RFR_spot_no_VA!BC151&lt;0,RFR_spot_no_VA!BC151+VA!BC151,RFR_spot_no_VA!BC151-Shocks!$D151*ABS(RFR_spot_no_VA!BC151)+VA!BC151),5)</f>
        <v>2.7150000000000001E-2</v>
      </c>
      <c r="BD151" s="21"/>
      <c r="BE151" s="17"/>
    </row>
    <row r="152" spans="1:57" x14ac:dyDescent="0.2">
      <c r="A152" s="17"/>
      <c r="B152" s="17">
        <f>RFR_spot_no_VA!B152</f>
        <v>142</v>
      </c>
      <c r="C152" s="42">
        <f>ROUND(IF(RFR_spot_no_VA!C152&lt;0,RFR_spot_no_VA!C152+VA!C152,RFR_spot_no_VA!C152-Shocks!$D152*ABS(RFR_spot_no_VA!C152)+VA!C152),5)</f>
        <v>2.5919999999999999E-2</v>
      </c>
      <c r="D152" s="42"/>
      <c r="E152" s="42"/>
      <c r="F152" s="42"/>
      <c r="G152" s="42"/>
      <c r="H152" s="42"/>
      <c r="I152" s="42"/>
      <c r="J152" s="42">
        <f>ROUND(IF(RFR_spot_no_VA!J152&lt;0,RFR_spot_no_VA!J152+VA!J152,RFR_spot_no_VA!J152-Shocks!$D152*ABS(RFR_spot_no_VA!J152)+VA!J152),5)</f>
        <v>2.606E-2</v>
      </c>
      <c r="K152" s="42"/>
      <c r="L152" s="42"/>
      <c r="M152" s="42"/>
      <c r="N152" s="42"/>
      <c r="O152" s="42"/>
      <c r="P152" s="42"/>
      <c r="Q152" s="42"/>
      <c r="R152" s="42"/>
      <c r="S152" s="42"/>
      <c r="T152" s="42"/>
      <c r="U152" s="42"/>
      <c r="V152" s="42"/>
      <c r="W152" s="42"/>
      <c r="X152" s="42"/>
      <c r="Y152" s="42"/>
      <c r="Z152" s="42">
        <f>ROUND(IF(RFR_spot_no_VA!Z152&lt;0,RFR_spot_no_VA!Z152+VA!Z152,RFR_spot_no_VA!Z152-Shocks!$D152*ABS(RFR_spot_no_VA!Z152)+VA!Z152),5)</f>
        <v>2.8150000000000001E-2</v>
      </c>
      <c r="AA152" s="42"/>
      <c r="AB152" s="42"/>
      <c r="AC152" s="42"/>
      <c r="AD152" s="42"/>
      <c r="AE152" s="42"/>
      <c r="AF152" s="42"/>
      <c r="AG152" s="42"/>
      <c r="AH152" s="42">
        <f>ROUND(IF(RFR_spot_no_VA!AH152&lt;0,RFR_spot_no_VA!AH152+VA!AH152,RFR_spot_no_VA!AH152-Shocks!$D152*ABS(RFR_spot_no_VA!AH152)+VA!AH152),5)</f>
        <v>2.726E-2</v>
      </c>
      <c r="AI152" s="42"/>
      <c r="AJ152" s="42">
        <f>ROUND(IF(RFR_spot_no_VA!AJ152&lt;0,RFR_spot_no_VA!AJ152+VA!AJ152,RFR_spot_no_VA!AJ152-Shocks!$D152*ABS(RFR_spot_no_VA!AJ152)+VA!AJ152),5)</f>
        <v>2.383E-2</v>
      </c>
      <c r="AK152" s="42">
        <f>ROUND(IF(RFR_spot_no_VA!AK152&lt;0,RFR_spot_no_VA!AK152+VA!AK152,RFR_spot_no_VA!AK152-Shocks!$D152*ABS(RFR_spot_no_VA!AK152)+VA!AK152),5)</f>
        <v>2.794E-2</v>
      </c>
      <c r="AL152" s="42"/>
      <c r="AM152" s="42">
        <f>ROUND(IF(RFR_spot_no_VA!AM152&lt;0,RFR_spot_no_VA!AM152+VA!AM152,RFR_spot_no_VA!AM152-Shocks!$D152*ABS(RFR_spot_no_VA!AM152)+VA!AM152),5)</f>
        <v>2.869E-2</v>
      </c>
      <c r="AN152" s="42"/>
      <c r="AO152" s="42"/>
      <c r="AP152" s="42"/>
      <c r="AQ152" s="42"/>
      <c r="AR152" s="42"/>
      <c r="AS152" s="42">
        <f>ROUND(IF(RFR_spot_no_VA!AS152&lt;0,RFR_spot_no_VA!AS152+VA!AS152,RFR_spot_no_VA!AS152-Shocks!$D152*ABS(RFR_spot_no_VA!AS152)+VA!AS152),5)</f>
        <v>2.3630000000000002E-2</v>
      </c>
      <c r="AT152" s="42"/>
      <c r="AU152" s="42"/>
      <c r="AV152" s="42"/>
      <c r="AW152" s="42"/>
      <c r="AX152" s="42"/>
      <c r="AY152" s="42"/>
      <c r="AZ152" s="42"/>
      <c r="BA152" s="42"/>
      <c r="BB152" s="42"/>
      <c r="BC152" s="42">
        <f>ROUND(IF(RFR_spot_no_VA!BC152&lt;0,RFR_spot_no_VA!BC152+VA!BC152,RFR_spot_no_VA!BC152-Shocks!$D152*ABS(RFR_spot_no_VA!BC152)+VA!BC152),5)</f>
        <v>2.716E-2</v>
      </c>
      <c r="BD152" s="21"/>
      <c r="BE152" s="17"/>
    </row>
    <row r="153" spans="1:57" x14ac:dyDescent="0.2">
      <c r="A153" s="17"/>
      <c r="B153" s="17">
        <f>RFR_spot_no_VA!B153</f>
        <v>143</v>
      </c>
      <c r="C153" s="42">
        <f>ROUND(IF(RFR_spot_no_VA!C153&lt;0,RFR_spot_no_VA!C153+VA!C153,RFR_spot_no_VA!C153-Shocks!$D153*ABS(RFR_spot_no_VA!C153)+VA!C153),5)</f>
        <v>2.5940000000000001E-2</v>
      </c>
      <c r="D153" s="42"/>
      <c r="E153" s="42"/>
      <c r="F153" s="42"/>
      <c r="G153" s="42"/>
      <c r="H153" s="42"/>
      <c r="I153" s="42"/>
      <c r="J153" s="42">
        <f>ROUND(IF(RFR_spot_no_VA!J153&lt;0,RFR_spot_no_VA!J153+VA!J153,RFR_spot_no_VA!J153-Shocks!$D153*ABS(RFR_spot_no_VA!J153)+VA!J153),5)</f>
        <v>2.6069999999999999E-2</v>
      </c>
      <c r="K153" s="42"/>
      <c r="L153" s="42"/>
      <c r="M153" s="42"/>
      <c r="N153" s="42"/>
      <c r="O153" s="42"/>
      <c r="P153" s="42"/>
      <c r="Q153" s="42"/>
      <c r="R153" s="42"/>
      <c r="S153" s="42"/>
      <c r="T153" s="42"/>
      <c r="U153" s="42"/>
      <c r="V153" s="42"/>
      <c r="W153" s="42"/>
      <c r="X153" s="42"/>
      <c r="Y153" s="42"/>
      <c r="Z153" s="42">
        <f>ROUND(IF(RFR_spot_no_VA!Z153&lt;0,RFR_spot_no_VA!Z153+VA!Z153,RFR_spot_no_VA!Z153-Shocks!$D153*ABS(RFR_spot_no_VA!Z153)+VA!Z153),5)</f>
        <v>2.8139999999999998E-2</v>
      </c>
      <c r="AA153" s="42"/>
      <c r="AB153" s="42"/>
      <c r="AC153" s="42"/>
      <c r="AD153" s="42"/>
      <c r="AE153" s="42"/>
      <c r="AF153" s="42"/>
      <c r="AG153" s="42"/>
      <c r="AH153" s="42">
        <f>ROUND(IF(RFR_spot_no_VA!AH153&lt;0,RFR_spot_no_VA!AH153+VA!AH153,RFR_spot_no_VA!AH153-Shocks!$D153*ABS(RFR_spot_no_VA!AH153)+VA!AH153),5)</f>
        <v>2.7269999999999999E-2</v>
      </c>
      <c r="AI153" s="42"/>
      <c r="AJ153" s="42">
        <f>ROUND(IF(RFR_spot_no_VA!AJ153&lt;0,RFR_spot_no_VA!AJ153+VA!AJ153,RFR_spot_no_VA!AJ153-Shocks!$D153*ABS(RFR_spot_no_VA!AJ153)+VA!AJ153),5)</f>
        <v>2.385E-2</v>
      </c>
      <c r="AK153" s="42">
        <f>ROUND(IF(RFR_spot_no_VA!AK153&lt;0,RFR_spot_no_VA!AK153+VA!AK153,RFR_spot_no_VA!AK153-Shocks!$D153*ABS(RFR_spot_no_VA!AK153)+VA!AK153),5)</f>
        <v>2.794E-2</v>
      </c>
      <c r="AL153" s="42"/>
      <c r="AM153" s="42">
        <f>ROUND(IF(RFR_spot_no_VA!AM153&lt;0,RFR_spot_no_VA!AM153+VA!AM153,RFR_spot_no_VA!AM153-Shocks!$D153*ABS(RFR_spot_no_VA!AM153)+VA!AM153),5)</f>
        <v>2.8680000000000001E-2</v>
      </c>
      <c r="AN153" s="42"/>
      <c r="AO153" s="42"/>
      <c r="AP153" s="42"/>
      <c r="AQ153" s="42"/>
      <c r="AR153" s="42"/>
      <c r="AS153" s="42">
        <f>ROUND(IF(RFR_spot_no_VA!AS153&lt;0,RFR_spot_no_VA!AS153+VA!AS153,RFR_spot_no_VA!AS153-Shocks!$D153*ABS(RFR_spot_no_VA!AS153)+VA!AS153),5)</f>
        <v>2.366E-2</v>
      </c>
      <c r="AT153" s="42"/>
      <c r="AU153" s="42"/>
      <c r="AV153" s="42"/>
      <c r="AW153" s="42"/>
      <c r="AX153" s="42"/>
      <c r="AY153" s="42"/>
      <c r="AZ153" s="42"/>
      <c r="BA153" s="42"/>
      <c r="BB153" s="42"/>
      <c r="BC153" s="42">
        <f>ROUND(IF(RFR_spot_no_VA!BC153&lt;0,RFR_spot_no_VA!BC153+VA!BC153,RFR_spot_no_VA!BC153-Shocks!$D153*ABS(RFR_spot_no_VA!BC153)+VA!BC153),5)</f>
        <v>2.717E-2</v>
      </c>
      <c r="BD153" s="21"/>
      <c r="BE153" s="17"/>
    </row>
    <row r="154" spans="1:57" x14ac:dyDescent="0.2">
      <c r="A154" s="17"/>
      <c r="B154" s="17">
        <f>RFR_spot_no_VA!B154</f>
        <v>144</v>
      </c>
      <c r="C154" s="42">
        <f>ROUND(IF(RFR_spot_no_VA!C154&lt;0,RFR_spot_no_VA!C154+VA!C154,RFR_spot_no_VA!C154-Shocks!$D154*ABS(RFR_spot_no_VA!C154)+VA!C154),5)</f>
        <v>2.5950000000000001E-2</v>
      </c>
      <c r="D154" s="42"/>
      <c r="E154" s="42"/>
      <c r="F154" s="42"/>
      <c r="G154" s="42"/>
      <c r="H154" s="42"/>
      <c r="I154" s="42"/>
      <c r="J154" s="42">
        <f>ROUND(IF(RFR_spot_no_VA!J154&lt;0,RFR_spot_no_VA!J154+VA!J154,RFR_spot_no_VA!J154-Shocks!$D154*ABS(RFR_spot_no_VA!J154)+VA!J154),5)</f>
        <v>2.6079999999999999E-2</v>
      </c>
      <c r="K154" s="42"/>
      <c r="L154" s="42"/>
      <c r="M154" s="42"/>
      <c r="N154" s="42"/>
      <c r="O154" s="42"/>
      <c r="P154" s="42"/>
      <c r="Q154" s="42"/>
      <c r="R154" s="42"/>
      <c r="S154" s="42"/>
      <c r="T154" s="42"/>
      <c r="U154" s="42"/>
      <c r="V154" s="42"/>
      <c r="W154" s="42"/>
      <c r="X154" s="42"/>
      <c r="Y154" s="42"/>
      <c r="Z154" s="42">
        <f>ROUND(IF(RFR_spot_no_VA!Z154&lt;0,RFR_spot_no_VA!Z154+VA!Z154,RFR_spot_no_VA!Z154-Shocks!$D154*ABS(RFR_spot_no_VA!Z154)+VA!Z154),5)</f>
        <v>2.8139999999999998E-2</v>
      </c>
      <c r="AA154" s="42"/>
      <c r="AB154" s="42"/>
      <c r="AC154" s="42"/>
      <c r="AD154" s="42"/>
      <c r="AE154" s="42"/>
      <c r="AF154" s="42"/>
      <c r="AG154" s="42"/>
      <c r="AH154" s="42">
        <f>ROUND(IF(RFR_spot_no_VA!AH154&lt;0,RFR_spot_no_VA!AH154+VA!AH154,RFR_spot_no_VA!AH154-Shocks!$D154*ABS(RFR_spot_no_VA!AH154)+VA!AH154),5)</f>
        <v>2.7269999999999999E-2</v>
      </c>
      <c r="AI154" s="42"/>
      <c r="AJ154" s="42">
        <f>ROUND(IF(RFR_spot_no_VA!AJ154&lt;0,RFR_spot_no_VA!AJ154+VA!AJ154,RFR_spot_no_VA!AJ154-Shocks!$D154*ABS(RFR_spot_no_VA!AJ154)+VA!AJ154),5)</f>
        <v>2.3879999999999998E-2</v>
      </c>
      <c r="AK154" s="42">
        <f>ROUND(IF(RFR_spot_no_VA!AK154&lt;0,RFR_spot_no_VA!AK154+VA!AK154,RFR_spot_no_VA!AK154-Shocks!$D154*ABS(RFR_spot_no_VA!AK154)+VA!AK154),5)</f>
        <v>2.794E-2</v>
      </c>
      <c r="AL154" s="42"/>
      <c r="AM154" s="42">
        <f>ROUND(IF(RFR_spot_no_VA!AM154&lt;0,RFR_spot_no_VA!AM154+VA!AM154,RFR_spot_no_VA!AM154-Shocks!$D154*ABS(RFR_spot_no_VA!AM154)+VA!AM154),5)</f>
        <v>2.8670000000000001E-2</v>
      </c>
      <c r="AN154" s="42"/>
      <c r="AO154" s="42"/>
      <c r="AP154" s="42"/>
      <c r="AQ154" s="42"/>
      <c r="AR154" s="42"/>
      <c r="AS154" s="42">
        <f>ROUND(IF(RFR_spot_no_VA!AS154&lt;0,RFR_spot_no_VA!AS154+VA!AS154,RFR_spot_no_VA!AS154-Shocks!$D154*ABS(RFR_spot_no_VA!AS154)+VA!AS154),5)</f>
        <v>2.3689999999999999E-2</v>
      </c>
      <c r="AT154" s="42"/>
      <c r="AU154" s="42"/>
      <c r="AV154" s="42"/>
      <c r="AW154" s="42"/>
      <c r="AX154" s="42"/>
      <c r="AY154" s="42"/>
      <c r="AZ154" s="42"/>
      <c r="BA154" s="42"/>
      <c r="BB154" s="42"/>
      <c r="BC154" s="42">
        <f>ROUND(IF(RFR_spot_no_VA!BC154&lt;0,RFR_spot_no_VA!BC154+VA!BC154,RFR_spot_no_VA!BC154-Shocks!$D154*ABS(RFR_spot_no_VA!BC154)+VA!BC154),5)</f>
        <v>2.717E-2</v>
      </c>
      <c r="BD154" s="21"/>
      <c r="BE154" s="17"/>
    </row>
    <row r="155" spans="1:57" x14ac:dyDescent="0.2">
      <c r="A155" s="17"/>
      <c r="B155" s="23">
        <f>RFR_spot_no_VA!B155</f>
        <v>145</v>
      </c>
      <c r="C155" s="43">
        <f>ROUND(IF(RFR_spot_no_VA!C155&lt;0,RFR_spot_no_VA!C155+VA!C155,RFR_spot_no_VA!C155-Shocks!$D155*ABS(RFR_spot_no_VA!C155)+VA!C155),5)</f>
        <v>2.596E-2</v>
      </c>
      <c r="D155" s="43"/>
      <c r="E155" s="43"/>
      <c r="F155" s="43"/>
      <c r="G155" s="43"/>
      <c r="H155" s="43"/>
      <c r="I155" s="43"/>
      <c r="J155" s="43">
        <f>ROUND(IF(RFR_spot_no_VA!J155&lt;0,RFR_spot_no_VA!J155+VA!J155,RFR_spot_no_VA!J155-Shocks!$D155*ABS(RFR_spot_no_VA!J155)+VA!J155),5)</f>
        <v>2.6089999999999999E-2</v>
      </c>
      <c r="K155" s="43"/>
      <c r="L155" s="43"/>
      <c r="M155" s="43"/>
      <c r="N155" s="43"/>
      <c r="O155" s="43"/>
      <c r="P155" s="43"/>
      <c r="Q155" s="43"/>
      <c r="R155" s="43"/>
      <c r="S155" s="43"/>
      <c r="T155" s="43"/>
      <c r="U155" s="43"/>
      <c r="V155" s="43"/>
      <c r="W155" s="43"/>
      <c r="X155" s="43"/>
      <c r="Y155" s="43"/>
      <c r="Z155" s="43">
        <f>ROUND(IF(RFR_spot_no_VA!Z155&lt;0,RFR_spot_no_VA!Z155+VA!Z155,RFR_spot_no_VA!Z155-Shocks!$D155*ABS(RFR_spot_no_VA!Z155)+VA!Z155),5)</f>
        <v>2.8139999999999998E-2</v>
      </c>
      <c r="AA155" s="43"/>
      <c r="AB155" s="43"/>
      <c r="AC155" s="43"/>
      <c r="AD155" s="43"/>
      <c r="AE155" s="43"/>
      <c r="AF155" s="43"/>
      <c r="AG155" s="43"/>
      <c r="AH155" s="43">
        <f>ROUND(IF(RFR_spot_no_VA!AH155&lt;0,RFR_spot_no_VA!AH155+VA!AH155,RFR_spot_no_VA!AH155-Shocks!$D155*ABS(RFR_spot_no_VA!AH155)+VA!AH155),5)</f>
        <v>2.7269999999999999E-2</v>
      </c>
      <c r="AI155" s="43"/>
      <c r="AJ155" s="43">
        <f>ROUND(IF(RFR_spot_no_VA!AJ155&lt;0,RFR_spot_no_VA!AJ155+VA!AJ155,RFR_spot_no_VA!AJ155-Shocks!$D155*ABS(RFR_spot_no_VA!AJ155)+VA!AJ155),5)</f>
        <v>2.3910000000000001E-2</v>
      </c>
      <c r="AK155" s="43">
        <f>ROUND(IF(RFR_spot_no_VA!AK155&lt;0,RFR_spot_no_VA!AK155+VA!AK155,RFR_spot_no_VA!AK155-Shocks!$D155*ABS(RFR_spot_no_VA!AK155)+VA!AK155),5)</f>
        <v>2.794E-2</v>
      </c>
      <c r="AL155" s="43"/>
      <c r="AM155" s="43">
        <f>ROUND(IF(RFR_spot_no_VA!AM155&lt;0,RFR_spot_no_VA!AM155+VA!AM155,RFR_spot_no_VA!AM155-Shocks!$D155*ABS(RFR_spot_no_VA!AM155)+VA!AM155),5)</f>
        <v>2.8670000000000001E-2</v>
      </c>
      <c r="AN155" s="43"/>
      <c r="AO155" s="43"/>
      <c r="AP155" s="43"/>
      <c r="AQ155" s="43"/>
      <c r="AR155" s="43"/>
      <c r="AS155" s="43">
        <f>ROUND(IF(RFR_spot_no_VA!AS155&lt;0,RFR_spot_no_VA!AS155+VA!AS155,RFR_spot_no_VA!AS155-Shocks!$D155*ABS(RFR_spot_no_VA!AS155)+VA!AS155),5)</f>
        <v>2.3720000000000001E-2</v>
      </c>
      <c r="AT155" s="43"/>
      <c r="AU155" s="43"/>
      <c r="AV155" s="43"/>
      <c r="AW155" s="43"/>
      <c r="AX155" s="43"/>
      <c r="AY155" s="43"/>
      <c r="AZ155" s="43"/>
      <c r="BA155" s="43"/>
      <c r="BB155" s="43"/>
      <c r="BC155" s="43">
        <f>ROUND(IF(RFR_spot_no_VA!BC155&lt;0,RFR_spot_no_VA!BC155+VA!BC155,RFR_spot_no_VA!BC155-Shocks!$D155*ABS(RFR_spot_no_VA!BC155)+VA!BC155),5)</f>
        <v>2.717E-2</v>
      </c>
      <c r="BD155" s="21"/>
      <c r="BE155" s="17"/>
    </row>
    <row r="156" spans="1:57" x14ac:dyDescent="0.2">
      <c r="A156" s="17"/>
      <c r="B156" s="17">
        <f>RFR_spot_no_VA!B156</f>
        <v>146</v>
      </c>
      <c r="C156" s="42">
        <f>ROUND(IF(RFR_spot_no_VA!C156&lt;0,RFR_spot_no_VA!C156+VA!C156,RFR_spot_no_VA!C156-Shocks!$D156*ABS(RFR_spot_no_VA!C156)+VA!C156),5)</f>
        <v>2.597E-2</v>
      </c>
      <c r="D156" s="42"/>
      <c r="E156" s="42"/>
      <c r="F156" s="42"/>
      <c r="G156" s="42"/>
      <c r="H156" s="42"/>
      <c r="I156" s="42"/>
      <c r="J156" s="42">
        <f>ROUND(IF(RFR_spot_no_VA!J156&lt;0,RFR_spot_no_VA!J156+VA!J156,RFR_spot_no_VA!J156-Shocks!$D156*ABS(RFR_spot_no_VA!J156)+VA!J156),5)</f>
        <v>2.6100000000000002E-2</v>
      </c>
      <c r="K156" s="42"/>
      <c r="L156" s="42"/>
      <c r="M156" s="42"/>
      <c r="N156" s="42"/>
      <c r="O156" s="42"/>
      <c r="P156" s="42"/>
      <c r="Q156" s="42"/>
      <c r="R156" s="42"/>
      <c r="S156" s="42"/>
      <c r="T156" s="42"/>
      <c r="U156" s="42"/>
      <c r="V156" s="42"/>
      <c r="W156" s="42"/>
      <c r="X156" s="42"/>
      <c r="Y156" s="42"/>
      <c r="Z156" s="42">
        <f>ROUND(IF(RFR_spot_no_VA!Z156&lt;0,RFR_spot_no_VA!Z156+VA!Z156,RFR_spot_no_VA!Z156-Shocks!$D156*ABS(RFR_spot_no_VA!Z156)+VA!Z156),5)</f>
        <v>2.8129999999999999E-2</v>
      </c>
      <c r="AA156" s="42"/>
      <c r="AB156" s="42"/>
      <c r="AC156" s="42"/>
      <c r="AD156" s="42"/>
      <c r="AE156" s="42"/>
      <c r="AF156" s="42"/>
      <c r="AG156" s="42"/>
      <c r="AH156" s="42">
        <f>ROUND(IF(RFR_spot_no_VA!AH156&lt;0,RFR_spot_no_VA!AH156+VA!AH156,RFR_spot_no_VA!AH156-Shocks!$D156*ABS(RFR_spot_no_VA!AH156)+VA!AH156),5)</f>
        <v>2.7279999999999999E-2</v>
      </c>
      <c r="AI156" s="42"/>
      <c r="AJ156" s="42">
        <f>ROUND(IF(RFR_spot_no_VA!AJ156&lt;0,RFR_spot_no_VA!AJ156+VA!AJ156,RFR_spot_no_VA!AJ156-Shocks!$D156*ABS(RFR_spot_no_VA!AJ156)+VA!AJ156),5)</f>
        <v>2.393E-2</v>
      </c>
      <c r="AK156" s="42">
        <f>ROUND(IF(RFR_spot_no_VA!AK156&lt;0,RFR_spot_no_VA!AK156+VA!AK156,RFR_spot_no_VA!AK156-Shocks!$D156*ABS(RFR_spot_no_VA!AK156)+VA!AK156),5)</f>
        <v>2.794E-2</v>
      </c>
      <c r="AL156" s="42"/>
      <c r="AM156" s="42">
        <f>ROUND(IF(RFR_spot_no_VA!AM156&lt;0,RFR_spot_no_VA!AM156+VA!AM156,RFR_spot_no_VA!AM156-Shocks!$D156*ABS(RFR_spot_no_VA!AM156)+VA!AM156),5)</f>
        <v>2.8660000000000001E-2</v>
      </c>
      <c r="AN156" s="42"/>
      <c r="AO156" s="42"/>
      <c r="AP156" s="42"/>
      <c r="AQ156" s="42"/>
      <c r="AR156" s="42"/>
      <c r="AS156" s="42">
        <f>ROUND(IF(RFR_spot_no_VA!AS156&lt;0,RFR_spot_no_VA!AS156+VA!AS156,RFR_spot_no_VA!AS156-Shocks!$D156*ABS(RFR_spot_no_VA!AS156)+VA!AS156),5)</f>
        <v>2.375E-2</v>
      </c>
      <c r="AT156" s="42"/>
      <c r="AU156" s="42"/>
      <c r="AV156" s="42"/>
      <c r="AW156" s="42"/>
      <c r="AX156" s="42"/>
      <c r="AY156" s="42"/>
      <c r="AZ156" s="42"/>
      <c r="BA156" s="42"/>
      <c r="BB156" s="42"/>
      <c r="BC156" s="42">
        <f>ROUND(IF(RFR_spot_no_VA!BC156&lt;0,RFR_spot_no_VA!BC156+VA!BC156,RFR_spot_no_VA!BC156-Shocks!$D156*ABS(RFR_spot_no_VA!BC156)+VA!BC156),5)</f>
        <v>2.717E-2</v>
      </c>
      <c r="BD156" s="21"/>
      <c r="BE156" s="17"/>
    </row>
    <row r="157" spans="1:57" x14ac:dyDescent="0.2">
      <c r="A157" s="17"/>
      <c r="B157" s="17">
        <f>RFR_spot_no_VA!B157</f>
        <v>147</v>
      </c>
      <c r="C157" s="42">
        <f>ROUND(IF(RFR_spot_no_VA!C157&lt;0,RFR_spot_no_VA!C157+VA!C157,RFR_spot_no_VA!C157-Shocks!$D157*ABS(RFR_spot_no_VA!C157)+VA!C157),5)</f>
        <v>2.5989999999999999E-2</v>
      </c>
      <c r="D157" s="42"/>
      <c r="E157" s="42"/>
      <c r="F157" s="42"/>
      <c r="G157" s="42"/>
      <c r="H157" s="42"/>
      <c r="I157" s="42"/>
      <c r="J157" s="42">
        <f>ROUND(IF(RFR_spot_no_VA!J157&lt;0,RFR_spot_no_VA!J157+VA!J157,RFR_spot_no_VA!J157-Shocks!$D157*ABS(RFR_spot_no_VA!J157)+VA!J157),5)</f>
        <v>2.6110000000000001E-2</v>
      </c>
      <c r="K157" s="42"/>
      <c r="L157" s="42"/>
      <c r="M157" s="42"/>
      <c r="N157" s="42"/>
      <c r="O157" s="42"/>
      <c r="P157" s="42"/>
      <c r="Q157" s="42"/>
      <c r="R157" s="42"/>
      <c r="S157" s="42"/>
      <c r="T157" s="42"/>
      <c r="U157" s="42"/>
      <c r="V157" s="42"/>
      <c r="W157" s="42"/>
      <c r="X157" s="42"/>
      <c r="Y157" s="42"/>
      <c r="Z157" s="42">
        <f>ROUND(IF(RFR_spot_no_VA!Z157&lt;0,RFR_spot_no_VA!Z157+VA!Z157,RFR_spot_no_VA!Z157-Shocks!$D157*ABS(RFR_spot_no_VA!Z157)+VA!Z157),5)</f>
        <v>2.8129999999999999E-2</v>
      </c>
      <c r="AA157" s="42"/>
      <c r="AB157" s="42"/>
      <c r="AC157" s="42"/>
      <c r="AD157" s="42"/>
      <c r="AE157" s="42"/>
      <c r="AF157" s="42"/>
      <c r="AG157" s="42"/>
      <c r="AH157" s="42">
        <f>ROUND(IF(RFR_spot_no_VA!AH157&lt;0,RFR_spot_no_VA!AH157+VA!AH157,RFR_spot_no_VA!AH157-Shocks!$D157*ABS(RFR_spot_no_VA!AH157)+VA!AH157),5)</f>
        <v>2.7279999999999999E-2</v>
      </c>
      <c r="AI157" s="42"/>
      <c r="AJ157" s="42">
        <f>ROUND(IF(RFR_spot_no_VA!AJ157&lt;0,RFR_spot_no_VA!AJ157+VA!AJ157,RFR_spot_no_VA!AJ157-Shocks!$D157*ABS(RFR_spot_no_VA!AJ157)+VA!AJ157),5)</f>
        <v>2.3959999999999999E-2</v>
      </c>
      <c r="AK157" s="42">
        <f>ROUND(IF(RFR_spot_no_VA!AK157&lt;0,RFR_spot_no_VA!AK157+VA!AK157,RFR_spot_no_VA!AK157-Shocks!$D157*ABS(RFR_spot_no_VA!AK157)+VA!AK157),5)</f>
        <v>2.794E-2</v>
      </c>
      <c r="AL157" s="42"/>
      <c r="AM157" s="42">
        <f>ROUND(IF(RFR_spot_no_VA!AM157&lt;0,RFR_spot_no_VA!AM157+VA!AM157,RFR_spot_no_VA!AM157-Shocks!$D157*ABS(RFR_spot_no_VA!AM157)+VA!AM157),5)</f>
        <v>2.8649999999999998E-2</v>
      </c>
      <c r="AN157" s="42"/>
      <c r="AO157" s="42"/>
      <c r="AP157" s="42"/>
      <c r="AQ157" s="42"/>
      <c r="AR157" s="42"/>
      <c r="AS157" s="42">
        <f>ROUND(IF(RFR_spot_no_VA!AS157&lt;0,RFR_spot_no_VA!AS157+VA!AS157,RFR_spot_no_VA!AS157-Shocks!$D157*ABS(RFR_spot_no_VA!AS157)+VA!AS157),5)</f>
        <v>2.3779999999999999E-2</v>
      </c>
      <c r="AT157" s="42"/>
      <c r="AU157" s="42"/>
      <c r="AV157" s="42"/>
      <c r="AW157" s="42"/>
      <c r="AX157" s="42"/>
      <c r="AY157" s="42"/>
      <c r="AZ157" s="42"/>
      <c r="BA157" s="42"/>
      <c r="BB157" s="42"/>
      <c r="BC157" s="42">
        <f>ROUND(IF(RFR_spot_no_VA!BC157&lt;0,RFR_spot_no_VA!BC157+VA!BC157,RFR_spot_no_VA!BC157-Shocks!$D157*ABS(RFR_spot_no_VA!BC157)+VA!BC157),5)</f>
        <v>2.7179999999999999E-2</v>
      </c>
      <c r="BD157" s="21"/>
      <c r="BE157" s="17"/>
    </row>
    <row r="158" spans="1:57" x14ac:dyDescent="0.2">
      <c r="A158" s="17"/>
      <c r="B158" s="17">
        <f>RFR_spot_no_VA!B158</f>
        <v>148</v>
      </c>
      <c r="C158" s="42">
        <f>ROUND(IF(RFR_spot_no_VA!C158&lt;0,RFR_spot_no_VA!C158+VA!C158,RFR_spot_no_VA!C158-Shocks!$D158*ABS(RFR_spot_no_VA!C158)+VA!C158),5)</f>
        <v>2.5989999999999999E-2</v>
      </c>
      <c r="D158" s="42"/>
      <c r="E158" s="42"/>
      <c r="F158" s="42"/>
      <c r="G158" s="42"/>
      <c r="H158" s="42"/>
      <c r="I158" s="42"/>
      <c r="J158" s="42">
        <f>ROUND(IF(RFR_spot_no_VA!J158&lt;0,RFR_spot_no_VA!J158+VA!J158,RFR_spot_no_VA!J158-Shocks!$D158*ABS(RFR_spot_no_VA!J158)+VA!J158),5)</f>
        <v>2.6110000000000001E-2</v>
      </c>
      <c r="K158" s="42"/>
      <c r="L158" s="42"/>
      <c r="M158" s="42"/>
      <c r="N158" s="42"/>
      <c r="O158" s="42"/>
      <c r="P158" s="42"/>
      <c r="Q158" s="42"/>
      <c r="R158" s="42"/>
      <c r="S158" s="42"/>
      <c r="T158" s="42"/>
      <c r="U158" s="42"/>
      <c r="V158" s="42"/>
      <c r="W158" s="42"/>
      <c r="X158" s="42"/>
      <c r="Y158" s="42"/>
      <c r="Z158" s="42">
        <f>ROUND(IF(RFR_spot_no_VA!Z158&lt;0,RFR_spot_no_VA!Z158+VA!Z158,RFR_spot_no_VA!Z158-Shocks!$D158*ABS(RFR_spot_no_VA!Z158)+VA!Z158),5)</f>
        <v>2.8129999999999999E-2</v>
      </c>
      <c r="AA158" s="42"/>
      <c r="AB158" s="42"/>
      <c r="AC158" s="42"/>
      <c r="AD158" s="42"/>
      <c r="AE158" s="42"/>
      <c r="AF158" s="42"/>
      <c r="AG158" s="42"/>
      <c r="AH158" s="42">
        <f>ROUND(IF(RFR_spot_no_VA!AH158&lt;0,RFR_spot_no_VA!AH158+VA!AH158,RFR_spot_no_VA!AH158-Shocks!$D158*ABS(RFR_spot_no_VA!AH158)+VA!AH158),5)</f>
        <v>2.7279999999999999E-2</v>
      </c>
      <c r="AI158" s="42"/>
      <c r="AJ158" s="42">
        <f>ROUND(IF(RFR_spot_no_VA!AJ158&lt;0,RFR_spot_no_VA!AJ158+VA!AJ158,RFR_spot_no_VA!AJ158-Shocks!$D158*ABS(RFR_spot_no_VA!AJ158)+VA!AJ158),5)</f>
        <v>2.3980000000000001E-2</v>
      </c>
      <c r="AK158" s="42">
        <f>ROUND(IF(RFR_spot_no_VA!AK158&lt;0,RFR_spot_no_VA!AK158+VA!AK158,RFR_spot_no_VA!AK158-Shocks!$D158*ABS(RFR_spot_no_VA!AK158)+VA!AK158),5)</f>
        <v>2.793E-2</v>
      </c>
      <c r="AL158" s="42"/>
      <c r="AM158" s="42">
        <f>ROUND(IF(RFR_spot_no_VA!AM158&lt;0,RFR_spot_no_VA!AM158+VA!AM158,RFR_spot_no_VA!AM158-Shocks!$D158*ABS(RFR_spot_no_VA!AM158)+VA!AM158),5)</f>
        <v>2.8649999999999998E-2</v>
      </c>
      <c r="AN158" s="42"/>
      <c r="AO158" s="42"/>
      <c r="AP158" s="42"/>
      <c r="AQ158" s="42"/>
      <c r="AR158" s="42"/>
      <c r="AS158" s="42">
        <f>ROUND(IF(RFR_spot_no_VA!AS158&lt;0,RFR_spot_no_VA!AS158+VA!AS158,RFR_spot_no_VA!AS158-Shocks!$D158*ABS(RFR_spot_no_VA!AS158)+VA!AS158),5)</f>
        <v>2.3810000000000001E-2</v>
      </c>
      <c r="AT158" s="42"/>
      <c r="AU158" s="42"/>
      <c r="AV158" s="42"/>
      <c r="AW158" s="42"/>
      <c r="AX158" s="42"/>
      <c r="AY158" s="42"/>
      <c r="AZ158" s="42"/>
      <c r="BA158" s="42"/>
      <c r="BB158" s="42"/>
      <c r="BC158" s="42">
        <f>ROUND(IF(RFR_spot_no_VA!BC158&lt;0,RFR_spot_no_VA!BC158+VA!BC158,RFR_spot_no_VA!BC158-Shocks!$D158*ABS(RFR_spot_no_VA!BC158)+VA!BC158),5)</f>
        <v>2.717E-2</v>
      </c>
      <c r="BD158" s="21"/>
      <c r="BE158" s="17"/>
    </row>
    <row r="159" spans="1:57" x14ac:dyDescent="0.2">
      <c r="A159" s="17"/>
      <c r="B159" s="17">
        <f>RFR_spot_no_VA!B159</f>
        <v>149</v>
      </c>
      <c r="C159" s="42">
        <f>ROUND(IF(RFR_spot_no_VA!C159&lt;0,RFR_spot_no_VA!C159+VA!C159,RFR_spot_no_VA!C159-Shocks!$D159*ABS(RFR_spot_no_VA!C159)+VA!C159),5)</f>
        <v>2.5999999999999999E-2</v>
      </c>
      <c r="D159" s="42"/>
      <c r="E159" s="42"/>
      <c r="F159" s="42"/>
      <c r="G159" s="42"/>
      <c r="H159" s="42"/>
      <c r="I159" s="42"/>
      <c r="J159" s="42">
        <f>ROUND(IF(RFR_spot_no_VA!J159&lt;0,RFR_spot_no_VA!J159+VA!J159,RFR_spot_no_VA!J159-Shocks!$D159*ABS(RFR_spot_no_VA!J159)+VA!J159),5)</f>
        <v>2.613E-2</v>
      </c>
      <c r="K159" s="42"/>
      <c r="L159" s="42"/>
      <c r="M159" s="42"/>
      <c r="N159" s="42"/>
      <c r="O159" s="42"/>
      <c r="P159" s="42"/>
      <c r="Q159" s="42"/>
      <c r="R159" s="42"/>
      <c r="S159" s="42"/>
      <c r="T159" s="42"/>
      <c r="U159" s="42"/>
      <c r="V159" s="42"/>
      <c r="W159" s="42"/>
      <c r="X159" s="42"/>
      <c r="Y159" s="42"/>
      <c r="Z159" s="42">
        <f>ROUND(IF(RFR_spot_no_VA!Z159&lt;0,RFR_spot_no_VA!Z159+VA!Z159,RFR_spot_no_VA!Z159-Shocks!$D159*ABS(RFR_spot_no_VA!Z159)+VA!Z159),5)</f>
        <v>2.8129999999999999E-2</v>
      </c>
      <c r="AA159" s="42"/>
      <c r="AB159" s="42"/>
      <c r="AC159" s="42"/>
      <c r="AD159" s="42"/>
      <c r="AE159" s="42"/>
      <c r="AF159" s="42"/>
      <c r="AG159" s="42"/>
      <c r="AH159" s="42">
        <f>ROUND(IF(RFR_spot_no_VA!AH159&lt;0,RFR_spot_no_VA!AH159+VA!AH159,RFR_spot_no_VA!AH159-Shocks!$D159*ABS(RFR_spot_no_VA!AH159)+VA!AH159),5)</f>
        <v>2.7279999999999999E-2</v>
      </c>
      <c r="AI159" s="42"/>
      <c r="AJ159" s="42">
        <f>ROUND(IF(RFR_spot_no_VA!AJ159&lt;0,RFR_spot_no_VA!AJ159+VA!AJ159,RFR_spot_no_VA!AJ159-Shocks!$D159*ABS(RFR_spot_no_VA!AJ159)+VA!AJ159),5)</f>
        <v>2.4E-2</v>
      </c>
      <c r="AK159" s="42">
        <f>ROUND(IF(RFR_spot_no_VA!AK159&lt;0,RFR_spot_no_VA!AK159+VA!AK159,RFR_spot_no_VA!AK159-Shocks!$D159*ABS(RFR_spot_no_VA!AK159)+VA!AK159),5)</f>
        <v>2.793E-2</v>
      </c>
      <c r="AL159" s="42"/>
      <c r="AM159" s="42">
        <f>ROUND(IF(RFR_spot_no_VA!AM159&lt;0,RFR_spot_no_VA!AM159+VA!AM159,RFR_spot_no_VA!AM159-Shocks!$D159*ABS(RFR_spot_no_VA!AM159)+VA!AM159),5)</f>
        <v>2.8639999999999999E-2</v>
      </c>
      <c r="AN159" s="42"/>
      <c r="AO159" s="42"/>
      <c r="AP159" s="42"/>
      <c r="AQ159" s="42"/>
      <c r="AR159" s="42"/>
      <c r="AS159" s="42">
        <f>ROUND(IF(RFR_spot_no_VA!AS159&lt;0,RFR_spot_no_VA!AS159+VA!AS159,RFR_spot_no_VA!AS159-Shocks!$D159*ABS(RFR_spot_no_VA!AS159)+VA!AS159),5)</f>
        <v>2.383E-2</v>
      </c>
      <c r="AT159" s="42"/>
      <c r="AU159" s="42"/>
      <c r="AV159" s="42"/>
      <c r="AW159" s="42"/>
      <c r="AX159" s="42"/>
      <c r="AY159" s="42"/>
      <c r="AZ159" s="42"/>
      <c r="BA159" s="42"/>
      <c r="BB159" s="42"/>
      <c r="BC159" s="42">
        <f>ROUND(IF(RFR_spot_no_VA!BC159&lt;0,RFR_spot_no_VA!BC159+VA!BC159,RFR_spot_no_VA!BC159-Shocks!$D159*ABS(RFR_spot_no_VA!BC159)+VA!BC159),5)</f>
        <v>2.7179999999999999E-2</v>
      </c>
      <c r="BD159" s="21"/>
      <c r="BE159" s="17"/>
    </row>
    <row r="160" spans="1:57" x14ac:dyDescent="0.2">
      <c r="A160" s="17"/>
      <c r="B160" s="23">
        <f>RFR_spot_no_VA!B160</f>
        <v>150</v>
      </c>
      <c r="C160" s="43">
        <f>ROUND(IF(RFR_spot_no_VA!C160&lt;0,RFR_spot_no_VA!C160+VA!C160,RFR_spot_no_VA!C160-Shocks!$D160*ABS(RFR_spot_no_VA!C160)+VA!C160),5)</f>
        <v>2.6009999999999998E-2</v>
      </c>
      <c r="D160" s="43"/>
      <c r="E160" s="43"/>
      <c r="F160" s="43"/>
      <c r="G160" s="43"/>
      <c r="H160" s="43"/>
      <c r="I160" s="43"/>
      <c r="J160" s="43">
        <f>ROUND(IF(RFR_spot_no_VA!J160&lt;0,RFR_spot_no_VA!J160+VA!J160,RFR_spot_no_VA!J160-Shocks!$D160*ABS(RFR_spot_no_VA!J160)+VA!J160),5)</f>
        <v>2.614E-2</v>
      </c>
      <c r="K160" s="43"/>
      <c r="L160" s="43"/>
      <c r="M160" s="43"/>
      <c r="N160" s="43"/>
      <c r="O160" s="43"/>
      <c r="P160" s="43"/>
      <c r="Q160" s="43"/>
      <c r="R160" s="43"/>
      <c r="S160" s="43"/>
      <c r="T160" s="43"/>
      <c r="U160" s="43"/>
      <c r="V160" s="43"/>
      <c r="W160" s="43"/>
      <c r="X160" s="43"/>
      <c r="Y160" s="43"/>
      <c r="Z160" s="43">
        <f>ROUND(IF(RFR_spot_no_VA!Z160&lt;0,RFR_spot_no_VA!Z160+VA!Z160,RFR_spot_no_VA!Z160-Shocks!$D160*ABS(RFR_spot_no_VA!Z160)+VA!Z160),5)</f>
        <v>2.8119999999999999E-2</v>
      </c>
      <c r="AA160" s="43"/>
      <c r="AB160" s="43"/>
      <c r="AC160" s="43"/>
      <c r="AD160" s="43"/>
      <c r="AE160" s="43"/>
      <c r="AF160" s="43"/>
      <c r="AG160" s="43"/>
      <c r="AH160" s="43">
        <f>ROUND(IF(RFR_spot_no_VA!AH160&lt;0,RFR_spot_no_VA!AH160+VA!AH160,RFR_spot_no_VA!AH160-Shocks!$D160*ABS(RFR_spot_no_VA!AH160)+VA!AH160),5)</f>
        <v>2.7289999999999998E-2</v>
      </c>
      <c r="AI160" s="43"/>
      <c r="AJ160" s="43">
        <f>ROUND(IF(RFR_spot_no_VA!AJ160&lt;0,RFR_spot_no_VA!AJ160+VA!AJ160,RFR_spot_no_VA!AJ160-Shocks!$D160*ABS(RFR_spot_no_VA!AJ160)+VA!AJ160),5)</f>
        <v>2.402E-2</v>
      </c>
      <c r="AK160" s="43">
        <f>ROUND(IF(RFR_spot_no_VA!AK160&lt;0,RFR_spot_no_VA!AK160+VA!AK160,RFR_spot_no_VA!AK160-Shocks!$D160*ABS(RFR_spot_no_VA!AK160)+VA!AK160),5)</f>
        <v>2.793E-2</v>
      </c>
      <c r="AL160" s="43"/>
      <c r="AM160" s="43">
        <f>ROUND(IF(RFR_spot_no_VA!AM160&lt;0,RFR_spot_no_VA!AM160+VA!AM160,RFR_spot_no_VA!AM160-Shocks!$D160*ABS(RFR_spot_no_VA!AM160)+VA!AM160),5)</f>
        <v>2.8629999999999999E-2</v>
      </c>
      <c r="AN160" s="43"/>
      <c r="AO160" s="43"/>
      <c r="AP160" s="43"/>
      <c r="AQ160" s="43"/>
      <c r="AR160" s="43"/>
      <c r="AS160" s="43">
        <f>ROUND(IF(RFR_spot_no_VA!AS160&lt;0,RFR_spot_no_VA!AS160+VA!AS160,RFR_spot_no_VA!AS160-Shocks!$D160*ABS(RFR_spot_no_VA!AS160)+VA!AS160),5)</f>
        <v>2.3859999999999999E-2</v>
      </c>
      <c r="AT160" s="43"/>
      <c r="AU160" s="43"/>
      <c r="AV160" s="43"/>
      <c r="AW160" s="43"/>
      <c r="AX160" s="43"/>
      <c r="AY160" s="43"/>
      <c r="AZ160" s="43"/>
      <c r="BA160" s="43"/>
      <c r="BB160" s="43"/>
      <c r="BC160" s="43">
        <f>ROUND(IF(RFR_spot_no_VA!BC160&lt;0,RFR_spot_no_VA!BC160+VA!BC160,RFR_spot_no_VA!BC160-Shocks!$D160*ABS(RFR_spot_no_VA!BC160)+VA!BC160),5)</f>
        <v>2.7189999999999999E-2</v>
      </c>
      <c r="BD160" s="21"/>
      <c r="BE160" s="17"/>
    </row>
    <row r="161" s="17" customFormat="1" x14ac:dyDescent="0.2"/>
    <row r="162" s="17" customFormat="1" x14ac:dyDescent="0.2"/>
    <row r="163" s="17" customFormat="1" x14ac:dyDescent="0.2"/>
    <row r="164" s="17" customFormat="1" x14ac:dyDescent="0.2"/>
    <row r="165" s="17" customFormat="1" x14ac:dyDescent="0.2"/>
    <row r="166" s="17" customFormat="1" x14ac:dyDescent="0.2"/>
    <row r="167" s="17" customFormat="1" x14ac:dyDescent="0.2"/>
    <row r="168" s="17" customFormat="1" x14ac:dyDescent="0.2"/>
    <row r="169" s="17" customFormat="1" x14ac:dyDescent="0.2"/>
    <row r="170" s="17" customFormat="1" x14ac:dyDescent="0.2"/>
  </sheetData>
  <hyperlinks>
    <hyperlink ref="B2" location="Main_Menu!D10" display="Main menu"/>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0"/>
  <sheetViews>
    <sheetView workbookViewId="0">
      <pane ySplit="10" topLeftCell="A11" activePane="bottomLeft" state="frozen"/>
      <selection activeCell="E11" sqref="E11"/>
      <selection pane="bottomLeft"/>
    </sheetView>
  </sheetViews>
  <sheetFormatPr defaultColWidth="0" defaultRowHeight="12.75" zeroHeight="1" x14ac:dyDescent="0.2"/>
  <cols>
    <col min="1" max="1" width="9.140625" style="28" customWidth="1"/>
    <col min="2" max="2" width="9.140625" style="40" customWidth="1"/>
    <col min="3" max="3" width="4.42578125" style="28" customWidth="1"/>
    <col min="4" max="4" width="13.7109375" style="41" customWidth="1"/>
    <col min="5" max="5" width="11.7109375" style="41" customWidth="1"/>
    <col min="6" max="7" width="9.140625" style="28" customWidth="1"/>
    <col min="8" max="16384" width="9.140625" style="28" hidden="1"/>
  </cols>
  <sheetData>
    <row r="1" spans="1:7" x14ac:dyDescent="0.2">
      <c r="A1" s="25"/>
      <c r="B1" s="26"/>
      <c r="C1" s="25"/>
      <c r="D1" s="27"/>
      <c r="E1" s="27"/>
      <c r="F1" s="25"/>
      <c r="G1" s="25"/>
    </row>
    <row r="2" spans="1:7" x14ac:dyDescent="0.2">
      <c r="A2" s="25"/>
      <c r="B2" s="26"/>
      <c r="C2" s="25"/>
      <c r="D2" s="27"/>
      <c r="E2" s="27"/>
      <c r="F2" s="25"/>
      <c r="G2" s="25"/>
    </row>
    <row r="3" spans="1:7" ht="17.25" customHeight="1" x14ac:dyDescent="0.2">
      <c r="A3" s="25"/>
      <c r="B3" s="29" t="s">
        <v>7</v>
      </c>
      <c r="C3" s="29"/>
      <c r="D3" s="29"/>
      <c r="E3" s="29"/>
      <c r="F3" s="25"/>
      <c r="G3" s="25"/>
    </row>
    <row r="4" spans="1:7" x14ac:dyDescent="0.2">
      <c r="A4" s="25"/>
      <c r="B4" s="29"/>
      <c r="C4" s="29"/>
      <c r="D4" s="29"/>
      <c r="E4" s="29"/>
      <c r="F4" s="25"/>
      <c r="G4" s="25"/>
    </row>
    <row r="5" spans="1:7" x14ac:dyDescent="0.2">
      <c r="A5" s="25"/>
      <c r="B5" s="26"/>
      <c r="C5" s="25"/>
      <c r="D5" s="27"/>
      <c r="E5" s="27"/>
      <c r="F5" s="25"/>
      <c r="G5" s="25"/>
    </row>
    <row r="6" spans="1:7" ht="15.75" x14ac:dyDescent="0.25">
      <c r="A6" s="25"/>
      <c r="B6" s="30" t="s">
        <v>8</v>
      </c>
      <c r="C6" s="30"/>
      <c r="D6" s="30"/>
      <c r="E6" s="30"/>
      <c r="F6" s="25"/>
      <c r="G6" s="25"/>
    </row>
    <row r="7" spans="1:7" x14ac:dyDescent="0.2">
      <c r="A7" s="25"/>
      <c r="B7" s="26"/>
      <c r="C7" s="25"/>
      <c r="D7" s="27"/>
      <c r="E7" s="27"/>
      <c r="F7" s="25"/>
      <c r="G7" s="25"/>
    </row>
    <row r="8" spans="1:7" x14ac:dyDescent="0.2">
      <c r="A8" s="25"/>
      <c r="B8" s="26"/>
      <c r="C8" s="25"/>
      <c r="D8" s="31"/>
      <c r="E8" s="27"/>
      <c r="F8" s="25"/>
      <c r="G8" s="25"/>
    </row>
    <row r="9" spans="1:7" ht="25.5" x14ac:dyDescent="0.2">
      <c r="A9" s="25"/>
      <c r="B9" s="26"/>
      <c r="C9" s="25"/>
      <c r="D9" s="32" t="s">
        <v>5</v>
      </c>
      <c r="E9" s="32" t="s">
        <v>48</v>
      </c>
      <c r="F9" s="25"/>
      <c r="G9" s="25"/>
    </row>
    <row r="10" spans="1:7" x14ac:dyDescent="0.2">
      <c r="A10" s="25"/>
      <c r="B10" s="26"/>
      <c r="C10" s="25"/>
      <c r="D10" s="27"/>
      <c r="E10" s="27"/>
      <c r="F10" s="25"/>
      <c r="G10" s="25"/>
    </row>
    <row r="11" spans="1:7" x14ac:dyDescent="0.2">
      <c r="A11" s="25"/>
      <c r="B11" s="33">
        <v>1</v>
      </c>
      <c r="C11" s="25"/>
      <c r="D11" s="34">
        <v>0.75</v>
      </c>
      <c r="E11" s="34">
        <v>0.7</v>
      </c>
      <c r="F11" s="25"/>
      <c r="G11" s="25"/>
    </row>
    <row r="12" spans="1:7" x14ac:dyDescent="0.2">
      <c r="A12" s="25"/>
      <c r="B12" s="35">
        <v>2</v>
      </c>
      <c r="C12" s="25"/>
      <c r="D12" s="36">
        <v>0.65</v>
      </c>
      <c r="E12" s="36">
        <v>0.7</v>
      </c>
      <c r="F12" s="25"/>
      <c r="G12" s="25"/>
    </row>
    <row r="13" spans="1:7" x14ac:dyDescent="0.2">
      <c r="A13" s="25"/>
      <c r="B13" s="35">
        <v>3</v>
      </c>
      <c r="C13" s="25"/>
      <c r="D13" s="36">
        <v>0.56000000000000005</v>
      </c>
      <c r="E13" s="36">
        <v>0.64</v>
      </c>
      <c r="F13" s="25"/>
      <c r="G13" s="25"/>
    </row>
    <row r="14" spans="1:7" x14ac:dyDescent="0.2">
      <c r="A14" s="25"/>
      <c r="B14" s="35">
        <v>4</v>
      </c>
      <c r="C14" s="25"/>
      <c r="D14" s="36">
        <v>0.5</v>
      </c>
      <c r="E14" s="36">
        <v>0.59</v>
      </c>
      <c r="F14" s="25"/>
      <c r="G14" s="25"/>
    </row>
    <row r="15" spans="1:7" x14ac:dyDescent="0.2">
      <c r="A15" s="25"/>
      <c r="B15" s="35">
        <v>5</v>
      </c>
      <c r="C15" s="25"/>
      <c r="D15" s="36">
        <v>0.46</v>
      </c>
      <c r="E15" s="36">
        <v>0.55000000000000004</v>
      </c>
      <c r="F15" s="25"/>
      <c r="G15" s="25"/>
    </row>
    <row r="16" spans="1:7" x14ac:dyDescent="0.2">
      <c r="A16" s="25"/>
      <c r="B16" s="35">
        <v>6</v>
      </c>
      <c r="C16" s="25"/>
      <c r="D16" s="36">
        <v>0.42</v>
      </c>
      <c r="E16" s="36">
        <v>0.52</v>
      </c>
      <c r="F16" s="25"/>
      <c r="G16" s="25"/>
    </row>
    <row r="17" spans="1:7" x14ac:dyDescent="0.2">
      <c r="A17" s="25"/>
      <c r="B17" s="35">
        <v>7</v>
      </c>
      <c r="C17" s="25"/>
      <c r="D17" s="36">
        <v>0.39</v>
      </c>
      <c r="E17" s="36">
        <v>0.49</v>
      </c>
      <c r="F17" s="25"/>
      <c r="G17" s="25"/>
    </row>
    <row r="18" spans="1:7" x14ac:dyDescent="0.2">
      <c r="A18" s="25"/>
      <c r="B18" s="35">
        <v>8</v>
      </c>
      <c r="C18" s="25"/>
      <c r="D18" s="36">
        <v>0.36</v>
      </c>
      <c r="E18" s="36">
        <v>0.47</v>
      </c>
      <c r="F18" s="25"/>
      <c r="G18" s="25"/>
    </row>
    <row r="19" spans="1:7" x14ac:dyDescent="0.2">
      <c r="A19" s="25"/>
      <c r="B19" s="35">
        <v>9</v>
      </c>
      <c r="C19" s="25"/>
      <c r="D19" s="36">
        <v>0.33</v>
      </c>
      <c r="E19" s="36">
        <v>0.44</v>
      </c>
      <c r="F19" s="25"/>
      <c r="G19" s="25"/>
    </row>
    <row r="20" spans="1:7" x14ac:dyDescent="0.2">
      <c r="A20" s="25"/>
      <c r="B20" s="35">
        <v>10</v>
      </c>
      <c r="C20" s="25"/>
      <c r="D20" s="36">
        <v>0.31</v>
      </c>
      <c r="E20" s="36">
        <v>0.42</v>
      </c>
      <c r="F20" s="25"/>
      <c r="G20" s="25"/>
    </row>
    <row r="21" spans="1:7" x14ac:dyDescent="0.2">
      <c r="A21" s="25"/>
      <c r="B21" s="35">
        <v>11</v>
      </c>
      <c r="C21" s="25"/>
      <c r="D21" s="36">
        <v>0.3</v>
      </c>
      <c r="E21" s="36">
        <v>0.39</v>
      </c>
      <c r="F21" s="25"/>
      <c r="G21" s="25"/>
    </row>
    <row r="22" spans="1:7" x14ac:dyDescent="0.2">
      <c r="A22" s="25"/>
      <c r="B22" s="35">
        <v>12</v>
      </c>
      <c r="C22" s="25"/>
      <c r="D22" s="36">
        <v>0.28999999999999998</v>
      </c>
      <c r="E22" s="36">
        <v>0.37</v>
      </c>
      <c r="F22" s="25"/>
      <c r="G22" s="25"/>
    </row>
    <row r="23" spans="1:7" x14ac:dyDescent="0.2">
      <c r="A23" s="25"/>
      <c r="B23" s="35">
        <v>13</v>
      </c>
      <c r="C23" s="25"/>
      <c r="D23" s="36">
        <v>0.28000000000000003</v>
      </c>
      <c r="E23" s="36">
        <v>0.35</v>
      </c>
      <c r="F23" s="25"/>
      <c r="G23" s="25"/>
    </row>
    <row r="24" spans="1:7" x14ac:dyDescent="0.2">
      <c r="A24" s="25"/>
      <c r="B24" s="35">
        <v>14</v>
      </c>
      <c r="C24" s="25"/>
      <c r="D24" s="36">
        <v>0.28000000000000003</v>
      </c>
      <c r="E24" s="36">
        <v>0.34</v>
      </c>
      <c r="F24" s="25"/>
      <c r="G24" s="25"/>
    </row>
    <row r="25" spans="1:7" x14ac:dyDescent="0.2">
      <c r="A25" s="25"/>
      <c r="B25" s="35">
        <v>15</v>
      </c>
      <c r="C25" s="25"/>
      <c r="D25" s="36">
        <v>0.27</v>
      </c>
      <c r="E25" s="36">
        <v>0.33</v>
      </c>
      <c r="F25" s="25"/>
      <c r="G25" s="25"/>
    </row>
    <row r="26" spans="1:7" x14ac:dyDescent="0.2">
      <c r="A26" s="25"/>
      <c r="B26" s="35">
        <v>16</v>
      </c>
      <c r="C26" s="25"/>
      <c r="D26" s="36">
        <v>0.28000000000000003</v>
      </c>
      <c r="E26" s="36">
        <v>0.31</v>
      </c>
      <c r="F26" s="25"/>
      <c r="G26" s="25"/>
    </row>
    <row r="27" spans="1:7" x14ac:dyDescent="0.2">
      <c r="A27" s="25"/>
      <c r="B27" s="35">
        <v>17</v>
      </c>
      <c r="C27" s="25"/>
      <c r="D27" s="36">
        <v>0.28000000000000003</v>
      </c>
      <c r="E27" s="36">
        <v>0.3</v>
      </c>
      <c r="F27" s="25"/>
      <c r="G27" s="25"/>
    </row>
    <row r="28" spans="1:7" x14ac:dyDescent="0.2">
      <c r="A28" s="25"/>
      <c r="B28" s="35">
        <v>18</v>
      </c>
      <c r="C28" s="25"/>
      <c r="D28" s="36">
        <v>0.28000000000000003</v>
      </c>
      <c r="E28" s="36">
        <v>0.28999999999999998</v>
      </c>
      <c r="F28" s="25"/>
      <c r="G28" s="25"/>
    </row>
    <row r="29" spans="1:7" x14ac:dyDescent="0.2">
      <c r="A29" s="25"/>
      <c r="B29" s="35">
        <v>19</v>
      </c>
      <c r="C29" s="25"/>
      <c r="D29" s="36">
        <v>0.28999999999999998</v>
      </c>
      <c r="E29" s="36">
        <v>0.27</v>
      </c>
      <c r="F29" s="25"/>
      <c r="G29" s="25"/>
    </row>
    <row r="30" spans="1:7" x14ac:dyDescent="0.2">
      <c r="A30" s="25"/>
      <c r="B30" s="35">
        <v>20</v>
      </c>
      <c r="C30" s="25"/>
      <c r="D30" s="36">
        <v>0.28999999999999998</v>
      </c>
      <c r="E30" s="36">
        <v>0.26</v>
      </c>
      <c r="F30" s="25"/>
      <c r="G30" s="25"/>
    </row>
    <row r="31" spans="1:7" x14ac:dyDescent="0.2">
      <c r="A31" s="25"/>
      <c r="B31" s="35">
        <v>21</v>
      </c>
      <c r="C31" s="25"/>
      <c r="D31" s="37">
        <f>D$30-(D$30-D$100)*($B31-$B$30)/($B$100-$B$30)</f>
        <v>0.2887142857142857</v>
      </c>
      <c r="E31" s="37">
        <f>E$30-(E$30-E$100)*($B31-$B$30)/($B$100-$B$30)</f>
        <v>0.25914285714285717</v>
      </c>
      <c r="F31" s="25"/>
      <c r="G31" s="25"/>
    </row>
    <row r="32" spans="1:7" x14ac:dyDescent="0.2">
      <c r="A32" s="25"/>
      <c r="B32" s="35">
        <v>22</v>
      </c>
      <c r="C32" s="25"/>
      <c r="D32" s="37">
        <f t="shared" ref="D32:E47" si="0">D$30-(D$30-D$100)*($B32-$B$30)/($B$100-$B$30)</f>
        <v>0.28742857142857142</v>
      </c>
      <c r="E32" s="37">
        <f t="shared" si="0"/>
        <v>0.25828571428571429</v>
      </c>
      <c r="F32" s="25"/>
      <c r="G32" s="25"/>
    </row>
    <row r="33" spans="1:7" x14ac:dyDescent="0.2">
      <c r="A33" s="25"/>
      <c r="B33" s="35">
        <v>23</v>
      </c>
      <c r="C33" s="25"/>
      <c r="D33" s="37">
        <f t="shared" si="0"/>
        <v>0.28614285714285714</v>
      </c>
      <c r="E33" s="37">
        <f t="shared" si="0"/>
        <v>0.25742857142857145</v>
      </c>
      <c r="F33" s="25"/>
      <c r="G33" s="25"/>
    </row>
    <row r="34" spans="1:7" x14ac:dyDescent="0.2">
      <c r="A34" s="25"/>
      <c r="B34" s="35">
        <v>24</v>
      </c>
      <c r="C34" s="25"/>
      <c r="D34" s="37">
        <f t="shared" si="0"/>
        <v>0.28485714285714286</v>
      </c>
      <c r="E34" s="37">
        <f t="shared" si="0"/>
        <v>0.25657142857142856</v>
      </c>
      <c r="F34" s="25"/>
      <c r="G34" s="25"/>
    </row>
    <row r="35" spans="1:7" x14ac:dyDescent="0.2">
      <c r="A35" s="25"/>
      <c r="B35" s="35">
        <v>25</v>
      </c>
      <c r="C35" s="25"/>
      <c r="D35" s="37">
        <f t="shared" si="0"/>
        <v>0.28357142857142853</v>
      </c>
      <c r="E35" s="37">
        <f t="shared" si="0"/>
        <v>0.25571428571428573</v>
      </c>
      <c r="F35" s="25"/>
      <c r="G35" s="25"/>
    </row>
    <row r="36" spans="1:7" x14ac:dyDescent="0.2">
      <c r="A36" s="25"/>
      <c r="B36" s="35">
        <v>26</v>
      </c>
      <c r="C36" s="25"/>
      <c r="D36" s="37">
        <f t="shared" si="0"/>
        <v>0.28228571428571425</v>
      </c>
      <c r="E36" s="37">
        <f t="shared" si="0"/>
        <v>0.25485714285714289</v>
      </c>
      <c r="F36" s="25"/>
      <c r="G36" s="25"/>
    </row>
    <row r="37" spans="1:7" x14ac:dyDescent="0.2">
      <c r="A37" s="25"/>
      <c r="B37" s="35">
        <v>27</v>
      </c>
      <c r="C37" s="25"/>
      <c r="D37" s="37">
        <f t="shared" si="0"/>
        <v>0.28099999999999997</v>
      </c>
      <c r="E37" s="37">
        <f t="shared" si="0"/>
        <v>0.254</v>
      </c>
      <c r="F37" s="25"/>
      <c r="G37" s="25"/>
    </row>
    <row r="38" spans="1:7" x14ac:dyDescent="0.2">
      <c r="A38" s="25"/>
      <c r="B38" s="35">
        <v>28</v>
      </c>
      <c r="C38" s="25"/>
      <c r="D38" s="37">
        <f t="shared" si="0"/>
        <v>0.27971428571428569</v>
      </c>
      <c r="E38" s="37">
        <f t="shared" si="0"/>
        <v>0.25314285714285717</v>
      </c>
      <c r="F38" s="25"/>
      <c r="G38" s="25"/>
    </row>
    <row r="39" spans="1:7" x14ac:dyDescent="0.2">
      <c r="A39" s="25"/>
      <c r="B39" s="35">
        <v>29</v>
      </c>
      <c r="C39" s="25"/>
      <c r="D39" s="37">
        <f t="shared" si="0"/>
        <v>0.27842857142857141</v>
      </c>
      <c r="E39" s="37">
        <f t="shared" si="0"/>
        <v>0.25228571428571428</v>
      </c>
      <c r="F39" s="25"/>
      <c r="G39" s="25"/>
    </row>
    <row r="40" spans="1:7" x14ac:dyDescent="0.2">
      <c r="A40" s="25"/>
      <c r="B40" s="35">
        <v>30</v>
      </c>
      <c r="C40" s="25"/>
      <c r="D40" s="37">
        <f t="shared" si="0"/>
        <v>0.27714285714285714</v>
      </c>
      <c r="E40" s="37">
        <f t="shared" si="0"/>
        <v>0.25142857142857145</v>
      </c>
      <c r="F40" s="25"/>
      <c r="G40" s="25"/>
    </row>
    <row r="41" spans="1:7" x14ac:dyDescent="0.2">
      <c r="A41" s="25"/>
      <c r="B41" s="35">
        <v>31</v>
      </c>
      <c r="C41" s="25"/>
      <c r="D41" s="37">
        <f t="shared" si="0"/>
        <v>0.27585714285714286</v>
      </c>
      <c r="E41" s="37">
        <f t="shared" si="0"/>
        <v>0.25057142857142856</v>
      </c>
      <c r="F41" s="25"/>
      <c r="G41" s="25"/>
    </row>
    <row r="42" spans="1:7" x14ac:dyDescent="0.2">
      <c r="A42" s="25"/>
      <c r="B42" s="35">
        <v>32</v>
      </c>
      <c r="C42" s="25"/>
      <c r="D42" s="37">
        <f t="shared" si="0"/>
        <v>0.27457142857142858</v>
      </c>
      <c r="E42" s="37">
        <f t="shared" si="0"/>
        <v>0.24971428571428572</v>
      </c>
      <c r="F42" s="25"/>
      <c r="G42" s="25"/>
    </row>
    <row r="43" spans="1:7" x14ac:dyDescent="0.2">
      <c r="A43" s="25"/>
      <c r="B43" s="35">
        <v>33</v>
      </c>
      <c r="C43" s="25"/>
      <c r="D43" s="37">
        <f t="shared" si="0"/>
        <v>0.2732857142857143</v>
      </c>
      <c r="E43" s="37">
        <f t="shared" si="0"/>
        <v>0.24885714285714286</v>
      </c>
      <c r="F43" s="25"/>
      <c r="G43" s="25"/>
    </row>
    <row r="44" spans="1:7" x14ac:dyDescent="0.2">
      <c r="A44" s="25"/>
      <c r="B44" s="35">
        <v>34</v>
      </c>
      <c r="C44" s="25"/>
      <c r="D44" s="37">
        <f t="shared" si="0"/>
        <v>0.27199999999999996</v>
      </c>
      <c r="E44" s="37">
        <f t="shared" si="0"/>
        <v>0.248</v>
      </c>
      <c r="F44" s="25"/>
      <c r="G44" s="25"/>
    </row>
    <row r="45" spans="1:7" x14ac:dyDescent="0.2">
      <c r="A45" s="25"/>
      <c r="B45" s="35">
        <v>35</v>
      </c>
      <c r="C45" s="25"/>
      <c r="D45" s="37">
        <f t="shared" si="0"/>
        <v>0.27071428571428569</v>
      </c>
      <c r="E45" s="37">
        <f t="shared" si="0"/>
        <v>0.24714285714285716</v>
      </c>
      <c r="F45" s="25"/>
      <c r="G45" s="25"/>
    </row>
    <row r="46" spans="1:7" x14ac:dyDescent="0.2">
      <c r="A46" s="25"/>
      <c r="B46" s="35">
        <v>36</v>
      </c>
      <c r="C46" s="25"/>
      <c r="D46" s="37">
        <f t="shared" si="0"/>
        <v>0.26942857142857141</v>
      </c>
      <c r="E46" s="37">
        <f t="shared" si="0"/>
        <v>0.2462857142857143</v>
      </c>
      <c r="F46" s="25"/>
      <c r="G46" s="25"/>
    </row>
    <row r="47" spans="1:7" x14ac:dyDescent="0.2">
      <c r="A47" s="25"/>
      <c r="B47" s="35">
        <v>37</v>
      </c>
      <c r="C47" s="25"/>
      <c r="D47" s="37">
        <f t="shared" si="0"/>
        <v>0.26814285714285713</v>
      </c>
      <c r="E47" s="37">
        <f t="shared" si="0"/>
        <v>0.24542857142857144</v>
      </c>
      <c r="F47" s="25"/>
      <c r="G47" s="25"/>
    </row>
    <row r="48" spans="1:7" x14ac:dyDescent="0.2">
      <c r="A48" s="25"/>
      <c r="B48" s="35">
        <v>38</v>
      </c>
      <c r="C48" s="25"/>
      <c r="D48" s="37">
        <f t="shared" ref="D48:E99" si="1">D$30-(D$30-D$100)*($B48-$B$30)/($B$100-$B$30)</f>
        <v>0.26685714285714285</v>
      </c>
      <c r="E48" s="37">
        <f t="shared" si="1"/>
        <v>0.24457142857142858</v>
      </c>
      <c r="F48" s="25"/>
      <c r="G48" s="25"/>
    </row>
    <row r="49" spans="1:7" x14ac:dyDescent="0.2">
      <c r="A49" s="25"/>
      <c r="B49" s="35">
        <v>39</v>
      </c>
      <c r="C49" s="25"/>
      <c r="D49" s="37">
        <f t="shared" si="1"/>
        <v>0.26557142857142857</v>
      </c>
      <c r="E49" s="37">
        <f t="shared" si="1"/>
        <v>0.24371428571428572</v>
      </c>
      <c r="F49" s="25"/>
      <c r="G49" s="25"/>
    </row>
    <row r="50" spans="1:7" x14ac:dyDescent="0.2">
      <c r="A50" s="25"/>
      <c r="B50" s="35">
        <v>40</v>
      </c>
      <c r="C50" s="25"/>
      <c r="D50" s="37">
        <f t="shared" si="1"/>
        <v>0.26428571428571429</v>
      </c>
      <c r="E50" s="37">
        <f t="shared" si="1"/>
        <v>0.24285714285714285</v>
      </c>
      <c r="F50" s="25"/>
      <c r="G50" s="25"/>
    </row>
    <row r="51" spans="1:7" x14ac:dyDescent="0.2">
      <c r="A51" s="25"/>
      <c r="B51" s="35">
        <v>41</v>
      </c>
      <c r="C51" s="25"/>
      <c r="D51" s="37">
        <f t="shared" si="1"/>
        <v>0.26300000000000001</v>
      </c>
      <c r="E51" s="37">
        <f t="shared" si="1"/>
        <v>0.24200000000000002</v>
      </c>
      <c r="F51" s="25"/>
      <c r="G51" s="25"/>
    </row>
    <row r="52" spans="1:7" x14ac:dyDescent="0.2">
      <c r="A52" s="25"/>
      <c r="B52" s="35">
        <v>42</v>
      </c>
      <c r="C52" s="25"/>
      <c r="D52" s="37">
        <f t="shared" si="1"/>
        <v>0.26171428571428568</v>
      </c>
      <c r="E52" s="37">
        <f t="shared" si="1"/>
        <v>0.24114285714285716</v>
      </c>
      <c r="F52" s="25"/>
      <c r="G52" s="25"/>
    </row>
    <row r="53" spans="1:7" x14ac:dyDescent="0.2">
      <c r="A53" s="25"/>
      <c r="B53" s="35">
        <v>43</v>
      </c>
      <c r="C53" s="25"/>
      <c r="D53" s="37">
        <f t="shared" si="1"/>
        <v>0.2604285714285714</v>
      </c>
      <c r="E53" s="37">
        <f t="shared" si="1"/>
        <v>0.2402857142857143</v>
      </c>
      <c r="F53" s="25"/>
      <c r="G53" s="25"/>
    </row>
    <row r="54" spans="1:7" x14ac:dyDescent="0.2">
      <c r="A54" s="25"/>
      <c r="B54" s="35">
        <v>44</v>
      </c>
      <c r="C54" s="25"/>
      <c r="D54" s="37">
        <f t="shared" si="1"/>
        <v>0.25914285714285712</v>
      </c>
      <c r="E54" s="37">
        <f t="shared" si="1"/>
        <v>0.23942857142857144</v>
      </c>
      <c r="F54" s="25"/>
      <c r="G54" s="25"/>
    </row>
    <row r="55" spans="1:7" x14ac:dyDescent="0.2">
      <c r="A55" s="25"/>
      <c r="B55" s="35">
        <v>45</v>
      </c>
      <c r="C55" s="25"/>
      <c r="D55" s="37">
        <f t="shared" si="1"/>
        <v>0.25785714285714284</v>
      </c>
      <c r="E55" s="37">
        <f t="shared" si="1"/>
        <v>0.23857142857142857</v>
      </c>
      <c r="F55" s="25"/>
      <c r="G55" s="25"/>
    </row>
    <row r="56" spans="1:7" x14ac:dyDescent="0.2">
      <c r="A56" s="25"/>
      <c r="B56" s="35">
        <v>46</v>
      </c>
      <c r="C56" s="25"/>
      <c r="D56" s="37">
        <f t="shared" si="1"/>
        <v>0.25657142857142856</v>
      </c>
      <c r="E56" s="37">
        <f t="shared" si="1"/>
        <v>0.23771428571428571</v>
      </c>
      <c r="F56" s="25"/>
      <c r="G56" s="25"/>
    </row>
    <row r="57" spans="1:7" x14ac:dyDescent="0.2">
      <c r="A57" s="25"/>
      <c r="B57" s="35">
        <v>47</v>
      </c>
      <c r="C57" s="25"/>
      <c r="D57" s="37">
        <f t="shared" si="1"/>
        <v>0.25528571428571428</v>
      </c>
      <c r="E57" s="37">
        <f t="shared" si="1"/>
        <v>0.23685714285714288</v>
      </c>
      <c r="F57" s="25"/>
      <c r="G57" s="25"/>
    </row>
    <row r="58" spans="1:7" x14ac:dyDescent="0.2">
      <c r="A58" s="25"/>
      <c r="B58" s="35">
        <v>48</v>
      </c>
      <c r="C58" s="25"/>
      <c r="D58" s="37">
        <f t="shared" si="1"/>
        <v>0.254</v>
      </c>
      <c r="E58" s="37">
        <f t="shared" si="1"/>
        <v>0.23600000000000002</v>
      </c>
      <c r="F58" s="25"/>
      <c r="G58" s="25"/>
    </row>
    <row r="59" spans="1:7" x14ac:dyDescent="0.2">
      <c r="A59" s="25"/>
      <c r="B59" s="35">
        <v>49</v>
      </c>
      <c r="C59" s="25"/>
      <c r="D59" s="37">
        <f t="shared" si="1"/>
        <v>0.25271428571428572</v>
      </c>
      <c r="E59" s="37">
        <f t="shared" si="1"/>
        <v>0.23514285714285715</v>
      </c>
      <c r="F59" s="25"/>
      <c r="G59" s="25"/>
    </row>
    <row r="60" spans="1:7" x14ac:dyDescent="0.2">
      <c r="A60" s="25"/>
      <c r="B60" s="35">
        <v>50</v>
      </c>
      <c r="C60" s="25"/>
      <c r="D60" s="37">
        <f t="shared" si="1"/>
        <v>0.25142857142857145</v>
      </c>
      <c r="E60" s="37">
        <f t="shared" si="1"/>
        <v>0.23428571428571429</v>
      </c>
      <c r="F60" s="25"/>
      <c r="G60" s="25"/>
    </row>
    <row r="61" spans="1:7" x14ac:dyDescent="0.2">
      <c r="A61" s="25"/>
      <c r="B61" s="35">
        <v>51</v>
      </c>
      <c r="C61" s="25"/>
      <c r="D61" s="37">
        <f t="shared" si="1"/>
        <v>0.25014285714285711</v>
      </c>
      <c r="E61" s="37">
        <f t="shared" si="1"/>
        <v>0.23342857142857143</v>
      </c>
      <c r="F61" s="25"/>
      <c r="G61" s="25"/>
    </row>
    <row r="62" spans="1:7" x14ac:dyDescent="0.2">
      <c r="A62" s="25"/>
      <c r="B62" s="35">
        <v>52</v>
      </c>
      <c r="C62" s="25"/>
      <c r="D62" s="37">
        <f t="shared" si="1"/>
        <v>0.24885714285714286</v>
      </c>
      <c r="E62" s="37">
        <f t="shared" si="1"/>
        <v>0.2325714285714286</v>
      </c>
      <c r="F62" s="25"/>
      <c r="G62" s="25"/>
    </row>
    <row r="63" spans="1:7" x14ac:dyDescent="0.2">
      <c r="A63" s="25"/>
      <c r="B63" s="35">
        <v>53</v>
      </c>
      <c r="C63" s="25"/>
      <c r="D63" s="37">
        <f t="shared" si="1"/>
        <v>0.24757142857142855</v>
      </c>
      <c r="E63" s="37">
        <f t="shared" si="1"/>
        <v>0.23171428571428573</v>
      </c>
      <c r="F63" s="25"/>
      <c r="G63" s="25"/>
    </row>
    <row r="64" spans="1:7" x14ac:dyDescent="0.2">
      <c r="A64" s="25"/>
      <c r="B64" s="35">
        <v>54</v>
      </c>
      <c r="C64" s="25"/>
      <c r="D64" s="37">
        <f t="shared" si="1"/>
        <v>0.24628571428571427</v>
      </c>
      <c r="E64" s="37">
        <f t="shared" si="1"/>
        <v>0.23085714285714287</v>
      </c>
      <c r="F64" s="25"/>
      <c r="G64" s="25"/>
    </row>
    <row r="65" spans="1:7" x14ac:dyDescent="0.2">
      <c r="A65" s="25"/>
      <c r="B65" s="35">
        <v>55</v>
      </c>
      <c r="C65" s="25"/>
      <c r="D65" s="37">
        <f t="shared" si="1"/>
        <v>0.245</v>
      </c>
      <c r="E65" s="37">
        <f t="shared" si="1"/>
        <v>0.23</v>
      </c>
      <c r="F65" s="25"/>
      <c r="G65" s="25"/>
    </row>
    <row r="66" spans="1:7" x14ac:dyDescent="0.2">
      <c r="A66" s="25"/>
      <c r="B66" s="35">
        <v>56</v>
      </c>
      <c r="C66" s="25"/>
      <c r="D66" s="37">
        <f t="shared" si="1"/>
        <v>0.24371428571428572</v>
      </c>
      <c r="E66" s="37">
        <f t="shared" si="1"/>
        <v>0.22914285714285715</v>
      </c>
      <c r="F66" s="25"/>
      <c r="G66" s="25"/>
    </row>
    <row r="67" spans="1:7" x14ac:dyDescent="0.2">
      <c r="A67" s="25"/>
      <c r="B67" s="35">
        <v>57</v>
      </c>
      <c r="C67" s="25"/>
      <c r="D67" s="37">
        <f t="shared" si="1"/>
        <v>0.24242857142857144</v>
      </c>
      <c r="E67" s="37">
        <f t="shared" si="1"/>
        <v>0.22828571428571431</v>
      </c>
      <c r="F67" s="25"/>
      <c r="G67" s="25"/>
    </row>
    <row r="68" spans="1:7" x14ac:dyDescent="0.2">
      <c r="A68" s="25"/>
      <c r="B68" s="35">
        <v>58</v>
      </c>
      <c r="C68" s="25"/>
      <c r="D68" s="37">
        <f t="shared" si="1"/>
        <v>0.24114285714285713</v>
      </c>
      <c r="E68" s="37">
        <f t="shared" si="1"/>
        <v>0.22742857142857142</v>
      </c>
      <c r="F68" s="25"/>
      <c r="G68" s="25"/>
    </row>
    <row r="69" spans="1:7" x14ac:dyDescent="0.2">
      <c r="A69" s="25"/>
      <c r="B69" s="35">
        <v>59</v>
      </c>
      <c r="C69" s="25"/>
      <c r="D69" s="37">
        <f t="shared" si="1"/>
        <v>0.23985714285714285</v>
      </c>
      <c r="E69" s="37">
        <f t="shared" si="1"/>
        <v>0.22657142857142859</v>
      </c>
      <c r="F69" s="25"/>
      <c r="G69" s="25"/>
    </row>
    <row r="70" spans="1:7" x14ac:dyDescent="0.2">
      <c r="A70" s="25"/>
      <c r="B70" s="35">
        <v>60</v>
      </c>
      <c r="C70" s="25"/>
      <c r="D70" s="37">
        <f t="shared" si="1"/>
        <v>0.23857142857142857</v>
      </c>
      <c r="E70" s="37">
        <f t="shared" si="1"/>
        <v>0.22571428571428573</v>
      </c>
      <c r="F70" s="25"/>
      <c r="G70" s="25"/>
    </row>
    <row r="71" spans="1:7" x14ac:dyDescent="0.2">
      <c r="A71" s="25"/>
      <c r="B71" s="35">
        <v>61</v>
      </c>
      <c r="C71" s="25"/>
      <c r="D71" s="37">
        <f t="shared" si="1"/>
        <v>0.23728571428571429</v>
      </c>
      <c r="E71" s="37">
        <f t="shared" si="1"/>
        <v>0.22485714285714287</v>
      </c>
      <c r="F71" s="25"/>
      <c r="G71" s="25"/>
    </row>
    <row r="72" spans="1:7" x14ac:dyDescent="0.2">
      <c r="A72" s="25"/>
      <c r="B72" s="35">
        <v>62</v>
      </c>
      <c r="C72" s="25"/>
      <c r="D72" s="37">
        <f t="shared" si="1"/>
        <v>0.23599999999999999</v>
      </c>
      <c r="E72" s="37">
        <f t="shared" si="1"/>
        <v>0.224</v>
      </c>
      <c r="F72" s="25"/>
      <c r="G72" s="25"/>
    </row>
    <row r="73" spans="1:7" x14ac:dyDescent="0.2">
      <c r="A73" s="25"/>
      <c r="B73" s="35">
        <v>63</v>
      </c>
      <c r="C73" s="25"/>
      <c r="D73" s="37">
        <f t="shared" si="1"/>
        <v>0.23471428571428571</v>
      </c>
      <c r="E73" s="37">
        <f t="shared" si="1"/>
        <v>0.22314285714285714</v>
      </c>
      <c r="F73" s="25"/>
      <c r="G73" s="25"/>
    </row>
    <row r="74" spans="1:7" x14ac:dyDescent="0.2">
      <c r="A74" s="25"/>
      <c r="B74" s="35">
        <v>64</v>
      </c>
      <c r="C74" s="25"/>
      <c r="D74" s="37">
        <f t="shared" si="1"/>
        <v>0.23342857142857143</v>
      </c>
      <c r="E74" s="37">
        <f t="shared" si="1"/>
        <v>0.22228571428571431</v>
      </c>
      <c r="F74" s="25"/>
      <c r="G74" s="25"/>
    </row>
    <row r="75" spans="1:7" x14ac:dyDescent="0.2">
      <c r="A75" s="25"/>
      <c r="B75" s="35">
        <v>65</v>
      </c>
      <c r="C75" s="25"/>
      <c r="D75" s="37">
        <f t="shared" si="1"/>
        <v>0.23214285714285715</v>
      </c>
      <c r="E75" s="37">
        <f t="shared" si="1"/>
        <v>0.22142857142857145</v>
      </c>
      <c r="F75" s="25"/>
      <c r="G75" s="25"/>
    </row>
    <row r="76" spans="1:7" x14ac:dyDescent="0.2">
      <c r="A76" s="25"/>
      <c r="B76" s="35">
        <v>66</v>
      </c>
      <c r="C76" s="25"/>
      <c r="D76" s="37">
        <f t="shared" si="1"/>
        <v>0.23085714285714284</v>
      </c>
      <c r="E76" s="37">
        <f t="shared" si="1"/>
        <v>0.22057142857142858</v>
      </c>
      <c r="F76" s="25"/>
      <c r="G76" s="25"/>
    </row>
    <row r="77" spans="1:7" x14ac:dyDescent="0.2">
      <c r="A77" s="25"/>
      <c r="B77" s="35">
        <v>67</v>
      </c>
      <c r="C77" s="25"/>
      <c r="D77" s="37">
        <f t="shared" si="1"/>
        <v>0.22957142857142857</v>
      </c>
      <c r="E77" s="37">
        <f t="shared" si="1"/>
        <v>0.21971428571428572</v>
      </c>
      <c r="F77" s="25"/>
      <c r="G77" s="25"/>
    </row>
    <row r="78" spans="1:7" x14ac:dyDescent="0.2">
      <c r="A78" s="25"/>
      <c r="B78" s="35">
        <v>68</v>
      </c>
      <c r="C78" s="25"/>
      <c r="D78" s="37">
        <f t="shared" si="1"/>
        <v>0.22828571428571429</v>
      </c>
      <c r="E78" s="37">
        <f t="shared" si="1"/>
        <v>0.21885714285714286</v>
      </c>
      <c r="F78" s="25"/>
      <c r="G78" s="25"/>
    </row>
    <row r="79" spans="1:7" x14ac:dyDescent="0.2">
      <c r="A79" s="25"/>
      <c r="B79" s="35">
        <v>69</v>
      </c>
      <c r="C79" s="25"/>
      <c r="D79" s="37">
        <f t="shared" si="1"/>
        <v>0.22700000000000001</v>
      </c>
      <c r="E79" s="37">
        <f t="shared" si="1"/>
        <v>0.218</v>
      </c>
      <c r="F79" s="25"/>
      <c r="G79" s="25"/>
    </row>
    <row r="80" spans="1:7" x14ac:dyDescent="0.2">
      <c r="A80" s="25"/>
      <c r="B80" s="35">
        <v>70</v>
      </c>
      <c r="C80" s="25"/>
      <c r="D80" s="37">
        <f t="shared" si="1"/>
        <v>0.2257142857142857</v>
      </c>
      <c r="E80" s="37">
        <f t="shared" si="1"/>
        <v>0.21714285714285714</v>
      </c>
      <c r="F80" s="25"/>
      <c r="G80" s="25"/>
    </row>
    <row r="81" spans="1:7" x14ac:dyDescent="0.2">
      <c r="A81" s="25"/>
      <c r="B81" s="35">
        <v>71</v>
      </c>
      <c r="C81" s="25"/>
      <c r="D81" s="37">
        <f t="shared" si="1"/>
        <v>0.22442857142857142</v>
      </c>
      <c r="E81" s="37">
        <f t="shared" si="1"/>
        <v>0.2162857142857143</v>
      </c>
      <c r="F81" s="25"/>
      <c r="G81" s="25"/>
    </row>
    <row r="82" spans="1:7" x14ac:dyDescent="0.2">
      <c r="A82" s="25"/>
      <c r="B82" s="35">
        <v>72</v>
      </c>
      <c r="C82" s="25"/>
      <c r="D82" s="37">
        <f t="shared" si="1"/>
        <v>0.22314285714285714</v>
      </c>
      <c r="E82" s="37">
        <f t="shared" si="1"/>
        <v>0.21542857142857144</v>
      </c>
      <c r="F82" s="25"/>
      <c r="G82" s="25"/>
    </row>
    <row r="83" spans="1:7" x14ac:dyDescent="0.2">
      <c r="A83" s="25"/>
      <c r="B83" s="35">
        <v>73</v>
      </c>
      <c r="C83" s="25"/>
      <c r="D83" s="37">
        <f t="shared" si="1"/>
        <v>0.22185714285714286</v>
      </c>
      <c r="E83" s="37">
        <f t="shared" si="1"/>
        <v>0.21457142857142858</v>
      </c>
      <c r="F83" s="25"/>
      <c r="G83" s="25"/>
    </row>
    <row r="84" spans="1:7" x14ac:dyDescent="0.2">
      <c r="A84" s="25"/>
      <c r="B84" s="35">
        <v>74</v>
      </c>
      <c r="C84" s="25"/>
      <c r="D84" s="37">
        <f t="shared" si="1"/>
        <v>0.22057142857142858</v>
      </c>
      <c r="E84" s="37">
        <f t="shared" si="1"/>
        <v>0.21371428571428572</v>
      </c>
      <c r="F84" s="25"/>
      <c r="G84" s="25"/>
    </row>
    <row r="85" spans="1:7" x14ac:dyDescent="0.2">
      <c r="A85" s="25"/>
      <c r="B85" s="35">
        <v>75</v>
      </c>
      <c r="C85" s="25"/>
      <c r="D85" s="37">
        <f t="shared" si="1"/>
        <v>0.21928571428571431</v>
      </c>
      <c r="E85" s="37">
        <f t="shared" si="1"/>
        <v>0.21285714285714286</v>
      </c>
      <c r="F85" s="25"/>
      <c r="G85" s="25"/>
    </row>
    <row r="86" spans="1:7" x14ac:dyDescent="0.2">
      <c r="A86" s="25"/>
      <c r="B86" s="35">
        <v>76</v>
      </c>
      <c r="C86" s="25"/>
      <c r="D86" s="37">
        <f t="shared" si="1"/>
        <v>0.218</v>
      </c>
      <c r="E86" s="37">
        <f t="shared" si="1"/>
        <v>0.21200000000000002</v>
      </c>
      <c r="F86" s="25"/>
      <c r="G86" s="25"/>
    </row>
    <row r="87" spans="1:7" x14ac:dyDescent="0.2">
      <c r="A87" s="25"/>
      <c r="B87" s="35">
        <v>77</v>
      </c>
      <c r="C87" s="25"/>
      <c r="D87" s="37">
        <f t="shared" si="1"/>
        <v>0.21671428571428572</v>
      </c>
      <c r="E87" s="37">
        <f t="shared" si="1"/>
        <v>0.21114285714285716</v>
      </c>
      <c r="F87" s="25"/>
      <c r="G87" s="25"/>
    </row>
    <row r="88" spans="1:7" x14ac:dyDescent="0.2">
      <c r="A88" s="25"/>
      <c r="B88" s="35">
        <v>78</v>
      </c>
      <c r="C88" s="25"/>
      <c r="D88" s="37">
        <f t="shared" si="1"/>
        <v>0.21542857142857144</v>
      </c>
      <c r="E88" s="37">
        <f t="shared" si="1"/>
        <v>0.2102857142857143</v>
      </c>
      <c r="F88" s="25"/>
      <c r="G88" s="25"/>
    </row>
    <row r="89" spans="1:7" x14ac:dyDescent="0.2">
      <c r="A89" s="25"/>
      <c r="B89" s="35">
        <v>79</v>
      </c>
      <c r="C89" s="25"/>
      <c r="D89" s="37">
        <f t="shared" si="1"/>
        <v>0.21414285714285713</v>
      </c>
      <c r="E89" s="37">
        <f t="shared" si="1"/>
        <v>0.20942857142857144</v>
      </c>
      <c r="F89" s="25"/>
      <c r="G89" s="25"/>
    </row>
    <row r="90" spans="1:7" x14ac:dyDescent="0.2">
      <c r="A90" s="25"/>
      <c r="B90" s="35">
        <v>80</v>
      </c>
      <c r="C90" s="25"/>
      <c r="D90" s="37">
        <f t="shared" si="1"/>
        <v>0.21285714285714286</v>
      </c>
      <c r="E90" s="37">
        <f t="shared" si="1"/>
        <v>0.20857142857142857</v>
      </c>
      <c r="F90" s="25"/>
      <c r="G90" s="25"/>
    </row>
    <row r="91" spans="1:7" x14ac:dyDescent="0.2">
      <c r="A91" s="25"/>
      <c r="B91" s="35">
        <v>81</v>
      </c>
      <c r="C91" s="25"/>
      <c r="D91" s="37">
        <f t="shared" si="1"/>
        <v>0.21157142857142858</v>
      </c>
      <c r="E91" s="37">
        <f t="shared" si="1"/>
        <v>0.20771428571428574</v>
      </c>
      <c r="F91" s="25"/>
      <c r="G91" s="25"/>
    </row>
    <row r="92" spans="1:7" x14ac:dyDescent="0.2">
      <c r="A92" s="25"/>
      <c r="B92" s="35">
        <v>82</v>
      </c>
      <c r="C92" s="25"/>
      <c r="D92" s="37">
        <f t="shared" si="1"/>
        <v>0.2102857142857143</v>
      </c>
      <c r="E92" s="37">
        <f t="shared" si="1"/>
        <v>0.20685714285714288</v>
      </c>
      <c r="F92" s="25"/>
      <c r="G92" s="25"/>
    </row>
    <row r="93" spans="1:7" x14ac:dyDescent="0.2">
      <c r="A93" s="25"/>
      <c r="B93" s="35">
        <v>83</v>
      </c>
      <c r="C93" s="25"/>
      <c r="D93" s="37">
        <f t="shared" si="1"/>
        <v>0.20900000000000002</v>
      </c>
      <c r="E93" s="37">
        <f t="shared" si="1"/>
        <v>0.20600000000000002</v>
      </c>
      <c r="F93" s="25"/>
      <c r="G93" s="25"/>
    </row>
    <row r="94" spans="1:7" x14ac:dyDescent="0.2">
      <c r="A94" s="25"/>
      <c r="B94" s="35">
        <v>84</v>
      </c>
      <c r="C94" s="25"/>
      <c r="D94" s="37">
        <f t="shared" si="1"/>
        <v>0.20771428571428574</v>
      </c>
      <c r="E94" s="37">
        <f t="shared" si="1"/>
        <v>0.20514285714285715</v>
      </c>
      <c r="F94" s="25"/>
      <c r="G94" s="25"/>
    </row>
    <row r="95" spans="1:7" x14ac:dyDescent="0.2">
      <c r="A95" s="25"/>
      <c r="B95" s="35">
        <v>85</v>
      </c>
      <c r="C95" s="25"/>
      <c r="D95" s="37">
        <f t="shared" si="1"/>
        <v>0.20642857142857143</v>
      </c>
      <c r="E95" s="37">
        <f t="shared" si="1"/>
        <v>0.20428571428571429</v>
      </c>
      <c r="F95" s="25"/>
      <c r="G95" s="25"/>
    </row>
    <row r="96" spans="1:7" x14ac:dyDescent="0.2">
      <c r="A96" s="25"/>
      <c r="B96" s="35">
        <v>86</v>
      </c>
      <c r="C96" s="25"/>
      <c r="D96" s="37">
        <f t="shared" si="1"/>
        <v>0.20514285714285715</v>
      </c>
      <c r="E96" s="37">
        <f t="shared" si="1"/>
        <v>0.20342857142857143</v>
      </c>
      <c r="F96" s="25"/>
      <c r="G96" s="25"/>
    </row>
    <row r="97" spans="1:7" x14ac:dyDescent="0.2">
      <c r="A97" s="25"/>
      <c r="B97" s="35">
        <v>87</v>
      </c>
      <c r="C97" s="25"/>
      <c r="D97" s="37">
        <f t="shared" si="1"/>
        <v>0.20385714285714288</v>
      </c>
      <c r="E97" s="37">
        <f t="shared" si="1"/>
        <v>0.2025714285714286</v>
      </c>
      <c r="F97" s="25"/>
      <c r="G97" s="25"/>
    </row>
    <row r="98" spans="1:7" x14ac:dyDescent="0.2">
      <c r="A98" s="25"/>
      <c r="B98" s="35">
        <v>88</v>
      </c>
      <c r="C98" s="25"/>
      <c r="D98" s="37">
        <f t="shared" si="1"/>
        <v>0.20257142857142857</v>
      </c>
      <c r="E98" s="37">
        <f t="shared" si="1"/>
        <v>0.20171428571428573</v>
      </c>
      <c r="F98" s="25"/>
      <c r="G98" s="25"/>
    </row>
    <row r="99" spans="1:7" x14ac:dyDescent="0.2">
      <c r="A99" s="25"/>
      <c r="B99" s="35">
        <v>89</v>
      </c>
      <c r="C99" s="25"/>
      <c r="D99" s="37">
        <f t="shared" si="1"/>
        <v>0.20128571428571429</v>
      </c>
      <c r="E99" s="37">
        <f t="shared" si="1"/>
        <v>0.20085714285714287</v>
      </c>
      <c r="F99" s="25"/>
      <c r="G99" s="25"/>
    </row>
    <row r="100" spans="1:7" x14ac:dyDescent="0.2">
      <c r="A100" s="25"/>
      <c r="B100" s="35">
        <v>90</v>
      </c>
      <c r="C100" s="25"/>
      <c r="D100" s="37">
        <v>0.2</v>
      </c>
      <c r="E100" s="37">
        <v>0.2</v>
      </c>
      <c r="F100" s="25"/>
      <c r="G100" s="25"/>
    </row>
    <row r="101" spans="1:7" x14ac:dyDescent="0.2">
      <c r="A101" s="25"/>
      <c r="B101" s="35">
        <v>91</v>
      </c>
      <c r="C101" s="25"/>
      <c r="D101" s="37">
        <f>D100</f>
        <v>0.2</v>
      </c>
      <c r="E101" s="37">
        <f>E100</f>
        <v>0.2</v>
      </c>
      <c r="F101" s="25"/>
      <c r="G101" s="25"/>
    </row>
    <row r="102" spans="1:7" x14ac:dyDescent="0.2">
      <c r="A102" s="25"/>
      <c r="B102" s="35">
        <v>92</v>
      </c>
      <c r="C102" s="25"/>
      <c r="D102" s="37">
        <f t="shared" ref="D102:E160" si="2">D101</f>
        <v>0.2</v>
      </c>
      <c r="E102" s="37">
        <f t="shared" si="2"/>
        <v>0.2</v>
      </c>
      <c r="F102" s="25"/>
      <c r="G102" s="25"/>
    </row>
    <row r="103" spans="1:7" x14ac:dyDescent="0.2">
      <c r="A103" s="25"/>
      <c r="B103" s="35">
        <v>93</v>
      </c>
      <c r="C103" s="25"/>
      <c r="D103" s="37">
        <f t="shared" si="2"/>
        <v>0.2</v>
      </c>
      <c r="E103" s="37">
        <f t="shared" si="2"/>
        <v>0.2</v>
      </c>
      <c r="F103" s="25"/>
      <c r="G103" s="25"/>
    </row>
    <row r="104" spans="1:7" x14ac:dyDescent="0.2">
      <c r="A104" s="25"/>
      <c r="B104" s="35">
        <v>94</v>
      </c>
      <c r="C104" s="25"/>
      <c r="D104" s="37">
        <f t="shared" si="2"/>
        <v>0.2</v>
      </c>
      <c r="E104" s="37">
        <f t="shared" si="2"/>
        <v>0.2</v>
      </c>
      <c r="F104" s="25"/>
      <c r="G104" s="25"/>
    </row>
    <row r="105" spans="1:7" x14ac:dyDescent="0.2">
      <c r="A105" s="25"/>
      <c r="B105" s="35">
        <v>95</v>
      </c>
      <c r="C105" s="25"/>
      <c r="D105" s="37">
        <f t="shared" si="2"/>
        <v>0.2</v>
      </c>
      <c r="E105" s="37">
        <f t="shared" si="2"/>
        <v>0.2</v>
      </c>
      <c r="F105" s="25"/>
      <c r="G105" s="25"/>
    </row>
    <row r="106" spans="1:7" x14ac:dyDescent="0.2">
      <c r="A106" s="25"/>
      <c r="B106" s="35">
        <v>96</v>
      </c>
      <c r="C106" s="25"/>
      <c r="D106" s="37">
        <f t="shared" si="2"/>
        <v>0.2</v>
      </c>
      <c r="E106" s="37">
        <f t="shared" si="2"/>
        <v>0.2</v>
      </c>
      <c r="F106" s="25"/>
      <c r="G106" s="25"/>
    </row>
    <row r="107" spans="1:7" x14ac:dyDescent="0.2">
      <c r="A107" s="25"/>
      <c r="B107" s="35">
        <v>97</v>
      </c>
      <c r="C107" s="25"/>
      <c r="D107" s="37">
        <f t="shared" si="2"/>
        <v>0.2</v>
      </c>
      <c r="E107" s="37">
        <f t="shared" si="2"/>
        <v>0.2</v>
      </c>
      <c r="F107" s="25"/>
      <c r="G107" s="25"/>
    </row>
    <row r="108" spans="1:7" x14ac:dyDescent="0.2">
      <c r="A108" s="25"/>
      <c r="B108" s="35">
        <v>98</v>
      </c>
      <c r="C108" s="25"/>
      <c r="D108" s="37">
        <f t="shared" si="2"/>
        <v>0.2</v>
      </c>
      <c r="E108" s="37">
        <f t="shared" si="2"/>
        <v>0.2</v>
      </c>
      <c r="F108" s="25"/>
      <c r="G108" s="25"/>
    </row>
    <row r="109" spans="1:7" x14ac:dyDescent="0.2">
      <c r="A109" s="25"/>
      <c r="B109" s="35">
        <v>99</v>
      </c>
      <c r="C109" s="25"/>
      <c r="D109" s="37">
        <f t="shared" si="2"/>
        <v>0.2</v>
      </c>
      <c r="E109" s="37">
        <f t="shared" si="2"/>
        <v>0.2</v>
      </c>
      <c r="F109" s="25"/>
      <c r="G109" s="25"/>
    </row>
    <row r="110" spans="1:7" x14ac:dyDescent="0.2">
      <c r="A110" s="25"/>
      <c r="B110" s="35">
        <v>100</v>
      </c>
      <c r="C110" s="25"/>
      <c r="D110" s="37">
        <f t="shared" si="2"/>
        <v>0.2</v>
      </c>
      <c r="E110" s="37">
        <f t="shared" si="2"/>
        <v>0.2</v>
      </c>
      <c r="F110" s="25"/>
      <c r="G110" s="25"/>
    </row>
    <row r="111" spans="1:7" x14ac:dyDescent="0.2">
      <c r="A111" s="25"/>
      <c r="B111" s="35">
        <v>101</v>
      </c>
      <c r="C111" s="25"/>
      <c r="D111" s="37">
        <f t="shared" si="2"/>
        <v>0.2</v>
      </c>
      <c r="E111" s="37">
        <f t="shared" si="2"/>
        <v>0.2</v>
      </c>
      <c r="F111" s="25"/>
      <c r="G111" s="25"/>
    </row>
    <row r="112" spans="1:7" x14ac:dyDescent="0.2">
      <c r="A112" s="25"/>
      <c r="B112" s="35">
        <v>102</v>
      </c>
      <c r="C112" s="25"/>
      <c r="D112" s="37">
        <f t="shared" si="2"/>
        <v>0.2</v>
      </c>
      <c r="E112" s="37">
        <f t="shared" si="2"/>
        <v>0.2</v>
      </c>
      <c r="F112" s="25"/>
      <c r="G112" s="25"/>
    </row>
    <row r="113" spans="1:7" x14ac:dyDescent="0.2">
      <c r="A113" s="25"/>
      <c r="B113" s="35">
        <v>103</v>
      </c>
      <c r="C113" s="25"/>
      <c r="D113" s="37">
        <f t="shared" si="2"/>
        <v>0.2</v>
      </c>
      <c r="E113" s="37">
        <f t="shared" si="2"/>
        <v>0.2</v>
      </c>
      <c r="F113" s="25"/>
      <c r="G113" s="25"/>
    </row>
    <row r="114" spans="1:7" x14ac:dyDescent="0.2">
      <c r="A114" s="25"/>
      <c r="B114" s="35">
        <v>104</v>
      </c>
      <c r="C114" s="25"/>
      <c r="D114" s="37">
        <f t="shared" si="2"/>
        <v>0.2</v>
      </c>
      <c r="E114" s="37">
        <f t="shared" si="2"/>
        <v>0.2</v>
      </c>
      <c r="F114" s="25"/>
      <c r="G114" s="25"/>
    </row>
    <row r="115" spans="1:7" x14ac:dyDescent="0.2">
      <c r="A115" s="25"/>
      <c r="B115" s="35">
        <v>105</v>
      </c>
      <c r="C115" s="25"/>
      <c r="D115" s="37">
        <f t="shared" si="2"/>
        <v>0.2</v>
      </c>
      <c r="E115" s="37">
        <f t="shared" si="2"/>
        <v>0.2</v>
      </c>
      <c r="F115" s="25"/>
      <c r="G115" s="25"/>
    </row>
    <row r="116" spans="1:7" x14ac:dyDescent="0.2">
      <c r="A116" s="25"/>
      <c r="B116" s="35">
        <v>106</v>
      </c>
      <c r="C116" s="25"/>
      <c r="D116" s="37">
        <f t="shared" si="2"/>
        <v>0.2</v>
      </c>
      <c r="E116" s="37">
        <f t="shared" si="2"/>
        <v>0.2</v>
      </c>
      <c r="F116" s="25"/>
      <c r="G116" s="25"/>
    </row>
    <row r="117" spans="1:7" x14ac:dyDescent="0.2">
      <c r="A117" s="25"/>
      <c r="B117" s="35">
        <v>107</v>
      </c>
      <c r="C117" s="25"/>
      <c r="D117" s="37">
        <f t="shared" si="2"/>
        <v>0.2</v>
      </c>
      <c r="E117" s="37">
        <f t="shared" si="2"/>
        <v>0.2</v>
      </c>
      <c r="F117" s="25"/>
      <c r="G117" s="25"/>
    </row>
    <row r="118" spans="1:7" x14ac:dyDescent="0.2">
      <c r="A118" s="25"/>
      <c r="B118" s="35">
        <v>108</v>
      </c>
      <c r="C118" s="25"/>
      <c r="D118" s="37">
        <f t="shared" si="2"/>
        <v>0.2</v>
      </c>
      <c r="E118" s="37">
        <f t="shared" si="2"/>
        <v>0.2</v>
      </c>
      <c r="F118" s="25"/>
      <c r="G118" s="25"/>
    </row>
    <row r="119" spans="1:7" x14ac:dyDescent="0.2">
      <c r="A119" s="25"/>
      <c r="B119" s="35">
        <v>109</v>
      </c>
      <c r="C119" s="25"/>
      <c r="D119" s="37">
        <f t="shared" si="2"/>
        <v>0.2</v>
      </c>
      <c r="E119" s="37">
        <f t="shared" si="2"/>
        <v>0.2</v>
      </c>
      <c r="F119" s="25"/>
      <c r="G119" s="25"/>
    </row>
    <row r="120" spans="1:7" x14ac:dyDescent="0.2">
      <c r="A120" s="25"/>
      <c r="B120" s="35">
        <v>110</v>
      </c>
      <c r="C120" s="25"/>
      <c r="D120" s="37">
        <f t="shared" si="2"/>
        <v>0.2</v>
      </c>
      <c r="E120" s="37">
        <f t="shared" si="2"/>
        <v>0.2</v>
      </c>
      <c r="F120" s="25"/>
      <c r="G120" s="25"/>
    </row>
    <row r="121" spans="1:7" x14ac:dyDescent="0.2">
      <c r="A121" s="25"/>
      <c r="B121" s="35">
        <v>111</v>
      </c>
      <c r="C121" s="25"/>
      <c r="D121" s="37">
        <f t="shared" si="2"/>
        <v>0.2</v>
      </c>
      <c r="E121" s="37">
        <f t="shared" si="2"/>
        <v>0.2</v>
      </c>
      <c r="F121" s="25"/>
      <c r="G121" s="25"/>
    </row>
    <row r="122" spans="1:7" x14ac:dyDescent="0.2">
      <c r="A122" s="25"/>
      <c r="B122" s="35">
        <v>112</v>
      </c>
      <c r="C122" s="25"/>
      <c r="D122" s="37">
        <f t="shared" si="2"/>
        <v>0.2</v>
      </c>
      <c r="E122" s="37">
        <f t="shared" si="2"/>
        <v>0.2</v>
      </c>
      <c r="F122" s="25"/>
      <c r="G122" s="25"/>
    </row>
    <row r="123" spans="1:7" x14ac:dyDescent="0.2">
      <c r="A123" s="25"/>
      <c r="B123" s="35">
        <v>113</v>
      </c>
      <c r="C123" s="25"/>
      <c r="D123" s="37">
        <f t="shared" si="2"/>
        <v>0.2</v>
      </c>
      <c r="E123" s="37">
        <f t="shared" si="2"/>
        <v>0.2</v>
      </c>
      <c r="F123" s="25"/>
      <c r="G123" s="25"/>
    </row>
    <row r="124" spans="1:7" x14ac:dyDescent="0.2">
      <c r="A124" s="25"/>
      <c r="B124" s="35">
        <v>114</v>
      </c>
      <c r="C124" s="25"/>
      <c r="D124" s="37">
        <f t="shared" si="2"/>
        <v>0.2</v>
      </c>
      <c r="E124" s="37">
        <f t="shared" si="2"/>
        <v>0.2</v>
      </c>
      <c r="F124" s="25"/>
      <c r="G124" s="25"/>
    </row>
    <row r="125" spans="1:7" x14ac:dyDescent="0.2">
      <c r="A125" s="25"/>
      <c r="B125" s="35">
        <v>115</v>
      </c>
      <c r="C125" s="25"/>
      <c r="D125" s="37">
        <f t="shared" si="2"/>
        <v>0.2</v>
      </c>
      <c r="E125" s="37">
        <f t="shared" si="2"/>
        <v>0.2</v>
      </c>
      <c r="F125" s="25"/>
      <c r="G125" s="25"/>
    </row>
    <row r="126" spans="1:7" x14ac:dyDescent="0.2">
      <c r="A126" s="25"/>
      <c r="B126" s="35">
        <v>116</v>
      </c>
      <c r="C126" s="25"/>
      <c r="D126" s="37">
        <f t="shared" si="2"/>
        <v>0.2</v>
      </c>
      <c r="E126" s="37">
        <f t="shared" si="2"/>
        <v>0.2</v>
      </c>
      <c r="F126" s="25"/>
      <c r="G126" s="25"/>
    </row>
    <row r="127" spans="1:7" x14ac:dyDescent="0.2">
      <c r="A127" s="25"/>
      <c r="B127" s="35">
        <v>117</v>
      </c>
      <c r="C127" s="25"/>
      <c r="D127" s="37">
        <f t="shared" si="2"/>
        <v>0.2</v>
      </c>
      <c r="E127" s="37">
        <f t="shared" si="2"/>
        <v>0.2</v>
      </c>
      <c r="F127" s="25"/>
      <c r="G127" s="25"/>
    </row>
    <row r="128" spans="1:7" x14ac:dyDescent="0.2">
      <c r="A128" s="25"/>
      <c r="B128" s="35">
        <v>118</v>
      </c>
      <c r="C128" s="25"/>
      <c r="D128" s="37">
        <f t="shared" si="2"/>
        <v>0.2</v>
      </c>
      <c r="E128" s="37">
        <f t="shared" si="2"/>
        <v>0.2</v>
      </c>
      <c r="F128" s="25"/>
      <c r="G128" s="25"/>
    </row>
    <row r="129" spans="1:7" x14ac:dyDescent="0.2">
      <c r="A129" s="25"/>
      <c r="B129" s="35">
        <v>119</v>
      </c>
      <c r="C129" s="25"/>
      <c r="D129" s="37">
        <f t="shared" si="2"/>
        <v>0.2</v>
      </c>
      <c r="E129" s="37">
        <f t="shared" si="2"/>
        <v>0.2</v>
      </c>
      <c r="F129" s="25"/>
      <c r="G129" s="25"/>
    </row>
    <row r="130" spans="1:7" x14ac:dyDescent="0.2">
      <c r="A130" s="25"/>
      <c r="B130" s="35">
        <v>120</v>
      </c>
      <c r="C130" s="25"/>
      <c r="D130" s="37">
        <f t="shared" si="2"/>
        <v>0.2</v>
      </c>
      <c r="E130" s="37">
        <f t="shared" si="2"/>
        <v>0.2</v>
      </c>
      <c r="F130" s="25"/>
      <c r="G130" s="25"/>
    </row>
    <row r="131" spans="1:7" x14ac:dyDescent="0.2">
      <c r="A131" s="25"/>
      <c r="B131" s="35">
        <v>121</v>
      </c>
      <c r="C131" s="25"/>
      <c r="D131" s="37">
        <f t="shared" si="2"/>
        <v>0.2</v>
      </c>
      <c r="E131" s="37">
        <f t="shared" si="2"/>
        <v>0.2</v>
      </c>
      <c r="F131" s="25"/>
      <c r="G131" s="25"/>
    </row>
    <row r="132" spans="1:7" x14ac:dyDescent="0.2">
      <c r="A132" s="25"/>
      <c r="B132" s="35">
        <v>122</v>
      </c>
      <c r="C132" s="25"/>
      <c r="D132" s="37">
        <f t="shared" si="2"/>
        <v>0.2</v>
      </c>
      <c r="E132" s="37">
        <f t="shared" si="2"/>
        <v>0.2</v>
      </c>
      <c r="F132" s="25"/>
      <c r="G132" s="25"/>
    </row>
    <row r="133" spans="1:7" x14ac:dyDescent="0.2">
      <c r="A133" s="25"/>
      <c r="B133" s="35">
        <v>123</v>
      </c>
      <c r="C133" s="25"/>
      <c r="D133" s="37">
        <f t="shared" si="2"/>
        <v>0.2</v>
      </c>
      <c r="E133" s="37">
        <f t="shared" si="2"/>
        <v>0.2</v>
      </c>
      <c r="F133" s="25"/>
      <c r="G133" s="25"/>
    </row>
    <row r="134" spans="1:7" x14ac:dyDescent="0.2">
      <c r="A134" s="25"/>
      <c r="B134" s="35">
        <v>124</v>
      </c>
      <c r="C134" s="25"/>
      <c r="D134" s="37">
        <f t="shared" si="2"/>
        <v>0.2</v>
      </c>
      <c r="E134" s="37">
        <f t="shared" si="2"/>
        <v>0.2</v>
      </c>
      <c r="F134" s="25"/>
      <c r="G134" s="25"/>
    </row>
    <row r="135" spans="1:7" x14ac:dyDescent="0.2">
      <c r="A135" s="25"/>
      <c r="B135" s="35">
        <v>125</v>
      </c>
      <c r="C135" s="25"/>
      <c r="D135" s="37">
        <f t="shared" si="2"/>
        <v>0.2</v>
      </c>
      <c r="E135" s="37">
        <f t="shared" si="2"/>
        <v>0.2</v>
      </c>
      <c r="F135" s="25"/>
      <c r="G135" s="25"/>
    </row>
    <row r="136" spans="1:7" x14ac:dyDescent="0.2">
      <c r="A136" s="25"/>
      <c r="B136" s="35">
        <v>126</v>
      </c>
      <c r="C136" s="25"/>
      <c r="D136" s="37">
        <f t="shared" si="2"/>
        <v>0.2</v>
      </c>
      <c r="E136" s="37">
        <f t="shared" si="2"/>
        <v>0.2</v>
      </c>
      <c r="F136" s="25"/>
      <c r="G136" s="25"/>
    </row>
    <row r="137" spans="1:7" x14ac:dyDescent="0.2">
      <c r="A137" s="25"/>
      <c r="B137" s="35">
        <v>127</v>
      </c>
      <c r="C137" s="25"/>
      <c r="D137" s="37">
        <f t="shared" si="2"/>
        <v>0.2</v>
      </c>
      <c r="E137" s="37">
        <f t="shared" si="2"/>
        <v>0.2</v>
      </c>
      <c r="F137" s="25"/>
      <c r="G137" s="25"/>
    </row>
    <row r="138" spans="1:7" x14ac:dyDescent="0.2">
      <c r="A138" s="25"/>
      <c r="B138" s="35">
        <v>128</v>
      </c>
      <c r="C138" s="25"/>
      <c r="D138" s="37">
        <f t="shared" si="2"/>
        <v>0.2</v>
      </c>
      <c r="E138" s="37">
        <f t="shared" si="2"/>
        <v>0.2</v>
      </c>
      <c r="F138" s="25"/>
      <c r="G138" s="25"/>
    </row>
    <row r="139" spans="1:7" x14ac:dyDescent="0.2">
      <c r="A139" s="25"/>
      <c r="B139" s="35">
        <v>129</v>
      </c>
      <c r="C139" s="25"/>
      <c r="D139" s="37">
        <f t="shared" si="2"/>
        <v>0.2</v>
      </c>
      <c r="E139" s="37">
        <f t="shared" si="2"/>
        <v>0.2</v>
      </c>
      <c r="F139" s="25"/>
      <c r="G139" s="25"/>
    </row>
    <row r="140" spans="1:7" x14ac:dyDescent="0.2">
      <c r="A140" s="25"/>
      <c r="B140" s="35">
        <v>130</v>
      </c>
      <c r="C140" s="25"/>
      <c r="D140" s="37">
        <f t="shared" si="2"/>
        <v>0.2</v>
      </c>
      <c r="E140" s="37">
        <f t="shared" si="2"/>
        <v>0.2</v>
      </c>
      <c r="F140" s="25"/>
      <c r="G140" s="25"/>
    </row>
    <row r="141" spans="1:7" x14ac:dyDescent="0.2">
      <c r="A141" s="25"/>
      <c r="B141" s="35">
        <v>131</v>
      </c>
      <c r="C141" s="25"/>
      <c r="D141" s="37">
        <f t="shared" si="2"/>
        <v>0.2</v>
      </c>
      <c r="E141" s="37">
        <f t="shared" si="2"/>
        <v>0.2</v>
      </c>
      <c r="F141" s="25"/>
      <c r="G141" s="25"/>
    </row>
    <row r="142" spans="1:7" x14ac:dyDescent="0.2">
      <c r="A142" s="25"/>
      <c r="B142" s="35">
        <v>132</v>
      </c>
      <c r="C142" s="25"/>
      <c r="D142" s="37">
        <f t="shared" si="2"/>
        <v>0.2</v>
      </c>
      <c r="E142" s="37">
        <f t="shared" si="2"/>
        <v>0.2</v>
      </c>
      <c r="F142" s="25"/>
      <c r="G142" s="25"/>
    </row>
    <row r="143" spans="1:7" x14ac:dyDescent="0.2">
      <c r="A143" s="25"/>
      <c r="B143" s="35">
        <v>133</v>
      </c>
      <c r="C143" s="25"/>
      <c r="D143" s="37">
        <f t="shared" si="2"/>
        <v>0.2</v>
      </c>
      <c r="E143" s="37">
        <f t="shared" si="2"/>
        <v>0.2</v>
      </c>
      <c r="F143" s="25"/>
      <c r="G143" s="25"/>
    </row>
    <row r="144" spans="1:7" x14ac:dyDescent="0.2">
      <c r="A144" s="25"/>
      <c r="B144" s="35">
        <v>134</v>
      </c>
      <c r="C144" s="25"/>
      <c r="D144" s="37">
        <f t="shared" si="2"/>
        <v>0.2</v>
      </c>
      <c r="E144" s="37">
        <f t="shared" si="2"/>
        <v>0.2</v>
      </c>
      <c r="F144" s="25"/>
      <c r="G144" s="25"/>
    </row>
    <row r="145" spans="1:7" x14ac:dyDescent="0.2">
      <c r="A145" s="25"/>
      <c r="B145" s="35">
        <v>135</v>
      </c>
      <c r="C145" s="25"/>
      <c r="D145" s="37">
        <f t="shared" si="2"/>
        <v>0.2</v>
      </c>
      <c r="E145" s="37">
        <f t="shared" si="2"/>
        <v>0.2</v>
      </c>
      <c r="F145" s="25"/>
      <c r="G145" s="25"/>
    </row>
    <row r="146" spans="1:7" x14ac:dyDescent="0.2">
      <c r="A146" s="25"/>
      <c r="B146" s="35">
        <v>136</v>
      </c>
      <c r="C146" s="25"/>
      <c r="D146" s="37">
        <f t="shared" si="2"/>
        <v>0.2</v>
      </c>
      <c r="E146" s="37">
        <f t="shared" si="2"/>
        <v>0.2</v>
      </c>
      <c r="F146" s="25"/>
      <c r="G146" s="25"/>
    </row>
    <row r="147" spans="1:7" x14ac:dyDescent="0.2">
      <c r="A147" s="25"/>
      <c r="B147" s="35">
        <v>137</v>
      </c>
      <c r="C147" s="25"/>
      <c r="D147" s="37">
        <f t="shared" si="2"/>
        <v>0.2</v>
      </c>
      <c r="E147" s="37">
        <f t="shared" si="2"/>
        <v>0.2</v>
      </c>
      <c r="F147" s="25"/>
      <c r="G147" s="25"/>
    </row>
    <row r="148" spans="1:7" x14ac:dyDescent="0.2">
      <c r="A148" s="25"/>
      <c r="B148" s="35">
        <v>138</v>
      </c>
      <c r="C148" s="25"/>
      <c r="D148" s="37">
        <f t="shared" si="2"/>
        <v>0.2</v>
      </c>
      <c r="E148" s="37">
        <f t="shared" si="2"/>
        <v>0.2</v>
      </c>
      <c r="F148" s="25"/>
      <c r="G148" s="25"/>
    </row>
    <row r="149" spans="1:7" x14ac:dyDescent="0.2">
      <c r="A149" s="25"/>
      <c r="B149" s="35">
        <v>139</v>
      </c>
      <c r="C149" s="25"/>
      <c r="D149" s="37">
        <f t="shared" si="2"/>
        <v>0.2</v>
      </c>
      <c r="E149" s="37">
        <f t="shared" si="2"/>
        <v>0.2</v>
      </c>
      <c r="F149" s="25"/>
      <c r="G149" s="25"/>
    </row>
    <row r="150" spans="1:7" x14ac:dyDescent="0.2">
      <c r="A150" s="25"/>
      <c r="B150" s="35">
        <v>140</v>
      </c>
      <c r="C150" s="25"/>
      <c r="D150" s="37">
        <f t="shared" si="2"/>
        <v>0.2</v>
      </c>
      <c r="E150" s="37">
        <f t="shared" si="2"/>
        <v>0.2</v>
      </c>
      <c r="F150" s="25"/>
      <c r="G150" s="25"/>
    </row>
    <row r="151" spans="1:7" x14ac:dyDescent="0.2">
      <c r="A151" s="25"/>
      <c r="B151" s="35">
        <v>141</v>
      </c>
      <c r="C151" s="25"/>
      <c r="D151" s="37">
        <f t="shared" si="2"/>
        <v>0.2</v>
      </c>
      <c r="E151" s="37">
        <f t="shared" si="2"/>
        <v>0.2</v>
      </c>
      <c r="F151" s="25"/>
      <c r="G151" s="25"/>
    </row>
    <row r="152" spans="1:7" x14ac:dyDescent="0.2">
      <c r="A152" s="25"/>
      <c r="B152" s="35">
        <v>142</v>
      </c>
      <c r="C152" s="25"/>
      <c r="D152" s="37">
        <f t="shared" si="2"/>
        <v>0.2</v>
      </c>
      <c r="E152" s="37">
        <f t="shared" si="2"/>
        <v>0.2</v>
      </c>
      <c r="F152" s="25"/>
      <c r="G152" s="25"/>
    </row>
    <row r="153" spans="1:7" x14ac:dyDescent="0.2">
      <c r="A153" s="25"/>
      <c r="B153" s="35">
        <v>143</v>
      </c>
      <c r="C153" s="25"/>
      <c r="D153" s="37">
        <f t="shared" si="2"/>
        <v>0.2</v>
      </c>
      <c r="E153" s="37">
        <f t="shared" si="2"/>
        <v>0.2</v>
      </c>
      <c r="F153" s="25"/>
      <c r="G153" s="25"/>
    </row>
    <row r="154" spans="1:7" x14ac:dyDescent="0.2">
      <c r="A154" s="25"/>
      <c r="B154" s="35">
        <v>144</v>
      </c>
      <c r="C154" s="25"/>
      <c r="D154" s="37">
        <f t="shared" si="2"/>
        <v>0.2</v>
      </c>
      <c r="E154" s="37">
        <f t="shared" si="2"/>
        <v>0.2</v>
      </c>
      <c r="F154" s="25"/>
      <c r="G154" s="25"/>
    </row>
    <row r="155" spans="1:7" x14ac:dyDescent="0.2">
      <c r="A155" s="25"/>
      <c r="B155" s="35">
        <v>145</v>
      </c>
      <c r="C155" s="25"/>
      <c r="D155" s="37">
        <f t="shared" si="2"/>
        <v>0.2</v>
      </c>
      <c r="E155" s="37">
        <f t="shared" si="2"/>
        <v>0.2</v>
      </c>
      <c r="F155" s="25"/>
      <c r="G155" s="25"/>
    </row>
    <row r="156" spans="1:7" x14ac:dyDescent="0.2">
      <c r="A156" s="25"/>
      <c r="B156" s="35">
        <v>146</v>
      </c>
      <c r="C156" s="25"/>
      <c r="D156" s="37">
        <f t="shared" si="2"/>
        <v>0.2</v>
      </c>
      <c r="E156" s="37">
        <f t="shared" si="2"/>
        <v>0.2</v>
      </c>
      <c r="F156" s="25"/>
      <c r="G156" s="25"/>
    </row>
    <row r="157" spans="1:7" x14ac:dyDescent="0.2">
      <c r="A157" s="25"/>
      <c r="B157" s="35">
        <v>147</v>
      </c>
      <c r="C157" s="25"/>
      <c r="D157" s="37">
        <f t="shared" si="2"/>
        <v>0.2</v>
      </c>
      <c r="E157" s="37">
        <f t="shared" si="2"/>
        <v>0.2</v>
      </c>
      <c r="F157" s="25"/>
      <c r="G157" s="25"/>
    </row>
    <row r="158" spans="1:7" x14ac:dyDescent="0.2">
      <c r="A158" s="25"/>
      <c r="B158" s="35">
        <v>148</v>
      </c>
      <c r="C158" s="25"/>
      <c r="D158" s="37">
        <f t="shared" si="2"/>
        <v>0.2</v>
      </c>
      <c r="E158" s="37">
        <f t="shared" si="2"/>
        <v>0.2</v>
      </c>
      <c r="F158" s="25"/>
      <c r="G158" s="25"/>
    </row>
    <row r="159" spans="1:7" x14ac:dyDescent="0.2">
      <c r="A159" s="25"/>
      <c r="B159" s="35">
        <v>149</v>
      </c>
      <c r="C159" s="25"/>
      <c r="D159" s="37">
        <f t="shared" si="2"/>
        <v>0.2</v>
      </c>
      <c r="E159" s="37">
        <f t="shared" si="2"/>
        <v>0.2</v>
      </c>
      <c r="F159" s="25"/>
      <c r="G159" s="25"/>
    </row>
    <row r="160" spans="1:7" x14ac:dyDescent="0.2">
      <c r="A160" s="25"/>
      <c r="B160" s="38">
        <v>150</v>
      </c>
      <c r="C160" s="25"/>
      <c r="D160" s="39">
        <f t="shared" si="2"/>
        <v>0.2</v>
      </c>
      <c r="E160" s="39">
        <f t="shared" si="2"/>
        <v>0.2</v>
      </c>
      <c r="F160" s="25"/>
      <c r="G160" s="25"/>
    </row>
    <row r="161" spans="1:7" x14ac:dyDescent="0.2">
      <c r="A161" s="25"/>
      <c r="B161" s="26"/>
      <c r="C161" s="25"/>
      <c r="D161" s="27"/>
      <c r="E161" s="27"/>
      <c r="F161" s="25"/>
      <c r="G161" s="25"/>
    </row>
    <row r="162" spans="1:7" x14ac:dyDescent="0.2">
      <c r="A162" s="25"/>
      <c r="B162" s="26"/>
      <c r="C162" s="25"/>
      <c r="D162" s="27"/>
      <c r="E162" s="27"/>
      <c r="F162" s="25"/>
      <c r="G162" s="25"/>
    </row>
    <row r="163" spans="1:7" x14ac:dyDescent="0.2">
      <c r="A163" s="25"/>
      <c r="B163" s="26"/>
      <c r="C163" s="25"/>
      <c r="D163" s="27"/>
      <c r="E163" s="27"/>
      <c r="F163" s="25"/>
      <c r="G163" s="25"/>
    </row>
    <row r="164" spans="1:7" x14ac:dyDescent="0.2">
      <c r="A164" s="25"/>
      <c r="B164" s="26"/>
      <c r="C164" s="25"/>
      <c r="D164" s="27"/>
      <c r="E164" s="27"/>
      <c r="F164" s="25"/>
      <c r="G164" s="25"/>
    </row>
    <row r="165" spans="1:7" x14ac:dyDescent="0.2">
      <c r="A165" s="25"/>
      <c r="B165" s="26"/>
      <c r="C165" s="25"/>
      <c r="D165" s="27"/>
      <c r="E165" s="27"/>
      <c r="F165" s="25"/>
      <c r="G165" s="25"/>
    </row>
    <row r="166" spans="1:7" x14ac:dyDescent="0.2">
      <c r="A166" s="25"/>
      <c r="B166" s="26"/>
      <c r="C166" s="25"/>
      <c r="D166" s="27"/>
      <c r="E166" s="27"/>
      <c r="F166" s="25"/>
      <c r="G166" s="25"/>
    </row>
    <row r="167" spans="1:7" x14ac:dyDescent="0.2">
      <c r="A167" s="25"/>
      <c r="B167" s="26"/>
      <c r="C167" s="25"/>
      <c r="D167" s="27"/>
      <c r="E167" s="27"/>
      <c r="F167" s="25"/>
      <c r="G167" s="25"/>
    </row>
    <row r="168" spans="1:7" x14ac:dyDescent="0.2">
      <c r="A168" s="25"/>
      <c r="B168" s="26"/>
      <c r="C168" s="25"/>
      <c r="D168" s="27"/>
      <c r="E168" s="27"/>
      <c r="F168" s="25"/>
      <c r="G168" s="25"/>
    </row>
    <row r="169" spans="1:7" x14ac:dyDescent="0.2">
      <c r="A169" s="25"/>
      <c r="B169" s="26"/>
      <c r="C169" s="25"/>
      <c r="D169" s="27"/>
      <c r="E169" s="27"/>
      <c r="F169" s="25"/>
      <c r="G169" s="25"/>
    </row>
    <row r="170" spans="1:7" x14ac:dyDescent="0.2">
      <c r="A170" s="25"/>
      <c r="B170" s="26"/>
      <c r="C170" s="25"/>
      <c r="D170" s="27"/>
      <c r="E170" s="27"/>
      <c r="F170" s="25"/>
      <c r="G170" s="25"/>
    </row>
  </sheetData>
  <mergeCells count="2">
    <mergeCell ref="B3:E4"/>
    <mergeCell ref="B6:E6"/>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70"/>
  <sheetViews>
    <sheetView zoomScale="80" zoomScaleNormal="80" workbookViewId="0">
      <pane xSplit="2" ySplit="10" topLeftCell="C11" activePane="bottomRight" state="frozen"/>
      <selection activeCell="E11" sqref="E11"/>
      <selection pane="topRight" activeCell="E11" sqref="E11"/>
      <selection pane="bottomLeft" activeCell="E11" sqref="E11"/>
      <selection pane="bottomRight"/>
    </sheetView>
  </sheetViews>
  <sheetFormatPr defaultColWidth="0" defaultRowHeight="14.25" zeroHeight="1" x14ac:dyDescent="0.2"/>
  <cols>
    <col min="1" max="1" width="3.7109375" style="10" customWidth="1"/>
    <col min="2" max="2" width="9.85546875" style="10" customWidth="1"/>
    <col min="3" max="55" width="15.7109375" style="10" customWidth="1"/>
    <col min="56" max="57" width="5.5703125" style="10" customWidth="1"/>
    <col min="58" max="16384" width="8.85546875" style="10" hidden="1"/>
  </cols>
  <sheetData>
    <row r="1" spans="1:57" s="13" customFormat="1"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row>
    <row r="2" spans="1:57" s="13" customFormat="1" ht="31.5" x14ac:dyDescent="0.25">
      <c r="A2" s="12"/>
      <c r="B2" s="14" t="s">
        <v>9</v>
      </c>
      <c r="C2" s="15" t="str">
        <f>IF(RFR_spot_with_VA!C2="","",RFR_spot_with_VA!C2)</f>
        <v>Euro</v>
      </c>
      <c r="D2" s="15" t="str">
        <f>IF(RFR_spot_with_VA!D2="","",RFR_spot_with_VA!D2)</f>
        <v/>
      </c>
      <c r="E2" s="15" t="str">
        <f>IF(RFR_spot_with_VA!E2="","",RFR_spot_with_VA!E2)</f>
        <v/>
      </c>
      <c r="F2" s="15" t="str">
        <f>IF(RFR_spot_with_VA!F2="","",RFR_spot_with_VA!F2)</f>
        <v/>
      </c>
      <c r="G2" s="15" t="str">
        <f>IF(RFR_spot_with_VA!G2="","",RFR_spot_with_VA!G2)</f>
        <v/>
      </c>
      <c r="H2" s="15" t="str">
        <f>IF(RFR_spot_with_VA!H2="","",RFR_spot_with_VA!H2)</f>
        <v/>
      </c>
      <c r="I2" s="15" t="str">
        <f>IF(RFR_spot_with_VA!I2="","",RFR_spot_with_VA!I2)</f>
        <v/>
      </c>
      <c r="J2" s="15" t="str">
        <f>IF(RFR_spot_with_VA!J2="","",RFR_spot_with_VA!J2)</f>
        <v>Denmark</v>
      </c>
      <c r="K2" s="15" t="str">
        <f>IF(RFR_spot_with_VA!K2="","",RFR_spot_with_VA!K2)</f>
        <v/>
      </c>
      <c r="L2" s="15" t="str">
        <f>IF(RFR_spot_with_VA!L2="","",RFR_spot_with_VA!L2)</f>
        <v/>
      </c>
      <c r="M2" s="15" t="str">
        <f>IF(RFR_spot_with_VA!M2="","",RFR_spot_with_VA!M2)</f>
        <v/>
      </c>
      <c r="N2" s="15" t="str">
        <f>IF(RFR_spot_with_VA!N2="","",RFR_spot_with_VA!N2)</f>
        <v/>
      </c>
      <c r="O2" s="15" t="str">
        <f>IF(RFR_spot_with_VA!O2="","",RFR_spot_with_VA!O2)</f>
        <v/>
      </c>
      <c r="P2" s="15" t="str">
        <f>IF(RFR_spot_with_VA!P2="","",RFR_spot_with_VA!P2)</f>
        <v/>
      </c>
      <c r="Q2" s="15" t="str">
        <f>IF(RFR_spot_with_VA!Q2="","",RFR_spot_with_VA!Q2)</f>
        <v/>
      </c>
      <c r="R2" s="15" t="str">
        <f>IF(RFR_spot_with_VA!R2="","",RFR_spot_with_VA!R2)</f>
        <v/>
      </c>
      <c r="S2" s="15" t="str">
        <f>IF(RFR_spot_with_VA!S2="","",RFR_spot_with_VA!S2)</f>
        <v/>
      </c>
      <c r="T2" s="15" t="str">
        <f>IF(RFR_spot_with_VA!T2="","",RFR_spot_with_VA!T2)</f>
        <v/>
      </c>
      <c r="U2" s="15" t="str">
        <f>IF(RFR_spot_with_VA!U2="","",RFR_spot_with_VA!U2)</f>
        <v/>
      </c>
      <c r="V2" s="15" t="str">
        <f>IF(RFR_spot_with_VA!V2="","",RFR_spot_with_VA!V2)</f>
        <v/>
      </c>
      <c r="W2" s="15" t="str">
        <f>IF(RFR_spot_with_VA!W2="","",RFR_spot_with_VA!W2)</f>
        <v/>
      </c>
      <c r="X2" s="15" t="str">
        <f>IF(RFR_spot_with_VA!X2="","",RFR_spot_with_VA!X2)</f>
        <v/>
      </c>
      <c r="Y2" s="15" t="str">
        <f>IF(RFR_spot_with_VA!Y2="","",RFR_spot_with_VA!Y2)</f>
        <v/>
      </c>
      <c r="Z2" s="15" t="str">
        <f>IF(RFR_spot_with_VA!Z2="","",RFR_spot_with_VA!Z2)</f>
        <v>Norway</v>
      </c>
      <c r="AA2" s="15" t="str">
        <f>IF(RFR_spot_with_VA!AA2="","",RFR_spot_with_VA!AA2)</f>
        <v/>
      </c>
      <c r="AB2" s="15" t="str">
        <f>IF(RFR_spot_with_VA!AB2="","",RFR_spot_with_VA!AB2)</f>
        <v/>
      </c>
      <c r="AC2" s="15" t="str">
        <f>IF(RFR_spot_with_VA!AC2="","",RFR_spot_with_VA!AC2)</f>
        <v/>
      </c>
      <c r="AD2" s="15" t="str">
        <f>IF(RFR_spot_with_VA!AD2="","",RFR_spot_with_VA!AD2)</f>
        <v/>
      </c>
      <c r="AE2" s="15" t="str">
        <f>IF(RFR_spot_with_VA!AE2="","",RFR_spot_with_VA!AE2)</f>
        <v/>
      </c>
      <c r="AF2" s="15" t="str">
        <f>IF(RFR_spot_with_VA!AF2="","",RFR_spot_with_VA!AF2)</f>
        <v/>
      </c>
      <c r="AG2" s="15" t="str">
        <f>IF(RFR_spot_with_VA!AG2="","",RFR_spot_with_VA!AG2)</f>
        <v/>
      </c>
      <c r="AH2" s="15" t="str">
        <f>IF(RFR_spot_with_VA!AH2="","",RFR_spot_with_VA!AH2)</f>
        <v>Sweden</v>
      </c>
      <c r="AI2" s="15" t="str">
        <f>IF(RFR_spot_with_VA!AI2="","",RFR_spot_with_VA!AI2)</f>
        <v/>
      </c>
      <c r="AJ2" s="15" t="str">
        <f>IF(RFR_spot_with_VA!AJ2="","",RFR_spot_with_VA!AJ2)</f>
        <v>United Kingdom</v>
      </c>
      <c r="AK2" s="15" t="str">
        <f>IF(RFR_spot_with_VA!AK2="","",RFR_spot_with_VA!AK2)</f>
        <v>Australia</v>
      </c>
      <c r="AL2" s="15" t="str">
        <f>IF(RFR_spot_with_VA!AL2="","",RFR_spot_with_VA!AL2)</f>
        <v/>
      </c>
      <c r="AM2" s="15" t="str">
        <f>IF(RFR_spot_with_VA!AM2="","",RFR_spot_with_VA!AM2)</f>
        <v>Canada</v>
      </c>
      <c r="AN2" s="15" t="str">
        <f>IF(RFR_spot_with_VA!AN2="","",RFR_spot_with_VA!AN2)</f>
        <v/>
      </c>
      <c r="AO2" s="15" t="str">
        <f>IF(RFR_spot_with_VA!AO2="","",RFR_spot_with_VA!AO2)</f>
        <v/>
      </c>
      <c r="AP2" s="15" t="str">
        <f>IF(RFR_spot_with_VA!AP2="","",RFR_spot_with_VA!AP2)</f>
        <v/>
      </c>
      <c r="AQ2" s="15" t="str">
        <f>IF(RFR_spot_with_VA!AQ2="","",RFR_spot_with_VA!AQ2)</f>
        <v/>
      </c>
      <c r="AR2" s="15" t="str">
        <f>IF(RFR_spot_with_VA!AR2="","",RFR_spot_with_VA!AR2)</f>
        <v/>
      </c>
      <c r="AS2" s="15" t="str">
        <f>IF(RFR_spot_with_VA!AS2="","",RFR_spot_with_VA!AS2)</f>
        <v>Japan</v>
      </c>
      <c r="AT2" s="15" t="str">
        <f>IF(RFR_spot_with_VA!AT2="","",RFR_spot_with_VA!AT2)</f>
        <v/>
      </c>
      <c r="AU2" s="15" t="str">
        <f>IF(RFR_spot_with_VA!AU2="","",RFR_spot_with_VA!AU2)</f>
        <v/>
      </c>
      <c r="AV2" s="15" t="str">
        <f>IF(RFR_spot_with_VA!AV2="","",RFR_spot_with_VA!AV2)</f>
        <v/>
      </c>
      <c r="AW2" s="15" t="str">
        <f>IF(RFR_spot_with_VA!AW2="","",RFR_spot_with_VA!AW2)</f>
        <v/>
      </c>
      <c r="AX2" s="15" t="str">
        <f>IF(RFR_spot_with_VA!AX2="","",RFR_spot_with_VA!AX2)</f>
        <v/>
      </c>
      <c r="AY2" s="15" t="str">
        <f>IF(RFR_spot_with_VA!AY2="","",RFR_spot_with_VA!AY2)</f>
        <v/>
      </c>
      <c r="AZ2" s="15" t="str">
        <f>IF(RFR_spot_with_VA!AZ2="","",RFR_spot_with_VA!AZ2)</f>
        <v/>
      </c>
      <c r="BA2" s="15" t="str">
        <f>IF(RFR_spot_with_VA!BA2="","",RFR_spot_with_VA!BA2)</f>
        <v/>
      </c>
      <c r="BB2" s="15" t="str">
        <f>IF(RFR_spot_with_VA!BB2="","",RFR_spot_with_VA!BB2)</f>
        <v/>
      </c>
      <c r="BC2" s="15" t="str">
        <f>IF(RFR_spot_with_VA!BC2="","",RFR_spot_with_VA!BC2)</f>
        <v>United States</v>
      </c>
      <c r="BD2" s="12"/>
      <c r="BE2" s="12"/>
    </row>
    <row r="3" spans="1:57" s="13" customFormat="1" ht="57" x14ac:dyDescent="0.25">
      <c r="A3" s="12"/>
      <c r="B3" s="12" t="str">
        <f>IF(RFR_spot_with_VA!B3="","",RFR_spot_with_VA!B3)</f>
        <v/>
      </c>
      <c r="C3" s="16" t="str">
        <f>IF(RFR_spot_with_VA!C3="","",RFR_spot_with_VA!C3)</f>
        <v>EUR_30_6_2022_SWP_LLP_20_EXT_40_UFR_3.45</v>
      </c>
      <c r="D3" s="16"/>
      <c r="E3" s="16"/>
      <c r="F3" s="16"/>
      <c r="G3" s="16"/>
      <c r="H3" s="16"/>
      <c r="I3" s="16"/>
      <c r="J3" s="16" t="str">
        <f>IF(RFR_spot_with_VA!J3="","",RFR_spot_with_VA!J3)</f>
        <v>DK_30_6_2022_SWP_LLP_20_EXT_40_UFR_3.45</v>
      </c>
      <c r="K3" s="16"/>
      <c r="L3" s="16"/>
      <c r="M3" s="16"/>
      <c r="N3" s="16"/>
      <c r="O3" s="16"/>
      <c r="P3" s="16"/>
      <c r="Q3" s="16"/>
      <c r="R3" s="16"/>
      <c r="S3" s="16"/>
      <c r="T3" s="16"/>
      <c r="U3" s="16"/>
      <c r="V3" s="16"/>
      <c r="W3" s="16"/>
      <c r="X3" s="16"/>
      <c r="Y3" s="16"/>
      <c r="Z3" s="16" t="str">
        <f>IF(RFR_spot_with_VA!Z3="","",RFR_spot_with_VA!Z3)</f>
        <v>NO_30_6_2022_SWP_LLP_10_EXT_50_UFR_3.45</v>
      </c>
      <c r="AA3" s="16"/>
      <c r="AB3" s="16"/>
      <c r="AC3" s="16"/>
      <c r="AD3" s="16"/>
      <c r="AE3" s="16"/>
      <c r="AF3" s="16"/>
      <c r="AG3" s="16"/>
      <c r="AH3" s="16" t="str">
        <f>IF(RFR_spot_with_VA!AH3="","",RFR_spot_with_VA!AH3)</f>
        <v>SE_30_6_2022_SWP_LLP_10_EXT_10_UFR_3.45</v>
      </c>
      <c r="AI3" s="16"/>
      <c r="AJ3" s="16" t="str">
        <f>IF(RFR_spot_with_VA!AJ3="","",RFR_spot_with_VA!AJ3)</f>
        <v>GB_30_6_2022_SWP_LLP_50_EXT_40_UFR_3.45</v>
      </c>
      <c r="AK3" s="16" t="str">
        <f>IF(RFR_spot_with_VA!AK3="","",RFR_spot_with_VA!AK3)</f>
        <v>AU_30_6_2022_SWP_LLP_30_EXT_40_UFR_3.45</v>
      </c>
      <c r="AL3" s="16"/>
      <c r="AM3" s="16" t="str">
        <f>IF(RFR_spot_with_VA!AM3="","",RFR_spot_with_VA!AM3)</f>
        <v>CA_30_6_2022_SWP_LLP_30_EXT_40_UFR_3.45</v>
      </c>
      <c r="AN3" s="16"/>
      <c r="AO3" s="16"/>
      <c r="AP3" s="16"/>
      <c r="AQ3" s="16"/>
      <c r="AR3" s="16"/>
      <c r="AS3" s="16" t="str">
        <f>IF(RFR_spot_with_VA!AS3="","",RFR_spot_with_VA!AS3)</f>
        <v>JP_30_6_2022_GVT_LLP_30_EXT_40_UFR_3.5</v>
      </c>
      <c r="AT3" s="16"/>
      <c r="AU3" s="16"/>
      <c r="AV3" s="16"/>
      <c r="AW3" s="16"/>
      <c r="AX3" s="16"/>
      <c r="AY3" s="16"/>
      <c r="AZ3" s="16"/>
      <c r="BA3" s="16"/>
      <c r="BB3" s="16"/>
      <c r="BC3" s="16" t="str">
        <f>IF(RFR_spot_with_VA!BC3="","",RFR_spot_with_VA!BC3)</f>
        <v>US_30_6_2022_SWP_LLP_30_EXT_40_UFR_3.45</v>
      </c>
      <c r="BD3" s="12"/>
      <c r="BE3" s="12"/>
    </row>
    <row r="4" spans="1:57" ht="12" customHeight="1" x14ac:dyDescent="0.2">
      <c r="A4" s="17"/>
      <c r="B4" s="18" t="str">
        <f>IF(RFR_spot_with_VA!B4="","",RFR_spot_with_VA!B4)</f>
        <v>Coupon_freq</v>
      </c>
      <c r="C4" s="19">
        <f>IF(RFR_spot_with_VA!C4="","",RFR_spot_with_VA!C4)</f>
        <v>1</v>
      </c>
      <c r="D4" s="19"/>
      <c r="E4" s="19"/>
      <c r="F4" s="19"/>
      <c r="G4" s="19"/>
      <c r="H4" s="19"/>
      <c r="I4" s="19"/>
      <c r="J4" s="19">
        <f>IF(RFR_spot_with_VA!J4="","",RFR_spot_with_VA!J4)</f>
        <v>1</v>
      </c>
      <c r="K4" s="19"/>
      <c r="L4" s="19"/>
      <c r="M4" s="19"/>
      <c r="N4" s="19"/>
      <c r="O4" s="19"/>
      <c r="P4" s="19"/>
      <c r="Q4" s="19"/>
      <c r="R4" s="19"/>
      <c r="S4" s="19"/>
      <c r="T4" s="19"/>
      <c r="U4" s="19"/>
      <c r="V4" s="19"/>
      <c r="W4" s="19"/>
      <c r="X4" s="19"/>
      <c r="Y4" s="19"/>
      <c r="Z4" s="19">
        <f>IF(RFR_spot_with_VA!Z4="","",RFR_spot_with_VA!Z4)</f>
        <v>1</v>
      </c>
      <c r="AA4" s="19"/>
      <c r="AB4" s="19"/>
      <c r="AC4" s="19"/>
      <c r="AD4" s="19"/>
      <c r="AE4" s="19"/>
      <c r="AF4" s="19"/>
      <c r="AG4" s="19"/>
      <c r="AH4" s="19">
        <f>IF(RFR_spot_with_VA!AH4="","",RFR_spot_with_VA!AH4)</f>
        <v>1</v>
      </c>
      <c r="AI4" s="19"/>
      <c r="AJ4" s="19">
        <f>IF(RFR_spot_with_VA!AJ4="","",RFR_spot_with_VA!AJ4)</f>
        <v>1</v>
      </c>
      <c r="AK4" s="19">
        <f>IF(RFR_spot_with_VA!AK4="","",RFR_spot_with_VA!AK4)</f>
        <v>2</v>
      </c>
      <c r="AL4" s="19"/>
      <c r="AM4" s="19">
        <f>IF(RFR_spot_with_VA!AM4="","",RFR_spot_with_VA!AM4)</f>
        <v>2</v>
      </c>
      <c r="AN4" s="19"/>
      <c r="AO4" s="19"/>
      <c r="AP4" s="19"/>
      <c r="AQ4" s="19"/>
      <c r="AR4" s="19"/>
      <c r="AS4" s="19">
        <f>IF(RFR_spot_with_VA!AS4="","",RFR_spot_with_VA!AS4)</f>
        <v>0</v>
      </c>
      <c r="AT4" s="19"/>
      <c r="AU4" s="19"/>
      <c r="AV4" s="19"/>
      <c r="AW4" s="19"/>
      <c r="AX4" s="19"/>
      <c r="AY4" s="19"/>
      <c r="AZ4" s="19"/>
      <c r="BA4" s="19"/>
      <c r="BB4" s="19"/>
      <c r="BC4" s="19">
        <f>IF(RFR_spot_with_VA!BC4="","",RFR_spot_with_VA!BC4)</f>
        <v>2</v>
      </c>
      <c r="BD4" s="17"/>
      <c r="BE4" s="17"/>
    </row>
    <row r="5" spans="1:57" ht="12" customHeight="1" x14ac:dyDescent="0.2">
      <c r="A5" s="17"/>
      <c r="B5" s="18" t="str">
        <f>IF(RFR_spot_with_VA!B5="","",RFR_spot_with_VA!B5)</f>
        <v>LLP</v>
      </c>
      <c r="C5" s="19">
        <f>IF(RFR_spot_with_VA!C5="","",RFR_spot_with_VA!C5)</f>
        <v>20</v>
      </c>
      <c r="D5" s="19"/>
      <c r="E5" s="19"/>
      <c r="F5" s="19"/>
      <c r="G5" s="19"/>
      <c r="H5" s="19"/>
      <c r="I5" s="19"/>
      <c r="J5" s="19">
        <f>IF(RFR_spot_with_VA!J5="","",RFR_spot_with_VA!J5)</f>
        <v>20</v>
      </c>
      <c r="K5" s="19"/>
      <c r="L5" s="19"/>
      <c r="M5" s="19"/>
      <c r="N5" s="19"/>
      <c r="O5" s="19"/>
      <c r="P5" s="19"/>
      <c r="Q5" s="19"/>
      <c r="R5" s="19"/>
      <c r="S5" s="19"/>
      <c r="T5" s="19"/>
      <c r="U5" s="19"/>
      <c r="V5" s="19"/>
      <c r="W5" s="19"/>
      <c r="X5" s="19"/>
      <c r="Y5" s="19"/>
      <c r="Z5" s="19">
        <f>IF(RFR_spot_with_VA!Z5="","",RFR_spot_with_VA!Z5)</f>
        <v>10</v>
      </c>
      <c r="AA5" s="19"/>
      <c r="AB5" s="19"/>
      <c r="AC5" s="19"/>
      <c r="AD5" s="19"/>
      <c r="AE5" s="19"/>
      <c r="AF5" s="19"/>
      <c r="AG5" s="19"/>
      <c r="AH5" s="19">
        <f>IF(RFR_spot_with_VA!AH5="","",RFR_spot_with_VA!AH5)</f>
        <v>10</v>
      </c>
      <c r="AI5" s="19"/>
      <c r="AJ5" s="19">
        <f>IF(RFR_spot_with_VA!AJ5="","",RFR_spot_with_VA!AJ5)</f>
        <v>50</v>
      </c>
      <c r="AK5" s="19">
        <f>IF(RFR_spot_with_VA!AK5="","",RFR_spot_with_VA!AK5)</f>
        <v>30</v>
      </c>
      <c r="AL5" s="19"/>
      <c r="AM5" s="19">
        <f>IF(RFR_spot_with_VA!AM5="","",RFR_spot_with_VA!AM5)</f>
        <v>30</v>
      </c>
      <c r="AN5" s="19"/>
      <c r="AO5" s="19"/>
      <c r="AP5" s="19"/>
      <c r="AQ5" s="19"/>
      <c r="AR5" s="19"/>
      <c r="AS5" s="19">
        <f>IF(RFR_spot_with_VA!AS5="","",RFR_spot_with_VA!AS5)</f>
        <v>30</v>
      </c>
      <c r="AT5" s="19"/>
      <c r="AU5" s="19"/>
      <c r="AV5" s="19"/>
      <c r="AW5" s="19"/>
      <c r="AX5" s="19"/>
      <c r="AY5" s="19"/>
      <c r="AZ5" s="19"/>
      <c r="BA5" s="19"/>
      <c r="BB5" s="19"/>
      <c r="BC5" s="19">
        <f>IF(RFR_spot_with_VA!BC5="","",RFR_spot_with_VA!BC5)</f>
        <v>30</v>
      </c>
      <c r="BD5" s="17"/>
      <c r="BE5" s="17"/>
    </row>
    <row r="6" spans="1:57" ht="12" customHeight="1" x14ac:dyDescent="0.2">
      <c r="A6" s="17"/>
      <c r="B6" s="18" t="str">
        <f>IF(RFR_spot_with_VA!B6="","",RFR_spot_with_VA!B6)</f>
        <v>Convergence</v>
      </c>
      <c r="C6" s="19">
        <f>IF(RFR_spot_with_VA!C6="","",RFR_spot_with_VA!C6)</f>
        <v>40</v>
      </c>
      <c r="D6" s="19"/>
      <c r="E6" s="19"/>
      <c r="F6" s="19"/>
      <c r="G6" s="19"/>
      <c r="H6" s="19"/>
      <c r="I6" s="19"/>
      <c r="J6" s="19">
        <f>IF(RFR_spot_with_VA!J6="","",RFR_spot_with_VA!J6)</f>
        <v>40</v>
      </c>
      <c r="K6" s="19"/>
      <c r="L6" s="19"/>
      <c r="M6" s="19"/>
      <c r="N6" s="19"/>
      <c r="O6" s="19"/>
      <c r="P6" s="19"/>
      <c r="Q6" s="19"/>
      <c r="R6" s="19"/>
      <c r="S6" s="19"/>
      <c r="T6" s="19"/>
      <c r="U6" s="19"/>
      <c r="V6" s="19"/>
      <c r="W6" s="19"/>
      <c r="X6" s="19"/>
      <c r="Y6" s="19"/>
      <c r="Z6" s="19">
        <f>IF(RFR_spot_with_VA!Z6="","",RFR_spot_with_VA!Z6)</f>
        <v>50</v>
      </c>
      <c r="AA6" s="19"/>
      <c r="AB6" s="19"/>
      <c r="AC6" s="19"/>
      <c r="AD6" s="19"/>
      <c r="AE6" s="19"/>
      <c r="AF6" s="19"/>
      <c r="AG6" s="19"/>
      <c r="AH6" s="19">
        <f>IF(RFR_spot_with_VA!AH6="","",RFR_spot_with_VA!AH6)</f>
        <v>10</v>
      </c>
      <c r="AI6" s="19"/>
      <c r="AJ6" s="19">
        <f>IF(RFR_spot_with_VA!AJ6="","",RFR_spot_with_VA!AJ6)</f>
        <v>40</v>
      </c>
      <c r="AK6" s="19">
        <f>IF(RFR_spot_with_VA!AK6="","",RFR_spot_with_VA!AK6)</f>
        <v>40</v>
      </c>
      <c r="AL6" s="19"/>
      <c r="AM6" s="19">
        <f>IF(RFR_spot_with_VA!AM6="","",RFR_spot_with_VA!AM6)</f>
        <v>40</v>
      </c>
      <c r="AN6" s="19"/>
      <c r="AO6" s="19"/>
      <c r="AP6" s="19"/>
      <c r="AQ6" s="19"/>
      <c r="AR6" s="19"/>
      <c r="AS6" s="19">
        <f>IF(RFR_spot_with_VA!AS6="","",RFR_spot_with_VA!AS6)</f>
        <v>40</v>
      </c>
      <c r="AT6" s="19"/>
      <c r="AU6" s="19"/>
      <c r="AV6" s="19"/>
      <c r="AW6" s="19"/>
      <c r="AX6" s="19"/>
      <c r="AY6" s="19"/>
      <c r="AZ6" s="19"/>
      <c r="BA6" s="19"/>
      <c r="BB6" s="19"/>
      <c r="BC6" s="19">
        <f>IF(RFR_spot_with_VA!BC6="","",RFR_spot_with_VA!BC6)</f>
        <v>40</v>
      </c>
      <c r="BD6" s="17"/>
      <c r="BE6" s="17"/>
    </row>
    <row r="7" spans="1:57" ht="12" customHeight="1" x14ac:dyDescent="0.2">
      <c r="A7" s="17"/>
      <c r="B7" s="18" t="str">
        <f>IF(RFR_spot_with_VA!B7="","",RFR_spot_with_VA!B7)</f>
        <v>UFR</v>
      </c>
      <c r="C7" s="19">
        <f>IF(RFR_spot_with_VA!C7="","",RFR_spot_with_VA!C7)</f>
        <v>3.45</v>
      </c>
      <c r="D7" s="19"/>
      <c r="E7" s="19"/>
      <c r="F7" s="19"/>
      <c r="G7" s="19"/>
      <c r="H7" s="19"/>
      <c r="I7" s="19"/>
      <c r="J7" s="19">
        <f>IF(RFR_spot_with_VA!J7="","",RFR_spot_with_VA!J7)</f>
        <v>3.45</v>
      </c>
      <c r="K7" s="19"/>
      <c r="L7" s="19"/>
      <c r="M7" s="19"/>
      <c r="N7" s="19"/>
      <c r="O7" s="19"/>
      <c r="P7" s="19"/>
      <c r="Q7" s="19"/>
      <c r="R7" s="19"/>
      <c r="S7" s="19"/>
      <c r="T7" s="19"/>
      <c r="U7" s="19"/>
      <c r="V7" s="19"/>
      <c r="W7" s="19"/>
      <c r="X7" s="19"/>
      <c r="Y7" s="19"/>
      <c r="Z7" s="19">
        <f>IF(RFR_spot_with_VA!Z7="","",RFR_spot_with_VA!Z7)</f>
        <v>3.45</v>
      </c>
      <c r="AA7" s="19"/>
      <c r="AB7" s="19"/>
      <c r="AC7" s="19"/>
      <c r="AD7" s="19"/>
      <c r="AE7" s="19"/>
      <c r="AF7" s="19"/>
      <c r="AG7" s="19"/>
      <c r="AH7" s="19">
        <f>IF(RFR_spot_with_VA!AH7="","",RFR_spot_with_VA!AH7)</f>
        <v>3.45</v>
      </c>
      <c r="AI7" s="19"/>
      <c r="AJ7" s="19">
        <f>IF(RFR_spot_with_VA!AJ7="","",RFR_spot_with_VA!AJ7)</f>
        <v>3.45</v>
      </c>
      <c r="AK7" s="19">
        <f>IF(RFR_spot_with_VA!AK7="","",RFR_spot_with_VA!AK7)</f>
        <v>3.45</v>
      </c>
      <c r="AL7" s="19"/>
      <c r="AM7" s="19">
        <f>IF(RFR_spot_with_VA!AM7="","",RFR_spot_with_VA!AM7)</f>
        <v>3.45</v>
      </c>
      <c r="AN7" s="19"/>
      <c r="AO7" s="19"/>
      <c r="AP7" s="19"/>
      <c r="AQ7" s="19"/>
      <c r="AR7" s="19"/>
      <c r="AS7" s="19">
        <f>IF(RFR_spot_with_VA!AS7="","",RFR_spot_with_VA!AS7)</f>
        <v>3.5</v>
      </c>
      <c r="AT7" s="19"/>
      <c r="AU7" s="19"/>
      <c r="AV7" s="19"/>
      <c r="AW7" s="19"/>
      <c r="AX7" s="19"/>
      <c r="AY7" s="19"/>
      <c r="AZ7" s="19"/>
      <c r="BA7" s="19"/>
      <c r="BB7" s="19"/>
      <c r="BC7" s="19">
        <f>IF(RFR_spot_with_VA!BC7="","",RFR_spot_with_VA!BC7)</f>
        <v>3.45</v>
      </c>
      <c r="BD7" s="17"/>
      <c r="BE7" s="17"/>
    </row>
    <row r="8" spans="1:57" ht="12" customHeight="1" x14ac:dyDescent="0.2">
      <c r="A8" s="17"/>
      <c r="B8" s="18"/>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7"/>
      <c r="BE8" s="17"/>
    </row>
    <row r="9" spans="1:57" ht="12" customHeight="1" x14ac:dyDescent="0.2">
      <c r="A9" s="17"/>
      <c r="B9" s="18" t="str">
        <f>IF(RFR_spot_with_VA!B9="","",RFR_spot_with_VA!B9)</f>
        <v>CRA</v>
      </c>
      <c r="C9" s="19">
        <f>IF(RFR_spot_with_VA!C9="","",RFR_spot_with_VA!C9)</f>
        <v>10</v>
      </c>
      <c r="D9" s="19"/>
      <c r="E9" s="19"/>
      <c r="F9" s="19"/>
      <c r="G9" s="19"/>
      <c r="H9" s="19"/>
      <c r="I9" s="19"/>
      <c r="J9" s="19">
        <f>IF(RFR_spot_with_VA!J9="","",RFR_spot_with_VA!J9)</f>
        <v>11</v>
      </c>
      <c r="K9" s="19"/>
      <c r="L9" s="19"/>
      <c r="M9" s="19"/>
      <c r="N9" s="19"/>
      <c r="O9" s="19"/>
      <c r="P9" s="19"/>
      <c r="Q9" s="19"/>
      <c r="R9" s="19"/>
      <c r="S9" s="19"/>
      <c r="T9" s="19"/>
      <c r="U9" s="19"/>
      <c r="V9" s="19"/>
      <c r="W9" s="19"/>
      <c r="X9" s="19"/>
      <c r="Y9" s="19"/>
      <c r="Z9" s="19">
        <f>IF(RFR_spot_with_VA!Z9="","",RFR_spot_with_VA!Z9)</f>
        <v>10</v>
      </c>
      <c r="AA9" s="19"/>
      <c r="AB9" s="19"/>
      <c r="AC9" s="19"/>
      <c r="AD9" s="19"/>
      <c r="AE9" s="19"/>
      <c r="AF9" s="19"/>
      <c r="AG9" s="19"/>
      <c r="AH9" s="19">
        <f>IF(RFR_spot_with_VA!AH9="","",RFR_spot_with_VA!AH9)</f>
        <v>10</v>
      </c>
      <c r="AI9" s="19"/>
      <c r="AJ9" s="19">
        <f>IF(RFR_spot_with_VA!AJ9="","",RFR_spot_with_VA!AJ9)</f>
        <v>0</v>
      </c>
      <c r="AK9" s="19">
        <f>IF(RFR_spot_with_VA!AK9="","",RFR_spot_with_VA!AK9)</f>
        <v>10</v>
      </c>
      <c r="AL9" s="19"/>
      <c r="AM9" s="19">
        <f>IF(RFR_spot_with_VA!AM9="","",RFR_spot_with_VA!AM9)</f>
        <v>16</v>
      </c>
      <c r="AN9" s="19"/>
      <c r="AO9" s="19"/>
      <c r="AP9" s="19"/>
      <c r="AQ9" s="19"/>
      <c r="AR9" s="19"/>
      <c r="AS9" s="19">
        <f>IF(RFR_spot_with_VA!AS9="","",RFR_spot_with_VA!AS9)</f>
        <v>0</v>
      </c>
      <c r="AT9" s="19"/>
      <c r="AU9" s="19"/>
      <c r="AV9" s="19"/>
      <c r="AW9" s="19"/>
      <c r="AX9" s="19"/>
      <c r="AY9" s="19"/>
      <c r="AZ9" s="19"/>
      <c r="BA9" s="19"/>
      <c r="BB9" s="19"/>
      <c r="BC9" s="19">
        <f>IF(RFR_spot_with_VA!BC9="","",RFR_spot_with_VA!BC9)</f>
        <v>10</v>
      </c>
      <c r="BD9" s="17"/>
      <c r="BE9" s="17"/>
    </row>
    <row r="10" spans="1:57" ht="12" customHeight="1" x14ac:dyDescent="0.2">
      <c r="A10" s="17"/>
      <c r="B10" s="18" t="str">
        <f>IF(RFR_spot_with_VA!B10="","",RFR_spot_with_VA!B10)</f>
        <v>VA</v>
      </c>
      <c r="C10" s="19">
        <f>IF(RFR_spot_with_VA!C10="","",RFR_spot_with_VA!C10)</f>
        <v>25</v>
      </c>
      <c r="D10" s="19"/>
      <c r="E10" s="19"/>
      <c r="F10" s="19"/>
      <c r="G10" s="19"/>
      <c r="H10" s="19"/>
      <c r="I10" s="19"/>
      <c r="J10" s="19">
        <f>IF(RFR_spot_with_VA!J10="","",RFR_spot_with_VA!J10)</f>
        <v>33</v>
      </c>
      <c r="K10" s="19"/>
      <c r="L10" s="19"/>
      <c r="M10" s="19"/>
      <c r="N10" s="19"/>
      <c r="O10" s="19"/>
      <c r="P10" s="19"/>
      <c r="Q10" s="19"/>
      <c r="R10" s="19"/>
      <c r="S10" s="19"/>
      <c r="T10" s="19"/>
      <c r="U10" s="19"/>
      <c r="V10" s="19"/>
      <c r="W10" s="19"/>
      <c r="X10" s="19"/>
      <c r="Y10" s="19"/>
      <c r="Z10" s="19">
        <f>IF(RFR_spot_with_VA!Z10="","",RFR_spot_with_VA!Z10)</f>
        <v>51</v>
      </c>
      <c r="AA10" s="19"/>
      <c r="AB10" s="19"/>
      <c r="AC10" s="19"/>
      <c r="AD10" s="19"/>
      <c r="AE10" s="19"/>
      <c r="AF10" s="19"/>
      <c r="AG10" s="19"/>
      <c r="AH10" s="19">
        <f>IF(RFR_spot_with_VA!AH10="","",RFR_spot_with_VA!AH10)</f>
        <v>19</v>
      </c>
      <c r="AI10" s="19"/>
      <c r="AJ10" s="19">
        <f>IF(RFR_spot_with_VA!AJ10="","",RFR_spot_with_VA!AJ10)</f>
        <v>30</v>
      </c>
      <c r="AK10" s="19">
        <f>IF(RFR_spot_with_VA!AK10="","",RFR_spot_with_VA!AK10)</f>
        <v>28.000000000000004</v>
      </c>
      <c r="AL10" s="19"/>
      <c r="AM10" s="19">
        <f>IF(RFR_spot_with_VA!AM10="","",RFR_spot_with_VA!AM10)</f>
        <v>47</v>
      </c>
      <c r="AN10" s="19"/>
      <c r="AO10" s="19"/>
      <c r="AP10" s="19"/>
      <c r="AQ10" s="19"/>
      <c r="AR10" s="19"/>
      <c r="AS10" s="19">
        <f>IF(RFR_spot_with_VA!AS10="","",RFR_spot_with_VA!AS10)</f>
        <v>0</v>
      </c>
      <c r="AT10" s="19"/>
      <c r="AU10" s="19"/>
      <c r="AV10" s="19"/>
      <c r="AW10" s="19"/>
      <c r="AX10" s="19"/>
      <c r="AY10" s="19"/>
      <c r="AZ10" s="19"/>
      <c r="BA10" s="19"/>
      <c r="BB10" s="19"/>
      <c r="BC10" s="19">
        <f>IF(RFR_spot_with_VA!BC10="","",RFR_spot_with_VA!BC10)</f>
        <v>47</v>
      </c>
      <c r="BD10" s="17"/>
      <c r="BE10" s="17"/>
    </row>
    <row r="11" spans="1:57" x14ac:dyDescent="0.2">
      <c r="A11" s="17"/>
      <c r="B11" s="17">
        <f>RFR_spot_no_VA!B11</f>
        <v>1</v>
      </c>
      <c r="C11" s="20">
        <f>RFR_spot_with_VA!C11-RFR_spot_no_VA!C11</f>
        <v>2.5000000000000005E-3</v>
      </c>
      <c r="D11" s="20"/>
      <c r="E11" s="20"/>
      <c r="F11" s="20"/>
      <c r="G11" s="20"/>
      <c r="H11" s="20"/>
      <c r="I11" s="20"/>
      <c r="J11" s="20">
        <f>RFR_spot_with_VA!J11-RFR_spot_no_VA!J11</f>
        <v>3.3E-3</v>
      </c>
      <c r="K11" s="20"/>
      <c r="L11" s="20"/>
      <c r="M11" s="20"/>
      <c r="N11" s="20"/>
      <c r="O11" s="20"/>
      <c r="P11" s="20"/>
      <c r="Q11" s="20"/>
      <c r="R11" s="20"/>
      <c r="S11" s="20"/>
      <c r="T11" s="20"/>
      <c r="U11" s="20"/>
      <c r="V11" s="20"/>
      <c r="W11" s="20"/>
      <c r="X11" s="20"/>
      <c r="Y11" s="20"/>
      <c r="Z11" s="20">
        <f>RFR_spot_with_VA!Z11-RFR_spot_no_VA!Z11</f>
        <v>5.1000000000000038E-3</v>
      </c>
      <c r="AA11" s="20"/>
      <c r="AB11" s="20"/>
      <c r="AC11" s="20"/>
      <c r="AD11" s="20"/>
      <c r="AE11" s="20"/>
      <c r="AF11" s="20"/>
      <c r="AG11" s="20"/>
      <c r="AH11" s="20">
        <f>RFR_spot_with_VA!AH11-RFR_spot_no_VA!AH11</f>
        <v>1.9000000000000024E-3</v>
      </c>
      <c r="AI11" s="20"/>
      <c r="AJ11" s="20">
        <f>RFR_spot_with_VA!AJ11-RFR_spot_no_VA!AJ11</f>
        <v>2.9999999999999992E-3</v>
      </c>
      <c r="AK11" s="20">
        <f>RFR_spot_with_VA!AK11-RFR_spot_no_VA!AK11</f>
        <v>2.8000000000000039E-3</v>
      </c>
      <c r="AL11" s="20"/>
      <c r="AM11" s="20">
        <f>RFR_spot_with_VA!AM11-RFR_spot_no_VA!AM11</f>
        <v>4.7000000000000028E-3</v>
      </c>
      <c r="AN11" s="20"/>
      <c r="AO11" s="20"/>
      <c r="AP11" s="20"/>
      <c r="AQ11" s="20"/>
      <c r="AR11" s="20"/>
      <c r="AS11" s="20">
        <f>RFR_spot_with_VA!AS11-RFR_spot_no_VA!AS11</f>
        <v>0</v>
      </c>
      <c r="AT11" s="20"/>
      <c r="AU11" s="20"/>
      <c r="AV11" s="20"/>
      <c r="AW11" s="20"/>
      <c r="AX11" s="20"/>
      <c r="AY11" s="20"/>
      <c r="AZ11" s="20"/>
      <c r="BA11" s="20"/>
      <c r="BB11" s="20"/>
      <c r="BC11" s="20">
        <f>RFR_spot_with_VA!BC11-RFR_spot_no_VA!BC11</f>
        <v>4.7000000000000028E-3</v>
      </c>
      <c r="BD11" s="21"/>
      <c r="BE11" s="17"/>
    </row>
    <row r="12" spans="1:57" x14ac:dyDescent="0.2">
      <c r="A12" s="17"/>
      <c r="B12" s="17">
        <f>RFR_spot_no_VA!B12</f>
        <v>2</v>
      </c>
      <c r="C12" s="20">
        <f>RFR_spot_with_VA!C12-RFR_spot_no_VA!C12</f>
        <v>2.5000000000000005E-3</v>
      </c>
      <c r="D12" s="20"/>
      <c r="E12" s="20"/>
      <c r="F12" s="20"/>
      <c r="G12" s="20"/>
      <c r="H12" s="20"/>
      <c r="I12" s="20"/>
      <c r="J12" s="20">
        <f>RFR_spot_with_VA!J12-RFR_spot_no_VA!J12</f>
        <v>3.2999999999999991E-3</v>
      </c>
      <c r="K12" s="20"/>
      <c r="L12" s="20"/>
      <c r="M12" s="20"/>
      <c r="N12" s="20"/>
      <c r="O12" s="20"/>
      <c r="P12" s="20"/>
      <c r="Q12" s="20"/>
      <c r="R12" s="20"/>
      <c r="S12" s="20"/>
      <c r="T12" s="20"/>
      <c r="U12" s="20"/>
      <c r="V12" s="20"/>
      <c r="W12" s="20"/>
      <c r="X12" s="20"/>
      <c r="Y12" s="20"/>
      <c r="Z12" s="20">
        <f>RFR_spot_with_VA!Z12-RFR_spot_no_VA!Z12</f>
        <v>5.0999999999999969E-3</v>
      </c>
      <c r="AA12" s="20"/>
      <c r="AB12" s="20"/>
      <c r="AC12" s="20"/>
      <c r="AD12" s="20"/>
      <c r="AE12" s="20"/>
      <c r="AF12" s="20"/>
      <c r="AG12" s="20"/>
      <c r="AH12" s="20">
        <f>RFR_spot_with_VA!AH12-RFR_spot_no_VA!AH12</f>
        <v>1.9000000000000024E-3</v>
      </c>
      <c r="AI12" s="20"/>
      <c r="AJ12" s="20">
        <f>RFR_spot_with_VA!AJ12-RFR_spot_no_VA!AJ12</f>
        <v>2.9999999999999992E-3</v>
      </c>
      <c r="AK12" s="20">
        <f>RFR_spot_with_VA!AK12-RFR_spot_no_VA!AK12</f>
        <v>2.7999999999999969E-3</v>
      </c>
      <c r="AL12" s="20"/>
      <c r="AM12" s="20">
        <f>RFR_spot_with_VA!AM12-RFR_spot_no_VA!AM12</f>
        <v>4.7000000000000028E-3</v>
      </c>
      <c r="AN12" s="20"/>
      <c r="AO12" s="20"/>
      <c r="AP12" s="20"/>
      <c r="AQ12" s="20"/>
      <c r="AR12" s="20"/>
      <c r="AS12" s="20">
        <f>RFR_spot_with_VA!AS12-RFR_spot_no_VA!AS12</f>
        <v>0</v>
      </c>
      <c r="AT12" s="20"/>
      <c r="AU12" s="20"/>
      <c r="AV12" s="20"/>
      <c r="AW12" s="20"/>
      <c r="AX12" s="20"/>
      <c r="AY12" s="20"/>
      <c r="AZ12" s="20"/>
      <c r="BA12" s="20"/>
      <c r="BB12" s="20"/>
      <c r="BC12" s="20">
        <f>RFR_spot_with_VA!BC12-RFR_spot_no_VA!BC12</f>
        <v>4.7000000000000028E-3</v>
      </c>
      <c r="BD12" s="21"/>
      <c r="BE12" s="17"/>
    </row>
    <row r="13" spans="1:57" x14ac:dyDescent="0.2">
      <c r="A13" s="17"/>
      <c r="B13" s="17">
        <f>RFR_spot_no_VA!B13</f>
        <v>3</v>
      </c>
      <c r="C13" s="20">
        <f>RFR_spot_with_VA!C13-RFR_spot_no_VA!C13</f>
        <v>2.5000000000000022E-3</v>
      </c>
      <c r="D13" s="20"/>
      <c r="E13" s="20"/>
      <c r="F13" s="20"/>
      <c r="G13" s="20"/>
      <c r="H13" s="20"/>
      <c r="I13" s="20"/>
      <c r="J13" s="20">
        <f>RFR_spot_with_VA!J13-RFR_spot_no_VA!J13</f>
        <v>3.3000000000000008E-3</v>
      </c>
      <c r="K13" s="20"/>
      <c r="L13" s="20"/>
      <c r="M13" s="20"/>
      <c r="N13" s="20"/>
      <c r="O13" s="20"/>
      <c r="P13" s="20"/>
      <c r="Q13" s="20"/>
      <c r="R13" s="20"/>
      <c r="S13" s="20"/>
      <c r="T13" s="20"/>
      <c r="U13" s="20"/>
      <c r="V13" s="20"/>
      <c r="W13" s="20"/>
      <c r="X13" s="20"/>
      <c r="Y13" s="20"/>
      <c r="Z13" s="20">
        <f>RFR_spot_with_VA!Z13-RFR_spot_no_VA!Z13</f>
        <v>5.1000000000000004E-3</v>
      </c>
      <c r="AA13" s="20"/>
      <c r="AB13" s="20"/>
      <c r="AC13" s="20"/>
      <c r="AD13" s="20"/>
      <c r="AE13" s="20"/>
      <c r="AF13" s="20"/>
      <c r="AG13" s="20"/>
      <c r="AH13" s="20">
        <f>RFR_spot_with_VA!AH13-RFR_spot_no_VA!AH13</f>
        <v>1.8999999999999989E-3</v>
      </c>
      <c r="AI13" s="20"/>
      <c r="AJ13" s="20">
        <f>RFR_spot_with_VA!AJ13-RFR_spot_no_VA!AJ13</f>
        <v>3.0000000000000027E-3</v>
      </c>
      <c r="AK13" s="20">
        <f>RFR_spot_with_VA!AK13-RFR_spot_no_VA!AK13</f>
        <v>2.7999999999999969E-3</v>
      </c>
      <c r="AL13" s="20"/>
      <c r="AM13" s="20">
        <f>RFR_spot_with_VA!AM13-RFR_spot_no_VA!AM13</f>
        <v>4.6999999999999958E-3</v>
      </c>
      <c r="AN13" s="20"/>
      <c r="AO13" s="20"/>
      <c r="AP13" s="20"/>
      <c r="AQ13" s="20"/>
      <c r="AR13" s="20"/>
      <c r="AS13" s="20">
        <f>RFR_spot_with_VA!AS13-RFR_spot_no_VA!AS13</f>
        <v>0</v>
      </c>
      <c r="AT13" s="20"/>
      <c r="AU13" s="20"/>
      <c r="AV13" s="20"/>
      <c r="AW13" s="20"/>
      <c r="AX13" s="20"/>
      <c r="AY13" s="20"/>
      <c r="AZ13" s="20"/>
      <c r="BA13" s="20"/>
      <c r="BB13" s="20"/>
      <c r="BC13" s="20">
        <f>RFR_spot_with_VA!BC13-RFR_spot_no_VA!BC13</f>
        <v>4.6999999999999993E-3</v>
      </c>
      <c r="BD13" s="21"/>
      <c r="BE13" s="17"/>
    </row>
    <row r="14" spans="1:57" x14ac:dyDescent="0.2">
      <c r="A14" s="17"/>
      <c r="B14" s="17">
        <f>RFR_spot_no_VA!B14</f>
        <v>4</v>
      </c>
      <c r="C14" s="20">
        <f>RFR_spot_with_VA!C14-RFR_spot_no_VA!C14</f>
        <v>2.4999999999999988E-3</v>
      </c>
      <c r="D14" s="20"/>
      <c r="E14" s="20"/>
      <c r="F14" s="20"/>
      <c r="G14" s="20"/>
      <c r="H14" s="20"/>
      <c r="I14" s="20"/>
      <c r="J14" s="20">
        <f>RFR_spot_with_VA!J14-RFR_spot_no_VA!J14</f>
        <v>3.3000000000000008E-3</v>
      </c>
      <c r="K14" s="20"/>
      <c r="L14" s="20"/>
      <c r="M14" s="20"/>
      <c r="N14" s="20"/>
      <c r="O14" s="20"/>
      <c r="P14" s="20"/>
      <c r="Q14" s="20"/>
      <c r="R14" s="20"/>
      <c r="S14" s="20"/>
      <c r="T14" s="20"/>
      <c r="U14" s="20"/>
      <c r="V14" s="20"/>
      <c r="W14" s="20"/>
      <c r="X14" s="20"/>
      <c r="Y14" s="20"/>
      <c r="Z14" s="20">
        <f>RFR_spot_with_VA!Z14-RFR_spot_no_VA!Z14</f>
        <v>5.1000000000000004E-3</v>
      </c>
      <c r="AA14" s="20"/>
      <c r="AB14" s="20"/>
      <c r="AC14" s="20"/>
      <c r="AD14" s="20"/>
      <c r="AE14" s="20"/>
      <c r="AF14" s="20"/>
      <c r="AG14" s="20"/>
      <c r="AH14" s="20">
        <f>RFR_spot_with_VA!AH14-RFR_spot_no_VA!AH14</f>
        <v>1.9000000000000024E-3</v>
      </c>
      <c r="AI14" s="20"/>
      <c r="AJ14" s="20">
        <f>RFR_spot_with_VA!AJ14-RFR_spot_no_VA!AJ14</f>
        <v>2.9999999999999992E-3</v>
      </c>
      <c r="AK14" s="20">
        <f>RFR_spot_with_VA!AK14-RFR_spot_no_VA!AK14</f>
        <v>2.7999999999999969E-3</v>
      </c>
      <c r="AL14" s="20"/>
      <c r="AM14" s="20">
        <f>RFR_spot_with_VA!AM14-RFR_spot_no_VA!AM14</f>
        <v>4.7000000000000028E-3</v>
      </c>
      <c r="AN14" s="20"/>
      <c r="AO14" s="20"/>
      <c r="AP14" s="20"/>
      <c r="AQ14" s="20"/>
      <c r="AR14" s="20"/>
      <c r="AS14" s="20">
        <f>RFR_spot_with_VA!AS14-RFR_spot_no_VA!AS14</f>
        <v>0</v>
      </c>
      <c r="AT14" s="20"/>
      <c r="AU14" s="20"/>
      <c r="AV14" s="20"/>
      <c r="AW14" s="20"/>
      <c r="AX14" s="20"/>
      <c r="AY14" s="20"/>
      <c r="AZ14" s="20"/>
      <c r="BA14" s="20"/>
      <c r="BB14" s="20"/>
      <c r="BC14" s="20">
        <f>RFR_spot_with_VA!BC14-RFR_spot_no_VA!BC14</f>
        <v>4.6999999999999993E-3</v>
      </c>
      <c r="BD14" s="21"/>
      <c r="BE14" s="17"/>
    </row>
    <row r="15" spans="1:57" x14ac:dyDescent="0.2">
      <c r="A15" s="22"/>
      <c r="B15" s="23">
        <f>RFR_spot_no_VA!B15</f>
        <v>5</v>
      </c>
      <c r="C15" s="24">
        <f>RFR_spot_with_VA!C15-RFR_spot_no_VA!C15</f>
        <v>2.4999999999999988E-3</v>
      </c>
      <c r="D15" s="24"/>
      <c r="E15" s="24"/>
      <c r="F15" s="24"/>
      <c r="G15" s="24"/>
      <c r="H15" s="24"/>
      <c r="I15" s="24"/>
      <c r="J15" s="24">
        <f>RFR_spot_with_VA!J15-RFR_spot_no_VA!J15</f>
        <v>3.3000000000000008E-3</v>
      </c>
      <c r="K15" s="24"/>
      <c r="L15" s="24"/>
      <c r="M15" s="24"/>
      <c r="N15" s="24"/>
      <c r="O15" s="24"/>
      <c r="P15" s="24"/>
      <c r="Q15" s="24"/>
      <c r="R15" s="24"/>
      <c r="S15" s="24"/>
      <c r="T15" s="24"/>
      <c r="U15" s="24"/>
      <c r="V15" s="24"/>
      <c r="W15" s="24"/>
      <c r="X15" s="24"/>
      <c r="Y15" s="24"/>
      <c r="Z15" s="24">
        <f>RFR_spot_with_VA!Z15-RFR_spot_no_VA!Z15</f>
        <v>5.1000000000000004E-3</v>
      </c>
      <c r="AA15" s="24"/>
      <c r="AB15" s="24"/>
      <c r="AC15" s="24"/>
      <c r="AD15" s="24"/>
      <c r="AE15" s="24"/>
      <c r="AF15" s="24"/>
      <c r="AG15" s="24"/>
      <c r="AH15" s="24">
        <f>RFR_spot_with_VA!AH15-RFR_spot_no_VA!AH15</f>
        <v>1.8999999999999989E-3</v>
      </c>
      <c r="AI15" s="24"/>
      <c r="AJ15" s="24">
        <f>RFR_spot_with_VA!AJ15-RFR_spot_no_VA!AJ15</f>
        <v>2.9999999999999992E-3</v>
      </c>
      <c r="AK15" s="24">
        <f>RFR_spot_with_VA!AK15-RFR_spot_no_VA!AK15</f>
        <v>2.7999999999999969E-3</v>
      </c>
      <c r="AL15" s="24"/>
      <c r="AM15" s="24">
        <f>RFR_spot_with_VA!AM15-RFR_spot_no_VA!AM15</f>
        <v>4.7000000000000028E-3</v>
      </c>
      <c r="AN15" s="24"/>
      <c r="AO15" s="24"/>
      <c r="AP15" s="24"/>
      <c r="AQ15" s="24"/>
      <c r="AR15" s="24"/>
      <c r="AS15" s="24">
        <f>RFR_spot_with_VA!AS15-RFR_spot_no_VA!AS15</f>
        <v>0</v>
      </c>
      <c r="AT15" s="24"/>
      <c r="AU15" s="24"/>
      <c r="AV15" s="24"/>
      <c r="AW15" s="24"/>
      <c r="AX15" s="24"/>
      <c r="AY15" s="24"/>
      <c r="AZ15" s="24"/>
      <c r="BA15" s="24"/>
      <c r="BB15" s="24"/>
      <c r="BC15" s="24">
        <f>RFR_spot_with_VA!BC15-RFR_spot_no_VA!BC15</f>
        <v>4.7000000000000028E-3</v>
      </c>
      <c r="BD15" s="21"/>
      <c r="BE15" s="17"/>
    </row>
    <row r="16" spans="1:57" x14ac:dyDescent="0.2">
      <c r="A16" s="17"/>
      <c r="B16" s="17">
        <f>RFR_spot_no_VA!B16</f>
        <v>6</v>
      </c>
      <c r="C16" s="20">
        <f>RFR_spot_with_VA!C16-RFR_spot_no_VA!C16</f>
        <v>2.5000000000000022E-3</v>
      </c>
      <c r="D16" s="20"/>
      <c r="E16" s="20"/>
      <c r="F16" s="20"/>
      <c r="G16" s="20"/>
      <c r="H16" s="20"/>
      <c r="I16" s="20"/>
      <c r="J16" s="20">
        <f>RFR_spot_with_VA!J16-RFR_spot_no_VA!J16</f>
        <v>3.3000000000000008E-3</v>
      </c>
      <c r="K16" s="20"/>
      <c r="L16" s="20"/>
      <c r="M16" s="20"/>
      <c r="N16" s="20"/>
      <c r="O16" s="20"/>
      <c r="P16" s="20"/>
      <c r="Q16" s="20"/>
      <c r="R16" s="20"/>
      <c r="S16" s="20"/>
      <c r="T16" s="20"/>
      <c r="U16" s="20"/>
      <c r="V16" s="20"/>
      <c r="W16" s="20"/>
      <c r="X16" s="20"/>
      <c r="Y16" s="20"/>
      <c r="Z16" s="20">
        <f>RFR_spot_with_VA!Z16-RFR_spot_no_VA!Z16</f>
        <v>5.1000000000000004E-3</v>
      </c>
      <c r="AA16" s="20"/>
      <c r="AB16" s="20"/>
      <c r="AC16" s="20"/>
      <c r="AD16" s="20"/>
      <c r="AE16" s="20"/>
      <c r="AF16" s="20"/>
      <c r="AG16" s="20"/>
      <c r="AH16" s="20">
        <f>RFR_spot_with_VA!AH16-RFR_spot_no_VA!AH16</f>
        <v>1.8999999999999989E-3</v>
      </c>
      <c r="AI16" s="20"/>
      <c r="AJ16" s="20">
        <f>RFR_spot_with_VA!AJ16-RFR_spot_no_VA!AJ16</f>
        <v>2.9999999999999992E-3</v>
      </c>
      <c r="AK16" s="20">
        <f>RFR_spot_with_VA!AK16-RFR_spot_no_VA!AK16</f>
        <v>2.7999999999999969E-3</v>
      </c>
      <c r="AL16" s="20"/>
      <c r="AM16" s="20">
        <f>RFR_spot_with_VA!AM16-RFR_spot_no_VA!AM16</f>
        <v>4.7000000000000028E-3</v>
      </c>
      <c r="AN16" s="20"/>
      <c r="AO16" s="20"/>
      <c r="AP16" s="20"/>
      <c r="AQ16" s="20"/>
      <c r="AR16" s="20"/>
      <c r="AS16" s="20">
        <f>RFR_spot_with_VA!AS16-RFR_spot_no_VA!AS16</f>
        <v>0</v>
      </c>
      <c r="AT16" s="20"/>
      <c r="AU16" s="20"/>
      <c r="AV16" s="20"/>
      <c r="AW16" s="20"/>
      <c r="AX16" s="20"/>
      <c r="AY16" s="20"/>
      <c r="AZ16" s="20"/>
      <c r="BA16" s="20"/>
      <c r="BB16" s="20"/>
      <c r="BC16" s="20">
        <f>RFR_spot_with_VA!BC16-RFR_spot_no_VA!BC16</f>
        <v>4.7000000000000028E-3</v>
      </c>
      <c r="BD16" s="21"/>
      <c r="BE16" s="17"/>
    </row>
    <row r="17" spans="1:57" x14ac:dyDescent="0.2">
      <c r="A17" s="17"/>
      <c r="B17" s="17">
        <f>RFR_spot_no_VA!B17</f>
        <v>7</v>
      </c>
      <c r="C17" s="20">
        <f>RFR_spot_with_VA!C17-RFR_spot_no_VA!C17</f>
        <v>2.4999999999999988E-3</v>
      </c>
      <c r="D17" s="20"/>
      <c r="E17" s="20"/>
      <c r="F17" s="20"/>
      <c r="G17" s="20"/>
      <c r="H17" s="20"/>
      <c r="I17" s="20"/>
      <c r="J17" s="20">
        <f>RFR_spot_with_VA!J17-RFR_spot_no_VA!J17</f>
        <v>3.2999999999999974E-3</v>
      </c>
      <c r="K17" s="20"/>
      <c r="L17" s="20"/>
      <c r="M17" s="20"/>
      <c r="N17" s="20"/>
      <c r="O17" s="20"/>
      <c r="P17" s="20"/>
      <c r="Q17" s="20"/>
      <c r="R17" s="20"/>
      <c r="S17" s="20"/>
      <c r="T17" s="20"/>
      <c r="U17" s="20"/>
      <c r="V17" s="20"/>
      <c r="W17" s="20"/>
      <c r="X17" s="20"/>
      <c r="Y17" s="20"/>
      <c r="Z17" s="20">
        <f>RFR_spot_with_VA!Z17-RFR_spot_no_VA!Z17</f>
        <v>5.1000000000000004E-3</v>
      </c>
      <c r="AA17" s="20"/>
      <c r="AB17" s="20"/>
      <c r="AC17" s="20"/>
      <c r="AD17" s="20"/>
      <c r="AE17" s="20"/>
      <c r="AF17" s="20"/>
      <c r="AG17" s="20"/>
      <c r="AH17" s="20">
        <f>RFR_spot_with_VA!AH17-RFR_spot_no_VA!AH17</f>
        <v>1.9000000000000024E-3</v>
      </c>
      <c r="AI17" s="20"/>
      <c r="AJ17" s="20">
        <f>RFR_spot_with_VA!AJ17-RFR_spot_no_VA!AJ17</f>
        <v>2.9999999999999992E-3</v>
      </c>
      <c r="AK17" s="20">
        <f>RFR_spot_with_VA!AK17-RFR_spot_no_VA!AK17</f>
        <v>2.8000000000000039E-3</v>
      </c>
      <c r="AL17" s="20"/>
      <c r="AM17" s="20">
        <f>RFR_spot_with_VA!AM17-RFR_spot_no_VA!AM17</f>
        <v>4.6999999999999958E-3</v>
      </c>
      <c r="AN17" s="20"/>
      <c r="AO17" s="20"/>
      <c r="AP17" s="20"/>
      <c r="AQ17" s="20"/>
      <c r="AR17" s="20"/>
      <c r="AS17" s="20">
        <f>RFR_spot_with_VA!AS17-RFR_spot_no_VA!AS17</f>
        <v>0</v>
      </c>
      <c r="AT17" s="20"/>
      <c r="AU17" s="20"/>
      <c r="AV17" s="20"/>
      <c r="AW17" s="20"/>
      <c r="AX17" s="20"/>
      <c r="AY17" s="20"/>
      <c r="AZ17" s="20"/>
      <c r="BA17" s="20"/>
      <c r="BB17" s="20"/>
      <c r="BC17" s="20">
        <f>RFR_spot_with_VA!BC17-RFR_spot_no_VA!BC17</f>
        <v>4.6999999999999993E-3</v>
      </c>
      <c r="BD17" s="21"/>
      <c r="BE17" s="17"/>
    </row>
    <row r="18" spans="1:57" x14ac:dyDescent="0.2">
      <c r="A18" s="17"/>
      <c r="B18" s="17">
        <f>RFR_spot_no_VA!B18</f>
        <v>8</v>
      </c>
      <c r="C18" s="20">
        <f>RFR_spot_with_VA!C18-RFR_spot_no_VA!C18</f>
        <v>2.4999999999999988E-3</v>
      </c>
      <c r="D18" s="20"/>
      <c r="E18" s="20"/>
      <c r="F18" s="20"/>
      <c r="G18" s="20"/>
      <c r="H18" s="20"/>
      <c r="I18" s="20"/>
      <c r="J18" s="20">
        <f>RFR_spot_with_VA!J18-RFR_spot_no_VA!J18</f>
        <v>3.3000000000000008E-3</v>
      </c>
      <c r="K18" s="20"/>
      <c r="L18" s="20"/>
      <c r="M18" s="20"/>
      <c r="N18" s="20"/>
      <c r="O18" s="20"/>
      <c r="P18" s="20"/>
      <c r="Q18" s="20"/>
      <c r="R18" s="20"/>
      <c r="S18" s="20"/>
      <c r="T18" s="20"/>
      <c r="U18" s="20"/>
      <c r="V18" s="20"/>
      <c r="W18" s="20"/>
      <c r="X18" s="20"/>
      <c r="Y18" s="20"/>
      <c r="Z18" s="20">
        <f>RFR_spot_with_VA!Z18-RFR_spot_no_VA!Z18</f>
        <v>5.1000000000000004E-3</v>
      </c>
      <c r="AA18" s="20"/>
      <c r="AB18" s="20"/>
      <c r="AC18" s="20"/>
      <c r="AD18" s="20"/>
      <c r="AE18" s="20"/>
      <c r="AF18" s="20"/>
      <c r="AG18" s="20"/>
      <c r="AH18" s="20">
        <f>RFR_spot_with_VA!AH18-RFR_spot_no_VA!AH18</f>
        <v>1.9000000000000024E-3</v>
      </c>
      <c r="AI18" s="20"/>
      <c r="AJ18" s="20">
        <f>RFR_spot_with_VA!AJ18-RFR_spot_no_VA!AJ18</f>
        <v>2.9999999999999992E-3</v>
      </c>
      <c r="AK18" s="20">
        <f>RFR_spot_with_VA!AK18-RFR_spot_no_VA!AK18</f>
        <v>2.8000000000000039E-3</v>
      </c>
      <c r="AL18" s="20"/>
      <c r="AM18" s="20">
        <f>RFR_spot_with_VA!AM18-RFR_spot_no_VA!AM18</f>
        <v>4.7000000000000028E-3</v>
      </c>
      <c r="AN18" s="20"/>
      <c r="AO18" s="20"/>
      <c r="AP18" s="20"/>
      <c r="AQ18" s="20"/>
      <c r="AR18" s="20"/>
      <c r="AS18" s="20">
        <f>RFR_spot_with_VA!AS18-RFR_spot_no_VA!AS18</f>
        <v>0</v>
      </c>
      <c r="AT18" s="20"/>
      <c r="AU18" s="20"/>
      <c r="AV18" s="20"/>
      <c r="AW18" s="20"/>
      <c r="AX18" s="20"/>
      <c r="AY18" s="20"/>
      <c r="AZ18" s="20"/>
      <c r="BA18" s="20"/>
      <c r="BB18" s="20"/>
      <c r="BC18" s="20">
        <f>RFR_spot_with_VA!BC18-RFR_spot_no_VA!BC18</f>
        <v>4.6999999999999993E-3</v>
      </c>
      <c r="BD18" s="21"/>
      <c r="BE18" s="17"/>
    </row>
    <row r="19" spans="1:57" x14ac:dyDescent="0.2">
      <c r="A19" s="17"/>
      <c r="B19" s="17">
        <f>RFR_spot_no_VA!B19</f>
        <v>9</v>
      </c>
      <c r="C19" s="20">
        <f>RFR_spot_with_VA!C19-RFR_spot_no_VA!C19</f>
        <v>2.4999999999999988E-3</v>
      </c>
      <c r="D19" s="20"/>
      <c r="E19" s="20"/>
      <c r="F19" s="20"/>
      <c r="G19" s="20"/>
      <c r="H19" s="20"/>
      <c r="I19" s="20"/>
      <c r="J19" s="20">
        <f>RFR_spot_with_VA!J19-RFR_spot_no_VA!J19</f>
        <v>3.2999999999999974E-3</v>
      </c>
      <c r="K19" s="20"/>
      <c r="L19" s="20"/>
      <c r="M19" s="20"/>
      <c r="N19" s="20"/>
      <c r="O19" s="20"/>
      <c r="P19" s="20"/>
      <c r="Q19" s="20"/>
      <c r="R19" s="20"/>
      <c r="S19" s="20"/>
      <c r="T19" s="20"/>
      <c r="U19" s="20"/>
      <c r="V19" s="20"/>
      <c r="W19" s="20"/>
      <c r="X19" s="20"/>
      <c r="Y19" s="20"/>
      <c r="Z19" s="20">
        <f>RFR_spot_with_VA!Z19-RFR_spot_no_VA!Z19</f>
        <v>5.1000000000000004E-3</v>
      </c>
      <c r="AA19" s="20"/>
      <c r="AB19" s="20"/>
      <c r="AC19" s="20"/>
      <c r="AD19" s="20"/>
      <c r="AE19" s="20"/>
      <c r="AF19" s="20"/>
      <c r="AG19" s="20"/>
      <c r="AH19" s="20">
        <f>RFR_spot_with_VA!AH19-RFR_spot_no_VA!AH19</f>
        <v>1.9000000000000024E-3</v>
      </c>
      <c r="AI19" s="20"/>
      <c r="AJ19" s="20">
        <f>RFR_spot_with_VA!AJ19-RFR_spot_no_VA!AJ19</f>
        <v>2.9999999999999992E-3</v>
      </c>
      <c r="AK19" s="20">
        <f>RFR_spot_with_VA!AK19-RFR_spot_no_VA!AK19</f>
        <v>2.7999999999999969E-3</v>
      </c>
      <c r="AL19" s="20"/>
      <c r="AM19" s="20">
        <f>RFR_spot_with_VA!AM19-RFR_spot_no_VA!AM19</f>
        <v>4.7000000000000028E-3</v>
      </c>
      <c r="AN19" s="20"/>
      <c r="AO19" s="20"/>
      <c r="AP19" s="20"/>
      <c r="AQ19" s="20"/>
      <c r="AR19" s="20"/>
      <c r="AS19" s="20">
        <f>RFR_spot_with_VA!AS19-RFR_spot_no_VA!AS19</f>
        <v>0</v>
      </c>
      <c r="AT19" s="20"/>
      <c r="AU19" s="20"/>
      <c r="AV19" s="20"/>
      <c r="AW19" s="20"/>
      <c r="AX19" s="20"/>
      <c r="AY19" s="20"/>
      <c r="AZ19" s="20"/>
      <c r="BA19" s="20"/>
      <c r="BB19" s="20"/>
      <c r="BC19" s="20">
        <f>RFR_spot_with_VA!BC19-RFR_spot_no_VA!BC19</f>
        <v>4.6999999999999993E-3</v>
      </c>
      <c r="BD19" s="21"/>
      <c r="BE19" s="17"/>
    </row>
    <row r="20" spans="1:57" x14ac:dyDescent="0.2">
      <c r="A20" s="17"/>
      <c r="B20" s="23">
        <f>RFR_spot_no_VA!B20</f>
        <v>10</v>
      </c>
      <c r="C20" s="24">
        <f>RFR_spot_with_VA!C20-RFR_spot_no_VA!C20</f>
        <v>2.5000000000000022E-3</v>
      </c>
      <c r="D20" s="24"/>
      <c r="E20" s="24"/>
      <c r="F20" s="24"/>
      <c r="G20" s="24"/>
      <c r="H20" s="24"/>
      <c r="I20" s="24"/>
      <c r="J20" s="24">
        <f>RFR_spot_with_VA!J20-RFR_spot_no_VA!J20</f>
        <v>3.3000000000000008E-3</v>
      </c>
      <c r="K20" s="24"/>
      <c r="L20" s="24"/>
      <c r="M20" s="24"/>
      <c r="N20" s="24"/>
      <c r="O20" s="24"/>
      <c r="P20" s="24"/>
      <c r="Q20" s="24"/>
      <c r="R20" s="24"/>
      <c r="S20" s="24"/>
      <c r="T20" s="24"/>
      <c r="U20" s="24"/>
      <c r="V20" s="24"/>
      <c r="W20" s="24"/>
      <c r="X20" s="24"/>
      <c r="Y20" s="24"/>
      <c r="Z20" s="24">
        <f>RFR_spot_with_VA!Z20-RFR_spot_no_VA!Z20</f>
        <v>5.1000000000000004E-3</v>
      </c>
      <c r="AA20" s="24"/>
      <c r="AB20" s="24"/>
      <c r="AC20" s="24"/>
      <c r="AD20" s="24"/>
      <c r="AE20" s="24"/>
      <c r="AF20" s="24"/>
      <c r="AG20" s="24"/>
      <c r="AH20" s="24">
        <f>RFR_spot_with_VA!AH20-RFR_spot_no_VA!AH20</f>
        <v>1.8999999999999989E-3</v>
      </c>
      <c r="AI20" s="24"/>
      <c r="AJ20" s="24">
        <f>RFR_spot_with_VA!AJ20-RFR_spot_no_VA!AJ20</f>
        <v>2.9999999999999992E-3</v>
      </c>
      <c r="AK20" s="24">
        <f>RFR_spot_with_VA!AK20-RFR_spot_no_VA!AK20</f>
        <v>2.8000000000000039E-3</v>
      </c>
      <c r="AL20" s="24"/>
      <c r="AM20" s="24">
        <f>RFR_spot_with_VA!AM20-RFR_spot_no_VA!AM20</f>
        <v>4.7000000000000028E-3</v>
      </c>
      <c r="AN20" s="24"/>
      <c r="AO20" s="24"/>
      <c r="AP20" s="24"/>
      <c r="AQ20" s="24"/>
      <c r="AR20" s="24"/>
      <c r="AS20" s="24">
        <f>RFR_spot_with_VA!AS20-RFR_spot_no_VA!AS20</f>
        <v>0</v>
      </c>
      <c r="AT20" s="24"/>
      <c r="AU20" s="24"/>
      <c r="AV20" s="24"/>
      <c r="AW20" s="24"/>
      <c r="AX20" s="24"/>
      <c r="AY20" s="24"/>
      <c r="AZ20" s="24"/>
      <c r="BA20" s="24"/>
      <c r="BB20" s="24"/>
      <c r="BC20" s="24">
        <f>RFR_spot_with_VA!BC20-RFR_spot_no_VA!BC20</f>
        <v>4.7000000000000028E-3</v>
      </c>
      <c r="BD20" s="21"/>
      <c r="BE20" s="17"/>
    </row>
    <row r="21" spans="1:57" x14ac:dyDescent="0.2">
      <c r="A21" s="17"/>
      <c r="B21" s="17">
        <f>RFR_spot_no_VA!B21</f>
        <v>11</v>
      </c>
      <c r="C21" s="20">
        <f>RFR_spot_with_VA!C21-RFR_spot_no_VA!C21</f>
        <v>2.4999999999999988E-3</v>
      </c>
      <c r="D21" s="20"/>
      <c r="E21" s="20"/>
      <c r="F21" s="20"/>
      <c r="G21" s="20"/>
      <c r="H21" s="20"/>
      <c r="I21" s="20"/>
      <c r="J21" s="20">
        <f>RFR_spot_with_VA!J21-RFR_spot_no_VA!J21</f>
        <v>3.2999999999999974E-3</v>
      </c>
      <c r="K21" s="20"/>
      <c r="L21" s="20"/>
      <c r="M21" s="20"/>
      <c r="N21" s="20"/>
      <c r="O21" s="20"/>
      <c r="P21" s="20"/>
      <c r="Q21" s="20"/>
      <c r="R21" s="20"/>
      <c r="S21" s="20"/>
      <c r="T21" s="20"/>
      <c r="U21" s="20"/>
      <c r="V21" s="20"/>
      <c r="W21" s="20"/>
      <c r="X21" s="20"/>
      <c r="Y21" s="20"/>
      <c r="Z21" s="20">
        <f>RFR_spot_with_VA!Z21-RFR_spot_no_VA!Z21</f>
        <v>5.0800000000000012E-3</v>
      </c>
      <c r="AA21" s="20"/>
      <c r="AB21" s="20"/>
      <c r="AC21" s="20"/>
      <c r="AD21" s="20"/>
      <c r="AE21" s="20"/>
      <c r="AF21" s="20"/>
      <c r="AG21" s="20"/>
      <c r="AH21" s="20">
        <f>RFR_spot_with_VA!AH21-RFR_spot_no_VA!AH21</f>
        <v>1.8500000000000009E-3</v>
      </c>
      <c r="AI21" s="20"/>
      <c r="AJ21" s="20">
        <f>RFR_spot_with_VA!AJ21-RFR_spot_no_VA!AJ21</f>
        <v>2.9999999999999992E-3</v>
      </c>
      <c r="AK21" s="20">
        <f>RFR_spot_with_VA!AK21-RFR_spot_no_VA!AK21</f>
        <v>2.7999999999999969E-3</v>
      </c>
      <c r="AL21" s="20"/>
      <c r="AM21" s="20">
        <f>RFR_spot_with_VA!AM21-RFR_spot_no_VA!AM21</f>
        <v>4.7000000000000028E-3</v>
      </c>
      <c r="AN21" s="20"/>
      <c r="AO21" s="20"/>
      <c r="AP21" s="20"/>
      <c r="AQ21" s="20"/>
      <c r="AR21" s="20"/>
      <c r="AS21" s="20">
        <f>RFR_spot_with_VA!AS21-RFR_spot_no_VA!AS21</f>
        <v>0</v>
      </c>
      <c r="AT21" s="20"/>
      <c r="AU21" s="20"/>
      <c r="AV21" s="20"/>
      <c r="AW21" s="20"/>
      <c r="AX21" s="20"/>
      <c r="AY21" s="20"/>
      <c r="AZ21" s="20"/>
      <c r="BA21" s="20"/>
      <c r="BB21" s="20"/>
      <c r="BC21" s="20">
        <f>RFR_spot_with_VA!BC21-RFR_spot_no_VA!BC21</f>
        <v>4.6999999999999993E-3</v>
      </c>
      <c r="BD21" s="21"/>
      <c r="BE21" s="17"/>
    </row>
    <row r="22" spans="1:57" x14ac:dyDescent="0.2">
      <c r="A22" s="17"/>
      <c r="B22" s="17">
        <f>RFR_spot_no_VA!B22</f>
        <v>12</v>
      </c>
      <c r="C22" s="20">
        <f>RFR_spot_with_VA!C22-RFR_spot_no_VA!C22</f>
        <v>2.5000000000000022E-3</v>
      </c>
      <c r="D22" s="20"/>
      <c r="E22" s="20"/>
      <c r="F22" s="20"/>
      <c r="G22" s="20"/>
      <c r="H22" s="20"/>
      <c r="I22" s="20"/>
      <c r="J22" s="20">
        <f>RFR_spot_with_VA!J22-RFR_spot_no_VA!J22</f>
        <v>3.3000000000000008E-3</v>
      </c>
      <c r="K22" s="20"/>
      <c r="L22" s="20"/>
      <c r="M22" s="20"/>
      <c r="N22" s="20"/>
      <c r="O22" s="20"/>
      <c r="P22" s="20"/>
      <c r="Q22" s="20"/>
      <c r="R22" s="20"/>
      <c r="S22" s="20"/>
      <c r="T22" s="20"/>
      <c r="U22" s="20"/>
      <c r="V22" s="20"/>
      <c r="W22" s="20"/>
      <c r="X22" s="20"/>
      <c r="Y22" s="20"/>
      <c r="Z22" s="20">
        <f>RFR_spot_with_VA!Z22-RFR_spot_no_VA!Z22</f>
        <v>5.0400000000000028E-3</v>
      </c>
      <c r="AA22" s="20"/>
      <c r="AB22" s="20"/>
      <c r="AC22" s="20"/>
      <c r="AD22" s="20"/>
      <c r="AE22" s="20"/>
      <c r="AF22" s="20"/>
      <c r="AG22" s="20"/>
      <c r="AH22" s="20">
        <f>RFR_spot_with_VA!AH22-RFR_spot_no_VA!AH22</f>
        <v>1.7700000000000007E-3</v>
      </c>
      <c r="AI22" s="20"/>
      <c r="AJ22" s="20">
        <f>RFR_spot_with_VA!AJ22-RFR_spot_no_VA!AJ22</f>
        <v>2.9999999999999992E-3</v>
      </c>
      <c r="AK22" s="20">
        <f>RFR_spot_with_VA!AK22-RFR_spot_no_VA!AK22</f>
        <v>2.7999999999999969E-3</v>
      </c>
      <c r="AL22" s="20"/>
      <c r="AM22" s="20">
        <f>RFR_spot_with_VA!AM22-RFR_spot_no_VA!AM22</f>
        <v>4.6999999999999958E-3</v>
      </c>
      <c r="AN22" s="20"/>
      <c r="AO22" s="20"/>
      <c r="AP22" s="20"/>
      <c r="AQ22" s="20"/>
      <c r="AR22" s="20"/>
      <c r="AS22" s="20">
        <f>RFR_spot_with_VA!AS22-RFR_spot_no_VA!AS22</f>
        <v>0</v>
      </c>
      <c r="AT22" s="20"/>
      <c r="AU22" s="20"/>
      <c r="AV22" s="20"/>
      <c r="AW22" s="20"/>
      <c r="AX22" s="20"/>
      <c r="AY22" s="20"/>
      <c r="AZ22" s="20"/>
      <c r="BA22" s="20"/>
      <c r="BB22" s="20"/>
      <c r="BC22" s="20">
        <f>RFR_spot_with_VA!BC22-RFR_spot_no_VA!BC22</f>
        <v>4.7000000000000028E-3</v>
      </c>
      <c r="BD22" s="21"/>
      <c r="BE22" s="17"/>
    </row>
    <row r="23" spans="1:57" x14ac:dyDescent="0.2">
      <c r="A23" s="17"/>
      <c r="B23" s="17">
        <f>RFR_spot_no_VA!B23</f>
        <v>13</v>
      </c>
      <c r="C23" s="20">
        <f>RFR_spot_with_VA!C23-RFR_spot_no_VA!C23</f>
        <v>2.4999999999999988E-3</v>
      </c>
      <c r="D23" s="20"/>
      <c r="E23" s="20"/>
      <c r="F23" s="20"/>
      <c r="G23" s="20"/>
      <c r="H23" s="20"/>
      <c r="I23" s="20"/>
      <c r="J23" s="20">
        <f>RFR_spot_with_VA!J23-RFR_spot_no_VA!J23</f>
        <v>3.2999999999999974E-3</v>
      </c>
      <c r="K23" s="20"/>
      <c r="L23" s="20"/>
      <c r="M23" s="20"/>
      <c r="N23" s="20"/>
      <c r="O23" s="20"/>
      <c r="P23" s="20"/>
      <c r="Q23" s="20"/>
      <c r="R23" s="20"/>
      <c r="S23" s="20"/>
      <c r="T23" s="20"/>
      <c r="U23" s="20"/>
      <c r="V23" s="20"/>
      <c r="W23" s="20"/>
      <c r="X23" s="20"/>
      <c r="Y23" s="20"/>
      <c r="Z23" s="20">
        <f>RFR_spot_with_VA!Z23-RFR_spot_no_VA!Z23</f>
        <v>4.9799999999999983E-3</v>
      </c>
      <c r="AA23" s="20"/>
      <c r="AB23" s="20"/>
      <c r="AC23" s="20"/>
      <c r="AD23" s="20"/>
      <c r="AE23" s="20"/>
      <c r="AF23" s="20"/>
      <c r="AG23" s="20"/>
      <c r="AH23" s="20">
        <f>RFR_spot_with_VA!AH23-RFR_spot_no_VA!AH23</f>
        <v>1.6700000000000013E-3</v>
      </c>
      <c r="AI23" s="20"/>
      <c r="AJ23" s="20">
        <f>RFR_spot_with_VA!AJ23-RFR_spot_no_VA!AJ23</f>
        <v>3.0000000000000027E-3</v>
      </c>
      <c r="AK23" s="20">
        <f>RFR_spot_with_VA!AK23-RFR_spot_no_VA!AK23</f>
        <v>2.7999999999999969E-3</v>
      </c>
      <c r="AL23" s="20"/>
      <c r="AM23" s="20">
        <f>RFR_spot_with_VA!AM23-RFR_spot_no_VA!AM23</f>
        <v>4.6999999999999958E-3</v>
      </c>
      <c r="AN23" s="20"/>
      <c r="AO23" s="20"/>
      <c r="AP23" s="20"/>
      <c r="AQ23" s="20"/>
      <c r="AR23" s="20"/>
      <c r="AS23" s="20">
        <f>RFR_spot_with_VA!AS23-RFR_spot_no_VA!AS23</f>
        <v>0</v>
      </c>
      <c r="AT23" s="20"/>
      <c r="AU23" s="20"/>
      <c r="AV23" s="20"/>
      <c r="AW23" s="20"/>
      <c r="AX23" s="20"/>
      <c r="AY23" s="20"/>
      <c r="AZ23" s="20"/>
      <c r="BA23" s="20"/>
      <c r="BB23" s="20"/>
      <c r="BC23" s="20">
        <f>RFR_spot_with_VA!BC23-RFR_spot_no_VA!BC23</f>
        <v>4.7000000000000028E-3</v>
      </c>
      <c r="BD23" s="21"/>
      <c r="BE23" s="17"/>
    </row>
    <row r="24" spans="1:57" x14ac:dyDescent="0.2">
      <c r="A24" s="17"/>
      <c r="B24" s="17">
        <f>RFR_spot_no_VA!B24</f>
        <v>14</v>
      </c>
      <c r="C24" s="20">
        <f>RFR_spot_with_VA!C24-RFR_spot_no_VA!C24</f>
        <v>2.5000000000000022E-3</v>
      </c>
      <c r="D24" s="20"/>
      <c r="E24" s="20"/>
      <c r="F24" s="20"/>
      <c r="G24" s="20"/>
      <c r="H24" s="20"/>
      <c r="I24" s="20"/>
      <c r="J24" s="20">
        <f>RFR_spot_with_VA!J24-RFR_spot_no_VA!J24</f>
        <v>3.3000000000000008E-3</v>
      </c>
      <c r="K24" s="20"/>
      <c r="L24" s="20"/>
      <c r="M24" s="20"/>
      <c r="N24" s="20"/>
      <c r="O24" s="20"/>
      <c r="P24" s="20"/>
      <c r="Q24" s="20"/>
      <c r="R24" s="20"/>
      <c r="S24" s="20"/>
      <c r="T24" s="20"/>
      <c r="U24" s="20"/>
      <c r="V24" s="20"/>
      <c r="W24" s="20"/>
      <c r="X24" s="20"/>
      <c r="Y24" s="20"/>
      <c r="Z24" s="20">
        <f>RFR_spot_with_VA!Z24-RFR_spot_no_VA!Z24</f>
        <v>4.9099999999999977E-3</v>
      </c>
      <c r="AA24" s="20"/>
      <c r="AB24" s="20"/>
      <c r="AC24" s="20"/>
      <c r="AD24" s="20"/>
      <c r="AE24" s="20"/>
      <c r="AF24" s="20"/>
      <c r="AG24" s="20"/>
      <c r="AH24" s="20">
        <f>RFR_spot_with_VA!AH24-RFR_spot_no_VA!AH24</f>
        <v>1.5700000000000019E-3</v>
      </c>
      <c r="AI24" s="20"/>
      <c r="AJ24" s="20">
        <f>RFR_spot_with_VA!AJ24-RFR_spot_no_VA!AJ24</f>
        <v>2.9999999999999992E-3</v>
      </c>
      <c r="AK24" s="20">
        <f>RFR_spot_with_VA!AK24-RFR_spot_no_VA!AK24</f>
        <v>2.7999999999999969E-3</v>
      </c>
      <c r="AL24" s="20"/>
      <c r="AM24" s="20">
        <f>RFR_spot_with_VA!AM24-RFR_spot_no_VA!AM24</f>
        <v>4.6999999999999958E-3</v>
      </c>
      <c r="AN24" s="20"/>
      <c r="AO24" s="20"/>
      <c r="AP24" s="20"/>
      <c r="AQ24" s="20"/>
      <c r="AR24" s="20"/>
      <c r="AS24" s="20">
        <f>RFR_spot_with_VA!AS24-RFR_spot_no_VA!AS24</f>
        <v>0</v>
      </c>
      <c r="AT24" s="20"/>
      <c r="AU24" s="20"/>
      <c r="AV24" s="20"/>
      <c r="AW24" s="20"/>
      <c r="AX24" s="20"/>
      <c r="AY24" s="20"/>
      <c r="AZ24" s="20"/>
      <c r="BA24" s="20"/>
      <c r="BB24" s="20"/>
      <c r="BC24" s="20">
        <f>RFR_spot_with_VA!BC24-RFR_spot_no_VA!BC24</f>
        <v>4.6999999999999993E-3</v>
      </c>
      <c r="BD24" s="21"/>
      <c r="BE24" s="17"/>
    </row>
    <row r="25" spans="1:57" x14ac:dyDescent="0.2">
      <c r="A25" s="17"/>
      <c r="B25" s="23">
        <f>RFR_spot_no_VA!B25</f>
        <v>15</v>
      </c>
      <c r="C25" s="24">
        <f>RFR_spot_with_VA!C25-RFR_spot_no_VA!C25</f>
        <v>2.5000000000000022E-3</v>
      </c>
      <c r="D25" s="24"/>
      <c r="E25" s="24"/>
      <c r="F25" s="24"/>
      <c r="G25" s="24"/>
      <c r="H25" s="24"/>
      <c r="I25" s="24"/>
      <c r="J25" s="24">
        <f>RFR_spot_with_VA!J25-RFR_spot_no_VA!J25</f>
        <v>3.3000000000000008E-3</v>
      </c>
      <c r="K25" s="24"/>
      <c r="L25" s="24"/>
      <c r="M25" s="24"/>
      <c r="N25" s="24"/>
      <c r="O25" s="24"/>
      <c r="P25" s="24"/>
      <c r="Q25" s="24"/>
      <c r="R25" s="24"/>
      <c r="S25" s="24"/>
      <c r="T25" s="24"/>
      <c r="U25" s="24"/>
      <c r="V25" s="24"/>
      <c r="W25" s="24"/>
      <c r="X25" s="24"/>
      <c r="Y25" s="24"/>
      <c r="Z25" s="24">
        <f>RFR_spot_with_VA!Z25-RFR_spot_no_VA!Z25</f>
        <v>4.830000000000001E-3</v>
      </c>
      <c r="AA25" s="24"/>
      <c r="AB25" s="24"/>
      <c r="AC25" s="24"/>
      <c r="AD25" s="24"/>
      <c r="AE25" s="24"/>
      <c r="AF25" s="24"/>
      <c r="AG25" s="24"/>
      <c r="AH25" s="24">
        <f>RFR_spot_with_VA!AH25-RFR_spot_no_VA!AH25</f>
        <v>1.4800000000000021E-3</v>
      </c>
      <c r="AI25" s="24"/>
      <c r="AJ25" s="24">
        <f>RFR_spot_with_VA!AJ25-RFR_spot_no_VA!AJ25</f>
        <v>2.9999999999999992E-3</v>
      </c>
      <c r="AK25" s="24">
        <f>RFR_spot_with_VA!AK25-RFR_spot_no_VA!AK25</f>
        <v>2.8000000000000039E-3</v>
      </c>
      <c r="AL25" s="24"/>
      <c r="AM25" s="24">
        <f>RFR_spot_with_VA!AM25-RFR_spot_no_VA!AM25</f>
        <v>4.6999999999999958E-3</v>
      </c>
      <c r="AN25" s="24"/>
      <c r="AO25" s="24"/>
      <c r="AP25" s="24"/>
      <c r="AQ25" s="24"/>
      <c r="AR25" s="24"/>
      <c r="AS25" s="24">
        <f>RFR_spot_with_VA!AS25-RFR_spot_no_VA!AS25</f>
        <v>0</v>
      </c>
      <c r="AT25" s="24"/>
      <c r="AU25" s="24"/>
      <c r="AV25" s="24"/>
      <c r="AW25" s="24"/>
      <c r="AX25" s="24"/>
      <c r="AY25" s="24"/>
      <c r="AZ25" s="24"/>
      <c r="BA25" s="24"/>
      <c r="BB25" s="24"/>
      <c r="BC25" s="24">
        <f>RFR_spot_with_VA!BC25-RFR_spot_no_VA!BC25</f>
        <v>4.7000000000000028E-3</v>
      </c>
      <c r="BD25" s="21"/>
      <c r="BE25" s="17"/>
    </row>
    <row r="26" spans="1:57" x14ac:dyDescent="0.2">
      <c r="A26" s="17"/>
      <c r="B26" s="17">
        <f>RFR_spot_no_VA!B26</f>
        <v>16</v>
      </c>
      <c r="C26" s="20">
        <f>RFR_spot_with_VA!C26-RFR_spot_no_VA!C26</f>
        <v>2.5000000000000022E-3</v>
      </c>
      <c r="D26" s="20"/>
      <c r="E26" s="20"/>
      <c r="F26" s="20"/>
      <c r="G26" s="20"/>
      <c r="H26" s="20"/>
      <c r="I26" s="20"/>
      <c r="J26" s="20">
        <f>RFR_spot_with_VA!J26-RFR_spot_no_VA!J26</f>
        <v>3.3000000000000008E-3</v>
      </c>
      <c r="K26" s="20"/>
      <c r="L26" s="20"/>
      <c r="M26" s="20"/>
      <c r="N26" s="20"/>
      <c r="O26" s="20"/>
      <c r="P26" s="20"/>
      <c r="Q26" s="20"/>
      <c r="R26" s="20"/>
      <c r="S26" s="20"/>
      <c r="T26" s="20"/>
      <c r="U26" s="20"/>
      <c r="V26" s="20"/>
      <c r="W26" s="20"/>
      <c r="X26" s="20"/>
      <c r="Y26" s="20"/>
      <c r="Z26" s="20">
        <f>RFR_spot_with_VA!Z26-RFR_spot_no_VA!Z26</f>
        <v>4.7400000000000012E-3</v>
      </c>
      <c r="AA26" s="20"/>
      <c r="AB26" s="20"/>
      <c r="AC26" s="20"/>
      <c r="AD26" s="20"/>
      <c r="AE26" s="20"/>
      <c r="AF26" s="20"/>
      <c r="AG26" s="20"/>
      <c r="AH26" s="20">
        <f>RFR_spot_with_VA!AH26-RFR_spot_no_VA!AH26</f>
        <v>1.4000000000000019E-3</v>
      </c>
      <c r="AI26" s="20"/>
      <c r="AJ26" s="20">
        <f>RFR_spot_with_VA!AJ26-RFR_spot_no_VA!AJ26</f>
        <v>2.9999999999999992E-3</v>
      </c>
      <c r="AK26" s="20">
        <f>RFR_spot_with_VA!AK26-RFR_spot_no_VA!AK26</f>
        <v>2.7999999999999969E-3</v>
      </c>
      <c r="AL26" s="20"/>
      <c r="AM26" s="20">
        <f>RFR_spot_with_VA!AM26-RFR_spot_no_VA!AM26</f>
        <v>4.6999999999999958E-3</v>
      </c>
      <c r="AN26" s="20"/>
      <c r="AO26" s="20"/>
      <c r="AP26" s="20"/>
      <c r="AQ26" s="20"/>
      <c r="AR26" s="20"/>
      <c r="AS26" s="20">
        <f>RFR_spot_with_VA!AS26-RFR_spot_no_VA!AS26</f>
        <v>0</v>
      </c>
      <c r="AT26" s="20"/>
      <c r="AU26" s="20"/>
      <c r="AV26" s="20"/>
      <c r="AW26" s="20"/>
      <c r="AX26" s="20"/>
      <c r="AY26" s="20"/>
      <c r="AZ26" s="20"/>
      <c r="BA26" s="20"/>
      <c r="BB26" s="20"/>
      <c r="BC26" s="20">
        <f>RFR_spot_with_VA!BC26-RFR_spot_no_VA!BC26</f>
        <v>4.7000000000000028E-3</v>
      </c>
      <c r="BD26" s="21"/>
      <c r="BE26" s="17"/>
    </row>
    <row r="27" spans="1:57" x14ac:dyDescent="0.2">
      <c r="A27" s="17"/>
      <c r="B27" s="17">
        <f>RFR_spot_no_VA!B27</f>
        <v>17</v>
      </c>
      <c r="C27" s="20">
        <f>RFR_spot_with_VA!C27-RFR_spot_no_VA!C27</f>
        <v>2.4999999999999988E-3</v>
      </c>
      <c r="D27" s="20"/>
      <c r="E27" s="20"/>
      <c r="F27" s="20"/>
      <c r="G27" s="20"/>
      <c r="H27" s="20"/>
      <c r="I27" s="20"/>
      <c r="J27" s="20">
        <f>RFR_spot_with_VA!J27-RFR_spot_no_VA!J27</f>
        <v>3.3000000000000008E-3</v>
      </c>
      <c r="K27" s="20"/>
      <c r="L27" s="20"/>
      <c r="M27" s="20"/>
      <c r="N27" s="20"/>
      <c r="O27" s="20"/>
      <c r="P27" s="20"/>
      <c r="Q27" s="20"/>
      <c r="R27" s="20"/>
      <c r="S27" s="20"/>
      <c r="T27" s="20"/>
      <c r="U27" s="20"/>
      <c r="V27" s="20"/>
      <c r="W27" s="20"/>
      <c r="X27" s="20"/>
      <c r="Y27" s="20"/>
      <c r="Z27" s="20">
        <f>RFR_spot_with_VA!Z27-RFR_spot_no_VA!Z27</f>
        <v>4.6599999999999975E-3</v>
      </c>
      <c r="AA27" s="20"/>
      <c r="AB27" s="20"/>
      <c r="AC27" s="20"/>
      <c r="AD27" s="20"/>
      <c r="AE27" s="20"/>
      <c r="AF27" s="20"/>
      <c r="AG27" s="20"/>
      <c r="AH27" s="20">
        <f>RFR_spot_with_VA!AH27-RFR_spot_no_VA!AH27</f>
        <v>1.3199999999999983E-3</v>
      </c>
      <c r="AI27" s="20"/>
      <c r="AJ27" s="20">
        <f>RFR_spot_with_VA!AJ27-RFR_spot_no_VA!AJ27</f>
        <v>3.0000000000000027E-3</v>
      </c>
      <c r="AK27" s="20">
        <f>RFR_spot_with_VA!AK27-RFR_spot_no_VA!AK27</f>
        <v>2.8000000000000039E-3</v>
      </c>
      <c r="AL27" s="20"/>
      <c r="AM27" s="20">
        <f>RFR_spot_with_VA!AM27-RFR_spot_no_VA!AM27</f>
        <v>4.7000000000000028E-3</v>
      </c>
      <c r="AN27" s="20"/>
      <c r="AO27" s="20"/>
      <c r="AP27" s="20"/>
      <c r="AQ27" s="20"/>
      <c r="AR27" s="20"/>
      <c r="AS27" s="20">
        <f>RFR_spot_with_VA!AS27-RFR_spot_no_VA!AS27</f>
        <v>0</v>
      </c>
      <c r="AT27" s="20"/>
      <c r="AU27" s="20"/>
      <c r="AV27" s="20"/>
      <c r="AW27" s="20"/>
      <c r="AX27" s="20"/>
      <c r="AY27" s="20"/>
      <c r="AZ27" s="20"/>
      <c r="BA27" s="20"/>
      <c r="BB27" s="20"/>
      <c r="BC27" s="20">
        <f>RFR_spot_with_VA!BC27-RFR_spot_no_VA!BC27</f>
        <v>4.6999999999999993E-3</v>
      </c>
      <c r="BD27" s="21"/>
      <c r="BE27" s="17"/>
    </row>
    <row r="28" spans="1:57" x14ac:dyDescent="0.2">
      <c r="A28" s="17"/>
      <c r="B28" s="17">
        <f>RFR_spot_no_VA!B28</f>
        <v>18</v>
      </c>
      <c r="C28" s="20">
        <f>RFR_spot_with_VA!C28-RFR_spot_no_VA!C28</f>
        <v>2.5000000000000022E-3</v>
      </c>
      <c r="D28" s="20"/>
      <c r="E28" s="20"/>
      <c r="F28" s="20"/>
      <c r="G28" s="20"/>
      <c r="H28" s="20"/>
      <c r="I28" s="20"/>
      <c r="J28" s="20">
        <f>RFR_spot_with_VA!J28-RFR_spot_no_VA!J28</f>
        <v>3.3000000000000008E-3</v>
      </c>
      <c r="K28" s="20"/>
      <c r="L28" s="20"/>
      <c r="M28" s="20"/>
      <c r="N28" s="20"/>
      <c r="O28" s="20"/>
      <c r="P28" s="20"/>
      <c r="Q28" s="20"/>
      <c r="R28" s="20"/>
      <c r="S28" s="20"/>
      <c r="T28" s="20"/>
      <c r="U28" s="20"/>
      <c r="V28" s="20"/>
      <c r="W28" s="20"/>
      <c r="X28" s="20"/>
      <c r="Y28" s="20"/>
      <c r="Z28" s="20">
        <f>RFR_spot_with_VA!Z28-RFR_spot_no_VA!Z28</f>
        <v>4.5800000000000007E-3</v>
      </c>
      <c r="AA28" s="20"/>
      <c r="AB28" s="20"/>
      <c r="AC28" s="20"/>
      <c r="AD28" s="20"/>
      <c r="AE28" s="20"/>
      <c r="AF28" s="20"/>
      <c r="AG28" s="20"/>
      <c r="AH28" s="20">
        <f>RFR_spot_with_VA!AH28-RFR_spot_no_VA!AH28</f>
        <v>1.2499999999999976E-3</v>
      </c>
      <c r="AI28" s="20"/>
      <c r="AJ28" s="20">
        <f>RFR_spot_with_VA!AJ28-RFR_spot_no_VA!AJ28</f>
        <v>3.0000000000000027E-3</v>
      </c>
      <c r="AK28" s="20">
        <f>RFR_spot_with_VA!AK28-RFR_spot_no_VA!AK28</f>
        <v>2.8000000000000039E-3</v>
      </c>
      <c r="AL28" s="20"/>
      <c r="AM28" s="20">
        <f>RFR_spot_with_VA!AM28-RFR_spot_no_VA!AM28</f>
        <v>4.7000000000000028E-3</v>
      </c>
      <c r="AN28" s="20"/>
      <c r="AO28" s="20"/>
      <c r="AP28" s="20"/>
      <c r="AQ28" s="20"/>
      <c r="AR28" s="20"/>
      <c r="AS28" s="20">
        <f>RFR_spot_with_VA!AS28-RFR_spot_no_VA!AS28</f>
        <v>0</v>
      </c>
      <c r="AT28" s="20"/>
      <c r="AU28" s="20"/>
      <c r="AV28" s="20"/>
      <c r="AW28" s="20"/>
      <c r="AX28" s="20"/>
      <c r="AY28" s="20"/>
      <c r="AZ28" s="20"/>
      <c r="BA28" s="20"/>
      <c r="BB28" s="20"/>
      <c r="BC28" s="20">
        <f>RFR_spot_with_VA!BC28-RFR_spot_no_VA!BC28</f>
        <v>4.6999999999999993E-3</v>
      </c>
      <c r="BD28" s="21"/>
      <c r="BE28" s="17"/>
    </row>
    <row r="29" spans="1:57" x14ac:dyDescent="0.2">
      <c r="A29" s="17"/>
      <c r="B29" s="17">
        <f>RFR_spot_no_VA!B29</f>
        <v>19</v>
      </c>
      <c r="C29" s="20">
        <f>RFR_spot_with_VA!C29-RFR_spot_no_VA!C29</f>
        <v>2.5000000000000022E-3</v>
      </c>
      <c r="D29" s="20"/>
      <c r="E29" s="20"/>
      <c r="F29" s="20"/>
      <c r="G29" s="20"/>
      <c r="H29" s="20"/>
      <c r="I29" s="20"/>
      <c r="J29" s="20">
        <f>RFR_spot_with_VA!J29-RFR_spot_no_VA!J29</f>
        <v>3.3000000000000008E-3</v>
      </c>
      <c r="K29" s="20"/>
      <c r="L29" s="20"/>
      <c r="M29" s="20"/>
      <c r="N29" s="20"/>
      <c r="O29" s="20"/>
      <c r="P29" s="20"/>
      <c r="Q29" s="20"/>
      <c r="R29" s="20"/>
      <c r="S29" s="20"/>
      <c r="T29" s="20"/>
      <c r="U29" s="20"/>
      <c r="V29" s="20"/>
      <c r="W29" s="20"/>
      <c r="X29" s="20"/>
      <c r="Y29" s="20"/>
      <c r="Z29" s="20">
        <f>RFR_spot_with_VA!Z29-RFR_spot_no_VA!Z29</f>
        <v>4.4900000000000009E-3</v>
      </c>
      <c r="AA29" s="20"/>
      <c r="AB29" s="20"/>
      <c r="AC29" s="20"/>
      <c r="AD29" s="20"/>
      <c r="AE29" s="20"/>
      <c r="AF29" s="20"/>
      <c r="AG29" s="20"/>
      <c r="AH29" s="20">
        <f>RFR_spot_with_VA!AH29-RFR_spot_no_VA!AH29</f>
        <v>1.1800000000000005E-3</v>
      </c>
      <c r="AI29" s="20"/>
      <c r="AJ29" s="20">
        <f>RFR_spot_with_VA!AJ29-RFR_spot_no_VA!AJ29</f>
        <v>2.9999999999999992E-3</v>
      </c>
      <c r="AK29" s="20">
        <f>RFR_spot_with_VA!AK29-RFR_spot_no_VA!AK29</f>
        <v>2.8000000000000039E-3</v>
      </c>
      <c r="AL29" s="20"/>
      <c r="AM29" s="20">
        <f>RFR_spot_with_VA!AM29-RFR_spot_no_VA!AM29</f>
        <v>4.6999999999999958E-3</v>
      </c>
      <c r="AN29" s="20"/>
      <c r="AO29" s="20"/>
      <c r="AP29" s="20"/>
      <c r="AQ29" s="20"/>
      <c r="AR29" s="20"/>
      <c r="AS29" s="20">
        <f>RFR_spot_with_VA!AS29-RFR_spot_no_VA!AS29</f>
        <v>0</v>
      </c>
      <c r="AT29" s="20"/>
      <c r="AU29" s="20"/>
      <c r="AV29" s="20"/>
      <c r="AW29" s="20"/>
      <c r="AX29" s="20"/>
      <c r="AY29" s="20"/>
      <c r="AZ29" s="20"/>
      <c r="BA29" s="20"/>
      <c r="BB29" s="20"/>
      <c r="BC29" s="20">
        <f>RFR_spot_with_VA!BC29-RFR_spot_no_VA!BC29</f>
        <v>4.7000000000000028E-3</v>
      </c>
      <c r="BD29" s="21"/>
      <c r="BE29" s="17"/>
    </row>
    <row r="30" spans="1:57" x14ac:dyDescent="0.2">
      <c r="A30" s="17"/>
      <c r="B30" s="23">
        <f>RFR_spot_no_VA!B30</f>
        <v>20</v>
      </c>
      <c r="C30" s="24">
        <f>RFR_spot_with_VA!C30-RFR_spot_no_VA!C30</f>
        <v>2.4999999999999988E-3</v>
      </c>
      <c r="D30" s="24"/>
      <c r="E30" s="24"/>
      <c r="F30" s="24"/>
      <c r="G30" s="24"/>
      <c r="H30" s="24"/>
      <c r="I30" s="24"/>
      <c r="J30" s="24">
        <f>RFR_spot_with_VA!J30-RFR_spot_no_VA!J30</f>
        <v>3.2999999999999974E-3</v>
      </c>
      <c r="K30" s="24"/>
      <c r="L30" s="24"/>
      <c r="M30" s="24"/>
      <c r="N30" s="24"/>
      <c r="O30" s="24"/>
      <c r="P30" s="24"/>
      <c r="Q30" s="24"/>
      <c r="R30" s="24"/>
      <c r="S30" s="24"/>
      <c r="T30" s="24"/>
      <c r="U30" s="24"/>
      <c r="V30" s="24"/>
      <c r="W30" s="24"/>
      <c r="X30" s="24"/>
      <c r="Y30" s="24"/>
      <c r="Z30" s="24">
        <f>RFR_spot_with_VA!Z30-RFR_spot_no_VA!Z30</f>
        <v>4.4000000000000011E-3</v>
      </c>
      <c r="AA30" s="24"/>
      <c r="AB30" s="24"/>
      <c r="AC30" s="24"/>
      <c r="AD30" s="24"/>
      <c r="AE30" s="24"/>
      <c r="AF30" s="24"/>
      <c r="AG30" s="24"/>
      <c r="AH30" s="24">
        <f>RFR_spot_with_VA!AH30-RFR_spot_no_VA!AH30</f>
        <v>1.1300000000000025E-3</v>
      </c>
      <c r="AI30" s="24"/>
      <c r="AJ30" s="24">
        <f>RFR_spot_with_VA!AJ30-RFR_spot_no_VA!AJ30</f>
        <v>2.9999999999999992E-3</v>
      </c>
      <c r="AK30" s="24">
        <f>RFR_spot_with_VA!AK30-RFR_spot_no_VA!AK30</f>
        <v>2.8000000000000039E-3</v>
      </c>
      <c r="AL30" s="24"/>
      <c r="AM30" s="24">
        <f>RFR_spot_with_VA!AM30-RFR_spot_no_VA!AM30</f>
        <v>4.6999999999999958E-3</v>
      </c>
      <c r="AN30" s="24"/>
      <c r="AO30" s="24"/>
      <c r="AP30" s="24"/>
      <c r="AQ30" s="24"/>
      <c r="AR30" s="24"/>
      <c r="AS30" s="24">
        <f>RFR_spot_with_VA!AS30-RFR_spot_no_VA!AS30</f>
        <v>0</v>
      </c>
      <c r="AT30" s="24"/>
      <c r="AU30" s="24"/>
      <c r="AV30" s="24"/>
      <c r="AW30" s="24"/>
      <c r="AX30" s="24"/>
      <c r="AY30" s="24"/>
      <c r="AZ30" s="24"/>
      <c r="BA30" s="24"/>
      <c r="BB30" s="24"/>
      <c r="BC30" s="24">
        <f>RFR_spot_with_VA!BC30-RFR_spot_no_VA!BC30</f>
        <v>4.7000000000000028E-3</v>
      </c>
      <c r="BD30" s="21"/>
      <c r="BE30" s="17"/>
    </row>
    <row r="31" spans="1:57" x14ac:dyDescent="0.2">
      <c r="A31" s="17"/>
      <c r="B31" s="17">
        <f>RFR_spot_no_VA!B31</f>
        <v>21</v>
      </c>
      <c r="C31" s="20">
        <f>RFR_spot_with_VA!C31-RFR_spot_no_VA!C31</f>
        <v>2.4799999999999996E-3</v>
      </c>
      <c r="D31" s="20"/>
      <c r="E31" s="20"/>
      <c r="F31" s="20"/>
      <c r="G31" s="20"/>
      <c r="H31" s="20"/>
      <c r="I31" s="20"/>
      <c r="J31" s="20">
        <f>RFR_spot_with_VA!J31-RFR_spot_no_VA!J31</f>
        <v>3.2799999999999982E-3</v>
      </c>
      <c r="K31" s="20"/>
      <c r="L31" s="20"/>
      <c r="M31" s="20"/>
      <c r="N31" s="20"/>
      <c r="O31" s="20"/>
      <c r="P31" s="20"/>
      <c r="Q31" s="20"/>
      <c r="R31" s="20"/>
      <c r="S31" s="20"/>
      <c r="T31" s="20"/>
      <c r="U31" s="20"/>
      <c r="V31" s="20"/>
      <c r="W31" s="20"/>
      <c r="X31" s="20"/>
      <c r="Y31" s="20"/>
      <c r="Z31" s="20">
        <f>RFR_spot_with_VA!Z31-RFR_spot_no_VA!Z31</f>
        <v>4.3100000000000013E-3</v>
      </c>
      <c r="AA31" s="20"/>
      <c r="AB31" s="20"/>
      <c r="AC31" s="20"/>
      <c r="AD31" s="20"/>
      <c r="AE31" s="20"/>
      <c r="AF31" s="20"/>
      <c r="AG31" s="20"/>
      <c r="AH31" s="20">
        <f>RFR_spot_with_VA!AH31-RFR_spot_no_VA!AH31</f>
        <v>1.069999999999998E-3</v>
      </c>
      <c r="AI31" s="20"/>
      <c r="AJ31" s="20">
        <f>RFR_spot_with_VA!AJ31-RFR_spot_no_VA!AJ31</f>
        <v>2.9999999999999992E-3</v>
      </c>
      <c r="AK31" s="20">
        <f>RFR_spot_with_VA!AK31-RFR_spot_no_VA!AK31</f>
        <v>2.7999999999999969E-3</v>
      </c>
      <c r="AL31" s="20"/>
      <c r="AM31" s="20">
        <f>RFR_spot_with_VA!AM31-RFR_spot_no_VA!AM31</f>
        <v>4.6999999999999958E-3</v>
      </c>
      <c r="AN31" s="20"/>
      <c r="AO31" s="20"/>
      <c r="AP31" s="20"/>
      <c r="AQ31" s="20"/>
      <c r="AR31" s="20"/>
      <c r="AS31" s="20">
        <f>RFR_spot_with_VA!AS31-RFR_spot_no_VA!AS31</f>
        <v>0</v>
      </c>
      <c r="AT31" s="20"/>
      <c r="AU31" s="20"/>
      <c r="AV31" s="20"/>
      <c r="AW31" s="20"/>
      <c r="AX31" s="20"/>
      <c r="AY31" s="20"/>
      <c r="AZ31" s="20"/>
      <c r="BA31" s="20"/>
      <c r="BB31" s="20"/>
      <c r="BC31" s="20">
        <f>RFR_spot_with_VA!BC31-RFR_spot_no_VA!BC31</f>
        <v>4.7000000000000028E-3</v>
      </c>
      <c r="BD31" s="21"/>
      <c r="BE31" s="17"/>
    </row>
    <row r="32" spans="1:57" x14ac:dyDescent="0.2">
      <c r="A32" s="17"/>
      <c r="B32" s="17">
        <f>RFR_spot_no_VA!B32</f>
        <v>22</v>
      </c>
      <c r="C32" s="20">
        <f>RFR_spot_with_VA!C32-RFR_spot_no_VA!C32</f>
        <v>2.4600000000000004E-3</v>
      </c>
      <c r="D32" s="20"/>
      <c r="E32" s="20"/>
      <c r="F32" s="20"/>
      <c r="G32" s="20"/>
      <c r="H32" s="20"/>
      <c r="I32" s="20"/>
      <c r="J32" s="20">
        <f>RFR_spot_with_VA!J32-RFR_spot_no_VA!J32</f>
        <v>3.2499999999999994E-3</v>
      </c>
      <c r="K32" s="20"/>
      <c r="L32" s="20"/>
      <c r="M32" s="20"/>
      <c r="N32" s="20"/>
      <c r="O32" s="20"/>
      <c r="P32" s="20"/>
      <c r="Q32" s="20"/>
      <c r="R32" s="20"/>
      <c r="S32" s="20"/>
      <c r="T32" s="20"/>
      <c r="U32" s="20"/>
      <c r="V32" s="20"/>
      <c r="W32" s="20"/>
      <c r="X32" s="20"/>
      <c r="Y32" s="20"/>
      <c r="Z32" s="20">
        <f>RFR_spot_with_VA!Z32-RFR_spot_no_VA!Z32</f>
        <v>4.2299999999999977E-3</v>
      </c>
      <c r="AA32" s="20"/>
      <c r="AB32" s="20"/>
      <c r="AC32" s="20"/>
      <c r="AD32" s="20"/>
      <c r="AE32" s="20"/>
      <c r="AF32" s="20"/>
      <c r="AG32" s="20"/>
      <c r="AH32" s="20">
        <f>RFR_spot_with_VA!AH32-RFR_spot_no_VA!AH32</f>
        <v>1.0199999999999966E-3</v>
      </c>
      <c r="AI32" s="20"/>
      <c r="AJ32" s="20">
        <f>RFR_spot_with_VA!AJ32-RFR_spot_no_VA!AJ32</f>
        <v>2.9999999999999992E-3</v>
      </c>
      <c r="AK32" s="20">
        <f>RFR_spot_with_VA!AK32-RFR_spot_no_VA!AK32</f>
        <v>2.7999999999999969E-3</v>
      </c>
      <c r="AL32" s="20"/>
      <c r="AM32" s="20">
        <f>RFR_spot_with_VA!AM32-RFR_spot_no_VA!AM32</f>
        <v>4.7000000000000028E-3</v>
      </c>
      <c r="AN32" s="20"/>
      <c r="AO32" s="20"/>
      <c r="AP32" s="20"/>
      <c r="AQ32" s="20"/>
      <c r="AR32" s="20"/>
      <c r="AS32" s="20">
        <f>RFR_spot_with_VA!AS32-RFR_spot_no_VA!AS32</f>
        <v>0</v>
      </c>
      <c r="AT32" s="20"/>
      <c r="AU32" s="20"/>
      <c r="AV32" s="20"/>
      <c r="AW32" s="20"/>
      <c r="AX32" s="20"/>
      <c r="AY32" s="20"/>
      <c r="AZ32" s="20"/>
      <c r="BA32" s="20"/>
      <c r="BB32" s="20"/>
      <c r="BC32" s="20">
        <f>RFR_spot_with_VA!BC32-RFR_spot_no_VA!BC32</f>
        <v>4.7000000000000028E-3</v>
      </c>
      <c r="BD32" s="21"/>
      <c r="BE32" s="17"/>
    </row>
    <row r="33" spans="1:57" x14ac:dyDescent="0.2">
      <c r="A33" s="17"/>
      <c r="B33" s="17">
        <f>RFR_spot_no_VA!B33</f>
        <v>23</v>
      </c>
      <c r="C33" s="20">
        <f>RFR_spot_with_VA!C33-RFR_spot_no_VA!C33</f>
        <v>2.4199999999999985E-3</v>
      </c>
      <c r="D33" s="20"/>
      <c r="E33" s="20"/>
      <c r="F33" s="20"/>
      <c r="G33" s="20"/>
      <c r="H33" s="20"/>
      <c r="I33" s="20"/>
      <c r="J33" s="20">
        <f>RFR_spot_with_VA!J33-RFR_spot_no_VA!J33</f>
        <v>3.1899999999999984E-3</v>
      </c>
      <c r="K33" s="20"/>
      <c r="L33" s="20"/>
      <c r="M33" s="20"/>
      <c r="N33" s="20"/>
      <c r="O33" s="20"/>
      <c r="P33" s="20"/>
      <c r="Q33" s="20"/>
      <c r="R33" s="20"/>
      <c r="S33" s="20"/>
      <c r="T33" s="20"/>
      <c r="U33" s="20"/>
      <c r="V33" s="20"/>
      <c r="W33" s="20"/>
      <c r="X33" s="20"/>
      <c r="Y33" s="20"/>
      <c r="Z33" s="20">
        <f>RFR_spot_with_VA!Z33-RFR_spot_no_VA!Z33</f>
        <v>4.1399999999999978E-3</v>
      </c>
      <c r="AA33" s="20"/>
      <c r="AB33" s="20"/>
      <c r="AC33" s="20"/>
      <c r="AD33" s="20"/>
      <c r="AE33" s="20"/>
      <c r="AF33" s="20"/>
      <c r="AG33" s="20"/>
      <c r="AH33" s="20">
        <f>RFR_spot_with_VA!AH33-RFR_spot_no_VA!AH33</f>
        <v>9.800000000000017E-4</v>
      </c>
      <c r="AI33" s="20"/>
      <c r="AJ33" s="20">
        <f>RFR_spot_with_VA!AJ33-RFR_spot_no_VA!AJ33</f>
        <v>2.9999999999999992E-3</v>
      </c>
      <c r="AK33" s="20">
        <f>RFR_spot_with_VA!AK33-RFR_spot_no_VA!AK33</f>
        <v>2.7999999999999969E-3</v>
      </c>
      <c r="AL33" s="20"/>
      <c r="AM33" s="20">
        <f>RFR_spot_with_VA!AM33-RFR_spot_no_VA!AM33</f>
        <v>4.7000000000000028E-3</v>
      </c>
      <c r="AN33" s="20"/>
      <c r="AO33" s="20"/>
      <c r="AP33" s="20"/>
      <c r="AQ33" s="20"/>
      <c r="AR33" s="20"/>
      <c r="AS33" s="20">
        <f>RFR_spot_with_VA!AS33-RFR_spot_no_VA!AS33</f>
        <v>0</v>
      </c>
      <c r="AT33" s="20"/>
      <c r="AU33" s="20"/>
      <c r="AV33" s="20"/>
      <c r="AW33" s="20"/>
      <c r="AX33" s="20"/>
      <c r="AY33" s="20"/>
      <c r="AZ33" s="20"/>
      <c r="BA33" s="20"/>
      <c r="BB33" s="20"/>
      <c r="BC33" s="20">
        <f>RFR_spot_with_VA!BC33-RFR_spot_no_VA!BC33</f>
        <v>4.6999999999999993E-3</v>
      </c>
      <c r="BD33" s="21"/>
      <c r="BE33" s="17"/>
    </row>
    <row r="34" spans="1:57" x14ac:dyDescent="0.2">
      <c r="A34" s="17"/>
      <c r="B34" s="17">
        <f>RFR_spot_no_VA!B34</f>
        <v>24</v>
      </c>
      <c r="C34" s="20">
        <f>RFR_spot_with_VA!C34-RFR_spot_no_VA!C34</f>
        <v>2.3700000000000006E-3</v>
      </c>
      <c r="D34" s="20"/>
      <c r="E34" s="20"/>
      <c r="F34" s="20"/>
      <c r="G34" s="20"/>
      <c r="H34" s="20"/>
      <c r="I34" s="20"/>
      <c r="J34" s="20">
        <f>RFR_spot_with_VA!J34-RFR_spot_no_VA!J34</f>
        <v>3.1300000000000008E-3</v>
      </c>
      <c r="K34" s="20"/>
      <c r="L34" s="20"/>
      <c r="M34" s="20"/>
      <c r="N34" s="20"/>
      <c r="O34" s="20"/>
      <c r="P34" s="20"/>
      <c r="Q34" s="20"/>
      <c r="R34" s="20"/>
      <c r="S34" s="20"/>
      <c r="T34" s="20"/>
      <c r="U34" s="20"/>
      <c r="V34" s="20"/>
      <c r="W34" s="20"/>
      <c r="X34" s="20"/>
      <c r="Y34" s="20"/>
      <c r="Z34" s="20">
        <f>RFR_spot_with_VA!Z34-RFR_spot_no_VA!Z34</f>
        <v>4.0599999999999942E-3</v>
      </c>
      <c r="AA34" s="20"/>
      <c r="AB34" s="20"/>
      <c r="AC34" s="20"/>
      <c r="AD34" s="20"/>
      <c r="AE34" s="20"/>
      <c r="AF34" s="20"/>
      <c r="AG34" s="20"/>
      <c r="AH34" s="20">
        <f>RFR_spot_with_VA!AH34-RFR_spot_no_VA!AH34</f>
        <v>9.3000000000000027E-4</v>
      </c>
      <c r="AI34" s="20"/>
      <c r="AJ34" s="20">
        <f>RFR_spot_with_VA!AJ34-RFR_spot_no_VA!AJ34</f>
        <v>2.9999999999999992E-3</v>
      </c>
      <c r="AK34" s="20">
        <f>RFR_spot_with_VA!AK34-RFR_spot_no_VA!AK34</f>
        <v>2.7999999999999969E-3</v>
      </c>
      <c r="AL34" s="20"/>
      <c r="AM34" s="20">
        <f>RFR_spot_with_VA!AM34-RFR_spot_no_VA!AM34</f>
        <v>4.7000000000000028E-3</v>
      </c>
      <c r="AN34" s="20"/>
      <c r="AO34" s="20"/>
      <c r="AP34" s="20"/>
      <c r="AQ34" s="20"/>
      <c r="AR34" s="20"/>
      <c r="AS34" s="20">
        <f>RFR_spot_with_VA!AS34-RFR_spot_no_VA!AS34</f>
        <v>0</v>
      </c>
      <c r="AT34" s="20"/>
      <c r="AU34" s="20"/>
      <c r="AV34" s="20"/>
      <c r="AW34" s="20"/>
      <c r="AX34" s="20"/>
      <c r="AY34" s="20"/>
      <c r="AZ34" s="20"/>
      <c r="BA34" s="20"/>
      <c r="BB34" s="20"/>
      <c r="BC34" s="20">
        <f>RFR_spot_with_VA!BC34-RFR_spot_no_VA!BC34</f>
        <v>4.6999999999999993E-3</v>
      </c>
      <c r="BD34" s="21"/>
      <c r="BE34" s="17"/>
    </row>
    <row r="35" spans="1:57" x14ac:dyDescent="0.2">
      <c r="A35" s="17"/>
      <c r="B35" s="23">
        <f>RFR_spot_no_VA!B35</f>
        <v>25</v>
      </c>
      <c r="C35" s="24">
        <f>RFR_spot_with_VA!C35-RFR_spot_no_VA!C35</f>
        <v>2.3199999999999991E-3</v>
      </c>
      <c r="D35" s="24"/>
      <c r="E35" s="24"/>
      <c r="F35" s="24"/>
      <c r="G35" s="24"/>
      <c r="H35" s="24"/>
      <c r="I35" s="24"/>
      <c r="J35" s="24">
        <f>RFR_spot_with_VA!J35-RFR_spot_no_VA!J35</f>
        <v>3.0699999999999998E-3</v>
      </c>
      <c r="K35" s="24"/>
      <c r="L35" s="24"/>
      <c r="M35" s="24"/>
      <c r="N35" s="24"/>
      <c r="O35" s="24"/>
      <c r="P35" s="24"/>
      <c r="Q35" s="24"/>
      <c r="R35" s="24"/>
      <c r="S35" s="24"/>
      <c r="T35" s="24"/>
      <c r="U35" s="24"/>
      <c r="V35" s="24"/>
      <c r="W35" s="24"/>
      <c r="X35" s="24"/>
      <c r="Y35" s="24"/>
      <c r="Z35" s="24">
        <f>RFR_spot_with_VA!Z35-RFR_spot_no_VA!Z35</f>
        <v>3.9799999999999974E-3</v>
      </c>
      <c r="AA35" s="24"/>
      <c r="AB35" s="24"/>
      <c r="AC35" s="24"/>
      <c r="AD35" s="24"/>
      <c r="AE35" s="24"/>
      <c r="AF35" s="24"/>
      <c r="AG35" s="24"/>
      <c r="AH35" s="24">
        <f>RFR_spot_with_VA!AH35-RFR_spot_no_VA!AH35</f>
        <v>9.0000000000000149E-4</v>
      </c>
      <c r="AI35" s="24"/>
      <c r="AJ35" s="24">
        <f>RFR_spot_with_VA!AJ35-RFR_spot_no_VA!AJ35</f>
        <v>2.9999999999999992E-3</v>
      </c>
      <c r="AK35" s="24">
        <f>RFR_spot_with_VA!AK35-RFR_spot_no_VA!AK35</f>
        <v>2.7999999999999969E-3</v>
      </c>
      <c r="AL35" s="24"/>
      <c r="AM35" s="24">
        <f>RFR_spot_with_VA!AM35-RFR_spot_no_VA!AM35</f>
        <v>4.7000000000000028E-3</v>
      </c>
      <c r="AN35" s="24"/>
      <c r="AO35" s="24"/>
      <c r="AP35" s="24"/>
      <c r="AQ35" s="24"/>
      <c r="AR35" s="24"/>
      <c r="AS35" s="24">
        <f>RFR_spot_with_VA!AS35-RFR_spot_no_VA!AS35</f>
        <v>0</v>
      </c>
      <c r="AT35" s="24"/>
      <c r="AU35" s="24"/>
      <c r="AV35" s="24"/>
      <c r="AW35" s="24"/>
      <c r="AX35" s="24"/>
      <c r="AY35" s="24"/>
      <c r="AZ35" s="24"/>
      <c r="BA35" s="24"/>
      <c r="BB35" s="24"/>
      <c r="BC35" s="24">
        <f>RFR_spot_with_VA!BC35-RFR_spot_no_VA!BC35</f>
        <v>4.6999999999999993E-3</v>
      </c>
      <c r="BD35" s="21"/>
      <c r="BE35" s="17"/>
    </row>
    <row r="36" spans="1:57" x14ac:dyDescent="0.2">
      <c r="A36" s="17"/>
      <c r="B36" s="17">
        <f>RFR_spot_no_VA!B36</f>
        <v>26</v>
      </c>
      <c r="C36" s="20">
        <f>RFR_spot_with_VA!C36-RFR_spot_no_VA!C36</f>
        <v>2.2700000000000012E-3</v>
      </c>
      <c r="D36" s="20"/>
      <c r="E36" s="20"/>
      <c r="F36" s="20"/>
      <c r="G36" s="20"/>
      <c r="H36" s="20"/>
      <c r="I36" s="20"/>
      <c r="J36" s="20">
        <f>RFR_spot_with_VA!J36-RFR_spot_no_VA!J36</f>
        <v>2.9999999999999992E-3</v>
      </c>
      <c r="K36" s="20"/>
      <c r="L36" s="20"/>
      <c r="M36" s="20"/>
      <c r="N36" s="20"/>
      <c r="O36" s="20"/>
      <c r="P36" s="20"/>
      <c r="Q36" s="20"/>
      <c r="R36" s="20"/>
      <c r="S36" s="20"/>
      <c r="T36" s="20"/>
      <c r="U36" s="20"/>
      <c r="V36" s="20"/>
      <c r="W36" s="20"/>
      <c r="X36" s="20"/>
      <c r="Y36" s="20"/>
      <c r="Z36" s="20">
        <f>RFR_spot_with_VA!Z36-RFR_spot_no_VA!Z36</f>
        <v>3.9000000000000007E-3</v>
      </c>
      <c r="AA36" s="20"/>
      <c r="AB36" s="20"/>
      <c r="AC36" s="20"/>
      <c r="AD36" s="20"/>
      <c r="AE36" s="20"/>
      <c r="AF36" s="20"/>
      <c r="AG36" s="20"/>
      <c r="AH36" s="20">
        <f>RFR_spot_with_VA!AH36-RFR_spot_no_VA!AH36</f>
        <v>8.5999999999999618E-4</v>
      </c>
      <c r="AI36" s="20"/>
      <c r="AJ36" s="20">
        <f>RFR_spot_with_VA!AJ36-RFR_spot_no_VA!AJ36</f>
        <v>2.9999999999999992E-3</v>
      </c>
      <c r="AK36" s="20">
        <f>RFR_spot_with_VA!AK36-RFR_spot_no_VA!AK36</f>
        <v>2.7999999999999969E-3</v>
      </c>
      <c r="AL36" s="20"/>
      <c r="AM36" s="20">
        <f>RFR_spot_with_VA!AM36-RFR_spot_no_VA!AM36</f>
        <v>4.6999999999999958E-3</v>
      </c>
      <c r="AN36" s="20"/>
      <c r="AO36" s="20"/>
      <c r="AP36" s="20"/>
      <c r="AQ36" s="20"/>
      <c r="AR36" s="20"/>
      <c r="AS36" s="20">
        <f>RFR_spot_with_VA!AS36-RFR_spot_no_VA!AS36</f>
        <v>0</v>
      </c>
      <c r="AT36" s="20"/>
      <c r="AU36" s="20"/>
      <c r="AV36" s="20"/>
      <c r="AW36" s="20"/>
      <c r="AX36" s="20"/>
      <c r="AY36" s="20"/>
      <c r="AZ36" s="20"/>
      <c r="BA36" s="20"/>
      <c r="BB36" s="20"/>
      <c r="BC36" s="20">
        <f>RFR_spot_with_VA!BC36-RFR_spot_no_VA!BC36</f>
        <v>4.6999999999999958E-3</v>
      </c>
      <c r="BD36" s="21"/>
      <c r="BE36" s="17"/>
    </row>
    <row r="37" spans="1:57" x14ac:dyDescent="0.2">
      <c r="A37" s="17"/>
      <c r="B37" s="17">
        <f>RFR_spot_no_VA!B37</f>
        <v>27</v>
      </c>
      <c r="C37" s="20">
        <f>RFR_spot_with_VA!C37-RFR_spot_no_VA!C37</f>
        <v>2.2199999999999998E-3</v>
      </c>
      <c r="D37" s="20"/>
      <c r="E37" s="20"/>
      <c r="F37" s="20"/>
      <c r="G37" s="20"/>
      <c r="H37" s="20"/>
      <c r="I37" s="20"/>
      <c r="J37" s="20">
        <f>RFR_spot_with_VA!J37-RFR_spot_no_VA!J37</f>
        <v>2.919999999999999E-3</v>
      </c>
      <c r="K37" s="20"/>
      <c r="L37" s="20"/>
      <c r="M37" s="20"/>
      <c r="N37" s="20"/>
      <c r="O37" s="20"/>
      <c r="P37" s="20"/>
      <c r="Q37" s="20"/>
      <c r="R37" s="20"/>
      <c r="S37" s="20"/>
      <c r="T37" s="20"/>
      <c r="U37" s="20"/>
      <c r="V37" s="20"/>
      <c r="W37" s="20"/>
      <c r="X37" s="20"/>
      <c r="Y37" s="20"/>
      <c r="Z37" s="20">
        <f>RFR_spot_with_VA!Z37-RFR_spot_no_VA!Z37</f>
        <v>3.8100000000000009E-3</v>
      </c>
      <c r="AA37" s="20"/>
      <c r="AB37" s="20"/>
      <c r="AC37" s="20"/>
      <c r="AD37" s="20"/>
      <c r="AE37" s="20"/>
      <c r="AF37" s="20"/>
      <c r="AG37" s="20"/>
      <c r="AH37" s="20">
        <f>RFR_spot_with_VA!AH37-RFR_spot_no_VA!AH37</f>
        <v>8.2999999999999741E-4</v>
      </c>
      <c r="AI37" s="20"/>
      <c r="AJ37" s="20">
        <f>RFR_spot_with_VA!AJ37-RFR_spot_no_VA!AJ37</f>
        <v>3.0000000000000027E-3</v>
      </c>
      <c r="AK37" s="20">
        <f>RFR_spot_with_VA!AK37-RFR_spot_no_VA!AK37</f>
        <v>2.7999999999999969E-3</v>
      </c>
      <c r="AL37" s="20"/>
      <c r="AM37" s="20">
        <f>RFR_spot_with_VA!AM37-RFR_spot_no_VA!AM37</f>
        <v>4.7000000000000028E-3</v>
      </c>
      <c r="AN37" s="20"/>
      <c r="AO37" s="20"/>
      <c r="AP37" s="20"/>
      <c r="AQ37" s="20"/>
      <c r="AR37" s="20"/>
      <c r="AS37" s="20">
        <f>RFR_spot_with_VA!AS37-RFR_spot_no_VA!AS37</f>
        <v>0</v>
      </c>
      <c r="AT37" s="20"/>
      <c r="AU37" s="20"/>
      <c r="AV37" s="20"/>
      <c r="AW37" s="20"/>
      <c r="AX37" s="20"/>
      <c r="AY37" s="20"/>
      <c r="AZ37" s="20"/>
      <c r="BA37" s="20"/>
      <c r="BB37" s="20"/>
      <c r="BC37" s="20">
        <f>RFR_spot_with_VA!BC37-RFR_spot_no_VA!BC37</f>
        <v>4.7000000000000028E-3</v>
      </c>
      <c r="BD37" s="21"/>
      <c r="BE37" s="17"/>
    </row>
    <row r="38" spans="1:57" x14ac:dyDescent="0.2">
      <c r="A38" s="17"/>
      <c r="B38" s="17">
        <f>RFR_spot_no_VA!B38</f>
        <v>28</v>
      </c>
      <c r="C38" s="20">
        <f>RFR_spot_with_VA!C38-RFR_spot_no_VA!C38</f>
        <v>2.1600000000000022E-3</v>
      </c>
      <c r="D38" s="20"/>
      <c r="E38" s="20"/>
      <c r="F38" s="20"/>
      <c r="G38" s="20"/>
      <c r="H38" s="20"/>
      <c r="I38" s="20"/>
      <c r="J38" s="20">
        <f>RFR_spot_with_VA!J38-RFR_spot_no_VA!J38</f>
        <v>2.8600000000000014E-3</v>
      </c>
      <c r="K38" s="20"/>
      <c r="L38" s="20"/>
      <c r="M38" s="20"/>
      <c r="N38" s="20"/>
      <c r="O38" s="20"/>
      <c r="P38" s="20"/>
      <c r="Q38" s="20"/>
      <c r="R38" s="20"/>
      <c r="S38" s="20"/>
      <c r="T38" s="20"/>
      <c r="U38" s="20"/>
      <c r="V38" s="20"/>
      <c r="W38" s="20"/>
      <c r="X38" s="20"/>
      <c r="Y38" s="20"/>
      <c r="Z38" s="20">
        <f>RFR_spot_with_VA!Z38-RFR_spot_no_VA!Z38</f>
        <v>3.7300000000000041E-3</v>
      </c>
      <c r="AA38" s="20"/>
      <c r="AB38" s="20"/>
      <c r="AC38" s="20"/>
      <c r="AD38" s="20"/>
      <c r="AE38" s="20"/>
      <c r="AF38" s="20"/>
      <c r="AG38" s="20"/>
      <c r="AH38" s="20">
        <f>RFR_spot_with_VA!AH38-RFR_spot_no_VA!AH38</f>
        <v>8.000000000000021E-4</v>
      </c>
      <c r="AI38" s="20"/>
      <c r="AJ38" s="20">
        <f>RFR_spot_with_VA!AJ38-RFR_spot_no_VA!AJ38</f>
        <v>3.0000000000000027E-3</v>
      </c>
      <c r="AK38" s="20">
        <f>RFR_spot_with_VA!AK38-RFR_spot_no_VA!AK38</f>
        <v>2.7999999999999969E-3</v>
      </c>
      <c r="AL38" s="20"/>
      <c r="AM38" s="20">
        <f>RFR_spot_with_VA!AM38-RFR_spot_no_VA!AM38</f>
        <v>4.7000000000000028E-3</v>
      </c>
      <c r="AN38" s="20"/>
      <c r="AO38" s="20"/>
      <c r="AP38" s="20"/>
      <c r="AQ38" s="20"/>
      <c r="AR38" s="20"/>
      <c r="AS38" s="20">
        <f>RFR_spot_with_VA!AS38-RFR_spot_no_VA!AS38</f>
        <v>0</v>
      </c>
      <c r="AT38" s="20"/>
      <c r="AU38" s="20"/>
      <c r="AV38" s="20"/>
      <c r="AW38" s="20"/>
      <c r="AX38" s="20"/>
      <c r="AY38" s="20"/>
      <c r="AZ38" s="20"/>
      <c r="BA38" s="20"/>
      <c r="BB38" s="20"/>
      <c r="BC38" s="20">
        <f>RFR_spot_with_VA!BC38-RFR_spot_no_VA!BC38</f>
        <v>4.6999999999999993E-3</v>
      </c>
      <c r="BD38" s="21"/>
      <c r="BE38" s="17"/>
    </row>
    <row r="39" spans="1:57" x14ac:dyDescent="0.2">
      <c r="A39" s="17"/>
      <c r="B39" s="17">
        <f>RFR_spot_no_VA!B39</f>
        <v>29</v>
      </c>
      <c r="C39" s="20">
        <f>RFR_spot_with_VA!C39-RFR_spot_no_VA!C39</f>
        <v>2.1100000000000008E-3</v>
      </c>
      <c r="D39" s="20"/>
      <c r="E39" s="20"/>
      <c r="F39" s="20"/>
      <c r="G39" s="20"/>
      <c r="H39" s="20"/>
      <c r="I39" s="20"/>
      <c r="J39" s="20">
        <f>RFR_spot_with_VA!J39-RFR_spot_no_VA!J39</f>
        <v>2.7800000000000012E-3</v>
      </c>
      <c r="K39" s="20"/>
      <c r="L39" s="20"/>
      <c r="M39" s="20"/>
      <c r="N39" s="20"/>
      <c r="O39" s="20"/>
      <c r="P39" s="20"/>
      <c r="Q39" s="20"/>
      <c r="R39" s="20"/>
      <c r="S39" s="20"/>
      <c r="T39" s="20"/>
      <c r="U39" s="20"/>
      <c r="V39" s="20"/>
      <c r="W39" s="20"/>
      <c r="X39" s="20"/>
      <c r="Y39" s="20"/>
      <c r="Z39" s="20">
        <f>RFR_spot_with_VA!Z39-RFR_spot_no_VA!Z39</f>
        <v>3.6600000000000035E-3</v>
      </c>
      <c r="AA39" s="20"/>
      <c r="AB39" s="20"/>
      <c r="AC39" s="20"/>
      <c r="AD39" s="20"/>
      <c r="AE39" s="20"/>
      <c r="AF39" s="20"/>
      <c r="AG39" s="20"/>
      <c r="AH39" s="20">
        <f>RFR_spot_with_VA!AH39-RFR_spot_no_VA!AH39</f>
        <v>7.8000000000000291E-4</v>
      </c>
      <c r="AI39" s="20"/>
      <c r="AJ39" s="20">
        <f>RFR_spot_with_VA!AJ39-RFR_spot_no_VA!AJ39</f>
        <v>3.0000000000000027E-3</v>
      </c>
      <c r="AK39" s="20">
        <f>RFR_spot_with_VA!AK39-RFR_spot_no_VA!AK39</f>
        <v>2.8000000000000039E-3</v>
      </c>
      <c r="AL39" s="20"/>
      <c r="AM39" s="20">
        <f>RFR_spot_with_VA!AM39-RFR_spot_no_VA!AM39</f>
        <v>4.6999999999999958E-3</v>
      </c>
      <c r="AN39" s="20"/>
      <c r="AO39" s="20"/>
      <c r="AP39" s="20"/>
      <c r="AQ39" s="20"/>
      <c r="AR39" s="20"/>
      <c r="AS39" s="20">
        <f>RFR_spot_with_VA!AS39-RFR_spot_no_VA!AS39</f>
        <v>0</v>
      </c>
      <c r="AT39" s="20"/>
      <c r="AU39" s="20"/>
      <c r="AV39" s="20"/>
      <c r="AW39" s="20"/>
      <c r="AX39" s="20"/>
      <c r="AY39" s="20"/>
      <c r="AZ39" s="20"/>
      <c r="BA39" s="20"/>
      <c r="BB39" s="20"/>
      <c r="BC39" s="20">
        <f>RFR_spot_with_VA!BC39-RFR_spot_no_VA!BC39</f>
        <v>4.6999999999999993E-3</v>
      </c>
      <c r="BD39" s="21"/>
      <c r="BE39" s="17"/>
    </row>
    <row r="40" spans="1:57" x14ac:dyDescent="0.2">
      <c r="A40" s="17"/>
      <c r="B40" s="23">
        <f>RFR_spot_no_VA!B40</f>
        <v>30</v>
      </c>
      <c r="C40" s="24">
        <f>RFR_spot_with_VA!C40-RFR_spot_no_VA!C40</f>
        <v>2.0499999999999997E-3</v>
      </c>
      <c r="D40" s="24"/>
      <c r="E40" s="24"/>
      <c r="F40" s="24"/>
      <c r="G40" s="24"/>
      <c r="H40" s="24"/>
      <c r="I40" s="24"/>
      <c r="J40" s="24">
        <f>RFR_spot_with_VA!J40-RFR_spot_no_VA!J40</f>
        <v>2.7100000000000006E-3</v>
      </c>
      <c r="K40" s="24"/>
      <c r="L40" s="24"/>
      <c r="M40" s="24"/>
      <c r="N40" s="24"/>
      <c r="O40" s="24"/>
      <c r="P40" s="24"/>
      <c r="Q40" s="24"/>
      <c r="R40" s="24"/>
      <c r="S40" s="24"/>
      <c r="T40" s="24"/>
      <c r="U40" s="24"/>
      <c r="V40" s="24"/>
      <c r="W40" s="24"/>
      <c r="X40" s="24"/>
      <c r="Y40" s="24"/>
      <c r="Z40" s="24">
        <f>RFR_spot_with_VA!Z40-RFR_spot_no_VA!Z40</f>
        <v>3.5900000000000029E-3</v>
      </c>
      <c r="AA40" s="24"/>
      <c r="AB40" s="24"/>
      <c r="AC40" s="24"/>
      <c r="AD40" s="24"/>
      <c r="AE40" s="24"/>
      <c r="AF40" s="24"/>
      <c r="AG40" s="24"/>
      <c r="AH40" s="24">
        <f>RFR_spot_with_VA!AH40-RFR_spot_no_VA!AH40</f>
        <v>7.5000000000000067E-4</v>
      </c>
      <c r="AI40" s="24"/>
      <c r="AJ40" s="24">
        <f>RFR_spot_with_VA!AJ40-RFR_spot_no_VA!AJ40</f>
        <v>3.0000000000000027E-3</v>
      </c>
      <c r="AK40" s="24">
        <f>RFR_spot_with_VA!AK40-RFR_spot_no_VA!AK40</f>
        <v>2.8000000000000039E-3</v>
      </c>
      <c r="AL40" s="24"/>
      <c r="AM40" s="24">
        <f>RFR_spot_with_VA!AM40-RFR_spot_no_VA!AM40</f>
        <v>4.7000000000000028E-3</v>
      </c>
      <c r="AN40" s="24"/>
      <c r="AO40" s="24"/>
      <c r="AP40" s="24"/>
      <c r="AQ40" s="24"/>
      <c r="AR40" s="24"/>
      <c r="AS40" s="24">
        <f>RFR_spot_with_VA!AS40-RFR_spot_no_VA!AS40</f>
        <v>0</v>
      </c>
      <c r="AT40" s="24"/>
      <c r="AU40" s="24"/>
      <c r="AV40" s="24"/>
      <c r="AW40" s="24"/>
      <c r="AX40" s="24"/>
      <c r="AY40" s="24"/>
      <c r="AZ40" s="24"/>
      <c r="BA40" s="24"/>
      <c r="BB40" s="24"/>
      <c r="BC40" s="24">
        <f>RFR_spot_with_VA!BC40-RFR_spot_no_VA!BC40</f>
        <v>4.6999999999999958E-3</v>
      </c>
      <c r="BD40" s="21"/>
      <c r="BE40" s="17"/>
    </row>
    <row r="41" spans="1:57" x14ac:dyDescent="0.2">
      <c r="A41" s="17"/>
      <c r="B41" s="17">
        <f>RFR_spot_no_VA!B41</f>
        <v>31</v>
      </c>
      <c r="C41" s="20">
        <f>RFR_spot_with_VA!C41-RFR_spot_no_VA!C41</f>
        <v>2.0099999999999979E-3</v>
      </c>
      <c r="D41" s="20"/>
      <c r="E41" s="20"/>
      <c r="F41" s="20"/>
      <c r="G41" s="20"/>
      <c r="H41" s="20"/>
      <c r="I41" s="20"/>
      <c r="J41" s="20">
        <f>RFR_spot_with_VA!J41-RFR_spot_no_VA!J41</f>
        <v>2.6499999999999996E-3</v>
      </c>
      <c r="K41" s="20"/>
      <c r="L41" s="20"/>
      <c r="M41" s="20"/>
      <c r="N41" s="20"/>
      <c r="O41" s="20"/>
      <c r="P41" s="20"/>
      <c r="Q41" s="20"/>
      <c r="R41" s="20"/>
      <c r="S41" s="20"/>
      <c r="T41" s="20"/>
      <c r="U41" s="20"/>
      <c r="V41" s="20"/>
      <c r="W41" s="20"/>
      <c r="X41" s="20"/>
      <c r="Y41" s="20"/>
      <c r="Z41" s="20">
        <f>RFR_spot_with_VA!Z41-RFR_spot_no_VA!Z41</f>
        <v>3.5200000000000023E-3</v>
      </c>
      <c r="AA41" s="20"/>
      <c r="AB41" s="20"/>
      <c r="AC41" s="20"/>
      <c r="AD41" s="20"/>
      <c r="AE41" s="20"/>
      <c r="AF41" s="20"/>
      <c r="AG41" s="20"/>
      <c r="AH41" s="20">
        <f>RFR_spot_with_VA!AH41-RFR_spot_no_VA!AH41</f>
        <v>7.1999999999999842E-4</v>
      </c>
      <c r="AI41" s="20"/>
      <c r="AJ41" s="20">
        <f>RFR_spot_with_VA!AJ41-RFR_spot_no_VA!AJ41</f>
        <v>3.0000000000000027E-3</v>
      </c>
      <c r="AK41" s="20">
        <f>RFR_spot_with_VA!AK41-RFR_spot_no_VA!AK41</f>
        <v>2.7899999999999939E-3</v>
      </c>
      <c r="AL41" s="20"/>
      <c r="AM41" s="20">
        <f>RFR_spot_with_VA!AM41-RFR_spot_no_VA!AM41</f>
        <v>4.6899999999999997E-3</v>
      </c>
      <c r="AN41" s="20"/>
      <c r="AO41" s="20"/>
      <c r="AP41" s="20"/>
      <c r="AQ41" s="20"/>
      <c r="AR41" s="20"/>
      <c r="AS41" s="20">
        <f>RFR_spot_with_VA!AS41-RFR_spot_no_VA!AS41</f>
        <v>0</v>
      </c>
      <c r="AT41" s="20"/>
      <c r="AU41" s="20"/>
      <c r="AV41" s="20"/>
      <c r="AW41" s="20"/>
      <c r="AX41" s="20"/>
      <c r="AY41" s="20"/>
      <c r="AZ41" s="20"/>
      <c r="BA41" s="20"/>
      <c r="BB41" s="20"/>
      <c r="BC41" s="20">
        <f>RFR_spot_with_VA!BC41-RFR_spot_no_VA!BC41</f>
        <v>4.6900000000000032E-3</v>
      </c>
      <c r="BD41" s="21"/>
      <c r="BE41" s="17"/>
    </row>
    <row r="42" spans="1:57" x14ac:dyDescent="0.2">
      <c r="A42" s="17"/>
      <c r="B42" s="17">
        <f>RFR_spot_no_VA!B42</f>
        <v>32</v>
      </c>
      <c r="C42" s="20">
        <f>RFR_spot_with_VA!C42-RFR_spot_no_VA!C42</f>
        <v>1.9599999999999999E-3</v>
      </c>
      <c r="D42" s="20"/>
      <c r="E42" s="20"/>
      <c r="F42" s="20"/>
      <c r="G42" s="20"/>
      <c r="H42" s="20"/>
      <c r="I42" s="20"/>
      <c r="J42" s="20">
        <f>RFR_spot_with_VA!J42-RFR_spot_no_VA!J42</f>
        <v>2.579999999999999E-3</v>
      </c>
      <c r="K42" s="20"/>
      <c r="L42" s="20"/>
      <c r="M42" s="20"/>
      <c r="N42" s="20"/>
      <c r="O42" s="20"/>
      <c r="P42" s="20"/>
      <c r="Q42" s="20"/>
      <c r="R42" s="20"/>
      <c r="S42" s="20"/>
      <c r="T42" s="20"/>
      <c r="U42" s="20"/>
      <c r="V42" s="20"/>
      <c r="W42" s="20"/>
      <c r="X42" s="20"/>
      <c r="Y42" s="20"/>
      <c r="Z42" s="20">
        <f>RFR_spot_with_VA!Z42-RFR_spot_no_VA!Z42</f>
        <v>3.4400000000000056E-3</v>
      </c>
      <c r="AA42" s="20"/>
      <c r="AB42" s="20"/>
      <c r="AC42" s="20"/>
      <c r="AD42" s="20"/>
      <c r="AE42" s="20"/>
      <c r="AF42" s="20"/>
      <c r="AG42" s="20"/>
      <c r="AH42" s="20">
        <f>RFR_spot_with_VA!AH42-RFR_spot_no_VA!AH42</f>
        <v>6.9999999999999923E-4</v>
      </c>
      <c r="AI42" s="20"/>
      <c r="AJ42" s="20">
        <f>RFR_spot_with_VA!AJ42-RFR_spot_no_VA!AJ42</f>
        <v>2.9999999999999992E-3</v>
      </c>
      <c r="AK42" s="20">
        <f>RFR_spot_with_VA!AK42-RFR_spot_no_VA!AK42</f>
        <v>2.7700000000000016E-3</v>
      </c>
      <c r="AL42" s="20"/>
      <c r="AM42" s="20">
        <f>RFR_spot_with_VA!AM42-RFR_spot_no_VA!AM42</f>
        <v>4.6800000000000036E-3</v>
      </c>
      <c r="AN42" s="20"/>
      <c r="AO42" s="20"/>
      <c r="AP42" s="20"/>
      <c r="AQ42" s="20"/>
      <c r="AR42" s="20"/>
      <c r="AS42" s="20">
        <f>RFR_spot_with_VA!AS42-RFR_spot_no_VA!AS42</f>
        <v>0</v>
      </c>
      <c r="AT42" s="20"/>
      <c r="AU42" s="20"/>
      <c r="AV42" s="20"/>
      <c r="AW42" s="20"/>
      <c r="AX42" s="20"/>
      <c r="AY42" s="20"/>
      <c r="AZ42" s="20"/>
      <c r="BA42" s="20"/>
      <c r="BB42" s="20"/>
      <c r="BC42" s="20">
        <f>RFR_spot_with_VA!BC42-RFR_spot_no_VA!BC42</f>
        <v>4.6500000000000014E-3</v>
      </c>
      <c r="BD42" s="21"/>
      <c r="BE42" s="17"/>
    </row>
    <row r="43" spans="1:57" x14ac:dyDescent="0.2">
      <c r="A43" s="17"/>
      <c r="B43" s="17">
        <f>RFR_spot_no_VA!B43</f>
        <v>33</v>
      </c>
      <c r="C43" s="20">
        <f>RFR_spot_with_VA!C43-RFR_spot_no_VA!C43</f>
        <v>1.910000000000002E-3</v>
      </c>
      <c r="D43" s="20"/>
      <c r="E43" s="20"/>
      <c r="F43" s="20"/>
      <c r="G43" s="20"/>
      <c r="H43" s="20"/>
      <c r="I43" s="20"/>
      <c r="J43" s="20">
        <f>RFR_spot_with_VA!J43-RFR_spot_no_VA!J43</f>
        <v>2.5100000000000018E-3</v>
      </c>
      <c r="K43" s="20"/>
      <c r="L43" s="20"/>
      <c r="M43" s="20"/>
      <c r="N43" s="20"/>
      <c r="O43" s="20"/>
      <c r="P43" s="20"/>
      <c r="Q43" s="20"/>
      <c r="R43" s="20"/>
      <c r="S43" s="20"/>
      <c r="T43" s="20"/>
      <c r="U43" s="20"/>
      <c r="V43" s="20"/>
      <c r="W43" s="20"/>
      <c r="X43" s="20"/>
      <c r="Y43" s="20"/>
      <c r="Z43" s="20">
        <f>RFR_spot_with_VA!Z43-RFR_spot_no_VA!Z43</f>
        <v>3.3800000000000011E-3</v>
      </c>
      <c r="AA43" s="20"/>
      <c r="AB43" s="20"/>
      <c r="AC43" s="20"/>
      <c r="AD43" s="20"/>
      <c r="AE43" s="20"/>
      <c r="AF43" s="20"/>
      <c r="AG43" s="20"/>
      <c r="AH43" s="20">
        <f>RFR_spot_with_VA!AH43-RFR_spot_no_VA!AH43</f>
        <v>6.8000000000000005E-4</v>
      </c>
      <c r="AI43" s="20"/>
      <c r="AJ43" s="20">
        <f>RFR_spot_with_VA!AJ43-RFR_spot_no_VA!AJ43</f>
        <v>2.9999999999999992E-3</v>
      </c>
      <c r="AK43" s="20">
        <f>RFR_spot_with_VA!AK43-RFR_spot_no_VA!AK43</f>
        <v>2.7399999999999994E-3</v>
      </c>
      <c r="AL43" s="20"/>
      <c r="AM43" s="20">
        <f>RFR_spot_with_VA!AM43-RFR_spot_no_VA!AM43</f>
        <v>4.6399999999999983E-3</v>
      </c>
      <c r="AN43" s="20"/>
      <c r="AO43" s="20"/>
      <c r="AP43" s="20"/>
      <c r="AQ43" s="20"/>
      <c r="AR43" s="20"/>
      <c r="AS43" s="20">
        <f>RFR_spot_with_VA!AS43-RFR_spot_no_VA!AS43</f>
        <v>0</v>
      </c>
      <c r="AT43" s="20"/>
      <c r="AU43" s="20"/>
      <c r="AV43" s="20"/>
      <c r="AW43" s="20"/>
      <c r="AX43" s="20"/>
      <c r="AY43" s="20"/>
      <c r="AZ43" s="20"/>
      <c r="BA43" s="20"/>
      <c r="BB43" s="20"/>
      <c r="BC43" s="20">
        <f>RFR_spot_with_VA!BC43-RFR_spot_no_VA!BC43</f>
        <v>4.5999999999999999E-3</v>
      </c>
      <c r="BD43" s="21"/>
      <c r="BE43" s="17"/>
    </row>
    <row r="44" spans="1:57" x14ac:dyDescent="0.2">
      <c r="A44" s="17"/>
      <c r="B44" s="17">
        <f>RFR_spot_no_VA!B44</f>
        <v>34</v>
      </c>
      <c r="C44" s="20">
        <f>RFR_spot_with_VA!C44-RFR_spot_no_VA!C44</f>
        <v>1.8600000000000005E-3</v>
      </c>
      <c r="D44" s="20"/>
      <c r="E44" s="20"/>
      <c r="F44" s="20"/>
      <c r="G44" s="20"/>
      <c r="H44" s="20"/>
      <c r="I44" s="20"/>
      <c r="J44" s="20">
        <f>RFR_spot_with_VA!J44-RFR_spot_no_VA!J44</f>
        <v>2.4600000000000004E-3</v>
      </c>
      <c r="K44" s="20"/>
      <c r="L44" s="20"/>
      <c r="M44" s="20"/>
      <c r="N44" s="20"/>
      <c r="O44" s="20"/>
      <c r="P44" s="20"/>
      <c r="Q44" s="20"/>
      <c r="R44" s="20"/>
      <c r="S44" s="20"/>
      <c r="T44" s="20"/>
      <c r="U44" s="20"/>
      <c r="V44" s="20"/>
      <c r="W44" s="20"/>
      <c r="X44" s="20"/>
      <c r="Y44" s="20"/>
      <c r="Z44" s="20">
        <f>RFR_spot_with_VA!Z44-RFR_spot_no_VA!Z44</f>
        <v>3.3100000000000004E-3</v>
      </c>
      <c r="AA44" s="20"/>
      <c r="AB44" s="20"/>
      <c r="AC44" s="20"/>
      <c r="AD44" s="20"/>
      <c r="AE44" s="20"/>
      <c r="AF44" s="20"/>
      <c r="AG44" s="20"/>
      <c r="AH44" s="20">
        <f>RFR_spot_with_VA!AH44-RFR_spot_no_VA!AH44</f>
        <v>6.6000000000000086E-4</v>
      </c>
      <c r="AI44" s="20"/>
      <c r="AJ44" s="20">
        <f>RFR_spot_with_VA!AJ44-RFR_spot_no_VA!AJ44</f>
        <v>2.9999999999999992E-3</v>
      </c>
      <c r="AK44" s="20">
        <f>RFR_spot_with_VA!AK44-RFR_spot_no_VA!AK44</f>
        <v>2.700000000000001E-3</v>
      </c>
      <c r="AL44" s="20"/>
      <c r="AM44" s="20">
        <f>RFR_spot_with_VA!AM44-RFR_spot_no_VA!AM44</f>
        <v>4.609999999999996E-3</v>
      </c>
      <c r="AN44" s="20"/>
      <c r="AO44" s="20"/>
      <c r="AP44" s="20"/>
      <c r="AQ44" s="20"/>
      <c r="AR44" s="20"/>
      <c r="AS44" s="20">
        <f>RFR_spot_with_VA!AS44-RFR_spot_no_VA!AS44</f>
        <v>0</v>
      </c>
      <c r="AT44" s="20"/>
      <c r="AU44" s="20"/>
      <c r="AV44" s="20"/>
      <c r="AW44" s="20"/>
      <c r="AX44" s="20"/>
      <c r="AY44" s="20"/>
      <c r="AZ44" s="20"/>
      <c r="BA44" s="20"/>
      <c r="BB44" s="20"/>
      <c r="BC44" s="20">
        <f>RFR_spot_with_VA!BC44-RFR_spot_no_VA!BC44</f>
        <v>4.550000000000002E-3</v>
      </c>
      <c r="BD44" s="21"/>
      <c r="BE44" s="17"/>
    </row>
    <row r="45" spans="1:57" x14ac:dyDescent="0.2">
      <c r="A45" s="17"/>
      <c r="B45" s="23">
        <f>RFR_spot_no_VA!B45</f>
        <v>35</v>
      </c>
      <c r="C45" s="24">
        <f>RFR_spot_with_VA!C45-RFR_spot_no_VA!C45</f>
        <v>1.8099999999999991E-3</v>
      </c>
      <c r="D45" s="24"/>
      <c r="E45" s="24"/>
      <c r="F45" s="24"/>
      <c r="G45" s="24"/>
      <c r="H45" s="24"/>
      <c r="I45" s="24"/>
      <c r="J45" s="24">
        <f>RFR_spot_with_VA!J45-RFR_spot_no_VA!J45</f>
        <v>2.3899999999999998E-3</v>
      </c>
      <c r="K45" s="24"/>
      <c r="L45" s="24"/>
      <c r="M45" s="24"/>
      <c r="N45" s="24"/>
      <c r="O45" s="24"/>
      <c r="P45" s="24"/>
      <c r="Q45" s="24"/>
      <c r="R45" s="24"/>
      <c r="S45" s="24"/>
      <c r="T45" s="24"/>
      <c r="U45" s="24"/>
      <c r="V45" s="24"/>
      <c r="W45" s="24"/>
      <c r="X45" s="24"/>
      <c r="Y45" s="24"/>
      <c r="Z45" s="24">
        <f>RFR_spot_with_VA!Z45-RFR_spot_no_VA!Z45</f>
        <v>3.2500000000000029E-3</v>
      </c>
      <c r="AA45" s="24"/>
      <c r="AB45" s="24"/>
      <c r="AC45" s="24"/>
      <c r="AD45" s="24"/>
      <c r="AE45" s="24"/>
      <c r="AF45" s="24"/>
      <c r="AG45" s="24"/>
      <c r="AH45" s="24">
        <f>RFR_spot_with_VA!AH45-RFR_spot_no_VA!AH45</f>
        <v>6.4000000000000168E-4</v>
      </c>
      <c r="AI45" s="24"/>
      <c r="AJ45" s="24">
        <f>RFR_spot_with_VA!AJ45-RFR_spot_no_VA!AJ45</f>
        <v>3.0000000000000027E-3</v>
      </c>
      <c r="AK45" s="24">
        <f>RFR_spot_with_VA!AK45-RFR_spot_no_VA!AK45</f>
        <v>2.6699999999999988E-3</v>
      </c>
      <c r="AL45" s="24"/>
      <c r="AM45" s="24">
        <f>RFR_spot_with_VA!AM45-RFR_spot_no_VA!AM45</f>
        <v>4.5699999999999977E-3</v>
      </c>
      <c r="AN45" s="24"/>
      <c r="AO45" s="24"/>
      <c r="AP45" s="24"/>
      <c r="AQ45" s="24"/>
      <c r="AR45" s="24"/>
      <c r="AS45" s="24">
        <f>RFR_spot_with_VA!AS45-RFR_spot_no_VA!AS45</f>
        <v>0</v>
      </c>
      <c r="AT45" s="24"/>
      <c r="AU45" s="24"/>
      <c r="AV45" s="24"/>
      <c r="AW45" s="24"/>
      <c r="AX45" s="24"/>
      <c r="AY45" s="24"/>
      <c r="AZ45" s="24"/>
      <c r="BA45" s="24"/>
      <c r="BB45" s="24"/>
      <c r="BC45" s="24">
        <f>RFR_spot_with_VA!BC45-RFR_spot_no_VA!BC45</f>
        <v>4.4799999999999979E-3</v>
      </c>
      <c r="BD45" s="21"/>
      <c r="BE45" s="17"/>
    </row>
    <row r="46" spans="1:57" x14ac:dyDescent="0.2">
      <c r="A46" s="17"/>
      <c r="B46" s="17">
        <f>RFR_spot_no_VA!B46</f>
        <v>36</v>
      </c>
      <c r="C46" s="20">
        <f>RFR_spot_with_VA!C46-RFR_spot_no_VA!C46</f>
        <v>1.7600000000000011E-3</v>
      </c>
      <c r="D46" s="20"/>
      <c r="E46" s="20"/>
      <c r="F46" s="20"/>
      <c r="G46" s="20"/>
      <c r="H46" s="20"/>
      <c r="I46" s="20"/>
      <c r="J46" s="20">
        <f>RFR_spot_with_VA!J46-RFR_spot_no_VA!J46</f>
        <v>2.3299999999999987E-3</v>
      </c>
      <c r="K46" s="20"/>
      <c r="L46" s="20"/>
      <c r="M46" s="20"/>
      <c r="N46" s="20"/>
      <c r="O46" s="20"/>
      <c r="P46" s="20"/>
      <c r="Q46" s="20"/>
      <c r="R46" s="20"/>
      <c r="S46" s="20"/>
      <c r="T46" s="20"/>
      <c r="U46" s="20"/>
      <c r="V46" s="20"/>
      <c r="W46" s="20"/>
      <c r="X46" s="20"/>
      <c r="Y46" s="20"/>
      <c r="Z46" s="20">
        <f>RFR_spot_with_VA!Z46-RFR_spot_no_VA!Z46</f>
        <v>3.1799999999999953E-3</v>
      </c>
      <c r="AA46" s="20"/>
      <c r="AB46" s="20"/>
      <c r="AC46" s="20"/>
      <c r="AD46" s="20"/>
      <c r="AE46" s="20"/>
      <c r="AF46" s="20"/>
      <c r="AG46" s="20"/>
      <c r="AH46" s="20">
        <f>RFR_spot_with_VA!AH46-RFR_spot_no_VA!AH46</f>
        <v>6.2000000000000249E-4</v>
      </c>
      <c r="AI46" s="20"/>
      <c r="AJ46" s="20">
        <f>RFR_spot_with_VA!AJ46-RFR_spot_no_VA!AJ46</f>
        <v>2.9999999999999992E-3</v>
      </c>
      <c r="AK46" s="20">
        <f>RFR_spot_with_VA!AK46-RFR_spot_no_VA!AK46</f>
        <v>2.6300000000000004E-3</v>
      </c>
      <c r="AL46" s="20"/>
      <c r="AM46" s="20">
        <f>RFR_spot_with_VA!AM46-RFR_spot_no_VA!AM46</f>
        <v>4.5299999999999993E-3</v>
      </c>
      <c r="AN46" s="20"/>
      <c r="AO46" s="20"/>
      <c r="AP46" s="20"/>
      <c r="AQ46" s="20"/>
      <c r="AR46" s="20"/>
      <c r="AS46" s="20">
        <f>RFR_spot_with_VA!AS46-RFR_spot_no_VA!AS46</f>
        <v>0</v>
      </c>
      <c r="AT46" s="20"/>
      <c r="AU46" s="20"/>
      <c r="AV46" s="20"/>
      <c r="AW46" s="20"/>
      <c r="AX46" s="20"/>
      <c r="AY46" s="20"/>
      <c r="AZ46" s="20"/>
      <c r="BA46" s="20"/>
      <c r="BB46" s="20"/>
      <c r="BC46" s="20">
        <f>RFR_spot_with_VA!BC46-RFR_spot_no_VA!BC46</f>
        <v>4.4100000000000007E-3</v>
      </c>
      <c r="BD46" s="21"/>
      <c r="BE46" s="17"/>
    </row>
    <row r="47" spans="1:57" x14ac:dyDescent="0.2">
      <c r="A47" s="17"/>
      <c r="B47" s="17">
        <f>RFR_spot_no_VA!B47</f>
        <v>37</v>
      </c>
      <c r="C47" s="20">
        <f>RFR_spot_with_VA!C47-RFR_spot_no_VA!C47</f>
        <v>1.7199999999999993E-3</v>
      </c>
      <c r="D47" s="20"/>
      <c r="E47" s="20"/>
      <c r="F47" s="20"/>
      <c r="G47" s="20"/>
      <c r="H47" s="20"/>
      <c r="I47" s="20"/>
      <c r="J47" s="20">
        <f>RFR_spot_with_VA!J47-RFR_spot_no_VA!J47</f>
        <v>2.2800000000000008E-3</v>
      </c>
      <c r="K47" s="20"/>
      <c r="L47" s="20"/>
      <c r="M47" s="20"/>
      <c r="N47" s="20"/>
      <c r="O47" s="20"/>
      <c r="P47" s="20"/>
      <c r="Q47" s="20"/>
      <c r="R47" s="20"/>
      <c r="S47" s="20"/>
      <c r="T47" s="20"/>
      <c r="U47" s="20"/>
      <c r="V47" s="20"/>
      <c r="W47" s="20"/>
      <c r="X47" s="20"/>
      <c r="Y47" s="20"/>
      <c r="Z47" s="20">
        <f>RFR_spot_with_VA!Z47-RFR_spot_no_VA!Z47</f>
        <v>3.1200000000000047E-3</v>
      </c>
      <c r="AA47" s="20"/>
      <c r="AB47" s="20"/>
      <c r="AC47" s="20"/>
      <c r="AD47" s="20"/>
      <c r="AE47" s="20"/>
      <c r="AF47" s="20"/>
      <c r="AG47" s="20"/>
      <c r="AH47" s="20">
        <f>RFR_spot_with_VA!AH47-RFR_spot_no_VA!AH47</f>
        <v>6.0999999999999943E-4</v>
      </c>
      <c r="AI47" s="20"/>
      <c r="AJ47" s="20">
        <f>RFR_spot_with_VA!AJ47-RFR_spot_no_VA!AJ47</f>
        <v>3.0000000000000027E-3</v>
      </c>
      <c r="AK47" s="20">
        <f>RFR_spot_with_VA!AK47-RFR_spot_no_VA!AK47</f>
        <v>2.579999999999999E-3</v>
      </c>
      <c r="AL47" s="20"/>
      <c r="AM47" s="20">
        <f>RFR_spot_with_VA!AM47-RFR_spot_no_VA!AM47</f>
        <v>4.4800000000000048E-3</v>
      </c>
      <c r="AN47" s="20"/>
      <c r="AO47" s="20"/>
      <c r="AP47" s="20"/>
      <c r="AQ47" s="20"/>
      <c r="AR47" s="20"/>
      <c r="AS47" s="20">
        <f>RFR_spot_with_VA!AS47-RFR_spot_no_VA!AS47</f>
        <v>0</v>
      </c>
      <c r="AT47" s="20"/>
      <c r="AU47" s="20"/>
      <c r="AV47" s="20"/>
      <c r="AW47" s="20"/>
      <c r="AX47" s="20"/>
      <c r="AY47" s="20"/>
      <c r="AZ47" s="20"/>
      <c r="BA47" s="20"/>
      <c r="BB47" s="20"/>
      <c r="BC47" s="20">
        <f>RFR_spot_with_VA!BC47-RFR_spot_no_VA!BC47</f>
        <v>4.3399999999999966E-3</v>
      </c>
      <c r="BD47" s="21"/>
      <c r="BE47" s="17"/>
    </row>
    <row r="48" spans="1:57" x14ac:dyDescent="0.2">
      <c r="A48" s="17"/>
      <c r="B48" s="17">
        <f>RFR_spot_no_VA!B48</f>
        <v>38</v>
      </c>
      <c r="C48" s="20">
        <f>RFR_spot_with_VA!C48-RFR_spot_no_VA!C48</f>
        <v>1.6800000000000009E-3</v>
      </c>
      <c r="D48" s="20"/>
      <c r="E48" s="20"/>
      <c r="F48" s="20"/>
      <c r="G48" s="20"/>
      <c r="H48" s="20"/>
      <c r="I48" s="20"/>
      <c r="J48" s="20">
        <f>RFR_spot_with_VA!J48-RFR_spot_no_VA!J48</f>
        <v>2.2199999999999998E-3</v>
      </c>
      <c r="K48" s="20"/>
      <c r="L48" s="20"/>
      <c r="M48" s="20"/>
      <c r="N48" s="20"/>
      <c r="O48" s="20"/>
      <c r="P48" s="20"/>
      <c r="Q48" s="20"/>
      <c r="R48" s="20"/>
      <c r="S48" s="20"/>
      <c r="T48" s="20"/>
      <c r="U48" s="20"/>
      <c r="V48" s="20"/>
      <c r="W48" s="20"/>
      <c r="X48" s="20"/>
      <c r="Y48" s="20"/>
      <c r="Z48" s="20">
        <f>RFR_spot_with_VA!Z48-RFR_spot_no_VA!Z48</f>
        <v>3.0700000000000033E-3</v>
      </c>
      <c r="AA48" s="20"/>
      <c r="AB48" s="20"/>
      <c r="AC48" s="20"/>
      <c r="AD48" s="20"/>
      <c r="AE48" s="20"/>
      <c r="AF48" s="20"/>
      <c r="AG48" s="20"/>
      <c r="AH48" s="20">
        <f>RFR_spot_with_VA!AH48-RFR_spot_no_VA!AH48</f>
        <v>5.9000000000000025E-4</v>
      </c>
      <c r="AI48" s="20"/>
      <c r="AJ48" s="20">
        <f>RFR_spot_with_VA!AJ48-RFR_spot_no_VA!AJ48</f>
        <v>2.9999999999999992E-3</v>
      </c>
      <c r="AK48" s="20">
        <f>RFR_spot_with_VA!AK48-RFR_spot_no_VA!AK48</f>
        <v>2.5400000000000006E-3</v>
      </c>
      <c r="AL48" s="20"/>
      <c r="AM48" s="20">
        <f>RFR_spot_with_VA!AM48-RFR_spot_no_VA!AM48</f>
        <v>4.4299999999999964E-3</v>
      </c>
      <c r="AN48" s="20"/>
      <c r="AO48" s="20"/>
      <c r="AP48" s="20"/>
      <c r="AQ48" s="20"/>
      <c r="AR48" s="20"/>
      <c r="AS48" s="20">
        <f>RFR_spot_with_VA!AS48-RFR_spot_no_VA!AS48</f>
        <v>0</v>
      </c>
      <c r="AT48" s="20"/>
      <c r="AU48" s="20"/>
      <c r="AV48" s="20"/>
      <c r="AW48" s="20"/>
      <c r="AX48" s="20"/>
      <c r="AY48" s="20"/>
      <c r="AZ48" s="20"/>
      <c r="BA48" s="20"/>
      <c r="BB48" s="20"/>
      <c r="BC48" s="20">
        <f>RFR_spot_with_VA!BC48-RFR_spot_no_VA!BC48</f>
        <v>4.270000000000003E-3</v>
      </c>
      <c r="BD48" s="21"/>
      <c r="BE48" s="17"/>
    </row>
    <row r="49" spans="1:57" x14ac:dyDescent="0.2">
      <c r="A49" s="17"/>
      <c r="B49" s="17">
        <f>RFR_spot_no_VA!B49</f>
        <v>39</v>
      </c>
      <c r="C49" s="20">
        <f>RFR_spot_with_VA!C49-RFR_spot_no_VA!C49</f>
        <v>1.6399999999999991E-3</v>
      </c>
      <c r="D49" s="20"/>
      <c r="E49" s="20"/>
      <c r="F49" s="20"/>
      <c r="G49" s="20"/>
      <c r="H49" s="20"/>
      <c r="I49" s="20"/>
      <c r="J49" s="20">
        <f>RFR_spot_with_VA!J49-RFR_spot_no_VA!J49</f>
        <v>2.1700000000000018E-3</v>
      </c>
      <c r="K49" s="20"/>
      <c r="L49" s="20"/>
      <c r="M49" s="20"/>
      <c r="N49" s="20"/>
      <c r="O49" s="20"/>
      <c r="P49" s="20"/>
      <c r="Q49" s="20"/>
      <c r="R49" s="20"/>
      <c r="S49" s="20"/>
      <c r="T49" s="20"/>
      <c r="U49" s="20"/>
      <c r="V49" s="20"/>
      <c r="W49" s="20"/>
      <c r="X49" s="20"/>
      <c r="Y49" s="20"/>
      <c r="Z49" s="20">
        <f>RFR_spot_with_VA!Z49-RFR_spot_no_VA!Z49</f>
        <v>3.0099999999999988E-3</v>
      </c>
      <c r="AA49" s="20"/>
      <c r="AB49" s="20"/>
      <c r="AC49" s="20"/>
      <c r="AD49" s="20"/>
      <c r="AE49" s="20"/>
      <c r="AF49" s="20"/>
      <c r="AG49" s="20"/>
      <c r="AH49" s="20">
        <f>RFR_spot_with_VA!AH49-RFR_spot_no_VA!AH49</f>
        <v>5.8000000000000412E-4</v>
      </c>
      <c r="AI49" s="20"/>
      <c r="AJ49" s="20">
        <f>RFR_spot_with_VA!AJ49-RFR_spot_no_VA!AJ49</f>
        <v>2.9999999999999992E-3</v>
      </c>
      <c r="AK49" s="20">
        <f>RFR_spot_with_VA!AK49-RFR_spot_no_VA!AK49</f>
        <v>2.4900000000000061E-3</v>
      </c>
      <c r="AL49" s="20"/>
      <c r="AM49" s="20">
        <f>RFR_spot_with_VA!AM49-RFR_spot_no_VA!AM49</f>
        <v>4.3800000000000019E-3</v>
      </c>
      <c r="AN49" s="20"/>
      <c r="AO49" s="20"/>
      <c r="AP49" s="20"/>
      <c r="AQ49" s="20"/>
      <c r="AR49" s="20"/>
      <c r="AS49" s="20">
        <f>RFR_spot_with_VA!AS49-RFR_spot_no_VA!AS49</f>
        <v>0</v>
      </c>
      <c r="AT49" s="20"/>
      <c r="AU49" s="20"/>
      <c r="AV49" s="20"/>
      <c r="AW49" s="20"/>
      <c r="AX49" s="20"/>
      <c r="AY49" s="20"/>
      <c r="AZ49" s="20"/>
      <c r="BA49" s="20"/>
      <c r="BB49" s="20"/>
      <c r="BC49" s="20">
        <f>RFR_spot_with_VA!BC49-RFR_spot_no_VA!BC49</f>
        <v>4.1899999999999993E-3</v>
      </c>
      <c r="BD49" s="21"/>
      <c r="BE49" s="17"/>
    </row>
    <row r="50" spans="1:57" x14ac:dyDescent="0.2">
      <c r="A50" s="17"/>
      <c r="B50" s="23">
        <f>RFR_spot_no_VA!B50</f>
        <v>40</v>
      </c>
      <c r="C50" s="24">
        <f>RFR_spot_with_VA!C50-RFR_spot_no_VA!C50</f>
        <v>1.6000000000000007E-3</v>
      </c>
      <c r="D50" s="24"/>
      <c r="E50" s="24"/>
      <c r="F50" s="24"/>
      <c r="G50" s="24"/>
      <c r="H50" s="24"/>
      <c r="I50" s="24"/>
      <c r="J50" s="24">
        <f>RFR_spot_with_VA!J50-RFR_spot_no_VA!J50</f>
        <v>2.1199999999999969E-3</v>
      </c>
      <c r="K50" s="24"/>
      <c r="L50" s="24"/>
      <c r="M50" s="24"/>
      <c r="N50" s="24"/>
      <c r="O50" s="24"/>
      <c r="P50" s="24"/>
      <c r="Q50" s="24"/>
      <c r="R50" s="24"/>
      <c r="S50" s="24"/>
      <c r="T50" s="24"/>
      <c r="U50" s="24"/>
      <c r="V50" s="24"/>
      <c r="W50" s="24"/>
      <c r="X50" s="24"/>
      <c r="Y50" s="24"/>
      <c r="Z50" s="24">
        <f>RFR_spot_with_VA!Z50-RFR_spot_no_VA!Z50</f>
        <v>2.9500000000000012E-3</v>
      </c>
      <c r="AA50" s="24"/>
      <c r="AB50" s="24"/>
      <c r="AC50" s="24"/>
      <c r="AD50" s="24"/>
      <c r="AE50" s="24"/>
      <c r="AF50" s="24"/>
      <c r="AG50" s="24"/>
      <c r="AH50" s="24">
        <f>RFR_spot_with_VA!AH50-RFR_spot_no_VA!AH50</f>
        <v>5.59999999999998E-4</v>
      </c>
      <c r="AI50" s="24"/>
      <c r="AJ50" s="24">
        <f>RFR_spot_with_VA!AJ50-RFR_spot_no_VA!AJ50</f>
        <v>2.9999999999999992E-3</v>
      </c>
      <c r="AK50" s="24">
        <f>RFR_spot_with_VA!AK50-RFR_spot_no_VA!AK50</f>
        <v>2.4499999999999938E-3</v>
      </c>
      <c r="AL50" s="24"/>
      <c r="AM50" s="24">
        <f>RFR_spot_with_VA!AM50-RFR_spot_no_VA!AM50</f>
        <v>4.3200000000000044E-3</v>
      </c>
      <c r="AN50" s="24"/>
      <c r="AO50" s="24"/>
      <c r="AP50" s="24"/>
      <c r="AQ50" s="24"/>
      <c r="AR50" s="24"/>
      <c r="AS50" s="24">
        <f>RFR_spot_with_VA!AS50-RFR_spot_no_VA!AS50</f>
        <v>0</v>
      </c>
      <c r="AT50" s="24"/>
      <c r="AU50" s="24"/>
      <c r="AV50" s="24"/>
      <c r="AW50" s="24"/>
      <c r="AX50" s="24"/>
      <c r="AY50" s="24"/>
      <c r="AZ50" s="24"/>
      <c r="BA50" s="24"/>
      <c r="BB50" s="24"/>
      <c r="BC50" s="24">
        <f>RFR_spot_with_VA!BC50-RFR_spot_no_VA!BC50</f>
        <v>4.1099999999999991E-3</v>
      </c>
      <c r="BD50" s="21"/>
      <c r="BE50" s="17"/>
    </row>
    <row r="51" spans="1:57" x14ac:dyDescent="0.2">
      <c r="A51" s="17"/>
      <c r="B51" s="17">
        <f>RFR_spot_no_VA!B51</f>
        <v>41</v>
      </c>
      <c r="C51" s="20">
        <f>RFR_spot_with_VA!C51-RFR_spot_no_VA!C51</f>
        <v>1.5599999999999989E-3</v>
      </c>
      <c r="D51" s="20"/>
      <c r="E51" s="20"/>
      <c r="F51" s="20"/>
      <c r="G51" s="20"/>
      <c r="H51" s="20"/>
      <c r="I51" s="20"/>
      <c r="J51" s="20">
        <f>RFR_spot_with_VA!J51-RFR_spot_no_VA!J51</f>
        <v>2.0699999999999989E-3</v>
      </c>
      <c r="K51" s="20"/>
      <c r="L51" s="20"/>
      <c r="M51" s="20"/>
      <c r="N51" s="20"/>
      <c r="O51" s="20"/>
      <c r="P51" s="20"/>
      <c r="Q51" s="20"/>
      <c r="R51" s="20"/>
      <c r="S51" s="20"/>
      <c r="T51" s="20"/>
      <c r="U51" s="20"/>
      <c r="V51" s="20"/>
      <c r="W51" s="20"/>
      <c r="X51" s="20"/>
      <c r="Y51" s="20"/>
      <c r="Z51" s="20">
        <f>RFR_spot_with_VA!Z51-RFR_spot_no_VA!Z51</f>
        <v>2.8900000000000037E-3</v>
      </c>
      <c r="AA51" s="20"/>
      <c r="AB51" s="20"/>
      <c r="AC51" s="20"/>
      <c r="AD51" s="20"/>
      <c r="AE51" s="20"/>
      <c r="AF51" s="20"/>
      <c r="AG51" s="20"/>
      <c r="AH51" s="20">
        <f>RFR_spot_with_VA!AH51-RFR_spot_no_VA!AH51</f>
        <v>5.4999999999999494E-4</v>
      </c>
      <c r="AI51" s="20"/>
      <c r="AJ51" s="20">
        <f>RFR_spot_with_VA!AJ51-RFR_spot_no_VA!AJ51</f>
        <v>2.9999999999999992E-3</v>
      </c>
      <c r="AK51" s="20">
        <f>RFR_spot_with_VA!AK51-RFR_spot_no_VA!AK51</f>
        <v>2.3999999999999994E-3</v>
      </c>
      <c r="AL51" s="20"/>
      <c r="AM51" s="20">
        <f>RFR_spot_with_VA!AM51-RFR_spot_no_VA!AM51</f>
        <v>4.269999999999996E-3</v>
      </c>
      <c r="AN51" s="20"/>
      <c r="AO51" s="20"/>
      <c r="AP51" s="20"/>
      <c r="AQ51" s="20"/>
      <c r="AR51" s="20"/>
      <c r="AS51" s="20">
        <f>RFR_spot_with_VA!AS51-RFR_spot_no_VA!AS51</f>
        <v>0</v>
      </c>
      <c r="AT51" s="20"/>
      <c r="AU51" s="20"/>
      <c r="AV51" s="20"/>
      <c r="AW51" s="20"/>
      <c r="AX51" s="20"/>
      <c r="AY51" s="20"/>
      <c r="AZ51" s="20"/>
      <c r="BA51" s="20"/>
      <c r="BB51" s="20"/>
      <c r="BC51" s="20">
        <f>RFR_spot_with_VA!BC51-RFR_spot_no_VA!BC51</f>
        <v>4.0400000000000019E-3</v>
      </c>
      <c r="BD51" s="21"/>
      <c r="BE51" s="17"/>
    </row>
    <row r="52" spans="1:57" x14ac:dyDescent="0.2">
      <c r="A52" s="17"/>
      <c r="B52" s="17">
        <f>RFR_spot_no_VA!B52</f>
        <v>42</v>
      </c>
      <c r="C52" s="20">
        <f>RFR_spot_with_VA!C52-RFR_spot_no_VA!C52</f>
        <v>1.5300000000000001E-3</v>
      </c>
      <c r="D52" s="20"/>
      <c r="E52" s="20"/>
      <c r="F52" s="20"/>
      <c r="G52" s="20"/>
      <c r="H52" s="20"/>
      <c r="I52" s="20"/>
      <c r="J52" s="20">
        <f>RFR_spot_with_VA!J52-RFR_spot_no_VA!J52</f>
        <v>2.020000000000001E-3</v>
      </c>
      <c r="K52" s="20"/>
      <c r="L52" s="20"/>
      <c r="M52" s="20"/>
      <c r="N52" s="20"/>
      <c r="O52" s="20"/>
      <c r="P52" s="20"/>
      <c r="Q52" s="20"/>
      <c r="R52" s="20"/>
      <c r="S52" s="20"/>
      <c r="T52" s="20"/>
      <c r="U52" s="20"/>
      <c r="V52" s="20"/>
      <c r="W52" s="20"/>
      <c r="X52" s="20"/>
      <c r="Y52" s="20"/>
      <c r="Z52" s="20">
        <f>RFR_spot_with_VA!Z52-RFR_spot_no_VA!Z52</f>
        <v>2.8499999999999984E-3</v>
      </c>
      <c r="AA52" s="20"/>
      <c r="AB52" s="20"/>
      <c r="AC52" s="20"/>
      <c r="AD52" s="20"/>
      <c r="AE52" s="20"/>
      <c r="AF52" s="20"/>
      <c r="AG52" s="20"/>
      <c r="AH52" s="20">
        <f>RFR_spot_with_VA!AH52-RFR_spot_no_VA!AH52</f>
        <v>5.4000000000000575E-4</v>
      </c>
      <c r="AI52" s="20"/>
      <c r="AJ52" s="20">
        <f>RFR_spot_with_VA!AJ52-RFR_spot_no_VA!AJ52</f>
        <v>2.9999999999999992E-3</v>
      </c>
      <c r="AK52" s="20">
        <f>RFR_spot_with_VA!AK52-RFR_spot_no_VA!AK52</f>
        <v>2.360000000000001E-3</v>
      </c>
      <c r="AL52" s="20"/>
      <c r="AM52" s="20">
        <f>RFR_spot_with_VA!AM52-RFR_spot_no_VA!AM52</f>
        <v>4.2000000000000023E-3</v>
      </c>
      <c r="AN52" s="20"/>
      <c r="AO52" s="20"/>
      <c r="AP52" s="20"/>
      <c r="AQ52" s="20"/>
      <c r="AR52" s="20"/>
      <c r="AS52" s="20">
        <f>RFR_spot_with_VA!AS52-RFR_spot_no_VA!AS52</f>
        <v>0</v>
      </c>
      <c r="AT52" s="20"/>
      <c r="AU52" s="20"/>
      <c r="AV52" s="20"/>
      <c r="AW52" s="20"/>
      <c r="AX52" s="20"/>
      <c r="AY52" s="20"/>
      <c r="AZ52" s="20"/>
      <c r="BA52" s="20"/>
      <c r="BB52" s="20"/>
      <c r="BC52" s="20">
        <f>RFR_spot_with_VA!BC52-RFR_spot_no_VA!BC52</f>
        <v>3.9599999999999982E-3</v>
      </c>
      <c r="BD52" s="21"/>
      <c r="BE52" s="17"/>
    </row>
    <row r="53" spans="1:57" x14ac:dyDescent="0.2">
      <c r="A53" s="17"/>
      <c r="B53" s="17">
        <f>RFR_spot_no_VA!B53</f>
        <v>43</v>
      </c>
      <c r="C53" s="20">
        <f>RFR_spot_with_VA!C53-RFR_spot_no_VA!C53</f>
        <v>1.5000000000000013E-3</v>
      </c>
      <c r="D53" s="20"/>
      <c r="E53" s="20"/>
      <c r="F53" s="20"/>
      <c r="G53" s="20"/>
      <c r="H53" s="20"/>
      <c r="I53" s="20"/>
      <c r="J53" s="20">
        <f>RFR_spot_with_VA!J53-RFR_spot_no_VA!J53</f>
        <v>1.9799999999999991E-3</v>
      </c>
      <c r="K53" s="20"/>
      <c r="L53" s="20"/>
      <c r="M53" s="20"/>
      <c r="N53" s="20"/>
      <c r="O53" s="20"/>
      <c r="P53" s="20"/>
      <c r="Q53" s="20"/>
      <c r="R53" s="20"/>
      <c r="S53" s="20"/>
      <c r="T53" s="20"/>
      <c r="U53" s="20"/>
      <c r="V53" s="20"/>
      <c r="W53" s="20"/>
      <c r="X53" s="20"/>
      <c r="Y53" s="20"/>
      <c r="Z53" s="20">
        <f>RFR_spot_with_VA!Z53-RFR_spot_no_VA!Z53</f>
        <v>2.7900000000000008E-3</v>
      </c>
      <c r="AA53" s="20"/>
      <c r="AB53" s="20"/>
      <c r="AC53" s="20"/>
      <c r="AD53" s="20"/>
      <c r="AE53" s="20"/>
      <c r="AF53" s="20"/>
      <c r="AG53" s="20"/>
      <c r="AH53" s="20">
        <f>RFR_spot_with_VA!AH53-RFR_spot_no_VA!AH53</f>
        <v>5.1999999999999963E-4</v>
      </c>
      <c r="AI53" s="20"/>
      <c r="AJ53" s="20">
        <f>RFR_spot_with_VA!AJ53-RFR_spot_no_VA!AJ53</f>
        <v>2.9999999999999992E-3</v>
      </c>
      <c r="AK53" s="20">
        <f>RFR_spot_with_VA!AK53-RFR_spot_no_VA!AK53</f>
        <v>2.3099999999999996E-3</v>
      </c>
      <c r="AL53" s="20"/>
      <c r="AM53" s="20">
        <f>RFR_spot_with_VA!AM53-RFR_spot_no_VA!AM53</f>
        <v>4.1500000000000009E-3</v>
      </c>
      <c r="AN53" s="20"/>
      <c r="AO53" s="20"/>
      <c r="AP53" s="20"/>
      <c r="AQ53" s="20"/>
      <c r="AR53" s="20"/>
      <c r="AS53" s="20">
        <f>RFR_spot_with_VA!AS53-RFR_spot_no_VA!AS53</f>
        <v>0</v>
      </c>
      <c r="AT53" s="20"/>
      <c r="AU53" s="20"/>
      <c r="AV53" s="20"/>
      <c r="AW53" s="20"/>
      <c r="AX53" s="20"/>
      <c r="AY53" s="20"/>
      <c r="AZ53" s="20"/>
      <c r="BA53" s="20"/>
      <c r="BB53" s="20"/>
      <c r="BC53" s="20">
        <f>RFR_spot_with_VA!BC53-RFR_spot_no_VA!BC53</f>
        <v>3.8899999999999976E-3</v>
      </c>
      <c r="BD53" s="21"/>
      <c r="BE53" s="17"/>
    </row>
    <row r="54" spans="1:57" x14ac:dyDescent="0.2">
      <c r="A54" s="17"/>
      <c r="B54" s="17">
        <f>RFR_spot_no_VA!B54</f>
        <v>44</v>
      </c>
      <c r="C54" s="20">
        <f>RFR_spot_with_VA!C54-RFR_spot_no_VA!C54</f>
        <v>1.4599999999999995E-3</v>
      </c>
      <c r="D54" s="20"/>
      <c r="E54" s="20"/>
      <c r="F54" s="20"/>
      <c r="G54" s="20"/>
      <c r="H54" s="20"/>
      <c r="I54" s="20"/>
      <c r="J54" s="20">
        <f>RFR_spot_with_VA!J54-RFR_spot_no_VA!J54</f>
        <v>1.9400000000000008E-3</v>
      </c>
      <c r="K54" s="20"/>
      <c r="L54" s="20"/>
      <c r="M54" s="20"/>
      <c r="N54" s="20"/>
      <c r="O54" s="20"/>
      <c r="P54" s="20"/>
      <c r="Q54" s="20"/>
      <c r="R54" s="20"/>
      <c r="S54" s="20"/>
      <c r="T54" s="20"/>
      <c r="U54" s="20"/>
      <c r="V54" s="20"/>
      <c r="W54" s="20"/>
      <c r="X54" s="20"/>
      <c r="Y54" s="20"/>
      <c r="Z54" s="20">
        <f>RFR_spot_with_VA!Z54-RFR_spot_no_VA!Z54</f>
        <v>2.7399999999999994E-3</v>
      </c>
      <c r="AA54" s="20"/>
      <c r="AB54" s="20"/>
      <c r="AC54" s="20"/>
      <c r="AD54" s="20"/>
      <c r="AE54" s="20"/>
      <c r="AF54" s="20"/>
      <c r="AG54" s="20"/>
      <c r="AH54" s="20">
        <f>RFR_spot_with_VA!AH54-RFR_spot_no_VA!AH54</f>
        <v>5.0999999999999657E-4</v>
      </c>
      <c r="AI54" s="20"/>
      <c r="AJ54" s="20">
        <f>RFR_spot_with_VA!AJ54-RFR_spot_no_VA!AJ54</f>
        <v>2.9999999999999992E-3</v>
      </c>
      <c r="AK54" s="20">
        <f>RFR_spot_with_VA!AK54-RFR_spot_no_VA!AK54</f>
        <v>2.2599999999999981E-3</v>
      </c>
      <c r="AL54" s="20"/>
      <c r="AM54" s="20">
        <f>RFR_spot_with_VA!AM54-RFR_spot_no_VA!AM54</f>
        <v>4.0999999999999995E-3</v>
      </c>
      <c r="AN54" s="20"/>
      <c r="AO54" s="20"/>
      <c r="AP54" s="20"/>
      <c r="AQ54" s="20"/>
      <c r="AR54" s="20"/>
      <c r="AS54" s="20">
        <f>RFR_spot_with_VA!AS54-RFR_spot_no_VA!AS54</f>
        <v>0</v>
      </c>
      <c r="AT54" s="20"/>
      <c r="AU54" s="20"/>
      <c r="AV54" s="20"/>
      <c r="AW54" s="20"/>
      <c r="AX54" s="20"/>
      <c r="AY54" s="20"/>
      <c r="AZ54" s="20"/>
      <c r="BA54" s="20"/>
      <c r="BB54" s="20"/>
      <c r="BC54" s="20">
        <f>RFR_spot_with_VA!BC54-RFR_spot_no_VA!BC54</f>
        <v>3.8100000000000009E-3</v>
      </c>
      <c r="BD54" s="21"/>
      <c r="BE54" s="17"/>
    </row>
    <row r="55" spans="1:57" x14ac:dyDescent="0.2">
      <c r="A55" s="17"/>
      <c r="B55" s="23">
        <f>RFR_spot_no_VA!B55</f>
        <v>45</v>
      </c>
      <c r="C55" s="24">
        <f>RFR_spot_with_VA!C55-RFR_spot_no_VA!C55</f>
        <v>1.4300000000000007E-3</v>
      </c>
      <c r="D55" s="24"/>
      <c r="E55" s="24"/>
      <c r="F55" s="24"/>
      <c r="G55" s="24"/>
      <c r="H55" s="24"/>
      <c r="I55" s="24"/>
      <c r="J55" s="24">
        <f>RFR_spot_with_VA!J55-RFR_spot_no_VA!J55</f>
        <v>1.9000000000000024E-3</v>
      </c>
      <c r="K55" s="24"/>
      <c r="L55" s="24"/>
      <c r="M55" s="24"/>
      <c r="N55" s="24"/>
      <c r="O55" s="24"/>
      <c r="P55" s="24"/>
      <c r="Q55" s="24"/>
      <c r="R55" s="24"/>
      <c r="S55" s="24"/>
      <c r="T55" s="24"/>
      <c r="U55" s="24"/>
      <c r="V55" s="24"/>
      <c r="W55" s="24"/>
      <c r="X55" s="24"/>
      <c r="Y55" s="24"/>
      <c r="Z55" s="24">
        <f>RFR_spot_with_VA!Z55-RFR_spot_no_VA!Z55</f>
        <v>2.6899999999999979E-3</v>
      </c>
      <c r="AA55" s="24"/>
      <c r="AB55" s="24"/>
      <c r="AC55" s="24"/>
      <c r="AD55" s="24"/>
      <c r="AE55" s="24"/>
      <c r="AF55" s="24"/>
      <c r="AG55" s="24"/>
      <c r="AH55" s="24">
        <f>RFR_spot_with_VA!AH55-RFR_spot_no_VA!AH55</f>
        <v>5.0000000000000044E-4</v>
      </c>
      <c r="AI55" s="24"/>
      <c r="AJ55" s="24">
        <f>RFR_spot_with_VA!AJ55-RFR_spot_no_VA!AJ55</f>
        <v>2.9999999999999992E-3</v>
      </c>
      <c r="AK55" s="24">
        <f>RFR_spot_with_VA!AK55-RFR_spot_no_VA!AK55</f>
        <v>2.2199999999999998E-3</v>
      </c>
      <c r="AL55" s="24"/>
      <c r="AM55" s="24">
        <f>RFR_spot_with_VA!AM55-RFR_spot_no_VA!AM55</f>
        <v>4.0299999999999989E-3</v>
      </c>
      <c r="AN55" s="24"/>
      <c r="AO55" s="24"/>
      <c r="AP55" s="24"/>
      <c r="AQ55" s="24"/>
      <c r="AR55" s="24"/>
      <c r="AS55" s="24">
        <f>RFR_spot_with_VA!AS55-RFR_spot_no_VA!AS55</f>
        <v>0</v>
      </c>
      <c r="AT55" s="24"/>
      <c r="AU55" s="24"/>
      <c r="AV55" s="24"/>
      <c r="AW55" s="24"/>
      <c r="AX55" s="24"/>
      <c r="AY55" s="24"/>
      <c r="AZ55" s="24"/>
      <c r="BA55" s="24"/>
      <c r="BB55" s="24"/>
      <c r="BC55" s="24">
        <f>RFR_spot_with_VA!BC55-RFR_spot_no_VA!BC55</f>
        <v>3.7400000000000037E-3</v>
      </c>
      <c r="BD55" s="21"/>
      <c r="BE55" s="17"/>
    </row>
    <row r="56" spans="1:57" x14ac:dyDescent="0.2">
      <c r="A56" s="17"/>
      <c r="B56" s="17">
        <f>RFR_spot_no_VA!B56</f>
        <v>46</v>
      </c>
      <c r="C56" s="20">
        <f>RFR_spot_with_VA!C56-RFR_spot_no_VA!C56</f>
        <v>1.4099999999999981E-3</v>
      </c>
      <c r="D56" s="20"/>
      <c r="E56" s="20"/>
      <c r="F56" s="20"/>
      <c r="G56" s="20"/>
      <c r="H56" s="20"/>
      <c r="I56" s="20"/>
      <c r="J56" s="20">
        <f>RFR_spot_with_VA!J56-RFR_spot_no_VA!J56</f>
        <v>1.8500000000000009E-3</v>
      </c>
      <c r="K56" s="20"/>
      <c r="L56" s="20"/>
      <c r="M56" s="20"/>
      <c r="N56" s="20"/>
      <c r="O56" s="20"/>
      <c r="P56" s="20"/>
      <c r="Q56" s="20"/>
      <c r="R56" s="20"/>
      <c r="S56" s="20"/>
      <c r="T56" s="20"/>
      <c r="U56" s="20"/>
      <c r="V56" s="20"/>
      <c r="W56" s="20"/>
      <c r="X56" s="20"/>
      <c r="Y56" s="20"/>
      <c r="Z56" s="20">
        <f>RFR_spot_with_VA!Z56-RFR_spot_no_VA!Z56</f>
        <v>2.6499999999999996E-3</v>
      </c>
      <c r="AA56" s="20"/>
      <c r="AB56" s="20"/>
      <c r="AC56" s="20"/>
      <c r="AD56" s="20"/>
      <c r="AE56" s="20"/>
      <c r="AF56" s="20"/>
      <c r="AG56" s="20"/>
      <c r="AH56" s="20">
        <f>RFR_spot_with_VA!AH56-RFR_spot_no_VA!AH56</f>
        <v>4.9000000000000432E-4</v>
      </c>
      <c r="AI56" s="20"/>
      <c r="AJ56" s="20">
        <f>RFR_spot_with_VA!AJ56-RFR_spot_no_VA!AJ56</f>
        <v>3.0000000000000027E-3</v>
      </c>
      <c r="AK56" s="20">
        <f>RFR_spot_with_VA!AK56-RFR_spot_no_VA!AK56</f>
        <v>2.1800000000000014E-3</v>
      </c>
      <c r="AL56" s="20"/>
      <c r="AM56" s="20">
        <f>RFR_spot_with_VA!AM56-RFR_spot_no_VA!AM56</f>
        <v>3.9799999999999974E-3</v>
      </c>
      <c r="AN56" s="20"/>
      <c r="AO56" s="20"/>
      <c r="AP56" s="20"/>
      <c r="AQ56" s="20"/>
      <c r="AR56" s="20"/>
      <c r="AS56" s="20">
        <f>RFR_spot_with_VA!AS56-RFR_spot_no_VA!AS56</f>
        <v>0</v>
      </c>
      <c r="AT56" s="20"/>
      <c r="AU56" s="20"/>
      <c r="AV56" s="20"/>
      <c r="AW56" s="20"/>
      <c r="AX56" s="20"/>
      <c r="AY56" s="20"/>
      <c r="AZ56" s="20"/>
      <c r="BA56" s="20"/>
      <c r="BB56" s="20"/>
      <c r="BC56" s="20">
        <f>RFR_spot_with_VA!BC56-RFR_spot_no_VA!BC56</f>
        <v>3.6700000000000031E-3</v>
      </c>
      <c r="BD56" s="21"/>
      <c r="BE56" s="17"/>
    </row>
    <row r="57" spans="1:57" x14ac:dyDescent="0.2">
      <c r="A57" s="17"/>
      <c r="B57" s="17">
        <f>RFR_spot_no_VA!B57</f>
        <v>47</v>
      </c>
      <c r="C57" s="20">
        <f>RFR_spot_with_VA!C57-RFR_spot_no_VA!C57</f>
        <v>1.3799999999999993E-3</v>
      </c>
      <c r="D57" s="20"/>
      <c r="E57" s="20"/>
      <c r="F57" s="20"/>
      <c r="G57" s="20"/>
      <c r="H57" s="20"/>
      <c r="I57" s="20"/>
      <c r="J57" s="20">
        <f>RFR_spot_with_VA!J57-RFR_spot_no_VA!J57</f>
        <v>1.8200000000000022E-3</v>
      </c>
      <c r="K57" s="20"/>
      <c r="L57" s="20"/>
      <c r="M57" s="20"/>
      <c r="N57" s="20"/>
      <c r="O57" s="20"/>
      <c r="P57" s="20"/>
      <c r="Q57" s="20"/>
      <c r="R57" s="20"/>
      <c r="S57" s="20"/>
      <c r="T57" s="20"/>
      <c r="U57" s="20"/>
      <c r="V57" s="20"/>
      <c r="W57" s="20"/>
      <c r="X57" s="20"/>
      <c r="Y57" s="20"/>
      <c r="Z57" s="20">
        <f>RFR_spot_with_VA!Z57-RFR_spot_no_VA!Z57</f>
        <v>2.5999999999999981E-3</v>
      </c>
      <c r="AA57" s="20"/>
      <c r="AB57" s="20"/>
      <c r="AC57" s="20"/>
      <c r="AD57" s="20"/>
      <c r="AE57" s="20"/>
      <c r="AF57" s="20"/>
      <c r="AG57" s="20"/>
      <c r="AH57" s="20">
        <f>RFR_spot_with_VA!AH57-RFR_spot_no_VA!AH57</f>
        <v>4.7999999999999432E-4</v>
      </c>
      <c r="AI57" s="20"/>
      <c r="AJ57" s="20">
        <f>RFR_spot_with_VA!AJ57-RFR_spot_no_VA!AJ57</f>
        <v>2.9999999999999992E-3</v>
      </c>
      <c r="AK57" s="20">
        <f>RFR_spot_with_VA!AK57-RFR_spot_no_VA!AK57</f>
        <v>2.140000000000003E-3</v>
      </c>
      <c r="AL57" s="20"/>
      <c r="AM57" s="20">
        <f>RFR_spot_with_VA!AM57-RFR_spot_no_VA!AM57</f>
        <v>3.9199999999999999E-3</v>
      </c>
      <c r="AN57" s="20"/>
      <c r="AO57" s="20"/>
      <c r="AP57" s="20"/>
      <c r="AQ57" s="20"/>
      <c r="AR57" s="20"/>
      <c r="AS57" s="20">
        <f>RFR_spot_with_VA!AS57-RFR_spot_no_VA!AS57</f>
        <v>0</v>
      </c>
      <c r="AT57" s="20"/>
      <c r="AU57" s="20"/>
      <c r="AV57" s="20"/>
      <c r="AW57" s="20"/>
      <c r="AX57" s="20"/>
      <c r="AY57" s="20"/>
      <c r="AZ57" s="20"/>
      <c r="BA57" s="20"/>
      <c r="BB57" s="20"/>
      <c r="BC57" s="20">
        <f>RFR_spot_with_VA!BC57-RFR_spot_no_VA!BC57</f>
        <v>3.5899999999999994E-3</v>
      </c>
      <c r="BD57" s="21"/>
      <c r="BE57" s="17"/>
    </row>
    <row r="58" spans="1:57" x14ac:dyDescent="0.2">
      <c r="A58" s="17"/>
      <c r="B58" s="17">
        <f>RFR_spot_no_VA!B58</f>
        <v>48</v>
      </c>
      <c r="C58" s="20">
        <f>RFR_spot_with_VA!C58-RFR_spot_no_VA!C58</f>
        <v>1.3399999999999974E-3</v>
      </c>
      <c r="D58" s="20"/>
      <c r="E58" s="20"/>
      <c r="F58" s="20"/>
      <c r="G58" s="20"/>
      <c r="H58" s="20"/>
      <c r="I58" s="20"/>
      <c r="J58" s="20">
        <f>RFR_spot_with_VA!J58-RFR_spot_no_VA!J58</f>
        <v>1.7800000000000003E-3</v>
      </c>
      <c r="K58" s="20"/>
      <c r="L58" s="20"/>
      <c r="M58" s="20"/>
      <c r="N58" s="20"/>
      <c r="O58" s="20"/>
      <c r="P58" s="20"/>
      <c r="Q58" s="20"/>
      <c r="R58" s="20"/>
      <c r="S58" s="20"/>
      <c r="T58" s="20"/>
      <c r="U58" s="20"/>
      <c r="V58" s="20"/>
      <c r="W58" s="20"/>
      <c r="X58" s="20"/>
      <c r="Y58" s="20"/>
      <c r="Z58" s="20">
        <f>RFR_spot_with_VA!Z58-RFR_spot_no_VA!Z58</f>
        <v>2.5499999999999967E-3</v>
      </c>
      <c r="AA58" s="20"/>
      <c r="AB58" s="20"/>
      <c r="AC58" s="20"/>
      <c r="AD58" s="20"/>
      <c r="AE58" s="20"/>
      <c r="AF58" s="20"/>
      <c r="AG58" s="20"/>
      <c r="AH58" s="20">
        <f>RFR_spot_with_VA!AH58-RFR_spot_no_VA!AH58</f>
        <v>4.699999999999982E-4</v>
      </c>
      <c r="AI58" s="20"/>
      <c r="AJ58" s="20">
        <f>RFR_spot_with_VA!AJ58-RFR_spot_no_VA!AJ58</f>
        <v>3.0000000000000027E-3</v>
      </c>
      <c r="AK58" s="20">
        <f>RFR_spot_with_VA!AK58-RFR_spot_no_VA!AK58</f>
        <v>2.0999999999999977E-3</v>
      </c>
      <c r="AL58" s="20"/>
      <c r="AM58" s="20">
        <f>RFR_spot_with_VA!AM58-RFR_spot_no_VA!AM58</f>
        <v>3.8600000000000023E-3</v>
      </c>
      <c r="AN58" s="20"/>
      <c r="AO58" s="20"/>
      <c r="AP58" s="20"/>
      <c r="AQ58" s="20"/>
      <c r="AR58" s="20"/>
      <c r="AS58" s="20">
        <f>RFR_spot_with_VA!AS58-RFR_spot_no_VA!AS58</f>
        <v>0</v>
      </c>
      <c r="AT58" s="20"/>
      <c r="AU58" s="20"/>
      <c r="AV58" s="20"/>
      <c r="AW58" s="20"/>
      <c r="AX58" s="20"/>
      <c r="AY58" s="20"/>
      <c r="AZ58" s="20"/>
      <c r="BA58" s="20"/>
      <c r="BB58" s="20"/>
      <c r="BC58" s="20">
        <f>RFR_spot_with_VA!BC58-RFR_spot_no_VA!BC58</f>
        <v>3.5300000000000019E-3</v>
      </c>
      <c r="BD58" s="21"/>
      <c r="BE58" s="17"/>
    </row>
    <row r="59" spans="1:57" x14ac:dyDescent="0.2">
      <c r="A59" s="17"/>
      <c r="B59" s="17">
        <f>RFR_spot_no_VA!B59</f>
        <v>49</v>
      </c>
      <c r="C59" s="20">
        <f>RFR_spot_with_VA!C59-RFR_spot_no_VA!C59</f>
        <v>1.3200000000000017E-3</v>
      </c>
      <c r="D59" s="20"/>
      <c r="E59" s="20"/>
      <c r="F59" s="20"/>
      <c r="G59" s="20"/>
      <c r="H59" s="20"/>
      <c r="I59" s="20"/>
      <c r="J59" s="20">
        <f>RFR_spot_with_VA!J59-RFR_spot_no_VA!J59</f>
        <v>1.7399999999999985E-3</v>
      </c>
      <c r="K59" s="20"/>
      <c r="L59" s="20"/>
      <c r="M59" s="20"/>
      <c r="N59" s="20"/>
      <c r="O59" s="20"/>
      <c r="P59" s="20"/>
      <c r="Q59" s="20"/>
      <c r="R59" s="20"/>
      <c r="S59" s="20"/>
      <c r="T59" s="20"/>
      <c r="U59" s="20"/>
      <c r="V59" s="20"/>
      <c r="W59" s="20"/>
      <c r="X59" s="20"/>
      <c r="Y59" s="20"/>
      <c r="Z59" s="20">
        <f>RFR_spot_with_VA!Z59-RFR_spot_no_VA!Z59</f>
        <v>2.5099999999999983E-3</v>
      </c>
      <c r="AA59" s="20"/>
      <c r="AB59" s="20"/>
      <c r="AC59" s="20"/>
      <c r="AD59" s="20"/>
      <c r="AE59" s="20"/>
      <c r="AF59" s="20"/>
      <c r="AG59" s="20"/>
      <c r="AH59" s="20">
        <f>RFR_spot_with_VA!AH59-RFR_spot_no_VA!AH59</f>
        <v>4.6000000000000207E-4</v>
      </c>
      <c r="AI59" s="20"/>
      <c r="AJ59" s="20">
        <f>RFR_spot_with_VA!AJ59-RFR_spot_no_VA!AJ59</f>
        <v>2.9999999999999992E-3</v>
      </c>
      <c r="AK59" s="20">
        <f>RFR_spot_with_VA!AK59-RFR_spot_no_VA!AK59</f>
        <v>2.0599999999999993E-3</v>
      </c>
      <c r="AL59" s="20"/>
      <c r="AM59" s="20">
        <f>RFR_spot_with_VA!AM59-RFR_spot_no_VA!AM59</f>
        <v>3.8099999999999939E-3</v>
      </c>
      <c r="AN59" s="20"/>
      <c r="AO59" s="20"/>
      <c r="AP59" s="20"/>
      <c r="AQ59" s="20"/>
      <c r="AR59" s="20"/>
      <c r="AS59" s="20">
        <f>RFR_spot_with_VA!AS59-RFR_spot_no_VA!AS59</f>
        <v>0</v>
      </c>
      <c r="AT59" s="20"/>
      <c r="AU59" s="20"/>
      <c r="AV59" s="20"/>
      <c r="AW59" s="20"/>
      <c r="AX59" s="20"/>
      <c r="AY59" s="20"/>
      <c r="AZ59" s="20"/>
      <c r="BA59" s="20"/>
      <c r="BB59" s="20"/>
      <c r="BC59" s="20">
        <f>RFR_spot_with_VA!BC59-RFR_spot_no_VA!BC59</f>
        <v>3.4699999999999974E-3</v>
      </c>
      <c r="BD59" s="21"/>
      <c r="BE59" s="17"/>
    </row>
    <row r="60" spans="1:57" x14ac:dyDescent="0.2">
      <c r="A60" s="17"/>
      <c r="B60" s="23">
        <f>RFR_spot_no_VA!B60</f>
        <v>50</v>
      </c>
      <c r="C60" s="24">
        <f>RFR_spot_with_VA!C60-RFR_spot_no_VA!C60</f>
        <v>1.2999999999999991E-3</v>
      </c>
      <c r="D60" s="24"/>
      <c r="E60" s="24"/>
      <c r="F60" s="24"/>
      <c r="G60" s="24"/>
      <c r="H60" s="24"/>
      <c r="I60" s="24"/>
      <c r="J60" s="24">
        <f>RFR_spot_with_VA!J60-RFR_spot_no_VA!J60</f>
        <v>1.7099999999999997E-3</v>
      </c>
      <c r="K60" s="24"/>
      <c r="L60" s="24"/>
      <c r="M60" s="24"/>
      <c r="N60" s="24"/>
      <c r="O60" s="24"/>
      <c r="P60" s="24"/>
      <c r="Q60" s="24"/>
      <c r="R60" s="24"/>
      <c r="S60" s="24"/>
      <c r="T60" s="24"/>
      <c r="U60" s="24"/>
      <c r="V60" s="24"/>
      <c r="W60" s="24"/>
      <c r="X60" s="24"/>
      <c r="Y60" s="24"/>
      <c r="Z60" s="24">
        <f>RFR_spot_with_VA!Z60-RFR_spot_no_VA!Z60</f>
        <v>2.47E-3</v>
      </c>
      <c r="AA60" s="24"/>
      <c r="AB60" s="24"/>
      <c r="AC60" s="24"/>
      <c r="AD60" s="24"/>
      <c r="AE60" s="24"/>
      <c r="AF60" s="24"/>
      <c r="AG60" s="24"/>
      <c r="AH60" s="24">
        <f>RFR_spot_with_VA!AH60-RFR_spot_no_VA!AH60</f>
        <v>4.4999999999999901E-4</v>
      </c>
      <c r="AI60" s="24"/>
      <c r="AJ60" s="24">
        <f>RFR_spot_with_VA!AJ60-RFR_spot_no_VA!AJ60</f>
        <v>2.9999999999999992E-3</v>
      </c>
      <c r="AK60" s="24">
        <f>RFR_spot_with_VA!AK60-RFR_spot_no_VA!AK60</f>
        <v>2.0299999999999971E-3</v>
      </c>
      <c r="AL60" s="24"/>
      <c r="AM60" s="24">
        <f>RFR_spot_with_VA!AM60-RFR_spot_no_VA!AM60</f>
        <v>3.7500000000000033E-3</v>
      </c>
      <c r="AN60" s="24"/>
      <c r="AO60" s="24"/>
      <c r="AP60" s="24"/>
      <c r="AQ60" s="24"/>
      <c r="AR60" s="24"/>
      <c r="AS60" s="24">
        <f>RFR_spot_with_VA!AS60-RFR_spot_no_VA!AS60</f>
        <v>0</v>
      </c>
      <c r="AT60" s="24"/>
      <c r="AU60" s="24"/>
      <c r="AV60" s="24"/>
      <c r="AW60" s="24"/>
      <c r="AX60" s="24"/>
      <c r="AY60" s="24"/>
      <c r="AZ60" s="24"/>
      <c r="BA60" s="24"/>
      <c r="BB60" s="24"/>
      <c r="BC60" s="24">
        <f>RFR_spot_with_VA!BC60-RFR_spot_no_VA!BC60</f>
        <v>3.4000000000000002E-3</v>
      </c>
      <c r="BD60" s="21"/>
      <c r="BE60" s="17"/>
    </row>
    <row r="61" spans="1:57" x14ac:dyDescent="0.2">
      <c r="A61" s="17"/>
      <c r="B61" s="17">
        <f>RFR_spot_no_VA!B61</f>
        <v>51</v>
      </c>
      <c r="C61" s="20">
        <f>RFR_spot_with_VA!C61-RFR_spot_no_VA!C61</f>
        <v>1.2700000000000003E-3</v>
      </c>
      <c r="D61" s="20"/>
      <c r="E61" s="20"/>
      <c r="F61" s="20"/>
      <c r="G61" s="20"/>
      <c r="H61" s="20"/>
      <c r="I61" s="20"/>
      <c r="J61" s="20">
        <f>RFR_spot_with_VA!J61-RFR_spot_no_VA!J61</f>
        <v>1.6700000000000013E-3</v>
      </c>
      <c r="K61" s="20"/>
      <c r="L61" s="20"/>
      <c r="M61" s="20"/>
      <c r="N61" s="20"/>
      <c r="O61" s="20"/>
      <c r="P61" s="20"/>
      <c r="Q61" s="20"/>
      <c r="R61" s="20"/>
      <c r="S61" s="20"/>
      <c r="T61" s="20"/>
      <c r="U61" s="20"/>
      <c r="V61" s="20"/>
      <c r="W61" s="20"/>
      <c r="X61" s="20"/>
      <c r="Y61" s="20"/>
      <c r="Z61" s="20">
        <f>RFR_spot_with_VA!Z61-RFR_spot_no_VA!Z61</f>
        <v>2.4300000000000016E-3</v>
      </c>
      <c r="AA61" s="20"/>
      <c r="AB61" s="20"/>
      <c r="AC61" s="20"/>
      <c r="AD61" s="20"/>
      <c r="AE61" s="20"/>
      <c r="AF61" s="20"/>
      <c r="AG61" s="20"/>
      <c r="AH61" s="20">
        <f>RFR_spot_with_VA!AH61-RFR_spot_no_VA!AH61</f>
        <v>4.4000000000000289E-4</v>
      </c>
      <c r="AI61" s="20"/>
      <c r="AJ61" s="20">
        <f>RFR_spot_with_VA!AJ61-RFR_spot_no_VA!AJ61</f>
        <v>2.9899999999999996E-3</v>
      </c>
      <c r="AK61" s="20">
        <f>RFR_spot_with_VA!AK61-RFR_spot_no_VA!AK61</f>
        <v>1.9800000000000026E-3</v>
      </c>
      <c r="AL61" s="20"/>
      <c r="AM61" s="20">
        <f>RFR_spot_with_VA!AM61-RFR_spot_no_VA!AM61</f>
        <v>3.6899999999999988E-3</v>
      </c>
      <c r="AN61" s="20"/>
      <c r="AO61" s="20"/>
      <c r="AP61" s="20"/>
      <c r="AQ61" s="20"/>
      <c r="AR61" s="20"/>
      <c r="AS61" s="20">
        <f>RFR_spot_with_VA!AS61-RFR_spot_no_VA!AS61</f>
        <v>0</v>
      </c>
      <c r="AT61" s="20"/>
      <c r="AU61" s="20"/>
      <c r="AV61" s="20"/>
      <c r="AW61" s="20"/>
      <c r="AX61" s="20"/>
      <c r="AY61" s="20"/>
      <c r="AZ61" s="20"/>
      <c r="BA61" s="20"/>
      <c r="BB61" s="20"/>
      <c r="BC61" s="20">
        <f>RFR_spot_with_VA!BC61-RFR_spot_no_VA!BC61</f>
        <v>3.3400000000000027E-3</v>
      </c>
      <c r="BD61" s="21"/>
      <c r="BE61" s="17"/>
    </row>
    <row r="62" spans="1:57" x14ac:dyDescent="0.2">
      <c r="A62" s="17"/>
      <c r="B62" s="17">
        <f>RFR_spot_no_VA!B62</f>
        <v>52</v>
      </c>
      <c r="C62" s="20">
        <f>RFR_spot_with_VA!C62-RFR_spot_no_VA!C62</f>
        <v>1.2400000000000015E-3</v>
      </c>
      <c r="D62" s="20"/>
      <c r="E62" s="20"/>
      <c r="F62" s="20"/>
      <c r="G62" s="20"/>
      <c r="H62" s="20"/>
      <c r="I62" s="20"/>
      <c r="J62" s="20">
        <f>RFR_spot_with_VA!J62-RFR_spot_no_VA!J62</f>
        <v>1.6399999999999991E-3</v>
      </c>
      <c r="K62" s="20"/>
      <c r="L62" s="20"/>
      <c r="M62" s="20"/>
      <c r="N62" s="20"/>
      <c r="O62" s="20"/>
      <c r="P62" s="20"/>
      <c r="Q62" s="20"/>
      <c r="R62" s="20"/>
      <c r="S62" s="20"/>
      <c r="T62" s="20"/>
      <c r="U62" s="20"/>
      <c r="V62" s="20"/>
      <c r="W62" s="20"/>
      <c r="X62" s="20"/>
      <c r="Y62" s="20"/>
      <c r="Z62" s="20">
        <f>RFR_spot_with_VA!Z62-RFR_spot_no_VA!Z62</f>
        <v>2.3900000000000032E-3</v>
      </c>
      <c r="AA62" s="20"/>
      <c r="AB62" s="20"/>
      <c r="AC62" s="20"/>
      <c r="AD62" s="20"/>
      <c r="AE62" s="20"/>
      <c r="AF62" s="20"/>
      <c r="AG62" s="20"/>
      <c r="AH62" s="20">
        <f>RFR_spot_with_VA!AH62-RFR_spot_no_VA!AH62</f>
        <v>4.2999999999999983E-4</v>
      </c>
      <c r="AI62" s="20"/>
      <c r="AJ62" s="20">
        <f>RFR_spot_with_VA!AJ62-RFR_spot_no_VA!AJ62</f>
        <v>2.98E-3</v>
      </c>
      <c r="AK62" s="20">
        <f>RFR_spot_with_VA!AK62-RFR_spot_no_VA!AK62</f>
        <v>1.9500000000000003E-3</v>
      </c>
      <c r="AL62" s="20"/>
      <c r="AM62" s="20">
        <f>RFR_spot_with_VA!AM62-RFR_spot_no_VA!AM62</f>
        <v>3.6400000000000043E-3</v>
      </c>
      <c r="AN62" s="20"/>
      <c r="AO62" s="20"/>
      <c r="AP62" s="20"/>
      <c r="AQ62" s="20"/>
      <c r="AR62" s="20"/>
      <c r="AS62" s="20">
        <f>RFR_spot_with_VA!AS62-RFR_spot_no_VA!AS62</f>
        <v>0</v>
      </c>
      <c r="AT62" s="20"/>
      <c r="AU62" s="20"/>
      <c r="AV62" s="20"/>
      <c r="AW62" s="20"/>
      <c r="AX62" s="20"/>
      <c r="AY62" s="20"/>
      <c r="AZ62" s="20"/>
      <c r="BA62" s="20"/>
      <c r="BB62" s="20"/>
      <c r="BC62" s="20">
        <f>RFR_spot_with_VA!BC62-RFR_spot_no_VA!BC62</f>
        <v>3.2700000000000021E-3</v>
      </c>
      <c r="BD62" s="21"/>
      <c r="BE62" s="17"/>
    </row>
    <row r="63" spans="1:57" x14ac:dyDescent="0.2">
      <c r="A63" s="17"/>
      <c r="B63" s="17">
        <f>RFR_spot_no_VA!B63</f>
        <v>53</v>
      </c>
      <c r="C63" s="20">
        <f>RFR_spot_with_VA!C63-RFR_spot_no_VA!C63</f>
        <v>1.2199999999999989E-3</v>
      </c>
      <c r="D63" s="20"/>
      <c r="E63" s="20"/>
      <c r="F63" s="20"/>
      <c r="G63" s="20"/>
      <c r="H63" s="20"/>
      <c r="I63" s="20"/>
      <c r="J63" s="20">
        <f>RFR_spot_with_VA!J63-RFR_spot_no_VA!J63</f>
        <v>1.6199999999999999E-3</v>
      </c>
      <c r="K63" s="20"/>
      <c r="L63" s="20"/>
      <c r="M63" s="20"/>
      <c r="N63" s="20"/>
      <c r="O63" s="20"/>
      <c r="P63" s="20"/>
      <c r="Q63" s="20"/>
      <c r="R63" s="20"/>
      <c r="S63" s="20"/>
      <c r="T63" s="20"/>
      <c r="U63" s="20"/>
      <c r="V63" s="20"/>
      <c r="W63" s="20"/>
      <c r="X63" s="20"/>
      <c r="Y63" s="20"/>
      <c r="Z63" s="20">
        <f>RFR_spot_with_VA!Z63-RFR_spot_no_VA!Z63</f>
        <v>2.3500000000000049E-3</v>
      </c>
      <c r="AA63" s="20"/>
      <c r="AB63" s="20"/>
      <c r="AC63" s="20"/>
      <c r="AD63" s="20"/>
      <c r="AE63" s="20"/>
      <c r="AF63" s="20"/>
      <c r="AG63" s="20"/>
      <c r="AH63" s="20">
        <f>RFR_spot_with_VA!AH63-RFR_spot_no_VA!AH63</f>
        <v>4.2999999999999983E-4</v>
      </c>
      <c r="AI63" s="20"/>
      <c r="AJ63" s="20">
        <f>RFR_spot_with_VA!AJ63-RFR_spot_no_VA!AJ63</f>
        <v>2.9600000000000008E-3</v>
      </c>
      <c r="AK63" s="20">
        <f>RFR_spot_with_VA!AK63-RFR_spot_no_VA!AK63</f>
        <v>1.910000000000002E-3</v>
      </c>
      <c r="AL63" s="20"/>
      <c r="AM63" s="20">
        <f>RFR_spot_with_VA!AM63-RFR_spot_no_VA!AM63</f>
        <v>3.589999999999996E-3</v>
      </c>
      <c r="AN63" s="20"/>
      <c r="AO63" s="20"/>
      <c r="AP63" s="20"/>
      <c r="AQ63" s="20"/>
      <c r="AR63" s="20"/>
      <c r="AS63" s="20">
        <f>RFR_spot_with_VA!AS63-RFR_spot_no_VA!AS63</f>
        <v>0</v>
      </c>
      <c r="AT63" s="20"/>
      <c r="AU63" s="20"/>
      <c r="AV63" s="20"/>
      <c r="AW63" s="20"/>
      <c r="AX63" s="20"/>
      <c r="AY63" s="20"/>
      <c r="AZ63" s="20"/>
      <c r="BA63" s="20"/>
      <c r="BB63" s="20"/>
      <c r="BC63" s="20">
        <f>RFR_spot_with_VA!BC63-RFR_spot_no_VA!BC63</f>
        <v>3.2099999999999976E-3</v>
      </c>
      <c r="BD63" s="21"/>
      <c r="BE63" s="17"/>
    </row>
    <row r="64" spans="1:57" x14ac:dyDescent="0.2">
      <c r="A64" s="17"/>
      <c r="B64" s="17">
        <f>RFR_spot_no_VA!B64</f>
        <v>54</v>
      </c>
      <c r="C64" s="20">
        <f>RFR_spot_with_VA!C64-RFR_spot_no_VA!C64</f>
        <v>1.1900000000000001E-3</v>
      </c>
      <c r="D64" s="20"/>
      <c r="E64" s="20"/>
      <c r="F64" s="20"/>
      <c r="G64" s="20"/>
      <c r="H64" s="20"/>
      <c r="I64" s="20"/>
      <c r="J64" s="20">
        <f>RFR_spot_with_VA!J64-RFR_spot_no_VA!J64</f>
        <v>1.5799999999999981E-3</v>
      </c>
      <c r="K64" s="20"/>
      <c r="L64" s="20"/>
      <c r="M64" s="20"/>
      <c r="N64" s="20"/>
      <c r="O64" s="20"/>
      <c r="P64" s="20"/>
      <c r="Q64" s="20"/>
      <c r="R64" s="20"/>
      <c r="S64" s="20"/>
      <c r="T64" s="20"/>
      <c r="U64" s="20"/>
      <c r="V64" s="20"/>
      <c r="W64" s="20"/>
      <c r="X64" s="20"/>
      <c r="Y64" s="20"/>
      <c r="Z64" s="20">
        <f>RFR_spot_with_VA!Z64-RFR_spot_no_VA!Z64</f>
        <v>2.3099999999999996E-3</v>
      </c>
      <c r="AA64" s="20"/>
      <c r="AB64" s="20"/>
      <c r="AC64" s="20"/>
      <c r="AD64" s="20"/>
      <c r="AE64" s="20"/>
      <c r="AF64" s="20"/>
      <c r="AG64" s="20"/>
      <c r="AH64" s="20">
        <f>RFR_spot_with_VA!AH64-RFR_spot_no_VA!AH64</f>
        <v>4.200000000000037E-4</v>
      </c>
      <c r="AI64" s="20"/>
      <c r="AJ64" s="20">
        <f>RFR_spot_with_VA!AJ64-RFR_spot_no_VA!AJ64</f>
        <v>2.9400000000000016E-3</v>
      </c>
      <c r="AK64" s="20">
        <f>RFR_spot_with_VA!AK64-RFR_spot_no_VA!AK64</f>
        <v>1.8799999999999997E-3</v>
      </c>
      <c r="AL64" s="20"/>
      <c r="AM64" s="20">
        <f>RFR_spot_with_VA!AM64-RFR_spot_no_VA!AM64</f>
        <v>3.5400000000000015E-3</v>
      </c>
      <c r="AN64" s="20"/>
      <c r="AO64" s="20"/>
      <c r="AP64" s="20"/>
      <c r="AQ64" s="20"/>
      <c r="AR64" s="20"/>
      <c r="AS64" s="20">
        <f>RFR_spot_with_VA!AS64-RFR_spot_no_VA!AS64</f>
        <v>0</v>
      </c>
      <c r="AT64" s="20"/>
      <c r="AU64" s="20"/>
      <c r="AV64" s="20"/>
      <c r="AW64" s="20"/>
      <c r="AX64" s="20"/>
      <c r="AY64" s="20"/>
      <c r="AZ64" s="20"/>
      <c r="BA64" s="20"/>
      <c r="BB64" s="20"/>
      <c r="BC64" s="20">
        <f>RFR_spot_with_VA!BC64-RFR_spot_no_VA!BC64</f>
        <v>3.1599999999999996E-3</v>
      </c>
      <c r="BD64" s="21"/>
      <c r="BE64" s="17"/>
    </row>
    <row r="65" spans="1:57" x14ac:dyDescent="0.2">
      <c r="A65" s="17"/>
      <c r="B65" s="23">
        <f>RFR_spot_no_VA!B65</f>
        <v>55</v>
      </c>
      <c r="C65" s="24">
        <f>RFR_spot_with_VA!C65-RFR_spot_no_VA!C65</f>
        <v>1.1800000000000005E-3</v>
      </c>
      <c r="D65" s="24"/>
      <c r="E65" s="24"/>
      <c r="F65" s="24"/>
      <c r="G65" s="24"/>
      <c r="H65" s="24"/>
      <c r="I65" s="24"/>
      <c r="J65" s="24">
        <f>RFR_spot_with_VA!J65-RFR_spot_no_VA!J65</f>
        <v>1.5600000000000024E-3</v>
      </c>
      <c r="K65" s="24"/>
      <c r="L65" s="24"/>
      <c r="M65" s="24"/>
      <c r="N65" s="24"/>
      <c r="O65" s="24"/>
      <c r="P65" s="24"/>
      <c r="Q65" s="24"/>
      <c r="R65" s="24"/>
      <c r="S65" s="24"/>
      <c r="T65" s="24"/>
      <c r="U65" s="24"/>
      <c r="V65" s="24"/>
      <c r="W65" s="24"/>
      <c r="X65" s="24"/>
      <c r="Y65" s="24"/>
      <c r="Z65" s="24">
        <f>RFR_spot_with_VA!Z65-RFR_spot_no_VA!Z65</f>
        <v>2.2700000000000012E-3</v>
      </c>
      <c r="AA65" s="24"/>
      <c r="AB65" s="24"/>
      <c r="AC65" s="24"/>
      <c r="AD65" s="24"/>
      <c r="AE65" s="24"/>
      <c r="AF65" s="24"/>
      <c r="AG65" s="24"/>
      <c r="AH65" s="24">
        <f>RFR_spot_with_VA!AH65-RFR_spot_no_VA!AH65</f>
        <v>4.1000000000000064E-4</v>
      </c>
      <c r="AI65" s="24"/>
      <c r="AJ65" s="24">
        <f>RFR_spot_with_VA!AJ65-RFR_spot_no_VA!AJ65</f>
        <v>2.8999999999999998E-3</v>
      </c>
      <c r="AK65" s="24">
        <f>RFR_spot_with_VA!AK65-RFR_spot_no_VA!AK65</f>
        <v>1.8400000000000014E-3</v>
      </c>
      <c r="AL65" s="24"/>
      <c r="AM65" s="24">
        <f>RFR_spot_with_VA!AM65-RFR_spot_no_VA!AM65</f>
        <v>3.479999999999997E-3</v>
      </c>
      <c r="AN65" s="24"/>
      <c r="AO65" s="24"/>
      <c r="AP65" s="24"/>
      <c r="AQ65" s="24"/>
      <c r="AR65" s="24"/>
      <c r="AS65" s="24">
        <f>RFR_spot_with_VA!AS65-RFR_spot_no_VA!AS65</f>
        <v>0</v>
      </c>
      <c r="AT65" s="24"/>
      <c r="AU65" s="24"/>
      <c r="AV65" s="24"/>
      <c r="AW65" s="24"/>
      <c r="AX65" s="24"/>
      <c r="AY65" s="24"/>
      <c r="AZ65" s="24"/>
      <c r="BA65" s="24"/>
      <c r="BB65" s="24"/>
      <c r="BC65" s="24">
        <f>RFR_spot_with_VA!BC65-RFR_spot_no_VA!BC65</f>
        <v>3.1000000000000021E-3</v>
      </c>
      <c r="BD65" s="21"/>
      <c r="BE65" s="17"/>
    </row>
    <row r="66" spans="1:57" x14ac:dyDescent="0.2">
      <c r="A66" s="17"/>
      <c r="B66" s="17">
        <f>RFR_spot_no_VA!B66</f>
        <v>56</v>
      </c>
      <c r="C66" s="20">
        <f>RFR_spot_with_VA!C66-RFR_spot_no_VA!C66</f>
        <v>1.1500000000000017E-3</v>
      </c>
      <c r="D66" s="20"/>
      <c r="E66" s="20"/>
      <c r="F66" s="20"/>
      <c r="G66" s="20"/>
      <c r="H66" s="20"/>
      <c r="I66" s="20"/>
      <c r="J66" s="20">
        <f>RFR_spot_with_VA!J66-RFR_spot_no_VA!J66</f>
        <v>1.5300000000000001E-3</v>
      </c>
      <c r="K66" s="20"/>
      <c r="L66" s="20"/>
      <c r="M66" s="20"/>
      <c r="N66" s="20"/>
      <c r="O66" s="20"/>
      <c r="P66" s="20"/>
      <c r="Q66" s="20"/>
      <c r="R66" s="20"/>
      <c r="S66" s="20"/>
      <c r="T66" s="20"/>
      <c r="U66" s="20"/>
      <c r="V66" s="20"/>
      <c r="W66" s="20"/>
      <c r="X66" s="20"/>
      <c r="Y66" s="20"/>
      <c r="Z66" s="20">
        <f>RFR_spot_with_VA!Z66-RFR_spot_no_VA!Z66</f>
        <v>2.2399999999999989E-3</v>
      </c>
      <c r="AA66" s="20"/>
      <c r="AB66" s="20"/>
      <c r="AC66" s="20"/>
      <c r="AD66" s="20"/>
      <c r="AE66" s="20"/>
      <c r="AF66" s="20"/>
      <c r="AG66" s="20"/>
      <c r="AH66" s="20">
        <f>RFR_spot_with_VA!AH66-RFR_spot_no_VA!AH66</f>
        <v>4.0000000000000452E-4</v>
      </c>
      <c r="AI66" s="20"/>
      <c r="AJ66" s="20">
        <f>RFR_spot_with_VA!AJ66-RFR_spot_no_VA!AJ66</f>
        <v>2.870000000000001E-3</v>
      </c>
      <c r="AK66" s="20">
        <f>RFR_spot_with_VA!AK66-RFR_spot_no_VA!AK66</f>
        <v>1.8099999999999991E-3</v>
      </c>
      <c r="AL66" s="20"/>
      <c r="AM66" s="20">
        <f>RFR_spot_with_VA!AM66-RFR_spot_no_VA!AM66</f>
        <v>3.4299999999999956E-3</v>
      </c>
      <c r="AN66" s="20"/>
      <c r="AO66" s="20"/>
      <c r="AP66" s="20"/>
      <c r="AQ66" s="20"/>
      <c r="AR66" s="20"/>
      <c r="AS66" s="20">
        <f>RFR_spot_with_VA!AS66-RFR_spot_no_VA!AS66</f>
        <v>0</v>
      </c>
      <c r="AT66" s="20"/>
      <c r="AU66" s="20"/>
      <c r="AV66" s="20"/>
      <c r="AW66" s="20"/>
      <c r="AX66" s="20"/>
      <c r="AY66" s="20"/>
      <c r="AZ66" s="20"/>
      <c r="BA66" s="20"/>
      <c r="BB66" s="20"/>
      <c r="BC66" s="20">
        <f>RFR_spot_with_VA!BC66-RFR_spot_no_VA!BC66</f>
        <v>3.0499999999999972E-3</v>
      </c>
      <c r="BD66" s="21"/>
      <c r="BE66" s="17"/>
    </row>
    <row r="67" spans="1:57" x14ac:dyDescent="0.2">
      <c r="A67" s="17"/>
      <c r="B67" s="17">
        <f>RFR_spot_no_VA!B67</f>
        <v>57</v>
      </c>
      <c r="C67" s="20">
        <f>RFR_spot_with_VA!C67-RFR_spot_no_VA!C67</f>
        <v>1.1399999999999987E-3</v>
      </c>
      <c r="D67" s="20"/>
      <c r="E67" s="20"/>
      <c r="F67" s="20"/>
      <c r="G67" s="20"/>
      <c r="H67" s="20"/>
      <c r="I67" s="20"/>
      <c r="J67" s="20">
        <f>RFR_spot_with_VA!J67-RFR_spot_no_VA!J67</f>
        <v>1.5000000000000013E-3</v>
      </c>
      <c r="K67" s="20"/>
      <c r="L67" s="20"/>
      <c r="M67" s="20"/>
      <c r="N67" s="20"/>
      <c r="O67" s="20"/>
      <c r="P67" s="20"/>
      <c r="Q67" s="20"/>
      <c r="R67" s="20"/>
      <c r="S67" s="20"/>
      <c r="T67" s="20"/>
      <c r="U67" s="20"/>
      <c r="V67" s="20"/>
      <c r="W67" s="20"/>
      <c r="X67" s="20"/>
      <c r="Y67" s="20"/>
      <c r="Z67" s="20">
        <f>RFR_spot_with_VA!Z67-RFR_spot_no_VA!Z67</f>
        <v>2.2100000000000036E-3</v>
      </c>
      <c r="AA67" s="20"/>
      <c r="AB67" s="20"/>
      <c r="AC67" s="20"/>
      <c r="AD67" s="20"/>
      <c r="AE67" s="20"/>
      <c r="AF67" s="20"/>
      <c r="AG67" s="20"/>
      <c r="AH67" s="20">
        <f>RFR_spot_with_VA!AH67-RFR_spot_no_VA!AH67</f>
        <v>3.9000000000000146E-4</v>
      </c>
      <c r="AI67" s="20"/>
      <c r="AJ67" s="20">
        <f>RFR_spot_with_VA!AJ67-RFR_spot_no_VA!AJ67</f>
        <v>2.8500000000000018E-3</v>
      </c>
      <c r="AK67" s="20">
        <f>RFR_spot_with_VA!AK67-RFR_spot_no_VA!AK67</f>
        <v>1.7800000000000038E-3</v>
      </c>
      <c r="AL67" s="20"/>
      <c r="AM67" s="20">
        <f>RFR_spot_with_VA!AM67-RFR_spot_no_VA!AM67</f>
        <v>3.3899999999999972E-3</v>
      </c>
      <c r="AN67" s="20"/>
      <c r="AO67" s="20"/>
      <c r="AP67" s="20"/>
      <c r="AQ67" s="20"/>
      <c r="AR67" s="20"/>
      <c r="AS67" s="20">
        <f>RFR_spot_with_VA!AS67-RFR_spot_no_VA!AS67</f>
        <v>0</v>
      </c>
      <c r="AT67" s="20"/>
      <c r="AU67" s="20"/>
      <c r="AV67" s="20"/>
      <c r="AW67" s="20"/>
      <c r="AX67" s="20"/>
      <c r="AY67" s="20"/>
      <c r="AZ67" s="20"/>
      <c r="BA67" s="20"/>
      <c r="BB67" s="20"/>
      <c r="BC67" s="20">
        <f>RFR_spot_with_VA!BC67-RFR_spot_no_VA!BC67</f>
        <v>2.9999999999999992E-3</v>
      </c>
      <c r="BD67" s="21"/>
      <c r="BE67" s="17"/>
    </row>
    <row r="68" spans="1:57" x14ac:dyDescent="0.2">
      <c r="A68" s="17"/>
      <c r="B68" s="17">
        <f>RFR_spot_no_VA!B68</f>
        <v>58</v>
      </c>
      <c r="C68" s="20">
        <f>RFR_spot_with_VA!C68-RFR_spot_no_VA!C68</f>
        <v>1.1199999999999995E-3</v>
      </c>
      <c r="D68" s="20"/>
      <c r="E68" s="20"/>
      <c r="F68" s="20"/>
      <c r="G68" s="20"/>
      <c r="H68" s="20"/>
      <c r="I68" s="20"/>
      <c r="J68" s="20">
        <f>RFR_spot_with_VA!J68-RFR_spot_no_VA!J68</f>
        <v>1.4800000000000021E-3</v>
      </c>
      <c r="K68" s="20"/>
      <c r="L68" s="20"/>
      <c r="M68" s="20"/>
      <c r="N68" s="20"/>
      <c r="O68" s="20"/>
      <c r="P68" s="20"/>
      <c r="Q68" s="20"/>
      <c r="R68" s="20"/>
      <c r="S68" s="20"/>
      <c r="T68" s="20"/>
      <c r="U68" s="20"/>
      <c r="V68" s="20"/>
      <c r="W68" s="20"/>
      <c r="X68" s="20"/>
      <c r="Y68" s="20"/>
      <c r="Z68" s="20">
        <f>RFR_spot_with_VA!Z68-RFR_spot_no_VA!Z68</f>
        <v>2.1699999999999983E-3</v>
      </c>
      <c r="AA68" s="20"/>
      <c r="AB68" s="20"/>
      <c r="AC68" s="20"/>
      <c r="AD68" s="20"/>
      <c r="AE68" s="20"/>
      <c r="AF68" s="20"/>
      <c r="AG68" s="20"/>
      <c r="AH68" s="20">
        <f>RFR_spot_with_VA!AH68-RFR_spot_no_VA!AH68</f>
        <v>3.9000000000000146E-4</v>
      </c>
      <c r="AI68" s="20"/>
      <c r="AJ68" s="20">
        <f>RFR_spot_with_VA!AJ68-RFR_spot_no_VA!AJ68</f>
        <v>2.81E-3</v>
      </c>
      <c r="AK68" s="20">
        <f>RFR_spot_with_VA!AK68-RFR_spot_no_VA!AK68</f>
        <v>1.7500000000000016E-3</v>
      </c>
      <c r="AL68" s="20"/>
      <c r="AM68" s="20">
        <f>RFR_spot_with_VA!AM68-RFR_spot_no_VA!AM68</f>
        <v>3.3299999999999996E-3</v>
      </c>
      <c r="AN68" s="20"/>
      <c r="AO68" s="20"/>
      <c r="AP68" s="20"/>
      <c r="AQ68" s="20"/>
      <c r="AR68" s="20"/>
      <c r="AS68" s="20">
        <f>RFR_spot_with_VA!AS68-RFR_spot_no_VA!AS68</f>
        <v>0</v>
      </c>
      <c r="AT68" s="20"/>
      <c r="AU68" s="20"/>
      <c r="AV68" s="20"/>
      <c r="AW68" s="20"/>
      <c r="AX68" s="20"/>
      <c r="AY68" s="20"/>
      <c r="AZ68" s="20"/>
      <c r="BA68" s="20"/>
      <c r="BB68" s="20"/>
      <c r="BC68" s="20">
        <f>RFR_spot_with_VA!BC68-RFR_spot_no_VA!BC68</f>
        <v>2.9500000000000012E-3</v>
      </c>
      <c r="BD68" s="21"/>
      <c r="BE68" s="17"/>
    </row>
    <row r="69" spans="1:57" x14ac:dyDescent="0.2">
      <c r="A69" s="17"/>
      <c r="B69" s="17">
        <f>RFR_spot_no_VA!B69</f>
        <v>59</v>
      </c>
      <c r="C69" s="20">
        <f>RFR_spot_with_VA!C69-RFR_spot_no_VA!C69</f>
        <v>1.1000000000000003E-3</v>
      </c>
      <c r="D69" s="20"/>
      <c r="E69" s="20"/>
      <c r="F69" s="20"/>
      <c r="G69" s="20"/>
      <c r="H69" s="20"/>
      <c r="I69" s="20"/>
      <c r="J69" s="20">
        <f>RFR_spot_with_VA!J69-RFR_spot_no_VA!J69</f>
        <v>1.4499999999999999E-3</v>
      </c>
      <c r="K69" s="20"/>
      <c r="L69" s="20"/>
      <c r="M69" s="20"/>
      <c r="N69" s="20"/>
      <c r="O69" s="20"/>
      <c r="P69" s="20"/>
      <c r="Q69" s="20"/>
      <c r="R69" s="20"/>
      <c r="S69" s="20"/>
      <c r="T69" s="20"/>
      <c r="U69" s="20"/>
      <c r="V69" s="20"/>
      <c r="W69" s="20"/>
      <c r="X69" s="20"/>
      <c r="Y69" s="20"/>
      <c r="Z69" s="20">
        <f>RFR_spot_with_VA!Z69-RFR_spot_no_VA!Z69</f>
        <v>2.1399999999999961E-3</v>
      </c>
      <c r="AA69" s="20"/>
      <c r="AB69" s="20"/>
      <c r="AC69" s="20"/>
      <c r="AD69" s="20"/>
      <c r="AE69" s="20"/>
      <c r="AF69" s="20"/>
      <c r="AG69" s="20"/>
      <c r="AH69" s="20">
        <f>RFR_spot_with_VA!AH69-RFR_spot_no_VA!AH69</f>
        <v>3.7999999999999839E-4</v>
      </c>
      <c r="AI69" s="20"/>
      <c r="AJ69" s="20">
        <f>RFR_spot_with_VA!AJ69-RFR_spot_no_VA!AJ69</f>
        <v>2.7699999999999982E-3</v>
      </c>
      <c r="AK69" s="20">
        <f>RFR_spot_with_VA!AK69-RFR_spot_no_VA!AK69</f>
        <v>1.7199999999999993E-3</v>
      </c>
      <c r="AL69" s="20"/>
      <c r="AM69" s="20">
        <f>RFR_spot_with_VA!AM69-RFR_spot_no_VA!AM69</f>
        <v>3.2799999999999982E-3</v>
      </c>
      <c r="AN69" s="20"/>
      <c r="AO69" s="20"/>
      <c r="AP69" s="20"/>
      <c r="AQ69" s="20"/>
      <c r="AR69" s="20"/>
      <c r="AS69" s="20">
        <f>RFR_spot_with_VA!AS69-RFR_spot_no_VA!AS69</f>
        <v>0</v>
      </c>
      <c r="AT69" s="20"/>
      <c r="AU69" s="20"/>
      <c r="AV69" s="20"/>
      <c r="AW69" s="20"/>
      <c r="AX69" s="20"/>
      <c r="AY69" s="20"/>
      <c r="AZ69" s="20"/>
      <c r="BA69" s="20"/>
      <c r="BB69" s="20"/>
      <c r="BC69" s="20">
        <f>RFR_spot_with_VA!BC69-RFR_spot_no_VA!BC69</f>
        <v>2.8999999999999963E-3</v>
      </c>
      <c r="BD69" s="21"/>
      <c r="BE69" s="17"/>
    </row>
    <row r="70" spans="1:57" x14ac:dyDescent="0.2">
      <c r="A70" s="17"/>
      <c r="B70" s="23">
        <f>RFR_spot_no_VA!B70</f>
        <v>60</v>
      </c>
      <c r="C70" s="24">
        <f>RFR_spot_with_VA!C70-RFR_spot_no_VA!C70</f>
        <v>1.0700000000000015E-3</v>
      </c>
      <c r="D70" s="24"/>
      <c r="E70" s="24"/>
      <c r="F70" s="24"/>
      <c r="G70" s="24"/>
      <c r="H70" s="24"/>
      <c r="I70" s="24"/>
      <c r="J70" s="24">
        <f>RFR_spot_with_VA!J70-RFR_spot_no_VA!J70</f>
        <v>1.4300000000000007E-3</v>
      </c>
      <c r="K70" s="24"/>
      <c r="L70" s="24"/>
      <c r="M70" s="24"/>
      <c r="N70" s="24"/>
      <c r="O70" s="24"/>
      <c r="P70" s="24"/>
      <c r="Q70" s="24"/>
      <c r="R70" s="24"/>
      <c r="S70" s="24"/>
      <c r="T70" s="24"/>
      <c r="U70" s="24"/>
      <c r="V70" s="24"/>
      <c r="W70" s="24"/>
      <c r="X70" s="24"/>
      <c r="Y70" s="24"/>
      <c r="Z70" s="24">
        <f>RFR_spot_with_VA!Z70-RFR_spot_no_VA!Z70</f>
        <v>2.1100000000000008E-3</v>
      </c>
      <c r="AA70" s="24"/>
      <c r="AB70" s="24"/>
      <c r="AC70" s="24"/>
      <c r="AD70" s="24"/>
      <c r="AE70" s="24"/>
      <c r="AF70" s="24"/>
      <c r="AG70" s="24"/>
      <c r="AH70" s="24">
        <f>RFR_spot_with_VA!AH70-RFR_spot_no_VA!AH70</f>
        <v>3.7999999999999839E-4</v>
      </c>
      <c r="AI70" s="24"/>
      <c r="AJ70" s="24">
        <f>RFR_spot_with_VA!AJ70-RFR_spot_no_VA!AJ70</f>
        <v>2.7299999999999998E-3</v>
      </c>
      <c r="AK70" s="24">
        <f>RFR_spot_with_VA!AK70-RFR_spot_no_VA!AK70</f>
        <v>1.7000000000000001E-3</v>
      </c>
      <c r="AL70" s="24"/>
      <c r="AM70" s="24">
        <f>RFR_spot_with_VA!AM70-RFR_spot_no_VA!AM70</f>
        <v>3.2399999999999998E-3</v>
      </c>
      <c r="AN70" s="24"/>
      <c r="AO70" s="24"/>
      <c r="AP70" s="24"/>
      <c r="AQ70" s="24"/>
      <c r="AR70" s="24"/>
      <c r="AS70" s="24">
        <f>RFR_spot_with_VA!AS70-RFR_spot_no_VA!AS70</f>
        <v>0</v>
      </c>
      <c r="AT70" s="24"/>
      <c r="AU70" s="24"/>
      <c r="AV70" s="24"/>
      <c r="AW70" s="24"/>
      <c r="AX70" s="24"/>
      <c r="AY70" s="24"/>
      <c r="AZ70" s="24"/>
      <c r="BA70" s="24"/>
      <c r="BB70" s="24"/>
      <c r="BC70" s="24">
        <f>RFR_spot_with_VA!BC70-RFR_spot_no_VA!BC70</f>
        <v>2.859999999999998E-3</v>
      </c>
      <c r="BD70" s="21"/>
      <c r="BE70" s="17"/>
    </row>
    <row r="71" spans="1:57" x14ac:dyDescent="0.2">
      <c r="A71" s="17"/>
      <c r="B71" s="17">
        <f>RFR_spot_no_VA!B71</f>
        <v>61</v>
      </c>
      <c r="C71" s="20">
        <f>RFR_spot_with_VA!C71-RFR_spot_no_VA!C71</f>
        <v>1.0599999999999984E-3</v>
      </c>
      <c r="D71" s="20"/>
      <c r="E71" s="20"/>
      <c r="F71" s="20"/>
      <c r="G71" s="20"/>
      <c r="H71" s="20"/>
      <c r="I71" s="20"/>
      <c r="J71" s="20">
        <f>RFR_spot_with_VA!J71-RFR_spot_no_VA!J71</f>
        <v>1.4000000000000019E-3</v>
      </c>
      <c r="K71" s="20"/>
      <c r="L71" s="20"/>
      <c r="M71" s="20"/>
      <c r="N71" s="20"/>
      <c r="O71" s="20"/>
      <c r="P71" s="20"/>
      <c r="Q71" s="20"/>
      <c r="R71" s="20"/>
      <c r="S71" s="20"/>
      <c r="T71" s="20"/>
      <c r="U71" s="20"/>
      <c r="V71" s="20"/>
      <c r="W71" s="20"/>
      <c r="X71" s="20"/>
      <c r="Y71" s="20"/>
      <c r="Z71" s="20">
        <f>RFR_spot_with_VA!Z71-RFR_spot_no_VA!Z71</f>
        <v>2.0700000000000024E-3</v>
      </c>
      <c r="AA71" s="20"/>
      <c r="AB71" s="20"/>
      <c r="AC71" s="20"/>
      <c r="AD71" s="20"/>
      <c r="AE71" s="20"/>
      <c r="AF71" s="20"/>
      <c r="AG71" s="20"/>
      <c r="AH71" s="20">
        <f>RFR_spot_with_VA!AH71-RFR_spot_no_VA!AH71</f>
        <v>3.6999999999999533E-4</v>
      </c>
      <c r="AI71" s="20"/>
      <c r="AJ71" s="20">
        <f>RFR_spot_with_VA!AJ71-RFR_spot_no_VA!AJ71</f>
        <v>2.7100000000000006E-3</v>
      </c>
      <c r="AK71" s="20">
        <f>RFR_spot_with_VA!AK71-RFR_spot_no_VA!AK71</f>
        <v>1.6600000000000018E-3</v>
      </c>
      <c r="AL71" s="20"/>
      <c r="AM71" s="20">
        <f>RFR_spot_with_VA!AM71-RFR_spot_no_VA!AM71</f>
        <v>3.1899999999999984E-3</v>
      </c>
      <c r="AN71" s="20"/>
      <c r="AO71" s="20"/>
      <c r="AP71" s="20"/>
      <c r="AQ71" s="20"/>
      <c r="AR71" s="20"/>
      <c r="AS71" s="20">
        <f>RFR_spot_with_VA!AS71-RFR_spot_no_VA!AS71</f>
        <v>0</v>
      </c>
      <c r="AT71" s="20"/>
      <c r="AU71" s="20"/>
      <c r="AV71" s="20"/>
      <c r="AW71" s="20"/>
      <c r="AX71" s="20"/>
      <c r="AY71" s="20"/>
      <c r="AZ71" s="20"/>
      <c r="BA71" s="20"/>
      <c r="BB71" s="20"/>
      <c r="BC71" s="20">
        <f>RFR_spot_with_VA!BC71-RFR_spot_no_VA!BC71</f>
        <v>2.7999999999999969E-3</v>
      </c>
      <c r="BD71" s="21"/>
      <c r="BE71" s="17"/>
    </row>
    <row r="72" spans="1:57" x14ac:dyDescent="0.2">
      <c r="A72" s="17"/>
      <c r="B72" s="17">
        <f>RFR_spot_no_VA!B72</f>
        <v>62</v>
      </c>
      <c r="C72" s="20">
        <f>RFR_spot_with_VA!C72-RFR_spot_no_VA!C72</f>
        <v>1.0399999999999993E-3</v>
      </c>
      <c r="D72" s="20"/>
      <c r="E72" s="20"/>
      <c r="F72" s="20"/>
      <c r="G72" s="20"/>
      <c r="H72" s="20"/>
      <c r="I72" s="20"/>
      <c r="J72" s="20">
        <f>RFR_spot_with_VA!J72-RFR_spot_no_VA!J72</f>
        <v>1.3699999999999997E-3</v>
      </c>
      <c r="K72" s="20"/>
      <c r="L72" s="20"/>
      <c r="M72" s="20"/>
      <c r="N72" s="20"/>
      <c r="O72" s="20"/>
      <c r="P72" s="20"/>
      <c r="Q72" s="20"/>
      <c r="R72" s="20"/>
      <c r="S72" s="20"/>
      <c r="T72" s="20"/>
      <c r="U72" s="20"/>
      <c r="V72" s="20"/>
      <c r="W72" s="20"/>
      <c r="X72" s="20"/>
      <c r="Y72" s="20"/>
      <c r="Z72" s="20">
        <f>RFR_spot_with_VA!Z72-RFR_spot_no_VA!Z72</f>
        <v>2.0499999999999963E-3</v>
      </c>
      <c r="AA72" s="20"/>
      <c r="AB72" s="20"/>
      <c r="AC72" s="20"/>
      <c r="AD72" s="20"/>
      <c r="AE72" s="20"/>
      <c r="AF72" s="20"/>
      <c r="AG72" s="20"/>
      <c r="AH72" s="20">
        <f>RFR_spot_with_VA!AH72-RFR_spot_no_VA!AH72</f>
        <v>3.5999999999999921E-4</v>
      </c>
      <c r="AI72" s="20"/>
      <c r="AJ72" s="20">
        <f>RFR_spot_with_VA!AJ72-RFR_spot_no_VA!AJ72</f>
        <v>2.6699999999999988E-3</v>
      </c>
      <c r="AK72" s="20">
        <f>RFR_spot_with_VA!AK72-RFR_spot_no_VA!AK72</f>
        <v>1.6399999999999956E-3</v>
      </c>
      <c r="AL72" s="20"/>
      <c r="AM72" s="20">
        <f>RFR_spot_with_VA!AM72-RFR_spot_no_VA!AM72</f>
        <v>3.15E-3</v>
      </c>
      <c r="AN72" s="20"/>
      <c r="AO72" s="20"/>
      <c r="AP72" s="20"/>
      <c r="AQ72" s="20"/>
      <c r="AR72" s="20"/>
      <c r="AS72" s="20">
        <f>RFR_spot_with_VA!AS72-RFR_spot_no_VA!AS72</f>
        <v>0</v>
      </c>
      <c r="AT72" s="20"/>
      <c r="AU72" s="20"/>
      <c r="AV72" s="20"/>
      <c r="AW72" s="20"/>
      <c r="AX72" s="20"/>
      <c r="AY72" s="20"/>
      <c r="AZ72" s="20"/>
      <c r="BA72" s="20"/>
      <c r="BB72" s="20"/>
      <c r="BC72" s="20">
        <f>RFR_spot_with_VA!BC72-RFR_spot_no_VA!BC72</f>
        <v>2.760000000000002E-3</v>
      </c>
      <c r="BD72" s="21"/>
      <c r="BE72" s="17"/>
    </row>
    <row r="73" spans="1:57" x14ac:dyDescent="0.2">
      <c r="A73" s="17"/>
      <c r="B73" s="17">
        <f>RFR_spot_no_VA!B73</f>
        <v>63</v>
      </c>
      <c r="C73" s="20">
        <f>RFR_spot_with_VA!C73-RFR_spot_no_VA!C73</f>
        <v>1.0299999999999997E-3</v>
      </c>
      <c r="D73" s="20"/>
      <c r="E73" s="20"/>
      <c r="F73" s="20"/>
      <c r="G73" s="20"/>
      <c r="H73" s="20"/>
      <c r="I73" s="20"/>
      <c r="J73" s="20">
        <f>RFR_spot_with_VA!J73-RFR_spot_no_VA!J73</f>
        <v>1.3600000000000001E-3</v>
      </c>
      <c r="K73" s="20"/>
      <c r="L73" s="20"/>
      <c r="M73" s="20"/>
      <c r="N73" s="20"/>
      <c r="O73" s="20"/>
      <c r="P73" s="20"/>
      <c r="Q73" s="20"/>
      <c r="R73" s="20"/>
      <c r="S73" s="20"/>
      <c r="T73" s="20"/>
      <c r="U73" s="20"/>
      <c r="V73" s="20"/>
      <c r="W73" s="20"/>
      <c r="X73" s="20"/>
      <c r="Y73" s="20"/>
      <c r="Z73" s="20">
        <f>RFR_spot_with_VA!Z73-RFR_spot_no_VA!Z73</f>
        <v>2.0099999999999979E-3</v>
      </c>
      <c r="AA73" s="20"/>
      <c r="AB73" s="20"/>
      <c r="AC73" s="20"/>
      <c r="AD73" s="20"/>
      <c r="AE73" s="20"/>
      <c r="AF73" s="20"/>
      <c r="AG73" s="20"/>
      <c r="AH73" s="20">
        <f>RFR_spot_with_VA!AH73-RFR_spot_no_VA!AH73</f>
        <v>3.5999999999999921E-4</v>
      </c>
      <c r="AI73" s="20"/>
      <c r="AJ73" s="20">
        <f>RFR_spot_with_VA!AJ73-RFR_spot_no_VA!AJ73</f>
        <v>2.64E-3</v>
      </c>
      <c r="AK73" s="20">
        <f>RFR_spot_with_VA!AK73-RFR_spot_no_VA!AK73</f>
        <v>1.6100000000000003E-3</v>
      </c>
      <c r="AL73" s="20"/>
      <c r="AM73" s="20">
        <f>RFR_spot_with_VA!AM73-RFR_spot_no_VA!AM73</f>
        <v>3.0999999999999986E-3</v>
      </c>
      <c r="AN73" s="20"/>
      <c r="AO73" s="20"/>
      <c r="AP73" s="20"/>
      <c r="AQ73" s="20"/>
      <c r="AR73" s="20"/>
      <c r="AS73" s="20">
        <f>RFR_spot_with_VA!AS73-RFR_spot_no_VA!AS73</f>
        <v>0</v>
      </c>
      <c r="AT73" s="20"/>
      <c r="AU73" s="20"/>
      <c r="AV73" s="20"/>
      <c r="AW73" s="20"/>
      <c r="AX73" s="20"/>
      <c r="AY73" s="20"/>
      <c r="AZ73" s="20"/>
      <c r="BA73" s="20"/>
      <c r="BB73" s="20"/>
      <c r="BC73" s="20">
        <f>RFR_spot_with_VA!BC73-RFR_spot_no_VA!BC73</f>
        <v>2.7200000000000037E-3</v>
      </c>
      <c r="BD73" s="21"/>
      <c r="BE73" s="17"/>
    </row>
    <row r="74" spans="1:57" x14ac:dyDescent="0.2">
      <c r="A74" s="17"/>
      <c r="B74" s="17">
        <f>RFR_spot_no_VA!B74</f>
        <v>64</v>
      </c>
      <c r="C74" s="20">
        <f>RFR_spot_with_VA!C74-RFR_spot_no_VA!C74</f>
        <v>1.0100000000000005E-3</v>
      </c>
      <c r="D74" s="20"/>
      <c r="E74" s="20"/>
      <c r="F74" s="20"/>
      <c r="G74" s="20"/>
      <c r="H74" s="20"/>
      <c r="I74" s="20"/>
      <c r="J74" s="20">
        <f>RFR_spot_with_VA!J74-RFR_spot_no_VA!J74</f>
        <v>1.3400000000000009E-3</v>
      </c>
      <c r="K74" s="20"/>
      <c r="L74" s="20"/>
      <c r="M74" s="20"/>
      <c r="N74" s="20"/>
      <c r="O74" s="20"/>
      <c r="P74" s="20"/>
      <c r="Q74" s="20"/>
      <c r="R74" s="20"/>
      <c r="S74" s="20"/>
      <c r="T74" s="20"/>
      <c r="U74" s="20"/>
      <c r="V74" s="20"/>
      <c r="W74" s="20"/>
      <c r="X74" s="20"/>
      <c r="Y74" s="20"/>
      <c r="Z74" s="20">
        <f>RFR_spot_with_VA!Z74-RFR_spot_no_VA!Z74</f>
        <v>1.9899999999999987E-3</v>
      </c>
      <c r="AA74" s="20"/>
      <c r="AB74" s="20"/>
      <c r="AC74" s="20"/>
      <c r="AD74" s="20"/>
      <c r="AE74" s="20"/>
      <c r="AF74" s="20"/>
      <c r="AG74" s="20"/>
      <c r="AH74" s="20">
        <f>RFR_spot_with_VA!AH74-RFR_spot_no_VA!AH74</f>
        <v>3.4999999999999615E-4</v>
      </c>
      <c r="AI74" s="20"/>
      <c r="AJ74" s="20">
        <f>RFR_spot_with_VA!AJ74-RFR_spot_no_VA!AJ74</f>
        <v>2.5999999999999981E-3</v>
      </c>
      <c r="AK74" s="20">
        <f>RFR_spot_with_VA!AK74-RFR_spot_no_VA!AK74</f>
        <v>1.5900000000000011E-3</v>
      </c>
      <c r="AL74" s="20"/>
      <c r="AM74" s="20">
        <f>RFR_spot_with_VA!AM74-RFR_spot_no_VA!AM74</f>
        <v>3.0600000000000002E-3</v>
      </c>
      <c r="AN74" s="20"/>
      <c r="AO74" s="20"/>
      <c r="AP74" s="20"/>
      <c r="AQ74" s="20"/>
      <c r="AR74" s="20"/>
      <c r="AS74" s="20">
        <f>RFR_spot_with_VA!AS74-RFR_spot_no_VA!AS74</f>
        <v>0</v>
      </c>
      <c r="AT74" s="20"/>
      <c r="AU74" s="20"/>
      <c r="AV74" s="20"/>
      <c r="AW74" s="20"/>
      <c r="AX74" s="20"/>
      <c r="AY74" s="20"/>
      <c r="AZ74" s="20"/>
      <c r="BA74" s="20"/>
      <c r="BB74" s="20"/>
      <c r="BC74" s="20">
        <f>RFR_spot_with_VA!BC74-RFR_spot_no_VA!BC74</f>
        <v>2.6700000000000022E-3</v>
      </c>
      <c r="BD74" s="21"/>
      <c r="BE74" s="17"/>
    </row>
    <row r="75" spans="1:57" x14ac:dyDescent="0.2">
      <c r="A75" s="17"/>
      <c r="B75" s="23">
        <f>RFR_spot_no_VA!B75</f>
        <v>65</v>
      </c>
      <c r="C75" s="24">
        <f>RFR_spot_with_VA!C75-RFR_spot_no_VA!C75</f>
        <v>1.0000000000000009E-3</v>
      </c>
      <c r="D75" s="24"/>
      <c r="E75" s="24"/>
      <c r="F75" s="24"/>
      <c r="G75" s="24"/>
      <c r="H75" s="24"/>
      <c r="I75" s="24"/>
      <c r="J75" s="24">
        <f>RFR_spot_with_VA!J75-RFR_spot_no_VA!J75</f>
        <v>1.3200000000000017E-3</v>
      </c>
      <c r="K75" s="24"/>
      <c r="L75" s="24"/>
      <c r="M75" s="24"/>
      <c r="N75" s="24"/>
      <c r="O75" s="24"/>
      <c r="P75" s="24"/>
      <c r="Q75" s="24"/>
      <c r="R75" s="24"/>
      <c r="S75" s="24"/>
      <c r="T75" s="24"/>
      <c r="U75" s="24"/>
      <c r="V75" s="24"/>
      <c r="W75" s="24"/>
      <c r="X75" s="24"/>
      <c r="Y75" s="24"/>
      <c r="Z75" s="24">
        <f>RFR_spot_with_VA!Z75-RFR_spot_no_VA!Z75</f>
        <v>1.9599999999999965E-3</v>
      </c>
      <c r="AA75" s="24"/>
      <c r="AB75" s="24"/>
      <c r="AC75" s="24"/>
      <c r="AD75" s="24"/>
      <c r="AE75" s="24"/>
      <c r="AF75" s="24"/>
      <c r="AG75" s="24"/>
      <c r="AH75" s="24">
        <f>RFR_spot_with_VA!AH75-RFR_spot_no_VA!AH75</f>
        <v>3.4000000000000002E-4</v>
      </c>
      <c r="AI75" s="24"/>
      <c r="AJ75" s="24">
        <f>RFR_spot_with_VA!AJ75-RFR_spot_no_VA!AJ75</f>
        <v>2.5699999999999994E-3</v>
      </c>
      <c r="AK75" s="24">
        <f>RFR_spot_with_VA!AK75-RFR_spot_no_VA!AK75</f>
        <v>1.5700000000000019E-3</v>
      </c>
      <c r="AL75" s="24"/>
      <c r="AM75" s="24">
        <f>RFR_spot_with_VA!AM75-RFR_spot_no_VA!AM75</f>
        <v>3.0200000000000018E-3</v>
      </c>
      <c r="AN75" s="24"/>
      <c r="AO75" s="24"/>
      <c r="AP75" s="24"/>
      <c r="AQ75" s="24"/>
      <c r="AR75" s="24"/>
      <c r="AS75" s="24">
        <f>RFR_spot_with_VA!AS75-RFR_spot_no_VA!AS75</f>
        <v>0</v>
      </c>
      <c r="AT75" s="24"/>
      <c r="AU75" s="24"/>
      <c r="AV75" s="24"/>
      <c r="AW75" s="24"/>
      <c r="AX75" s="24"/>
      <c r="AY75" s="24"/>
      <c r="AZ75" s="24"/>
      <c r="BA75" s="24"/>
      <c r="BB75" s="24"/>
      <c r="BC75" s="24">
        <f>RFR_spot_with_VA!BC75-RFR_spot_no_VA!BC75</f>
        <v>2.6399999999999965E-3</v>
      </c>
      <c r="BD75" s="21"/>
      <c r="BE75" s="17"/>
    </row>
    <row r="76" spans="1:57" x14ac:dyDescent="0.2">
      <c r="A76" s="17"/>
      <c r="B76" s="17">
        <f>RFR_spot_no_VA!B76</f>
        <v>66</v>
      </c>
      <c r="C76" s="20">
        <f>RFR_spot_with_VA!C76-RFR_spot_no_VA!C76</f>
        <v>9.800000000000017E-4</v>
      </c>
      <c r="D76" s="20"/>
      <c r="E76" s="20"/>
      <c r="F76" s="20"/>
      <c r="G76" s="20"/>
      <c r="H76" s="20"/>
      <c r="I76" s="20"/>
      <c r="J76" s="20">
        <f>RFR_spot_with_VA!J76-RFR_spot_no_VA!J76</f>
        <v>1.2999999999999991E-3</v>
      </c>
      <c r="K76" s="20"/>
      <c r="L76" s="20"/>
      <c r="M76" s="20"/>
      <c r="N76" s="20"/>
      <c r="O76" s="20"/>
      <c r="P76" s="20"/>
      <c r="Q76" s="20"/>
      <c r="R76" s="20"/>
      <c r="S76" s="20"/>
      <c r="T76" s="20"/>
      <c r="U76" s="20"/>
      <c r="V76" s="20"/>
      <c r="W76" s="20"/>
      <c r="X76" s="20"/>
      <c r="Y76" s="20"/>
      <c r="Z76" s="20">
        <f>RFR_spot_with_VA!Z76-RFR_spot_no_VA!Z76</f>
        <v>1.9300000000000012E-3</v>
      </c>
      <c r="AA76" s="20"/>
      <c r="AB76" s="20"/>
      <c r="AC76" s="20"/>
      <c r="AD76" s="20"/>
      <c r="AE76" s="20"/>
      <c r="AF76" s="20"/>
      <c r="AG76" s="20"/>
      <c r="AH76" s="20">
        <f>RFR_spot_with_VA!AH76-RFR_spot_no_VA!AH76</f>
        <v>3.4000000000000002E-4</v>
      </c>
      <c r="AI76" s="20"/>
      <c r="AJ76" s="20">
        <f>RFR_spot_with_VA!AJ76-RFR_spot_no_VA!AJ76</f>
        <v>2.5299999999999975E-3</v>
      </c>
      <c r="AK76" s="20">
        <f>RFR_spot_with_VA!AK76-RFR_spot_no_VA!AK76</f>
        <v>1.5399999999999997E-3</v>
      </c>
      <c r="AL76" s="20"/>
      <c r="AM76" s="20">
        <f>RFR_spot_with_VA!AM76-RFR_spot_no_VA!AM76</f>
        <v>2.9799999999999965E-3</v>
      </c>
      <c r="AN76" s="20"/>
      <c r="AO76" s="20"/>
      <c r="AP76" s="20"/>
      <c r="AQ76" s="20"/>
      <c r="AR76" s="20"/>
      <c r="AS76" s="20">
        <f>RFR_spot_with_VA!AS76-RFR_spot_no_VA!AS76</f>
        <v>0</v>
      </c>
      <c r="AT76" s="20"/>
      <c r="AU76" s="20"/>
      <c r="AV76" s="20"/>
      <c r="AW76" s="20"/>
      <c r="AX76" s="20"/>
      <c r="AY76" s="20"/>
      <c r="AZ76" s="20"/>
      <c r="BA76" s="20"/>
      <c r="BB76" s="20"/>
      <c r="BC76" s="20">
        <f>RFR_spot_with_VA!BC76-RFR_spot_no_VA!BC76</f>
        <v>2.6000000000000016E-3</v>
      </c>
      <c r="BD76" s="21"/>
      <c r="BE76" s="17"/>
    </row>
    <row r="77" spans="1:57" x14ac:dyDescent="0.2">
      <c r="A77" s="17"/>
      <c r="B77" s="17">
        <f>RFR_spot_no_VA!B77</f>
        <v>67</v>
      </c>
      <c r="C77" s="20">
        <f>RFR_spot_with_VA!C77-RFR_spot_no_VA!C77</f>
        <v>9.6999999999999864E-4</v>
      </c>
      <c r="D77" s="20"/>
      <c r="E77" s="20"/>
      <c r="F77" s="20"/>
      <c r="G77" s="20"/>
      <c r="H77" s="20"/>
      <c r="I77" s="20"/>
      <c r="J77" s="20">
        <f>RFR_spot_with_VA!J77-RFR_spot_no_VA!J77</f>
        <v>1.2699999999999968E-3</v>
      </c>
      <c r="K77" s="20"/>
      <c r="L77" s="20"/>
      <c r="M77" s="20"/>
      <c r="N77" s="20"/>
      <c r="O77" s="20"/>
      <c r="P77" s="20"/>
      <c r="Q77" s="20"/>
      <c r="R77" s="20"/>
      <c r="S77" s="20"/>
      <c r="T77" s="20"/>
      <c r="U77" s="20"/>
      <c r="V77" s="20"/>
      <c r="W77" s="20"/>
      <c r="X77" s="20"/>
      <c r="Y77" s="20"/>
      <c r="Z77" s="20">
        <f>RFR_spot_with_VA!Z77-RFR_spot_no_VA!Z77</f>
        <v>1.909999999999995E-3</v>
      </c>
      <c r="AA77" s="20"/>
      <c r="AB77" s="20"/>
      <c r="AC77" s="20"/>
      <c r="AD77" s="20"/>
      <c r="AE77" s="20"/>
      <c r="AF77" s="20"/>
      <c r="AG77" s="20"/>
      <c r="AH77" s="20">
        <f>RFR_spot_with_VA!AH77-RFR_spot_no_VA!AH77</f>
        <v>3.2999999999999696E-4</v>
      </c>
      <c r="AI77" s="20"/>
      <c r="AJ77" s="20">
        <f>RFR_spot_with_VA!AJ77-RFR_spot_no_VA!AJ77</f>
        <v>2.4899999999999992E-3</v>
      </c>
      <c r="AK77" s="20">
        <f>RFR_spot_with_VA!AK77-RFR_spot_no_VA!AK77</f>
        <v>1.5200000000000005E-3</v>
      </c>
      <c r="AL77" s="20"/>
      <c r="AM77" s="20">
        <f>RFR_spot_with_VA!AM77-RFR_spot_no_VA!AM77</f>
        <v>2.9399999999999982E-3</v>
      </c>
      <c r="AN77" s="20"/>
      <c r="AO77" s="20"/>
      <c r="AP77" s="20"/>
      <c r="AQ77" s="20"/>
      <c r="AR77" s="20"/>
      <c r="AS77" s="20">
        <f>RFR_spot_with_VA!AS77-RFR_spot_no_VA!AS77</f>
        <v>0</v>
      </c>
      <c r="AT77" s="20"/>
      <c r="AU77" s="20"/>
      <c r="AV77" s="20"/>
      <c r="AW77" s="20"/>
      <c r="AX77" s="20"/>
      <c r="AY77" s="20"/>
      <c r="AZ77" s="20"/>
      <c r="BA77" s="20"/>
      <c r="BB77" s="20"/>
      <c r="BC77" s="20">
        <f>RFR_spot_with_VA!BC77-RFR_spot_no_VA!BC77</f>
        <v>2.5599999999999998E-3</v>
      </c>
      <c r="BD77" s="21"/>
      <c r="BE77" s="17"/>
    </row>
    <row r="78" spans="1:57" x14ac:dyDescent="0.2">
      <c r="A78" s="17"/>
      <c r="B78" s="17">
        <f>RFR_spot_no_VA!B78</f>
        <v>68</v>
      </c>
      <c r="C78" s="20">
        <f>RFR_spot_with_VA!C78-RFR_spot_no_VA!C78</f>
        <v>9.4999999999999946E-4</v>
      </c>
      <c r="D78" s="20"/>
      <c r="E78" s="20"/>
      <c r="F78" s="20"/>
      <c r="G78" s="20"/>
      <c r="H78" s="20"/>
      <c r="I78" s="20"/>
      <c r="J78" s="20">
        <f>RFR_spot_with_VA!J78-RFR_spot_no_VA!J78</f>
        <v>1.2599999999999972E-3</v>
      </c>
      <c r="K78" s="20"/>
      <c r="L78" s="20"/>
      <c r="M78" s="20"/>
      <c r="N78" s="20"/>
      <c r="O78" s="20"/>
      <c r="P78" s="20"/>
      <c r="Q78" s="20"/>
      <c r="R78" s="20"/>
      <c r="S78" s="20"/>
      <c r="T78" s="20"/>
      <c r="U78" s="20"/>
      <c r="V78" s="20"/>
      <c r="W78" s="20"/>
      <c r="X78" s="20"/>
      <c r="Y78" s="20"/>
      <c r="Z78" s="20">
        <f>RFR_spot_with_VA!Z78-RFR_spot_no_VA!Z78</f>
        <v>1.8799999999999997E-3</v>
      </c>
      <c r="AA78" s="20"/>
      <c r="AB78" s="20"/>
      <c r="AC78" s="20"/>
      <c r="AD78" s="20"/>
      <c r="AE78" s="20"/>
      <c r="AF78" s="20"/>
      <c r="AG78" s="20"/>
      <c r="AH78" s="20">
        <f>RFR_spot_with_VA!AH78-RFR_spot_no_VA!AH78</f>
        <v>3.300000000000039E-4</v>
      </c>
      <c r="AI78" s="20"/>
      <c r="AJ78" s="20">
        <f>RFR_spot_with_VA!AJ78-RFR_spot_no_VA!AJ78</f>
        <v>2.4499999999999973E-3</v>
      </c>
      <c r="AK78" s="20">
        <f>RFR_spot_with_VA!AK78-RFR_spot_no_VA!AK78</f>
        <v>1.4999999999999944E-3</v>
      </c>
      <c r="AL78" s="20"/>
      <c r="AM78" s="20">
        <f>RFR_spot_with_VA!AM78-RFR_spot_no_VA!AM78</f>
        <v>2.8999999999999998E-3</v>
      </c>
      <c r="AN78" s="20"/>
      <c r="AO78" s="20"/>
      <c r="AP78" s="20"/>
      <c r="AQ78" s="20"/>
      <c r="AR78" s="20"/>
      <c r="AS78" s="20">
        <f>RFR_spot_with_VA!AS78-RFR_spot_no_VA!AS78</f>
        <v>0</v>
      </c>
      <c r="AT78" s="20"/>
      <c r="AU78" s="20"/>
      <c r="AV78" s="20"/>
      <c r="AW78" s="20"/>
      <c r="AX78" s="20"/>
      <c r="AY78" s="20"/>
      <c r="AZ78" s="20"/>
      <c r="BA78" s="20"/>
      <c r="BB78" s="20"/>
      <c r="BC78" s="20">
        <f>RFR_spot_with_VA!BC78-RFR_spot_no_VA!BC78</f>
        <v>2.5199999999999979E-3</v>
      </c>
      <c r="BD78" s="21"/>
      <c r="BE78" s="17"/>
    </row>
    <row r="79" spans="1:57" x14ac:dyDescent="0.2">
      <c r="A79" s="17"/>
      <c r="B79" s="17">
        <f>RFR_spot_no_VA!B79</f>
        <v>69</v>
      </c>
      <c r="C79" s="20">
        <f>RFR_spot_with_VA!C79-RFR_spot_no_VA!C79</f>
        <v>9.3000000000000027E-4</v>
      </c>
      <c r="D79" s="20"/>
      <c r="E79" s="20"/>
      <c r="F79" s="20"/>
      <c r="G79" s="20"/>
      <c r="H79" s="20"/>
      <c r="I79" s="20"/>
      <c r="J79" s="20">
        <f>RFR_spot_with_VA!J79-RFR_spot_no_VA!J79</f>
        <v>1.2400000000000015E-3</v>
      </c>
      <c r="K79" s="20"/>
      <c r="L79" s="20"/>
      <c r="M79" s="20"/>
      <c r="N79" s="20"/>
      <c r="O79" s="20"/>
      <c r="P79" s="20"/>
      <c r="Q79" s="20"/>
      <c r="R79" s="20"/>
      <c r="S79" s="20"/>
      <c r="T79" s="20"/>
      <c r="U79" s="20"/>
      <c r="V79" s="20"/>
      <c r="W79" s="20"/>
      <c r="X79" s="20"/>
      <c r="Y79" s="20"/>
      <c r="Z79" s="20">
        <f>RFR_spot_with_VA!Z79-RFR_spot_no_VA!Z79</f>
        <v>1.8500000000000044E-3</v>
      </c>
      <c r="AA79" s="20"/>
      <c r="AB79" s="20"/>
      <c r="AC79" s="20"/>
      <c r="AD79" s="20"/>
      <c r="AE79" s="20"/>
      <c r="AF79" s="20"/>
      <c r="AG79" s="20"/>
      <c r="AH79" s="20">
        <f>RFR_spot_with_VA!AH79-RFR_spot_no_VA!AH79</f>
        <v>3.2999999999999696E-4</v>
      </c>
      <c r="AI79" s="20"/>
      <c r="AJ79" s="20">
        <f>RFR_spot_with_VA!AJ79-RFR_spot_no_VA!AJ79</f>
        <v>2.4199999999999985E-3</v>
      </c>
      <c r="AK79" s="20">
        <f>RFR_spot_with_VA!AK79-RFR_spot_no_VA!AK79</f>
        <v>1.4800000000000021E-3</v>
      </c>
      <c r="AL79" s="20"/>
      <c r="AM79" s="20">
        <f>RFR_spot_with_VA!AM79-RFR_spot_no_VA!AM79</f>
        <v>2.8600000000000014E-3</v>
      </c>
      <c r="AN79" s="20"/>
      <c r="AO79" s="20"/>
      <c r="AP79" s="20"/>
      <c r="AQ79" s="20"/>
      <c r="AR79" s="20"/>
      <c r="AS79" s="20">
        <f>RFR_spot_with_VA!AS79-RFR_spot_no_VA!AS79</f>
        <v>0</v>
      </c>
      <c r="AT79" s="20"/>
      <c r="AU79" s="20"/>
      <c r="AV79" s="20"/>
      <c r="AW79" s="20"/>
      <c r="AX79" s="20"/>
      <c r="AY79" s="20"/>
      <c r="AZ79" s="20"/>
      <c r="BA79" s="20"/>
      <c r="BB79" s="20"/>
      <c r="BC79" s="20">
        <f>RFR_spot_with_VA!BC79-RFR_spot_no_VA!BC79</f>
        <v>2.4899999999999992E-3</v>
      </c>
      <c r="BD79" s="21"/>
      <c r="BE79" s="17"/>
    </row>
    <row r="80" spans="1:57" x14ac:dyDescent="0.2">
      <c r="A80" s="17"/>
      <c r="B80" s="23">
        <f>RFR_spot_no_VA!B80</f>
        <v>70</v>
      </c>
      <c r="C80" s="24">
        <f>RFR_spot_with_VA!C80-RFR_spot_no_VA!C80</f>
        <v>9.3000000000000027E-4</v>
      </c>
      <c r="D80" s="24"/>
      <c r="E80" s="24"/>
      <c r="F80" s="24"/>
      <c r="G80" s="24"/>
      <c r="H80" s="24"/>
      <c r="I80" s="24"/>
      <c r="J80" s="24">
        <f>RFR_spot_with_VA!J80-RFR_spot_no_VA!J80</f>
        <v>1.2200000000000023E-3</v>
      </c>
      <c r="K80" s="24"/>
      <c r="L80" s="24"/>
      <c r="M80" s="24"/>
      <c r="N80" s="24"/>
      <c r="O80" s="24"/>
      <c r="P80" s="24"/>
      <c r="Q80" s="24"/>
      <c r="R80" s="24"/>
      <c r="S80" s="24"/>
      <c r="T80" s="24"/>
      <c r="U80" s="24"/>
      <c r="V80" s="24"/>
      <c r="W80" s="24"/>
      <c r="X80" s="24"/>
      <c r="Y80" s="24"/>
      <c r="Z80" s="24">
        <f>RFR_spot_with_VA!Z80-RFR_spot_no_VA!Z80</f>
        <v>1.8299999999999983E-3</v>
      </c>
      <c r="AA80" s="24"/>
      <c r="AB80" s="24"/>
      <c r="AC80" s="24"/>
      <c r="AD80" s="24"/>
      <c r="AE80" s="24"/>
      <c r="AF80" s="24"/>
      <c r="AG80" s="24"/>
      <c r="AH80" s="24">
        <f>RFR_spot_with_VA!AH80-RFR_spot_no_VA!AH80</f>
        <v>3.2000000000000084E-4</v>
      </c>
      <c r="AI80" s="24"/>
      <c r="AJ80" s="24">
        <f>RFR_spot_with_VA!AJ80-RFR_spot_no_VA!AJ80</f>
        <v>2.3899999999999998E-3</v>
      </c>
      <c r="AK80" s="24">
        <f>RFR_spot_with_VA!AK80-RFR_spot_no_VA!AK80</f>
        <v>1.4499999999999999E-3</v>
      </c>
      <c r="AL80" s="24"/>
      <c r="AM80" s="24">
        <f>RFR_spot_with_VA!AM80-RFR_spot_no_VA!AM80</f>
        <v>2.8199999999999961E-3</v>
      </c>
      <c r="AN80" s="24"/>
      <c r="AO80" s="24"/>
      <c r="AP80" s="24"/>
      <c r="AQ80" s="24"/>
      <c r="AR80" s="24"/>
      <c r="AS80" s="24">
        <f>RFR_spot_with_VA!AS80-RFR_spot_no_VA!AS80</f>
        <v>0</v>
      </c>
      <c r="AT80" s="24"/>
      <c r="AU80" s="24"/>
      <c r="AV80" s="24"/>
      <c r="AW80" s="24"/>
      <c r="AX80" s="24"/>
      <c r="AY80" s="24"/>
      <c r="AZ80" s="24"/>
      <c r="BA80" s="24"/>
      <c r="BB80" s="24"/>
      <c r="BC80" s="24">
        <f>RFR_spot_with_VA!BC80-RFR_spot_no_VA!BC80</f>
        <v>2.4500000000000008E-3</v>
      </c>
      <c r="BD80" s="21"/>
      <c r="BE80" s="17"/>
    </row>
    <row r="81" spans="1:57" x14ac:dyDescent="0.2">
      <c r="A81" s="17"/>
      <c r="B81" s="17">
        <f>RFR_spot_no_VA!B81</f>
        <v>71</v>
      </c>
      <c r="C81" s="20">
        <f>RFR_spot_with_VA!C81-RFR_spot_no_VA!C81</f>
        <v>9.0999999999999762E-4</v>
      </c>
      <c r="D81" s="20"/>
      <c r="E81" s="20"/>
      <c r="F81" s="20"/>
      <c r="G81" s="20"/>
      <c r="H81" s="20"/>
      <c r="I81" s="20"/>
      <c r="J81" s="20">
        <f>RFR_spot_with_VA!J81-RFR_spot_no_VA!J81</f>
        <v>1.2099999999999993E-3</v>
      </c>
      <c r="K81" s="20"/>
      <c r="L81" s="20"/>
      <c r="M81" s="20"/>
      <c r="N81" s="20"/>
      <c r="O81" s="20"/>
      <c r="P81" s="20"/>
      <c r="Q81" s="20"/>
      <c r="R81" s="20"/>
      <c r="S81" s="20"/>
      <c r="T81" s="20"/>
      <c r="U81" s="20"/>
      <c r="V81" s="20"/>
      <c r="W81" s="20"/>
      <c r="X81" s="20"/>
      <c r="Y81" s="20"/>
      <c r="Z81" s="20">
        <f>RFR_spot_with_VA!Z81-RFR_spot_no_VA!Z81</f>
        <v>1.800000000000003E-3</v>
      </c>
      <c r="AA81" s="20"/>
      <c r="AB81" s="20"/>
      <c r="AC81" s="20"/>
      <c r="AD81" s="20"/>
      <c r="AE81" s="20"/>
      <c r="AF81" s="20"/>
      <c r="AG81" s="20"/>
      <c r="AH81" s="20">
        <f>RFR_spot_with_VA!AH81-RFR_spot_no_VA!AH81</f>
        <v>3.2000000000000084E-4</v>
      </c>
      <c r="AI81" s="20"/>
      <c r="AJ81" s="20">
        <f>RFR_spot_with_VA!AJ81-RFR_spot_no_VA!AJ81</f>
        <v>2.360000000000001E-3</v>
      </c>
      <c r="AK81" s="20">
        <f>RFR_spot_with_VA!AK81-RFR_spot_no_VA!AK81</f>
        <v>1.4300000000000007E-3</v>
      </c>
      <c r="AL81" s="20"/>
      <c r="AM81" s="20">
        <f>RFR_spot_with_VA!AM81-RFR_spot_no_VA!AM81</f>
        <v>2.7900000000000008E-3</v>
      </c>
      <c r="AN81" s="20"/>
      <c r="AO81" s="20"/>
      <c r="AP81" s="20"/>
      <c r="AQ81" s="20"/>
      <c r="AR81" s="20"/>
      <c r="AS81" s="20">
        <f>RFR_spot_with_VA!AS81-RFR_spot_no_VA!AS81</f>
        <v>0</v>
      </c>
      <c r="AT81" s="20"/>
      <c r="AU81" s="20"/>
      <c r="AV81" s="20"/>
      <c r="AW81" s="20"/>
      <c r="AX81" s="20"/>
      <c r="AY81" s="20"/>
      <c r="AZ81" s="20"/>
      <c r="BA81" s="20"/>
      <c r="BB81" s="20"/>
      <c r="BC81" s="20">
        <f>RFR_spot_with_VA!BC81-RFR_spot_no_VA!BC81</f>
        <v>2.4099999999999989E-3</v>
      </c>
      <c r="BD81" s="21"/>
      <c r="BE81" s="17"/>
    </row>
    <row r="82" spans="1:57" x14ac:dyDescent="0.2">
      <c r="A82" s="17"/>
      <c r="B82" s="17">
        <f>RFR_spot_no_VA!B82</f>
        <v>72</v>
      </c>
      <c r="C82" s="20">
        <f>RFR_spot_with_VA!C82-RFR_spot_no_VA!C82</f>
        <v>8.9999999999999802E-4</v>
      </c>
      <c r="D82" s="20"/>
      <c r="E82" s="20"/>
      <c r="F82" s="20"/>
      <c r="G82" s="20"/>
      <c r="H82" s="20"/>
      <c r="I82" s="20"/>
      <c r="J82" s="20">
        <f>RFR_spot_with_VA!J82-RFR_spot_no_VA!J82</f>
        <v>1.1900000000000001E-3</v>
      </c>
      <c r="K82" s="20"/>
      <c r="L82" s="20"/>
      <c r="M82" s="20"/>
      <c r="N82" s="20"/>
      <c r="O82" s="20"/>
      <c r="P82" s="20"/>
      <c r="Q82" s="20"/>
      <c r="R82" s="20"/>
      <c r="S82" s="20"/>
      <c r="T82" s="20"/>
      <c r="U82" s="20"/>
      <c r="V82" s="20"/>
      <c r="W82" s="20"/>
      <c r="X82" s="20"/>
      <c r="Y82" s="20"/>
      <c r="Z82" s="20">
        <f>RFR_spot_with_VA!Z82-RFR_spot_no_VA!Z82</f>
        <v>1.7799999999999969E-3</v>
      </c>
      <c r="AA82" s="20"/>
      <c r="AB82" s="20"/>
      <c r="AC82" s="20"/>
      <c r="AD82" s="20"/>
      <c r="AE82" s="20"/>
      <c r="AF82" s="20"/>
      <c r="AG82" s="20"/>
      <c r="AH82" s="20">
        <f>RFR_spot_with_VA!AH82-RFR_spot_no_VA!AH82</f>
        <v>3.0999999999999778E-4</v>
      </c>
      <c r="AI82" s="20"/>
      <c r="AJ82" s="20">
        <f>RFR_spot_with_VA!AJ82-RFR_spot_no_VA!AJ82</f>
        <v>2.3299999999999987E-3</v>
      </c>
      <c r="AK82" s="20">
        <f>RFR_spot_with_VA!AK82-RFR_spot_no_VA!AK82</f>
        <v>1.4100000000000015E-3</v>
      </c>
      <c r="AL82" s="20"/>
      <c r="AM82" s="20">
        <f>RFR_spot_with_VA!AM82-RFR_spot_no_VA!AM82</f>
        <v>2.7500000000000024E-3</v>
      </c>
      <c r="AN82" s="20"/>
      <c r="AO82" s="20"/>
      <c r="AP82" s="20"/>
      <c r="AQ82" s="20"/>
      <c r="AR82" s="20"/>
      <c r="AS82" s="20">
        <f>RFR_spot_with_VA!AS82-RFR_spot_no_VA!AS82</f>
        <v>0</v>
      </c>
      <c r="AT82" s="20"/>
      <c r="AU82" s="20"/>
      <c r="AV82" s="20"/>
      <c r="AW82" s="20"/>
      <c r="AX82" s="20"/>
      <c r="AY82" s="20"/>
      <c r="AZ82" s="20"/>
      <c r="BA82" s="20"/>
      <c r="BB82" s="20"/>
      <c r="BC82" s="20">
        <f>RFR_spot_with_VA!BC82-RFR_spot_no_VA!BC82</f>
        <v>2.3800000000000002E-3</v>
      </c>
      <c r="BD82" s="21"/>
      <c r="BE82" s="17"/>
    </row>
    <row r="83" spans="1:57" x14ac:dyDescent="0.2">
      <c r="A83" s="17"/>
      <c r="B83" s="17">
        <f>RFR_spot_no_VA!B83</f>
        <v>73</v>
      </c>
      <c r="C83" s="20">
        <f>RFR_spot_with_VA!C83-RFR_spot_no_VA!C83</f>
        <v>8.900000000000019E-4</v>
      </c>
      <c r="D83" s="20"/>
      <c r="E83" s="20"/>
      <c r="F83" s="20"/>
      <c r="G83" s="20"/>
      <c r="H83" s="20"/>
      <c r="I83" s="20"/>
      <c r="J83" s="20">
        <f>RFR_spot_with_VA!J83-RFR_spot_no_VA!J83</f>
        <v>1.1700000000000009E-3</v>
      </c>
      <c r="K83" s="20"/>
      <c r="L83" s="20"/>
      <c r="M83" s="20"/>
      <c r="N83" s="20"/>
      <c r="O83" s="20"/>
      <c r="P83" s="20"/>
      <c r="Q83" s="20"/>
      <c r="R83" s="20"/>
      <c r="S83" s="20"/>
      <c r="T83" s="20"/>
      <c r="U83" s="20"/>
      <c r="V83" s="20"/>
      <c r="W83" s="20"/>
      <c r="X83" s="20"/>
      <c r="Y83" s="20"/>
      <c r="Z83" s="20">
        <f>RFR_spot_with_VA!Z83-RFR_spot_no_VA!Z83</f>
        <v>1.7600000000000046E-3</v>
      </c>
      <c r="AA83" s="20"/>
      <c r="AB83" s="20"/>
      <c r="AC83" s="20"/>
      <c r="AD83" s="20"/>
      <c r="AE83" s="20"/>
      <c r="AF83" s="20"/>
      <c r="AG83" s="20"/>
      <c r="AH83" s="20">
        <f>RFR_spot_with_VA!AH83-RFR_spot_no_VA!AH83</f>
        <v>3.0999999999999778E-4</v>
      </c>
      <c r="AI83" s="20"/>
      <c r="AJ83" s="20">
        <f>RFR_spot_with_VA!AJ83-RFR_spot_no_VA!AJ83</f>
        <v>2.3E-3</v>
      </c>
      <c r="AK83" s="20">
        <f>RFR_spot_with_VA!AK83-RFR_spot_no_VA!AK83</f>
        <v>1.3900000000000023E-3</v>
      </c>
      <c r="AL83" s="20"/>
      <c r="AM83" s="20">
        <f>RFR_spot_with_VA!AM83-RFR_spot_no_VA!AM83</f>
        <v>2.7099999999999971E-3</v>
      </c>
      <c r="AN83" s="20"/>
      <c r="AO83" s="20"/>
      <c r="AP83" s="20"/>
      <c r="AQ83" s="20"/>
      <c r="AR83" s="20"/>
      <c r="AS83" s="20">
        <f>RFR_spot_with_VA!AS83-RFR_spot_no_VA!AS83</f>
        <v>0</v>
      </c>
      <c r="AT83" s="20"/>
      <c r="AU83" s="20"/>
      <c r="AV83" s="20"/>
      <c r="AW83" s="20"/>
      <c r="AX83" s="20"/>
      <c r="AY83" s="20"/>
      <c r="AZ83" s="20"/>
      <c r="BA83" s="20"/>
      <c r="BB83" s="20"/>
      <c r="BC83" s="20">
        <f>RFR_spot_with_VA!BC83-RFR_spot_no_VA!BC83</f>
        <v>2.3500000000000014E-3</v>
      </c>
      <c r="BD83" s="21"/>
      <c r="BE83" s="17"/>
    </row>
    <row r="84" spans="1:57" x14ac:dyDescent="0.2">
      <c r="A84" s="17"/>
      <c r="B84" s="17">
        <f>RFR_spot_no_VA!B84</f>
        <v>74</v>
      </c>
      <c r="C84" s="20">
        <f>RFR_spot_with_VA!C84-RFR_spot_no_VA!C84</f>
        <v>8.7999999999999884E-4</v>
      </c>
      <c r="D84" s="20"/>
      <c r="E84" s="20"/>
      <c r="F84" s="20"/>
      <c r="G84" s="20"/>
      <c r="H84" s="20"/>
      <c r="I84" s="20"/>
      <c r="J84" s="20">
        <f>RFR_spot_with_VA!J84-RFR_spot_no_VA!J84</f>
        <v>1.1599999999999978E-3</v>
      </c>
      <c r="K84" s="20"/>
      <c r="L84" s="20"/>
      <c r="M84" s="20"/>
      <c r="N84" s="20"/>
      <c r="O84" s="20"/>
      <c r="P84" s="20"/>
      <c r="Q84" s="20"/>
      <c r="R84" s="20"/>
      <c r="S84" s="20"/>
      <c r="T84" s="20"/>
      <c r="U84" s="20"/>
      <c r="V84" s="20"/>
      <c r="W84" s="20"/>
      <c r="X84" s="20"/>
      <c r="Y84" s="20"/>
      <c r="Z84" s="20">
        <f>RFR_spot_with_VA!Z84-RFR_spot_no_VA!Z84</f>
        <v>1.7299999999999954E-3</v>
      </c>
      <c r="AA84" s="20"/>
      <c r="AB84" s="20"/>
      <c r="AC84" s="20"/>
      <c r="AD84" s="20"/>
      <c r="AE84" s="20"/>
      <c r="AF84" s="20"/>
      <c r="AG84" s="20"/>
      <c r="AH84" s="20">
        <f>RFR_spot_with_VA!AH84-RFR_spot_no_VA!AH84</f>
        <v>2.9999999999999472E-4</v>
      </c>
      <c r="AI84" s="20"/>
      <c r="AJ84" s="20">
        <f>RFR_spot_with_VA!AJ84-RFR_spot_no_VA!AJ84</f>
        <v>2.2699999999999977E-3</v>
      </c>
      <c r="AK84" s="20">
        <f>RFR_spot_with_VA!AK84-RFR_spot_no_VA!AK84</f>
        <v>1.3800000000000062E-3</v>
      </c>
      <c r="AL84" s="20"/>
      <c r="AM84" s="20">
        <f>RFR_spot_with_VA!AM84-RFR_spot_no_VA!AM84</f>
        <v>2.6800000000000018E-3</v>
      </c>
      <c r="AN84" s="20"/>
      <c r="AO84" s="20"/>
      <c r="AP84" s="20"/>
      <c r="AQ84" s="20"/>
      <c r="AR84" s="20"/>
      <c r="AS84" s="20">
        <f>RFR_spot_with_VA!AS84-RFR_spot_no_VA!AS84</f>
        <v>0</v>
      </c>
      <c r="AT84" s="20"/>
      <c r="AU84" s="20"/>
      <c r="AV84" s="20"/>
      <c r="AW84" s="20"/>
      <c r="AX84" s="20"/>
      <c r="AY84" s="20"/>
      <c r="AZ84" s="20"/>
      <c r="BA84" s="20"/>
      <c r="BB84" s="20"/>
      <c r="BC84" s="20">
        <f>RFR_spot_with_VA!BC84-RFR_spot_no_VA!BC84</f>
        <v>2.3199999999999991E-3</v>
      </c>
      <c r="BD84" s="21"/>
      <c r="BE84" s="17"/>
    </row>
    <row r="85" spans="1:57" x14ac:dyDescent="0.2">
      <c r="A85" s="17"/>
      <c r="B85" s="23">
        <f>RFR_spot_no_VA!B85</f>
        <v>75</v>
      </c>
      <c r="C85" s="24">
        <f>RFR_spot_with_VA!C85-RFR_spot_no_VA!C85</f>
        <v>8.5999999999999965E-4</v>
      </c>
      <c r="D85" s="24"/>
      <c r="E85" s="24"/>
      <c r="F85" s="24"/>
      <c r="G85" s="24"/>
      <c r="H85" s="24"/>
      <c r="I85" s="24"/>
      <c r="J85" s="24">
        <f>RFR_spot_with_VA!J85-RFR_spot_no_VA!J85</f>
        <v>1.1399999999999987E-3</v>
      </c>
      <c r="K85" s="24"/>
      <c r="L85" s="24"/>
      <c r="M85" s="24"/>
      <c r="N85" s="24"/>
      <c r="O85" s="24"/>
      <c r="P85" s="24"/>
      <c r="Q85" s="24"/>
      <c r="R85" s="24"/>
      <c r="S85" s="24"/>
      <c r="T85" s="24"/>
      <c r="U85" s="24"/>
      <c r="V85" s="24"/>
      <c r="W85" s="24"/>
      <c r="X85" s="24"/>
      <c r="Y85" s="24"/>
      <c r="Z85" s="24">
        <f>RFR_spot_with_VA!Z85-RFR_spot_no_VA!Z85</f>
        <v>1.7100000000000032E-3</v>
      </c>
      <c r="AA85" s="24"/>
      <c r="AB85" s="24"/>
      <c r="AC85" s="24"/>
      <c r="AD85" s="24"/>
      <c r="AE85" s="24"/>
      <c r="AF85" s="24"/>
      <c r="AG85" s="24"/>
      <c r="AH85" s="24">
        <f>RFR_spot_with_VA!AH85-RFR_spot_no_VA!AH85</f>
        <v>3.0000000000000165E-4</v>
      </c>
      <c r="AI85" s="24"/>
      <c r="AJ85" s="24">
        <f>RFR_spot_with_VA!AJ85-RFR_spot_no_VA!AJ85</f>
        <v>2.2400000000000024E-3</v>
      </c>
      <c r="AK85" s="24">
        <f>RFR_spot_with_VA!AK85-RFR_spot_no_VA!AK85</f>
        <v>1.3600000000000001E-3</v>
      </c>
      <c r="AL85" s="24"/>
      <c r="AM85" s="24">
        <f>RFR_spot_with_VA!AM85-RFR_spot_no_VA!AM85</f>
        <v>2.6399999999999965E-3</v>
      </c>
      <c r="AN85" s="24"/>
      <c r="AO85" s="24"/>
      <c r="AP85" s="24"/>
      <c r="AQ85" s="24"/>
      <c r="AR85" s="24"/>
      <c r="AS85" s="24">
        <f>RFR_spot_with_VA!AS85-RFR_spot_no_VA!AS85</f>
        <v>0</v>
      </c>
      <c r="AT85" s="24"/>
      <c r="AU85" s="24"/>
      <c r="AV85" s="24"/>
      <c r="AW85" s="24"/>
      <c r="AX85" s="24"/>
      <c r="AY85" s="24"/>
      <c r="AZ85" s="24"/>
      <c r="BA85" s="24"/>
      <c r="BB85" s="24"/>
      <c r="BC85" s="24">
        <f>RFR_spot_with_VA!BC85-RFR_spot_no_VA!BC85</f>
        <v>2.2900000000000004E-3</v>
      </c>
      <c r="BD85" s="21"/>
      <c r="BE85" s="17"/>
    </row>
    <row r="86" spans="1:57" x14ac:dyDescent="0.2">
      <c r="A86" s="17"/>
      <c r="B86" s="17">
        <f>RFR_spot_no_VA!B86</f>
        <v>76</v>
      </c>
      <c r="C86" s="20">
        <f>RFR_spot_with_VA!C86-RFR_spot_no_VA!C86</f>
        <v>8.5000000000000006E-4</v>
      </c>
      <c r="D86" s="20"/>
      <c r="E86" s="20"/>
      <c r="F86" s="20"/>
      <c r="G86" s="20"/>
      <c r="H86" s="20"/>
      <c r="I86" s="20"/>
      <c r="J86" s="20">
        <f>RFR_spot_with_VA!J86-RFR_spot_no_VA!J86</f>
        <v>1.1300000000000025E-3</v>
      </c>
      <c r="K86" s="20"/>
      <c r="L86" s="20"/>
      <c r="M86" s="20"/>
      <c r="N86" s="20"/>
      <c r="O86" s="20"/>
      <c r="P86" s="20"/>
      <c r="Q86" s="20"/>
      <c r="R86" s="20"/>
      <c r="S86" s="20"/>
      <c r="T86" s="20"/>
      <c r="U86" s="20"/>
      <c r="V86" s="20"/>
      <c r="W86" s="20"/>
      <c r="X86" s="20"/>
      <c r="Y86" s="20"/>
      <c r="Z86" s="20">
        <f>RFR_spot_with_VA!Z86-RFR_spot_no_VA!Z86</f>
        <v>1.6899999999999971E-3</v>
      </c>
      <c r="AA86" s="20"/>
      <c r="AB86" s="20"/>
      <c r="AC86" s="20"/>
      <c r="AD86" s="20"/>
      <c r="AE86" s="20"/>
      <c r="AF86" s="20"/>
      <c r="AG86" s="20"/>
      <c r="AH86" s="20">
        <f>RFR_spot_with_VA!AH86-RFR_spot_no_VA!AH86</f>
        <v>3.0000000000000165E-4</v>
      </c>
      <c r="AI86" s="20"/>
      <c r="AJ86" s="20">
        <f>RFR_spot_with_VA!AJ86-RFR_spot_no_VA!AJ86</f>
        <v>2.2100000000000002E-3</v>
      </c>
      <c r="AK86" s="20">
        <f>RFR_spot_with_VA!AK86-RFR_spot_no_VA!AK86</f>
        <v>1.339999999999994E-3</v>
      </c>
      <c r="AL86" s="20"/>
      <c r="AM86" s="20">
        <f>RFR_spot_with_VA!AM86-RFR_spot_no_VA!AM86</f>
        <v>2.6100000000000012E-3</v>
      </c>
      <c r="AN86" s="20"/>
      <c r="AO86" s="20"/>
      <c r="AP86" s="20"/>
      <c r="AQ86" s="20"/>
      <c r="AR86" s="20"/>
      <c r="AS86" s="20">
        <f>RFR_spot_with_VA!AS86-RFR_spot_no_VA!AS86</f>
        <v>0</v>
      </c>
      <c r="AT86" s="20"/>
      <c r="AU86" s="20"/>
      <c r="AV86" s="20"/>
      <c r="AW86" s="20"/>
      <c r="AX86" s="20"/>
      <c r="AY86" s="20"/>
      <c r="AZ86" s="20"/>
      <c r="BA86" s="20"/>
      <c r="BB86" s="20"/>
      <c r="BC86" s="20">
        <f>RFR_spot_with_VA!BC86-RFR_spot_no_VA!BC86</f>
        <v>2.2599999999999981E-3</v>
      </c>
      <c r="BD86" s="21"/>
      <c r="BE86" s="17"/>
    </row>
    <row r="87" spans="1:57" x14ac:dyDescent="0.2">
      <c r="A87" s="17"/>
      <c r="B87" s="17">
        <f>RFR_spot_no_VA!B87</f>
        <v>77</v>
      </c>
      <c r="C87" s="20">
        <f>RFR_spot_with_VA!C87-RFR_spot_no_VA!C87</f>
        <v>8.39999999999997E-4</v>
      </c>
      <c r="D87" s="20"/>
      <c r="E87" s="20"/>
      <c r="F87" s="20"/>
      <c r="G87" s="20"/>
      <c r="H87" s="20"/>
      <c r="I87" s="20"/>
      <c r="J87" s="20">
        <f>RFR_spot_with_VA!J87-RFR_spot_no_VA!J87</f>
        <v>1.1099999999999999E-3</v>
      </c>
      <c r="K87" s="20"/>
      <c r="L87" s="20"/>
      <c r="M87" s="20"/>
      <c r="N87" s="20"/>
      <c r="O87" s="20"/>
      <c r="P87" s="20"/>
      <c r="Q87" s="20"/>
      <c r="R87" s="20"/>
      <c r="S87" s="20"/>
      <c r="T87" s="20"/>
      <c r="U87" s="20"/>
      <c r="V87" s="20"/>
      <c r="W87" s="20"/>
      <c r="X87" s="20"/>
      <c r="Y87" s="20"/>
      <c r="Z87" s="20">
        <f>RFR_spot_with_VA!Z87-RFR_spot_no_VA!Z87</f>
        <v>1.6700000000000048E-3</v>
      </c>
      <c r="AA87" s="20"/>
      <c r="AB87" s="20"/>
      <c r="AC87" s="20"/>
      <c r="AD87" s="20"/>
      <c r="AE87" s="20"/>
      <c r="AF87" s="20"/>
      <c r="AG87" s="20"/>
      <c r="AH87" s="20">
        <f>RFR_spot_with_VA!AH87-RFR_spot_no_VA!AH87</f>
        <v>2.9000000000000553E-4</v>
      </c>
      <c r="AI87" s="20"/>
      <c r="AJ87" s="20">
        <f>RFR_spot_with_VA!AJ87-RFR_spot_no_VA!AJ87</f>
        <v>2.1799999999999979E-3</v>
      </c>
      <c r="AK87" s="20">
        <f>RFR_spot_with_VA!AK87-RFR_spot_no_VA!AK87</f>
        <v>1.3200000000000017E-3</v>
      </c>
      <c r="AL87" s="20"/>
      <c r="AM87" s="20">
        <f>RFR_spot_with_VA!AM87-RFR_spot_no_VA!AM87</f>
        <v>2.579999999999999E-3</v>
      </c>
      <c r="AN87" s="20"/>
      <c r="AO87" s="20"/>
      <c r="AP87" s="20"/>
      <c r="AQ87" s="20"/>
      <c r="AR87" s="20"/>
      <c r="AS87" s="20">
        <f>RFR_spot_with_VA!AS87-RFR_spot_no_VA!AS87</f>
        <v>0</v>
      </c>
      <c r="AT87" s="20"/>
      <c r="AU87" s="20"/>
      <c r="AV87" s="20"/>
      <c r="AW87" s="20"/>
      <c r="AX87" s="20"/>
      <c r="AY87" s="20"/>
      <c r="AZ87" s="20"/>
      <c r="BA87" s="20"/>
      <c r="BB87" s="20"/>
      <c r="BC87" s="20">
        <f>RFR_spot_with_VA!BC87-RFR_spot_no_VA!BC87</f>
        <v>2.2299999999999959E-3</v>
      </c>
      <c r="BD87" s="21"/>
      <c r="BE87" s="17"/>
    </row>
    <row r="88" spans="1:57" x14ac:dyDescent="0.2">
      <c r="A88" s="17"/>
      <c r="B88" s="17">
        <f>RFR_spot_no_VA!B88</f>
        <v>78</v>
      </c>
      <c r="C88" s="20">
        <f>RFR_spot_with_VA!C88-RFR_spot_no_VA!C88</f>
        <v>8.3000000000000088E-4</v>
      </c>
      <c r="D88" s="20"/>
      <c r="E88" s="20"/>
      <c r="F88" s="20"/>
      <c r="G88" s="20"/>
      <c r="H88" s="20"/>
      <c r="I88" s="20"/>
      <c r="J88" s="20">
        <f>RFR_spot_with_VA!J88-RFR_spot_no_VA!J88</f>
        <v>1.1000000000000003E-3</v>
      </c>
      <c r="K88" s="20"/>
      <c r="L88" s="20"/>
      <c r="M88" s="20"/>
      <c r="N88" s="20"/>
      <c r="O88" s="20"/>
      <c r="P88" s="20"/>
      <c r="Q88" s="20"/>
      <c r="R88" s="20"/>
      <c r="S88" s="20"/>
      <c r="T88" s="20"/>
      <c r="U88" s="20"/>
      <c r="V88" s="20"/>
      <c r="W88" s="20"/>
      <c r="X88" s="20"/>
      <c r="Y88" s="20"/>
      <c r="Z88" s="20">
        <f>RFR_spot_with_VA!Z88-RFR_spot_no_VA!Z88</f>
        <v>1.6499999999999987E-3</v>
      </c>
      <c r="AA88" s="20"/>
      <c r="AB88" s="20"/>
      <c r="AC88" s="20"/>
      <c r="AD88" s="20"/>
      <c r="AE88" s="20"/>
      <c r="AF88" s="20"/>
      <c r="AG88" s="20"/>
      <c r="AH88" s="20">
        <f>RFR_spot_with_VA!AH88-RFR_spot_no_VA!AH88</f>
        <v>2.8999999999999859E-4</v>
      </c>
      <c r="AI88" s="20"/>
      <c r="AJ88" s="20">
        <f>RFR_spot_with_VA!AJ88-RFR_spot_no_VA!AJ88</f>
        <v>2.1500000000000026E-3</v>
      </c>
      <c r="AK88" s="20">
        <f>RFR_spot_with_VA!AK88-RFR_spot_no_VA!AK88</f>
        <v>1.3099999999999987E-3</v>
      </c>
      <c r="AL88" s="20"/>
      <c r="AM88" s="20">
        <f>RFR_spot_with_VA!AM88-RFR_spot_no_VA!AM88</f>
        <v>2.5400000000000006E-3</v>
      </c>
      <c r="AN88" s="20"/>
      <c r="AO88" s="20"/>
      <c r="AP88" s="20"/>
      <c r="AQ88" s="20"/>
      <c r="AR88" s="20"/>
      <c r="AS88" s="20">
        <f>RFR_spot_with_VA!AS88-RFR_spot_no_VA!AS88</f>
        <v>0</v>
      </c>
      <c r="AT88" s="20"/>
      <c r="AU88" s="20"/>
      <c r="AV88" s="20"/>
      <c r="AW88" s="20"/>
      <c r="AX88" s="20"/>
      <c r="AY88" s="20"/>
      <c r="AZ88" s="20"/>
      <c r="BA88" s="20"/>
      <c r="BB88" s="20"/>
      <c r="BC88" s="20">
        <f>RFR_spot_with_VA!BC88-RFR_spot_no_VA!BC88</f>
        <v>2.200000000000004E-3</v>
      </c>
      <c r="BD88" s="21"/>
      <c r="BE88" s="17"/>
    </row>
    <row r="89" spans="1:57" x14ac:dyDescent="0.2">
      <c r="A89" s="17"/>
      <c r="B89" s="17">
        <f>RFR_spot_no_VA!B89</f>
        <v>79</v>
      </c>
      <c r="C89" s="20">
        <f>RFR_spot_with_VA!C89-RFR_spot_no_VA!C89</f>
        <v>8.2000000000000128E-4</v>
      </c>
      <c r="D89" s="20"/>
      <c r="E89" s="20"/>
      <c r="F89" s="20"/>
      <c r="G89" s="20"/>
      <c r="H89" s="20"/>
      <c r="I89" s="20"/>
      <c r="J89" s="20">
        <f>RFR_spot_with_VA!J89-RFR_spot_no_VA!J89</f>
        <v>1.0899999999999972E-3</v>
      </c>
      <c r="K89" s="20"/>
      <c r="L89" s="20"/>
      <c r="M89" s="20"/>
      <c r="N89" s="20"/>
      <c r="O89" s="20"/>
      <c r="P89" s="20"/>
      <c r="Q89" s="20"/>
      <c r="R89" s="20"/>
      <c r="S89" s="20"/>
      <c r="T89" s="20"/>
      <c r="U89" s="20"/>
      <c r="V89" s="20"/>
      <c r="W89" s="20"/>
      <c r="X89" s="20"/>
      <c r="Y89" s="20"/>
      <c r="Z89" s="20">
        <f>RFR_spot_with_VA!Z89-RFR_spot_no_VA!Z89</f>
        <v>1.6299999999999995E-3</v>
      </c>
      <c r="AA89" s="20"/>
      <c r="AB89" s="20"/>
      <c r="AC89" s="20"/>
      <c r="AD89" s="20"/>
      <c r="AE89" s="20"/>
      <c r="AF89" s="20"/>
      <c r="AG89" s="20"/>
      <c r="AH89" s="20">
        <f>RFR_spot_with_VA!AH89-RFR_spot_no_VA!AH89</f>
        <v>2.8999999999999859E-4</v>
      </c>
      <c r="AI89" s="20"/>
      <c r="AJ89" s="20">
        <f>RFR_spot_with_VA!AJ89-RFR_spot_no_VA!AJ89</f>
        <v>2.1200000000000004E-3</v>
      </c>
      <c r="AK89" s="20">
        <f>RFR_spot_with_VA!AK89-RFR_spot_no_VA!AK89</f>
        <v>1.2899999999999995E-3</v>
      </c>
      <c r="AL89" s="20"/>
      <c r="AM89" s="20">
        <f>RFR_spot_with_VA!AM89-RFR_spot_no_VA!AM89</f>
        <v>2.5099999999999983E-3</v>
      </c>
      <c r="AN89" s="20"/>
      <c r="AO89" s="20"/>
      <c r="AP89" s="20"/>
      <c r="AQ89" s="20"/>
      <c r="AR89" s="20"/>
      <c r="AS89" s="20">
        <f>RFR_spot_with_VA!AS89-RFR_spot_no_VA!AS89</f>
        <v>0</v>
      </c>
      <c r="AT89" s="20"/>
      <c r="AU89" s="20"/>
      <c r="AV89" s="20"/>
      <c r="AW89" s="20"/>
      <c r="AX89" s="20"/>
      <c r="AY89" s="20"/>
      <c r="AZ89" s="20"/>
      <c r="BA89" s="20"/>
      <c r="BB89" s="20"/>
      <c r="BC89" s="20">
        <f>RFR_spot_with_VA!BC89-RFR_spot_no_VA!BC89</f>
        <v>2.1700000000000018E-3</v>
      </c>
      <c r="BD89" s="21"/>
      <c r="BE89" s="17"/>
    </row>
    <row r="90" spans="1:57" x14ac:dyDescent="0.2">
      <c r="A90" s="17"/>
      <c r="B90" s="23">
        <f>RFR_spot_no_VA!B90</f>
        <v>80</v>
      </c>
      <c r="C90" s="24">
        <f>RFR_spot_with_VA!C90-RFR_spot_no_VA!C90</f>
        <v>8.0999999999999822E-4</v>
      </c>
      <c r="D90" s="24"/>
      <c r="E90" s="24"/>
      <c r="F90" s="24"/>
      <c r="G90" s="24"/>
      <c r="H90" s="24"/>
      <c r="I90" s="24"/>
      <c r="J90" s="24">
        <f>RFR_spot_with_VA!J90-RFR_spot_no_VA!J90</f>
        <v>1.0700000000000015E-3</v>
      </c>
      <c r="K90" s="24"/>
      <c r="L90" s="24"/>
      <c r="M90" s="24"/>
      <c r="N90" s="24"/>
      <c r="O90" s="24"/>
      <c r="P90" s="24"/>
      <c r="Q90" s="24"/>
      <c r="R90" s="24"/>
      <c r="S90" s="24"/>
      <c r="T90" s="24"/>
      <c r="U90" s="24"/>
      <c r="V90" s="24"/>
      <c r="W90" s="24"/>
      <c r="X90" s="24"/>
      <c r="Y90" s="24"/>
      <c r="Z90" s="24">
        <f>RFR_spot_with_VA!Z90-RFR_spot_no_VA!Z90</f>
        <v>1.6100000000000003E-3</v>
      </c>
      <c r="AA90" s="24"/>
      <c r="AB90" s="24"/>
      <c r="AC90" s="24"/>
      <c r="AD90" s="24"/>
      <c r="AE90" s="24"/>
      <c r="AF90" s="24"/>
      <c r="AG90" s="24"/>
      <c r="AH90" s="24">
        <f>RFR_spot_with_VA!AH90-RFR_spot_no_VA!AH90</f>
        <v>2.7999999999999553E-4</v>
      </c>
      <c r="AI90" s="24"/>
      <c r="AJ90" s="24">
        <f>RFR_spot_with_VA!AJ90-RFR_spot_no_VA!AJ90</f>
        <v>2.0999999999999977E-3</v>
      </c>
      <c r="AK90" s="24">
        <f>RFR_spot_with_VA!AK90-RFR_spot_no_VA!AK90</f>
        <v>1.2700000000000003E-3</v>
      </c>
      <c r="AL90" s="24"/>
      <c r="AM90" s="24">
        <f>RFR_spot_with_VA!AM90-RFR_spot_no_VA!AM90</f>
        <v>2.4899999999999992E-3</v>
      </c>
      <c r="AN90" s="24"/>
      <c r="AO90" s="24"/>
      <c r="AP90" s="24"/>
      <c r="AQ90" s="24"/>
      <c r="AR90" s="24"/>
      <c r="AS90" s="24">
        <f>RFR_spot_with_VA!AS90-RFR_spot_no_VA!AS90</f>
        <v>0</v>
      </c>
      <c r="AT90" s="24"/>
      <c r="AU90" s="24"/>
      <c r="AV90" s="24"/>
      <c r="AW90" s="24"/>
      <c r="AX90" s="24"/>
      <c r="AY90" s="24"/>
      <c r="AZ90" s="24"/>
      <c r="BA90" s="24"/>
      <c r="BB90" s="24"/>
      <c r="BC90" s="24">
        <f>RFR_spot_with_VA!BC90-RFR_spot_no_VA!BC90</f>
        <v>2.1500000000000026E-3</v>
      </c>
      <c r="BD90" s="21"/>
      <c r="BE90" s="17"/>
    </row>
    <row r="91" spans="1:57" x14ac:dyDescent="0.2">
      <c r="A91" s="17"/>
      <c r="B91" s="17">
        <f>RFR_spot_no_VA!B91</f>
        <v>81</v>
      </c>
      <c r="C91" s="20">
        <f>RFR_spot_with_VA!C91-RFR_spot_no_VA!C91</f>
        <v>8.000000000000021E-4</v>
      </c>
      <c r="D91" s="20"/>
      <c r="E91" s="20"/>
      <c r="F91" s="20"/>
      <c r="G91" s="20"/>
      <c r="H91" s="20"/>
      <c r="I91" s="20"/>
      <c r="J91" s="20">
        <f>RFR_spot_with_VA!J91-RFR_spot_no_VA!J91</f>
        <v>1.0599999999999984E-3</v>
      </c>
      <c r="K91" s="20"/>
      <c r="L91" s="20"/>
      <c r="M91" s="20"/>
      <c r="N91" s="20"/>
      <c r="O91" s="20"/>
      <c r="P91" s="20"/>
      <c r="Q91" s="20"/>
      <c r="R91" s="20"/>
      <c r="S91" s="20"/>
      <c r="T91" s="20"/>
      <c r="U91" s="20"/>
      <c r="V91" s="20"/>
      <c r="W91" s="20"/>
      <c r="X91" s="20"/>
      <c r="Y91" s="20"/>
      <c r="Z91" s="20">
        <f>RFR_spot_with_VA!Z91-RFR_spot_no_VA!Z91</f>
        <v>1.5900000000000011E-3</v>
      </c>
      <c r="AA91" s="20"/>
      <c r="AB91" s="20"/>
      <c r="AC91" s="20"/>
      <c r="AD91" s="20"/>
      <c r="AE91" s="20"/>
      <c r="AF91" s="20"/>
      <c r="AG91" s="20"/>
      <c r="AH91" s="20">
        <f>RFR_spot_with_VA!AH91-RFR_spot_no_VA!AH91</f>
        <v>2.8000000000000247E-4</v>
      </c>
      <c r="AI91" s="20"/>
      <c r="AJ91" s="20">
        <f>RFR_spot_with_VA!AJ91-RFR_spot_no_VA!AJ91</f>
        <v>2.080000000000002E-3</v>
      </c>
      <c r="AK91" s="20">
        <f>RFR_spot_with_VA!AK91-RFR_spot_no_VA!AK91</f>
        <v>1.2600000000000042E-3</v>
      </c>
      <c r="AL91" s="20"/>
      <c r="AM91" s="20">
        <f>RFR_spot_with_VA!AM91-RFR_spot_no_VA!AM91</f>
        <v>2.4600000000000039E-3</v>
      </c>
      <c r="AN91" s="20"/>
      <c r="AO91" s="20"/>
      <c r="AP91" s="20"/>
      <c r="AQ91" s="20"/>
      <c r="AR91" s="20"/>
      <c r="AS91" s="20">
        <f>RFR_spot_with_VA!AS91-RFR_spot_no_VA!AS91</f>
        <v>0</v>
      </c>
      <c r="AT91" s="20"/>
      <c r="AU91" s="20"/>
      <c r="AV91" s="20"/>
      <c r="AW91" s="20"/>
      <c r="AX91" s="20"/>
      <c r="AY91" s="20"/>
      <c r="AZ91" s="20"/>
      <c r="BA91" s="20"/>
      <c r="BB91" s="20"/>
      <c r="BC91" s="20">
        <f>RFR_spot_with_VA!BC91-RFR_spot_no_VA!BC91</f>
        <v>2.1099999999999973E-3</v>
      </c>
      <c r="BD91" s="21"/>
      <c r="BE91" s="17"/>
    </row>
    <row r="92" spans="1:57" x14ac:dyDescent="0.2">
      <c r="A92" s="17"/>
      <c r="B92" s="17">
        <f>RFR_spot_no_VA!B92</f>
        <v>82</v>
      </c>
      <c r="C92" s="20">
        <f>RFR_spot_with_VA!C92-RFR_spot_no_VA!C92</f>
        <v>7.8999999999999904E-4</v>
      </c>
      <c r="D92" s="20"/>
      <c r="E92" s="20"/>
      <c r="F92" s="20"/>
      <c r="G92" s="20"/>
      <c r="H92" s="20"/>
      <c r="I92" s="20"/>
      <c r="J92" s="20">
        <f>RFR_spot_with_VA!J92-RFR_spot_no_VA!J92</f>
        <v>1.0399999999999993E-3</v>
      </c>
      <c r="K92" s="20"/>
      <c r="L92" s="20"/>
      <c r="M92" s="20"/>
      <c r="N92" s="20"/>
      <c r="O92" s="20"/>
      <c r="P92" s="20"/>
      <c r="Q92" s="20"/>
      <c r="R92" s="20"/>
      <c r="S92" s="20"/>
      <c r="T92" s="20"/>
      <c r="U92" s="20"/>
      <c r="V92" s="20"/>
      <c r="W92" s="20"/>
      <c r="X92" s="20"/>
      <c r="Y92" s="20"/>
      <c r="Z92" s="20">
        <f>RFR_spot_with_VA!Z92-RFR_spot_no_VA!Z92</f>
        <v>1.5700000000000019E-3</v>
      </c>
      <c r="AA92" s="20"/>
      <c r="AB92" s="20"/>
      <c r="AC92" s="20"/>
      <c r="AD92" s="20"/>
      <c r="AE92" s="20"/>
      <c r="AF92" s="20"/>
      <c r="AG92" s="20"/>
      <c r="AH92" s="20">
        <f>RFR_spot_with_VA!AH92-RFR_spot_no_VA!AH92</f>
        <v>2.6999999999999941E-4</v>
      </c>
      <c r="AI92" s="20"/>
      <c r="AJ92" s="20">
        <f>RFR_spot_with_VA!AJ92-RFR_spot_no_VA!AJ92</f>
        <v>2.0499999999999997E-3</v>
      </c>
      <c r="AK92" s="20">
        <f>RFR_spot_with_VA!AK92-RFR_spot_no_VA!AK92</f>
        <v>1.239999999999998E-3</v>
      </c>
      <c r="AL92" s="20"/>
      <c r="AM92" s="20">
        <f>RFR_spot_with_VA!AM92-RFR_spot_no_VA!AM92</f>
        <v>2.4300000000000016E-3</v>
      </c>
      <c r="AN92" s="20"/>
      <c r="AO92" s="20"/>
      <c r="AP92" s="20"/>
      <c r="AQ92" s="20"/>
      <c r="AR92" s="20"/>
      <c r="AS92" s="20">
        <f>RFR_spot_with_VA!AS92-RFR_spot_no_VA!AS92</f>
        <v>0</v>
      </c>
      <c r="AT92" s="20"/>
      <c r="AU92" s="20"/>
      <c r="AV92" s="20"/>
      <c r="AW92" s="20"/>
      <c r="AX92" s="20"/>
      <c r="AY92" s="20"/>
      <c r="AZ92" s="20"/>
      <c r="BA92" s="20"/>
      <c r="BB92" s="20"/>
      <c r="BC92" s="20">
        <f>RFR_spot_with_VA!BC92-RFR_spot_no_VA!BC92</f>
        <v>2.0899999999999981E-3</v>
      </c>
      <c r="BD92" s="21"/>
      <c r="BE92" s="17"/>
    </row>
    <row r="93" spans="1:57" x14ac:dyDescent="0.2">
      <c r="A93" s="17"/>
      <c r="B93" s="17">
        <f>RFR_spot_no_VA!B93</f>
        <v>83</v>
      </c>
      <c r="C93" s="20">
        <f>RFR_spot_with_VA!C93-RFR_spot_no_VA!C93</f>
        <v>7.7999999999999944E-4</v>
      </c>
      <c r="D93" s="20"/>
      <c r="E93" s="20"/>
      <c r="F93" s="20"/>
      <c r="G93" s="20"/>
      <c r="H93" s="20"/>
      <c r="I93" s="20"/>
      <c r="J93" s="20">
        <f>RFR_spot_with_VA!J93-RFR_spot_no_VA!J93</f>
        <v>1.0399999999999993E-3</v>
      </c>
      <c r="K93" s="20"/>
      <c r="L93" s="20"/>
      <c r="M93" s="20"/>
      <c r="N93" s="20"/>
      <c r="O93" s="20"/>
      <c r="P93" s="20"/>
      <c r="Q93" s="20"/>
      <c r="R93" s="20"/>
      <c r="S93" s="20"/>
      <c r="T93" s="20"/>
      <c r="U93" s="20"/>
      <c r="V93" s="20"/>
      <c r="W93" s="20"/>
      <c r="X93" s="20"/>
      <c r="Y93" s="20"/>
      <c r="Z93" s="20">
        <f>RFR_spot_with_VA!Z93-RFR_spot_no_VA!Z93</f>
        <v>1.5499999999999958E-3</v>
      </c>
      <c r="AA93" s="20"/>
      <c r="AB93" s="20"/>
      <c r="AC93" s="20"/>
      <c r="AD93" s="20"/>
      <c r="AE93" s="20"/>
      <c r="AF93" s="20"/>
      <c r="AG93" s="20"/>
      <c r="AH93" s="20">
        <f>RFR_spot_with_VA!AH93-RFR_spot_no_VA!AH93</f>
        <v>2.6999999999999941E-4</v>
      </c>
      <c r="AI93" s="20"/>
      <c r="AJ93" s="20">
        <f>RFR_spot_with_VA!AJ93-RFR_spot_no_VA!AJ93</f>
        <v>2.0300000000000006E-3</v>
      </c>
      <c r="AK93" s="20">
        <f>RFR_spot_with_VA!AK93-RFR_spot_no_VA!AK93</f>
        <v>1.2300000000000019E-3</v>
      </c>
      <c r="AL93" s="20"/>
      <c r="AM93" s="20">
        <f>RFR_spot_with_VA!AM93-RFR_spot_no_VA!AM93</f>
        <v>2.3999999999999994E-3</v>
      </c>
      <c r="AN93" s="20"/>
      <c r="AO93" s="20"/>
      <c r="AP93" s="20"/>
      <c r="AQ93" s="20"/>
      <c r="AR93" s="20"/>
      <c r="AS93" s="20">
        <f>RFR_spot_with_VA!AS93-RFR_spot_no_VA!AS93</f>
        <v>0</v>
      </c>
      <c r="AT93" s="20"/>
      <c r="AU93" s="20"/>
      <c r="AV93" s="20"/>
      <c r="AW93" s="20"/>
      <c r="AX93" s="20"/>
      <c r="AY93" s="20"/>
      <c r="AZ93" s="20"/>
      <c r="BA93" s="20"/>
      <c r="BB93" s="20"/>
      <c r="BC93" s="20">
        <f>RFR_spot_with_VA!BC93-RFR_spot_no_VA!BC93</f>
        <v>2.0700000000000024E-3</v>
      </c>
      <c r="BD93" s="21"/>
      <c r="BE93" s="17"/>
    </row>
    <row r="94" spans="1:57" x14ac:dyDescent="0.2">
      <c r="A94" s="17"/>
      <c r="B94" s="17">
        <f>RFR_spot_no_VA!B94</f>
        <v>84</v>
      </c>
      <c r="C94" s="20">
        <f>RFR_spot_with_VA!C94-RFR_spot_no_VA!C94</f>
        <v>7.6999999999999985E-4</v>
      </c>
      <c r="D94" s="20"/>
      <c r="E94" s="20"/>
      <c r="F94" s="20"/>
      <c r="G94" s="20"/>
      <c r="H94" s="20"/>
      <c r="I94" s="20"/>
      <c r="J94" s="20">
        <f>RFR_spot_with_VA!J94-RFR_spot_no_VA!J94</f>
        <v>1.0200000000000001E-3</v>
      </c>
      <c r="K94" s="20"/>
      <c r="L94" s="20"/>
      <c r="M94" s="20"/>
      <c r="N94" s="20"/>
      <c r="O94" s="20"/>
      <c r="P94" s="20"/>
      <c r="Q94" s="20"/>
      <c r="R94" s="20"/>
      <c r="S94" s="20"/>
      <c r="T94" s="20"/>
      <c r="U94" s="20"/>
      <c r="V94" s="20"/>
      <c r="W94" s="20"/>
      <c r="X94" s="20"/>
      <c r="Y94" s="20"/>
      <c r="Z94" s="20">
        <f>RFR_spot_with_VA!Z94-RFR_spot_no_VA!Z94</f>
        <v>1.5399999999999997E-3</v>
      </c>
      <c r="AA94" s="20"/>
      <c r="AB94" s="20"/>
      <c r="AC94" s="20"/>
      <c r="AD94" s="20"/>
      <c r="AE94" s="20"/>
      <c r="AF94" s="20"/>
      <c r="AG94" s="20"/>
      <c r="AH94" s="20">
        <f>RFR_spot_with_VA!AH94-RFR_spot_no_VA!AH94</f>
        <v>2.7000000000000635E-4</v>
      </c>
      <c r="AI94" s="20"/>
      <c r="AJ94" s="20">
        <f>RFR_spot_with_VA!AJ94-RFR_spot_no_VA!AJ94</f>
        <v>1.9999999999999983E-3</v>
      </c>
      <c r="AK94" s="20">
        <f>RFR_spot_with_VA!AK94-RFR_spot_no_VA!AK94</f>
        <v>1.2100000000000027E-3</v>
      </c>
      <c r="AL94" s="20"/>
      <c r="AM94" s="20">
        <f>RFR_spot_with_VA!AM94-RFR_spot_no_VA!AM94</f>
        <v>2.370000000000004E-3</v>
      </c>
      <c r="AN94" s="20"/>
      <c r="AO94" s="20"/>
      <c r="AP94" s="20"/>
      <c r="AQ94" s="20"/>
      <c r="AR94" s="20"/>
      <c r="AS94" s="20">
        <f>RFR_spot_with_VA!AS94-RFR_spot_no_VA!AS94</f>
        <v>0</v>
      </c>
      <c r="AT94" s="20"/>
      <c r="AU94" s="20"/>
      <c r="AV94" s="20"/>
      <c r="AW94" s="20"/>
      <c r="AX94" s="20"/>
      <c r="AY94" s="20"/>
      <c r="AZ94" s="20"/>
      <c r="BA94" s="20"/>
      <c r="BB94" s="20"/>
      <c r="BC94" s="20">
        <f>RFR_spot_with_VA!BC94-RFR_spot_no_VA!BC94</f>
        <v>2.0400000000000036E-3</v>
      </c>
      <c r="BD94" s="21"/>
      <c r="BE94" s="17"/>
    </row>
    <row r="95" spans="1:57" x14ac:dyDescent="0.2">
      <c r="A95" s="17"/>
      <c r="B95" s="23">
        <f>RFR_spot_no_VA!B95</f>
        <v>85</v>
      </c>
      <c r="C95" s="24">
        <f>RFR_spot_with_VA!C95-RFR_spot_no_VA!C95</f>
        <v>7.6000000000000026E-4</v>
      </c>
      <c r="D95" s="24"/>
      <c r="E95" s="24"/>
      <c r="F95" s="24"/>
      <c r="G95" s="24"/>
      <c r="H95" s="24"/>
      <c r="I95" s="24"/>
      <c r="J95" s="24">
        <f>RFR_spot_with_VA!J95-RFR_spot_no_VA!J95</f>
        <v>1.009999999999997E-3</v>
      </c>
      <c r="K95" s="24"/>
      <c r="L95" s="24"/>
      <c r="M95" s="24"/>
      <c r="N95" s="24"/>
      <c r="O95" s="24"/>
      <c r="P95" s="24"/>
      <c r="Q95" s="24"/>
      <c r="R95" s="24"/>
      <c r="S95" s="24"/>
      <c r="T95" s="24"/>
      <c r="U95" s="24"/>
      <c r="V95" s="24"/>
      <c r="W95" s="24"/>
      <c r="X95" s="24"/>
      <c r="Y95" s="24"/>
      <c r="Z95" s="24">
        <f>RFR_spot_with_VA!Z95-RFR_spot_no_VA!Z95</f>
        <v>1.5200000000000005E-3</v>
      </c>
      <c r="AA95" s="24"/>
      <c r="AB95" s="24"/>
      <c r="AC95" s="24"/>
      <c r="AD95" s="24"/>
      <c r="AE95" s="24"/>
      <c r="AF95" s="24"/>
      <c r="AG95" s="24"/>
      <c r="AH95" s="24">
        <f>RFR_spot_with_VA!AH95-RFR_spot_no_VA!AH95</f>
        <v>2.6999999999999941E-4</v>
      </c>
      <c r="AI95" s="24"/>
      <c r="AJ95" s="24">
        <f>RFR_spot_with_VA!AJ95-RFR_spot_no_VA!AJ95</f>
        <v>1.9799999999999991E-3</v>
      </c>
      <c r="AK95" s="24">
        <f>RFR_spot_with_VA!AK95-RFR_spot_no_VA!AK95</f>
        <v>1.1999999999999997E-3</v>
      </c>
      <c r="AL95" s="24"/>
      <c r="AM95" s="24">
        <f>RFR_spot_with_VA!AM95-RFR_spot_no_VA!AM95</f>
        <v>2.3499999999999979E-3</v>
      </c>
      <c r="AN95" s="24"/>
      <c r="AO95" s="24"/>
      <c r="AP95" s="24"/>
      <c r="AQ95" s="24"/>
      <c r="AR95" s="24"/>
      <c r="AS95" s="24">
        <f>RFR_spot_with_VA!AS95-RFR_spot_no_VA!AS95</f>
        <v>0</v>
      </c>
      <c r="AT95" s="24"/>
      <c r="AU95" s="24"/>
      <c r="AV95" s="24"/>
      <c r="AW95" s="24"/>
      <c r="AX95" s="24"/>
      <c r="AY95" s="24"/>
      <c r="AZ95" s="24"/>
      <c r="BA95" s="24"/>
      <c r="BB95" s="24"/>
      <c r="BC95" s="24">
        <f>RFR_spot_with_VA!BC95-RFR_spot_no_VA!BC95</f>
        <v>2.0099999999999979E-3</v>
      </c>
      <c r="BD95" s="21"/>
      <c r="BE95" s="17"/>
    </row>
    <row r="96" spans="1:57" x14ac:dyDescent="0.2">
      <c r="A96" s="17"/>
      <c r="B96" s="17">
        <f>RFR_spot_no_VA!B96</f>
        <v>86</v>
      </c>
      <c r="C96" s="20">
        <f>RFR_spot_with_VA!C96-RFR_spot_no_VA!C96</f>
        <v>7.6000000000000026E-4</v>
      </c>
      <c r="D96" s="20"/>
      <c r="E96" s="20"/>
      <c r="F96" s="20"/>
      <c r="G96" s="20"/>
      <c r="H96" s="20"/>
      <c r="I96" s="20"/>
      <c r="J96" s="20">
        <f>RFR_spot_with_VA!J96-RFR_spot_no_VA!J96</f>
        <v>1.0000000000000009E-3</v>
      </c>
      <c r="K96" s="20"/>
      <c r="L96" s="20"/>
      <c r="M96" s="20"/>
      <c r="N96" s="20"/>
      <c r="O96" s="20"/>
      <c r="P96" s="20"/>
      <c r="Q96" s="20"/>
      <c r="R96" s="20"/>
      <c r="S96" s="20"/>
      <c r="T96" s="20"/>
      <c r="U96" s="20"/>
      <c r="V96" s="20"/>
      <c r="W96" s="20"/>
      <c r="X96" s="20"/>
      <c r="Y96" s="20"/>
      <c r="Z96" s="20">
        <f>RFR_spot_with_VA!Z96-RFR_spot_no_VA!Z96</f>
        <v>1.4999999999999944E-3</v>
      </c>
      <c r="AA96" s="20"/>
      <c r="AB96" s="20"/>
      <c r="AC96" s="20"/>
      <c r="AD96" s="20"/>
      <c r="AE96" s="20"/>
      <c r="AF96" s="20"/>
      <c r="AG96" s="20"/>
      <c r="AH96" s="20">
        <f>RFR_spot_with_VA!AH96-RFR_spot_no_VA!AH96</f>
        <v>2.6999999999999941E-4</v>
      </c>
      <c r="AI96" s="20"/>
      <c r="AJ96" s="20">
        <f>RFR_spot_with_VA!AJ96-RFR_spot_no_VA!AJ96</f>
        <v>1.9599999999999999E-3</v>
      </c>
      <c r="AK96" s="20">
        <f>RFR_spot_with_VA!AK96-RFR_spot_no_VA!AK96</f>
        <v>1.1800000000000005E-3</v>
      </c>
      <c r="AL96" s="20"/>
      <c r="AM96" s="20">
        <f>RFR_spot_with_VA!AM96-RFR_spot_no_VA!AM96</f>
        <v>2.3199999999999957E-3</v>
      </c>
      <c r="AN96" s="20"/>
      <c r="AO96" s="20"/>
      <c r="AP96" s="20"/>
      <c r="AQ96" s="20"/>
      <c r="AR96" s="20"/>
      <c r="AS96" s="20">
        <f>RFR_spot_with_VA!AS96-RFR_spot_no_VA!AS96</f>
        <v>0</v>
      </c>
      <c r="AT96" s="20"/>
      <c r="AU96" s="20"/>
      <c r="AV96" s="20"/>
      <c r="AW96" s="20"/>
      <c r="AX96" s="20"/>
      <c r="AY96" s="20"/>
      <c r="AZ96" s="20"/>
      <c r="BA96" s="20"/>
      <c r="BB96" s="20"/>
      <c r="BC96" s="20">
        <f>RFR_spot_with_VA!BC96-RFR_spot_no_VA!BC96</f>
        <v>1.9899999999999987E-3</v>
      </c>
      <c r="BD96" s="21"/>
      <c r="BE96" s="17"/>
    </row>
    <row r="97" spans="1:57" x14ac:dyDescent="0.2">
      <c r="A97" s="17"/>
      <c r="B97" s="17">
        <f>RFR_spot_no_VA!B97</f>
        <v>87</v>
      </c>
      <c r="C97" s="20">
        <f>RFR_spot_with_VA!C97-RFR_spot_no_VA!C97</f>
        <v>7.5000000000000067E-4</v>
      </c>
      <c r="D97" s="20"/>
      <c r="E97" s="20"/>
      <c r="F97" s="20"/>
      <c r="G97" s="20"/>
      <c r="H97" s="20"/>
      <c r="I97" s="20"/>
      <c r="J97" s="20">
        <f>RFR_spot_with_VA!J97-RFR_spot_no_VA!J97</f>
        <v>9.8999999999999783E-4</v>
      </c>
      <c r="K97" s="20"/>
      <c r="L97" s="20"/>
      <c r="M97" s="20"/>
      <c r="N97" s="20"/>
      <c r="O97" s="20"/>
      <c r="P97" s="20"/>
      <c r="Q97" s="20"/>
      <c r="R97" s="20"/>
      <c r="S97" s="20"/>
      <c r="T97" s="20"/>
      <c r="U97" s="20"/>
      <c r="V97" s="20"/>
      <c r="W97" s="20"/>
      <c r="X97" s="20"/>
      <c r="Y97" s="20"/>
      <c r="Z97" s="20">
        <f>RFR_spot_with_VA!Z97-RFR_spot_no_VA!Z97</f>
        <v>1.4800000000000021E-3</v>
      </c>
      <c r="AA97" s="20"/>
      <c r="AB97" s="20"/>
      <c r="AC97" s="20"/>
      <c r="AD97" s="20"/>
      <c r="AE97" s="20"/>
      <c r="AF97" s="20"/>
      <c r="AG97" s="20"/>
      <c r="AH97" s="20">
        <f>RFR_spot_with_VA!AH97-RFR_spot_no_VA!AH97</f>
        <v>2.5000000000000022E-4</v>
      </c>
      <c r="AI97" s="20"/>
      <c r="AJ97" s="20">
        <f>RFR_spot_with_VA!AJ97-RFR_spot_no_VA!AJ97</f>
        <v>1.9299999999999977E-3</v>
      </c>
      <c r="AK97" s="20">
        <f>RFR_spot_with_VA!AK97-RFR_spot_no_VA!AK97</f>
        <v>1.1699999999999974E-3</v>
      </c>
      <c r="AL97" s="20"/>
      <c r="AM97" s="20">
        <f>RFR_spot_with_VA!AM97-RFR_spot_no_VA!AM97</f>
        <v>2.2900000000000004E-3</v>
      </c>
      <c r="AN97" s="20"/>
      <c r="AO97" s="20"/>
      <c r="AP97" s="20"/>
      <c r="AQ97" s="20"/>
      <c r="AR97" s="20"/>
      <c r="AS97" s="20">
        <f>RFR_spot_with_VA!AS97-RFR_spot_no_VA!AS97</f>
        <v>0</v>
      </c>
      <c r="AT97" s="20"/>
      <c r="AU97" s="20"/>
      <c r="AV97" s="20"/>
      <c r="AW97" s="20"/>
      <c r="AX97" s="20"/>
      <c r="AY97" s="20"/>
      <c r="AZ97" s="20"/>
      <c r="BA97" s="20"/>
      <c r="BB97" s="20"/>
      <c r="BC97" s="20">
        <f>RFR_spot_with_VA!BC97-RFR_spot_no_VA!BC97</f>
        <v>1.9699999999999961E-3</v>
      </c>
      <c r="BD97" s="21"/>
      <c r="BE97" s="17"/>
    </row>
    <row r="98" spans="1:57" x14ac:dyDescent="0.2">
      <c r="A98" s="17"/>
      <c r="B98" s="17">
        <f>RFR_spot_no_VA!B98</f>
        <v>88</v>
      </c>
      <c r="C98" s="20">
        <f>RFR_spot_with_VA!C98-RFR_spot_no_VA!C98</f>
        <v>7.399999999999976E-4</v>
      </c>
      <c r="D98" s="20"/>
      <c r="E98" s="20"/>
      <c r="F98" s="20"/>
      <c r="G98" s="20"/>
      <c r="H98" s="20"/>
      <c r="I98" s="20"/>
      <c r="J98" s="20">
        <f>RFR_spot_with_VA!J98-RFR_spot_no_VA!J98</f>
        <v>9.800000000000017E-4</v>
      </c>
      <c r="K98" s="20"/>
      <c r="L98" s="20"/>
      <c r="M98" s="20"/>
      <c r="N98" s="20"/>
      <c r="O98" s="20"/>
      <c r="P98" s="20"/>
      <c r="Q98" s="20"/>
      <c r="R98" s="20"/>
      <c r="S98" s="20"/>
      <c r="T98" s="20"/>
      <c r="U98" s="20"/>
      <c r="V98" s="20"/>
      <c r="W98" s="20"/>
      <c r="X98" s="20"/>
      <c r="Y98" s="20"/>
      <c r="Z98" s="20">
        <f>RFR_spot_with_VA!Z98-RFR_spot_no_VA!Z98</f>
        <v>1.4699999999999991E-3</v>
      </c>
      <c r="AA98" s="20"/>
      <c r="AB98" s="20"/>
      <c r="AC98" s="20"/>
      <c r="AD98" s="20"/>
      <c r="AE98" s="20"/>
      <c r="AF98" s="20"/>
      <c r="AG98" s="20"/>
      <c r="AH98" s="20">
        <f>RFR_spot_with_VA!AH98-RFR_spot_no_VA!AH98</f>
        <v>2.5000000000000022E-4</v>
      </c>
      <c r="AI98" s="20"/>
      <c r="AJ98" s="20">
        <f>RFR_spot_with_VA!AJ98-RFR_spot_no_VA!AJ98</f>
        <v>1.9099999999999985E-3</v>
      </c>
      <c r="AK98" s="20">
        <f>RFR_spot_with_VA!AK98-RFR_spot_no_VA!AK98</f>
        <v>1.1499999999999982E-3</v>
      </c>
      <c r="AL98" s="20"/>
      <c r="AM98" s="20">
        <f>RFR_spot_with_VA!AM98-RFR_spot_no_VA!AM98</f>
        <v>2.2599999999999981E-3</v>
      </c>
      <c r="AN98" s="20"/>
      <c r="AO98" s="20"/>
      <c r="AP98" s="20"/>
      <c r="AQ98" s="20"/>
      <c r="AR98" s="20"/>
      <c r="AS98" s="20">
        <f>RFR_spot_with_VA!AS98-RFR_spot_no_VA!AS98</f>
        <v>0</v>
      </c>
      <c r="AT98" s="20"/>
      <c r="AU98" s="20"/>
      <c r="AV98" s="20"/>
      <c r="AW98" s="20"/>
      <c r="AX98" s="20"/>
      <c r="AY98" s="20"/>
      <c r="AZ98" s="20"/>
      <c r="BA98" s="20"/>
      <c r="BB98" s="20"/>
      <c r="BC98" s="20">
        <f>RFR_spot_with_VA!BC98-RFR_spot_no_VA!BC98</f>
        <v>1.9500000000000003E-3</v>
      </c>
      <c r="BD98" s="21"/>
      <c r="BE98" s="17"/>
    </row>
    <row r="99" spans="1:57" x14ac:dyDescent="0.2">
      <c r="A99" s="17"/>
      <c r="B99" s="17">
        <f>RFR_spot_no_VA!B99</f>
        <v>89</v>
      </c>
      <c r="C99" s="20">
        <f>RFR_spot_with_VA!C99-RFR_spot_no_VA!C99</f>
        <v>7.3000000000000148E-4</v>
      </c>
      <c r="D99" s="20"/>
      <c r="E99" s="20"/>
      <c r="F99" s="20"/>
      <c r="G99" s="20"/>
      <c r="H99" s="20"/>
      <c r="I99" s="20"/>
      <c r="J99" s="20">
        <f>RFR_spot_with_VA!J99-RFR_spot_no_VA!J99</f>
        <v>9.5999999999999905E-4</v>
      </c>
      <c r="K99" s="20"/>
      <c r="L99" s="20"/>
      <c r="M99" s="20"/>
      <c r="N99" s="20"/>
      <c r="O99" s="20"/>
      <c r="P99" s="20"/>
      <c r="Q99" s="20"/>
      <c r="R99" s="20"/>
      <c r="S99" s="20"/>
      <c r="T99" s="20"/>
      <c r="U99" s="20"/>
      <c r="V99" s="20"/>
      <c r="W99" s="20"/>
      <c r="X99" s="20"/>
      <c r="Y99" s="20"/>
      <c r="Z99" s="20">
        <f>RFR_spot_with_VA!Z99-RFR_spot_no_VA!Z99</f>
        <v>1.4499999999999999E-3</v>
      </c>
      <c r="AA99" s="20"/>
      <c r="AB99" s="20"/>
      <c r="AC99" s="20"/>
      <c r="AD99" s="20"/>
      <c r="AE99" s="20"/>
      <c r="AF99" s="20"/>
      <c r="AG99" s="20"/>
      <c r="AH99" s="20">
        <f>RFR_spot_with_VA!AH99-RFR_spot_no_VA!AH99</f>
        <v>2.5000000000000022E-4</v>
      </c>
      <c r="AI99" s="20"/>
      <c r="AJ99" s="20">
        <f>RFR_spot_with_VA!AJ99-RFR_spot_no_VA!AJ99</f>
        <v>1.8899999999999993E-3</v>
      </c>
      <c r="AK99" s="20">
        <f>RFR_spot_with_VA!AK99-RFR_spot_no_VA!AK99</f>
        <v>1.1499999999999982E-3</v>
      </c>
      <c r="AL99" s="20"/>
      <c r="AM99" s="20">
        <f>RFR_spot_with_VA!AM99-RFR_spot_no_VA!AM99</f>
        <v>2.2399999999999989E-3</v>
      </c>
      <c r="AN99" s="20"/>
      <c r="AO99" s="20"/>
      <c r="AP99" s="20"/>
      <c r="AQ99" s="20"/>
      <c r="AR99" s="20"/>
      <c r="AS99" s="20">
        <f>RFR_spot_with_VA!AS99-RFR_spot_no_VA!AS99</f>
        <v>0</v>
      </c>
      <c r="AT99" s="20"/>
      <c r="AU99" s="20"/>
      <c r="AV99" s="20"/>
      <c r="AW99" s="20"/>
      <c r="AX99" s="20"/>
      <c r="AY99" s="20"/>
      <c r="AZ99" s="20"/>
      <c r="BA99" s="20"/>
      <c r="BB99" s="20"/>
      <c r="BC99" s="20">
        <f>RFR_spot_with_VA!BC99-RFR_spot_no_VA!BC99</f>
        <v>1.9299999999999977E-3</v>
      </c>
      <c r="BD99" s="21"/>
      <c r="BE99" s="17"/>
    </row>
    <row r="100" spans="1:57" x14ac:dyDescent="0.2">
      <c r="A100" s="17"/>
      <c r="B100" s="23">
        <f>RFR_spot_no_VA!B100</f>
        <v>90</v>
      </c>
      <c r="C100" s="24">
        <f>RFR_spot_with_VA!C100-RFR_spot_no_VA!C100</f>
        <v>7.1999999999999842E-4</v>
      </c>
      <c r="D100" s="24"/>
      <c r="E100" s="24"/>
      <c r="F100" s="24"/>
      <c r="G100" s="24"/>
      <c r="H100" s="24"/>
      <c r="I100" s="24"/>
      <c r="J100" s="24">
        <f>RFR_spot_with_VA!J100-RFR_spot_no_VA!J100</f>
        <v>9.5000000000000293E-4</v>
      </c>
      <c r="K100" s="24"/>
      <c r="L100" s="24"/>
      <c r="M100" s="24"/>
      <c r="N100" s="24"/>
      <c r="O100" s="24"/>
      <c r="P100" s="24"/>
      <c r="Q100" s="24"/>
      <c r="R100" s="24"/>
      <c r="S100" s="24"/>
      <c r="T100" s="24"/>
      <c r="U100" s="24"/>
      <c r="V100" s="24"/>
      <c r="W100" s="24"/>
      <c r="X100" s="24"/>
      <c r="Y100" s="24"/>
      <c r="Z100" s="24">
        <f>RFR_spot_with_VA!Z100-RFR_spot_no_VA!Z100</f>
        <v>1.4400000000000038E-3</v>
      </c>
      <c r="AA100" s="24"/>
      <c r="AB100" s="24"/>
      <c r="AC100" s="24"/>
      <c r="AD100" s="24"/>
      <c r="AE100" s="24"/>
      <c r="AF100" s="24"/>
      <c r="AG100" s="24"/>
      <c r="AH100" s="24">
        <f>RFR_spot_with_VA!AH100-RFR_spot_no_VA!AH100</f>
        <v>2.5000000000000022E-4</v>
      </c>
      <c r="AI100" s="24"/>
      <c r="AJ100" s="24">
        <f>RFR_spot_with_VA!AJ100-RFR_spot_no_VA!AJ100</f>
        <v>1.8700000000000001E-3</v>
      </c>
      <c r="AK100" s="24">
        <f>RFR_spot_with_VA!AK100-RFR_spot_no_VA!AK100</f>
        <v>1.1299999999999991E-3</v>
      </c>
      <c r="AL100" s="24"/>
      <c r="AM100" s="24">
        <f>RFR_spot_with_VA!AM100-RFR_spot_no_VA!AM100</f>
        <v>2.2199999999999998E-3</v>
      </c>
      <c r="AN100" s="24"/>
      <c r="AO100" s="24"/>
      <c r="AP100" s="24"/>
      <c r="AQ100" s="24"/>
      <c r="AR100" s="24"/>
      <c r="AS100" s="24">
        <f>RFR_spot_with_VA!AS100-RFR_spot_no_VA!AS100</f>
        <v>0</v>
      </c>
      <c r="AT100" s="24"/>
      <c r="AU100" s="24"/>
      <c r="AV100" s="24"/>
      <c r="AW100" s="24"/>
      <c r="AX100" s="24"/>
      <c r="AY100" s="24"/>
      <c r="AZ100" s="24"/>
      <c r="BA100" s="24"/>
      <c r="BB100" s="24"/>
      <c r="BC100" s="24">
        <f>RFR_spot_with_VA!BC100-RFR_spot_no_VA!BC100</f>
        <v>1.8999999999999989E-3</v>
      </c>
      <c r="BD100" s="21"/>
      <c r="BE100" s="17"/>
    </row>
    <row r="101" spans="1:57" x14ac:dyDescent="0.2">
      <c r="A101" s="17"/>
      <c r="B101" s="17">
        <f>RFR_spot_no_VA!B101</f>
        <v>91</v>
      </c>
      <c r="C101" s="20">
        <f>RFR_spot_with_VA!C101-RFR_spot_no_VA!C101</f>
        <v>7.2000000000000189E-4</v>
      </c>
      <c r="D101" s="20"/>
      <c r="E101" s="20"/>
      <c r="F101" s="20"/>
      <c r="G101" s="20"/>
      <c r="H101" s="20"/>
      <c r="I101" s="20"/>
      <c r="J101" s="20">
        <f>RFR_spot_with_VA!J101-RFR_spot_no_VA!J101</f>
        <v>9.4000000000000333E-4</v>
      </c>
      <c r="K101" s="20"/>
      <c r="L101" s="20"/>
      <c r="M101" s="20"/>
      <c r="N101" s="20"/>
      <c r="O101" s="20"/>
      <c r="P101" s="20"/>
      <c r="Q101" s="20"/>
      <c r="R101" s="20"/>
      <c r="S101" s="20"/>
      <c r="T101" s="20"/>
      <c r="U101" s="20"/>
      <c r="V101" s="20"/>
      <c r="W101" s="20"/>
      <c r="X101" s="20"/>
      <c r="Y101" s="20"/>
      <c r="Z101" s="20">
        <f>RFR_spot_with_VA!Z101-RFR_spot_no_VA!Z101</f>
        <v>1.4199999999999977E-3</v>
      </c>
      <c r="AA101" s="20"/>
      <c r="AB101" s="20"/>
      <c r="AC101" s="20"/>
      <c r="AD101" s="20"/>
      <c r="AE101" s="20"/>
      <c r="AF101" s="20"/>
      <c r="AG101" s="20"/>
      <c r="AH101" s="20">
        <f>RFR_spot_with_VA!AH101-RFR_spot_no_VA!AH101</f>
        <v>2.5000000000000022E-4</v>
      </c>
      <c r="AI101" s="20"/>
      <c r="AJ101" s="20">
        <f>RFR_spot_with_VA!AJ101-RFR_spot_no_VA!AJ101</f>
        <v>1.8499999999999975E-3</v>
      </c>
      <c r="AK101" s="20">
        <f>RFR_spot_with_VA!AK101-RFR_spot_no_VA!AK101</f>
        <v>1.1200000000000029E-3</v>
      </c>
      <c r="AL101" s="20"/>
      <c r="AM101" s="20">
        <f>RFR_spot_with_VA!AM101-RFR_spot_no_VA!AM101</f>
        <v>2.1899999999999975E-3</v>
      </c>
      <c r="AN101" s="20"/>
      <c r="AO101" s="20"/>
      <c r="AP101" s="20"/>
      <c r="AQ101" s="20"/>
      <c r="AR101" s="20"/>
      <c r="AS101" s="20">
        <f>RFR_spot_with_VA!AS101-RFR_spot_no_VA!AS101</f>
        <v>0</v>
      </c>
      <c r="AT101" s="20"/>
      <c r="AU101" s="20"/>
      <c r="AV101" s="20"/>
      <c r="AW101" s="20"/>
      <c r="AX101" s="20"/>
      <c r="AY101" s="20"/>
      <c r="AZ101" s="20"/>
      <c r="BA101" s="20"/>
      <c r="BB101" s="20"/>
      <c r="BC101" s="20">
        <f>RFR_spot_with_VA!BC101-RFR_spot_no_VA!BC101</f>
        <v>1.8900000000000028E-3</v>
      </c>
      <c r="BD101" s="21"/>
      <c r="BE101" s="17"/>
    </row>
    <row r="102" spans="1:57" x14ac:dyDescent="0.2">
      <c r="A102" s="17"/>
      <c r="B102" s="17">
        <f>RFR_spot_no_VA!B102</f>
        <v>92</v>
      </c>
      <c r="C102" s="20">
        <f>RFR_spot_with_VA!C102-RFR_spot_no_VA!C102</f>
        <v>6.9999999999999923E-4</v>
      </c>
      <c r="D102" s="20"/>
      <c r="E102" s="20"/>
      <c r="F102" s="20"/>
      <c r="G102" s="20"/>
      <c r="H102" s="20"/>
      <c r="I102" s="20"/>
      <c r="J102" s="20">
        <f>RFR_spot_with_VA!J102-RFR_spot_no_VA!J102</f>
        <v>9.299999999999968E-4</v>
      </c>
      <c r="K102" s="20"/>
      <c r="L102" s="20"/>
      <c r="M102" s="20"/>
      <c r="N102" s="20"/>
      <c r="O102" s="20"/>
      <c r="P102" s="20"/>
      <c r="Q102" s="20"/>
      <c r="R102" s="20"/>
      <c r="S102" s="20"/>
      <c r="T102" s="20"/>
      <c r="U102" s="20"/>
      <c r="V102" s="20"/>
      <c r="W102" s="20"/>
      <c r="X102" s="20"/>
      <c r="Y102" s="20"/>
      <c r="Z102" s="20">
        <f>RFR_spot_with_VA!Z102-RFR_spot_no_VA!Z102</f>
        <v>1.4000000000000054E-3</v>
      </c>
      <c r="AA102" s="20"/>
      <c r="AB102" s="20"/>
      <c r="AC102" s="20"/>
      <c r="AD102" s="20"/>
      <c r="AE102" s="20"/>
      <c r="AF102" s="20"/>
      <c r="AG102" s="20"/>
      <c r="AH102" s="20">
        <f>RFR_spot_with_VA!AH102-RFR_spot_no_VA!AH102</f>
        <v>2.4999999999999328E-4</v>
      </c>
      <c r="AI102" s="20"/>
      <c r="AJ102" s="20">
        <f>RFR_spot_with_VA!AJ102-RFR_spot_no_VA!AJ102</f>
        <v>1.8300000000000018E-3</v>
      </c>
      <c r="AK102" s="20">
        <f>RFR_spot_with_VA!AK102-RFR_spot_no_VA!AK102</f>
        <v>1.0999999999999968E-3</v>
      </c>
      <c r="AL102" s="20"/>
      <c r="AM102" s="20">
        <f>RFR_spot_with_VA!AM102-RFR_spot_no_VA!AM102</f>
        <v>2.1699999999999983E-3</v>
      </c>
      <c r="AN102" s="20"/>
      <c r="AO102" s="20"/>
      <c r="AP102" s="20"/>
      <c r="AQ102" s="20"/>
      <c r="AR102" s="20"/>
      <c r="AS102" s="20">
        <f>RFR_spot_with_VA!AS102-RFR_spot_no_VA!AS102</f>
        <v>0</v>
      </c>
      <c r="AT102" s="20"/>
      <c r="AU102" s="20"/>
      <c r="AV102" s="20"/>
      <c r="AW102" s="20"/>
      <c r="AX102" s="20"/>
      <c r="AY102" s="20"/>
      <c r="AZ102" s="20"/>
      <c r="BA102" s="20"/>
      <c r="BB102" s="20"/>
      <c r="BC102" s="20">
        <f>RFR_spot_with_VA!BC102-RFR_spot_no_VA!BC102</f>
        <v>1.8600000000000005E-3</v>
      </c>
      <c r="BD102" s="21"/>
      <c r="BE102" s="17"/>
    </row>
    <row r="103" spans="1:57" x14ac:dyDescent="0.2">
      <c r="A103" s="17"/>
      <c r="B103" s="17">
        <f>RFR_spot_no_VA!B103</f>
        <v>93</v>
      </c>
      <c r="C103" s="20">
        <f>RFR_spot_with_VA!C103-RFR_spot_no_VA!C103</f>
        <v>7.000000000000027E-4</v>
      </c>
      <c r="D103" s="20"/>
      <c r="E103" s="20"/>
      <c r="F103" s="20"/>
      <c r="G103" s="20"/>
      <c r="H103" s="20"/>
      <c r="I103" s="20"/>
      <c r="J103" s="20">
        <f>RFR_spot_with_VA!J103-RFR_spot_no_VA!J103</f>
        <v>9.1999999999999721E-4</v>
      </c>
      <c r="K103" s="20"/>
      <c r="L103" s="20"/>
      <c r="M103" s="20"/>
      <c r="N103" s="20"/>
      <c r="O103" s="20"/>
      <c r="P103" s="20"/>
      <c r="Q103" s="20"/>
      <c r="R103" s="20"/>
      <c r="S103" s="20"/>
      <c r="T103" s="20"/>
      <c r="U103" s="20"/>
      <c r="V103" s="20"/>
      <c r="W103" s="20"/>
      <c r="X103" s="20"/>
      <c r="Y103" s="20"/>
      <c r="Z103" s="20">
        <f>RFR_spot_with_VA!Z103-RFR_spot_no_VA!Z103</f>
        <v>1.3900000000000023E-3</v>
      </c>
      <c r="AA103" s="20"/>
      <c r="AB103" s="20"/>
      <c r="AC103" s="20"/>
      <c r="AD103" s="20"/>
      <c r="AE103" s="20"/>
      <c r="AF103" s="20"/>
      <c r="AG103" s="20"/>
      <c r="AH103" s="20">
        <f>RFR_spot_with_VA!AH103-RFR_spot_no_VA!AH103</f>
        <v>2.3999999999999716E-4</v>
      </c>
      <c r="AI103" s="20"/>
      <c r="AJ103" s="20">
        <f>RFR_spot_with_VA!AJ103-RFR_spot_no_VA!AJ103</f>
        <v>1.8099999999999991E-3</v>
      </c>
      <c r="AK103" s="20">
        <f>RFR_spot_with_VA!AK103-RFR_spot_no_VA!AK103</f>
        <v>1.0999999999999968E-3</v>
      </c>
      <c r="AL103" s="20"/>
      <c r="AM103" s="20">
        <f>RFR_spot_with_VA!AM103-RFR_spot_no_VA!AM103</f>
        <v>2.1399999999999961E-3</v>
      </c>
      <c r="AN103" s="20"/>
      <c r="AO103" s="20"/>
      <c r="AP103" s="20"/>
      <c r="AQ103" s="20"/>
      <c r="AR103" s="20"/>
      <c r="AS103" s="20">
        <f>RFR_spot_with_VA!AS103-RFR_spot_no_VA!AS103</f>
        <v>0</v>
      </c>
      <c r="AT103" s="20"/>
      <c r="AU103" s="20"/>
      <c r="AV103" s="20"/>
      <c r="AW103" s="20"/>
      <c r="AX103" s="20"/>
      <c r="AY103" s="20"/>
      <c r="AZ103" s="20"/>
      <c r="BA103" s="20"/>
      <c r="BB103" s="20"/>
      <c r="BC103" s="20">
        <f>RFR_spot_with_VA!BC103-RFR_spot_no_VA!BC103</f>
        <v>1.8400000000000014E-3</v>
      </c>
      <c r="BD103" s="21"/>
      <c r="BE103" s="17"/>
    </row>
    <row r="104" spans="1:57" x14ac:dyDescent="0.2">
      <c r="A104" s="17"/>
      <c r="B104" s="17">
        <f>RFR_spot_no_VA!B104</f>
        <v>94</v>
      </c>
      <c r="C104" s="20">
        <f>RFR_spot_with_VA!C104-RFR_spot_no_VA!C104</f>
        <v>6.8999999999999964E-4</v>
      </c>
      <c r="D104" s="20"/>
      <c r="E104" s="20"/>
      <c r="F104" s="20"/>
      <c r="G104" s="20"/>
      <c r="H104" s="20"/>
      <c r="I104" s="20"/>
      <c r="J104" s="20">
        <f>RFR_spot_with_VA!J104-RFR_spot_no_VA!J104</f>
        <v>9.0999999999999762E-4</v>
      </c>
      <c r="K104" s="20"/>
      <c r="L104" s="20"/>
      <c r="M104" s="20"/>
      <c r="N104" s="20"/>
      <c r="O104" s="20"/>
      <c r="P104" s="20"/>
      <c r="Q104" s="20"/>
      <c r="R104" s="20"/>
      <c r="S104" s="20"/>
      <c r="T104" s="20"/>
      <c r="U104" s="20"/>
      <c r="V104" s="20"/>
      <c r="W104" s="20"/>
      <c r="X104" s="20"/>
      <c r="Y104" s="20"/>
      <c r="Z104" s="20">
        <f>RFR_spot_with_VA!Z104-RFR_spot_no_VA!Z104</f>
        <v>1.3799999999999993E-3</v>
      </c>
      <c r="AA104" s="20"/>
      <c r="AB104" s="20"/>
      <c r="AC104" s="20"/>
      <c r="AD104" s="20"/>
      <c r="AE104" s="20"/>
      <c r="AF104" s="20"/>
      <c r="AG104" s="20"/>
      <c r="AH104" s="20">
        <f>RFR_spot_with_VA!AH104-RFR_spot_no_VA!AH104</f>
        <v>2.3999999999999716E-4</v>
      </c>
      <c r="AI104" s="20"/>
      <c r="AJ104" s="20">
        <f>RFR_spot_with_VA!AJ104-RFR_spot_no_VA!AJ104</f>
        <v>1.7899999999999999E-3</v>
      </c>
      <c r="AK104" s="20">
        <f>RFR_spot_with_VA!AK104-RFR_spot_no_VA!AK104</f>
        <v>1.0800000000000046E-3</v>
      </c>
      <c r="AL104" s="20"/>
      <c r="AM104" s="20">
        <f>RFR_spot_with_VA!AM104-RFR_spot_no_VA!AM104</f>
        <v>2.1200000000000038E-3</v>
      </c>
      <c r="AN104" s="20"/>
      <c r="AO104" s="20"/>
      <c r="AP104" s="20"/>
      <c r="AQ104" s="20"/>
      <c r="AR104" s="20"/>
      <c r="AS104" s="20">
        <f>RFR_spot_with_VA!AS104-RFR_spot_no_VA!AS104</f>
        <v>0</v>
      </c>
      <c r="AT104" s="20"/>
      <c r="AU104" s="20"/>
      <c r="AV104" s="20"/>
      <c r="AW104" s="20"/>
      <c r="AX104" s="20"/>
      <c r="AY104" s="20"/>
      <c r="AZ104" s="20"/>
      <c r="BA104" s="20"/>
      <c r="BB104" s="20"/>
      <c r="BC104" s="20">
        <f>RFR_spot_with_VA!BC104-RFR_spot_no_VA!BC104</f>
        <v>1.8299999999999983E-3</v>
      </c>
      <c r="BD104" s="21"/>
      <c r="BE104" s="17"/>
    </row>
    <row r="105" spans="1:57" x14ac:dyDescent="0.2">
      <c r="A105" s="17"/>
      <c r="B105" s="23">
        <f>RFR_spot_no_VA!B105</f>
        <v>95</v>
      </c>
      <c r="C105" s="24">
        <f>RFR_spot_with_VA!C105-RFR_spot_no_VA!C105</f>
        <v>6.8000000000000005E-4</v>
      </c>
      <c r="D105" s="24"/>
      <c r="E105" s="24"/>
      <c r="F105" s="24"/>
      <c r="G105" s="24"/>
      <c r="H105" s="24"/>
      <c r="I105" s="24"/>
      <c r="J105" s="24">
        <f>RFR_spot_with_VA!J105-RFR_spot_no_VA!J105</f>
        <v>9.0000000000000149E-4</v>
      </c>
      <c r="K105" s="24"/>
      <c r="L105" s="24"/>
      <c r="M105" s="24"/>
      <c r="N105" s="24"/>
      <c r="O105" s="24"/>
      <c r="P105" s="24"/>
      <c r="Q105" s="24"/>
      <c r="R105" s="24"/>
      <c r="S105" s="24"/>
      <c r="T105" s="24"/>
      <c r="U105" s="24"/>
      <c r="V105" s="24"/>
      <c r="W105" s="24"/>
      <c r="X105" s="24"/>
      <c r="Y105" s="24"/>
      <c r="Z105" s="24">
        <f>RFR_spot_with_VA!Z105-RFR_spot_no_VA!Z105</f>
        <v>1.3600000000000001E-3</v>
      </c>
      <c r="AA105" s="24"/>
      <c r="AB105" s="24"/>
      <c r="AC105" s="24"/>
      <c r="AD105" s="24"/>
      <c r="AE105" s="24"/>
      <c r="AF105" s="24"/>
      <c r="AG105" s="24"/>
      <c r="AH105" s="24">
        <f>RFR_spot_with_VA!AH105-RFR_spot_no_VA!AH105</f>
        <v>2.400000000000041E-4</v>
      </c>
      <c r="AI105" s="24"/>
      <c r="AJ105" s="24">
        <f>RFR_spot_with_VA!AJ105-RFR_spot_no_VA!AJ105</f>
        <v>1.7699999999999973E-3</v>
      </c>
      <c r="AK105" s="24">
        <f>RFR_spot_with_VA!AK105-RFR_spot_no_VA!AK105</f>
        <v>1.0700000000000015E-3</v>
      </c>
      <c r="AL105" s="24"/>
      <c r="AM105" s="24">
        <f>RFR_spot_with_VA!AM105-RFR_spot_no_VA!AM105</f>
        <v>2.0999999999999977E-3</v>
      </c>
      <c r="AN105" s="24"/>
      <c r="AO105" s="24"/>
      <c r="AP105" s="24"/>
      <c r="AQ105" s="24"/>
      <c r="AR105" s="24"/>
      <c r="AS105" s="24">
        <f>RFR_spot_with_VA!AS105-RFR_spot_no_VA!AS105</f>
        <v>0</v>
      </c>
      <c r="AT105" s="24"/>
      <c r="AU105" s="24"/>
      <c r="AV105" s="24"/>
      <c r="AW105" s="24"/>
      <c r="AX105" s="24"/>
      <c r="AY105" s="24"/>
      <c r="AZ105" s="24"/>
      <c r="BA105" s="24"/>
      <c r="BB105" s="24"/>
      <c r="BC105" s="24">
        <f>RFR_spot_with_VA!BC105-RFR_spot_no_VA!BC105</f>
        <v>1.800000000000003E-3</v>
      </c>
      <c r="BD105" s="21"/>
      <c r="BE105" s="17"/>
    </row>
    <row r="106" spans="1:57" x14ac:dyDescent="0.2">
      <c r="A106" s="17"/>
      <c r="B106" s="17">
        <f>RFR_spot_no_VA!B106</f>
        <v>96</v>
      </c>
      <c r="C106" s="20">
        <f>RFR_spot_with_VA!C106-RFR_spot_no_VA!C106</f>
        <v>6.7000000000000046E-4</v>
      </c>
      <c r="D106" s="20"/>
      <c r="E106" s="20"/>
      <c r="F106" s="20"/>
      <c r="G106" s="20"/>
      <c r="H106" s="20"/>
      <c r="I106" s="20"/>
      <c r="J106" s="20">
        <f>RFR_spot_with_VA!J106-RFR_spot_no_VA!J106</f>
        <v>8.9999999999999802E-4</v>
      </c>
      <c r="K106" s="20"/>
      <c r="L106" s="20"/>
      <c r="M106" s="20"/>
      <c r="N106" s="20"/>
      <c r="O106" s="20"/>
      <c r="P106" s="20"/>
      <c r="Q106" s="20"/>
      <c r="R106" s="20"/>
      <c r="S106" s="20"/>
      <c r="T106" s="20"/>
      <c r="U106" s="20"/>
      <c r="V106" s="20"/>
      <c r="W106" s="20"/>
      <c r="X106" s="20"/>
      <c r="Y106" s="20"/>
      <c r="Z106" s="20">
        <f>RFR_spot_with_VA!Z106-RFR_spot_no_VA!Z106</f>
        <v>1.350000000000004E-3</v>
      </c>
      <c r="AA106" s="20"/>
      <c r="AB106" s="20"/>
      <c r="AC106" s="20"/>
      <c r="AD106" s="20"/>
      <c r="AE106" s="20"/>
      <c r="AF106" s="20"/>
      <c r="AG106" s="20"/>
      <c r="AH106" s="20">
        <f>RFR_spot_with_VA!AH106-RFR_spot_no_VA!AH106</f>
        <v>2.3000000000000104E-4</v>
      </c>
      <c r="AI106" s="20"/>
      <c r="AJ106" s="20">
        <f>RFR_spot_with_VA!AJ106-RFR_spot_no_VA!AJ106</f>
        <v>1.7599999999999977E-3</v>
      </c>
      <c r="AK106" s="20">
        <f>RFR_spot_with_VA!AK106-RFR_spot_no_VA!AK106</f>
        <v>1.0599999999999984E-3</v>
      </c>
      <c r="AL106" s="20"/>
      <c r="AM106" s="20">
        <f>RFR_spot_with_VA!AM106-RFR_spot_no_VA!AM106</f>
        <v>2.0799999999999985E-3</v>
      </c>
      <c r="AN106" s="20"/>
      <c r="AO106" s="20"/>
      <c r="AP106" s="20"/>
      <c r="AQ106" s="20"/>
      <c r="AR106" s="20"/>
      <c r="AS106" s="20">
        <f>RFR_spot_with_VA!AS106-RFR_spot_no_VA!AS106</f>
        <v>0</v>
      </c>
      <c r="AT106" s="20"/>
      <c r="AU106" s="20"/>
      <c r="AV106" s="20"/>
      <c r="AW106" s="20"/>
      <c r="AX106" s="20"/>
      <c r="AY106" s="20"/>
      <c r="AZ106" s="20"/>
      <c r="BA106" s="20"/>
      <c r="BB106" s="20"/>
      <c r="BC106" s="20">
        <f>RFR_spot_with_VA!BC106-RFR_spot_no_VA!BC106</f>
        <v>1.7799999999999969E-3</v>
      </c>
      <c r="BD106" s="21"/>
      <c r="BE106" s="17"/>
    </row>
    <row r="107" spans="1:57" x14ac:dyDescent="0.2">
      <c r="A107" s="17"/>
      <c r="B107" s="17">
        <f>RFR_spot_no_VA!B107</f>
        <v>97</v>
      </c>
      <c r="C107" s="20">
        <f>RFR_spot_with_VA!C107-RFR_spot_no_VA!C107</f>
        <v>6.7000000000000046E-4</v>
      </c>
      <c r="D107" s="20"/>
      <c r="E107" s="20"/>
      <c r="F107" s="20"/>
      <c r="G107" s="20"/>
      <c r="H107" s="20"/>
      <c r="I107" s="20"/>
      <c r="J107" s="20">
        <f>RFR_spot_with_VA!J107-RFR_spot_no_VA!J107</f>
        <v>8.900000000000019E-4</v>
      </c>
      <c r="K107" s="20"/>
      <c r="L107" s="20"/>
      <c r="M107" s="20"/>
      <c r="N107" s="20"/>
      <c r="O107" s="20"/>
      <c r="P107" s="20"/>
      <c r="Q107" s="20"/>
      <c r="R107" s="20"/>
      <c r="S107" s="20"/>
      <c r="T107" s="20"/>
      <c r="U107" s="20"/>
      <c r="V107" s="20"/>
      <c r="W107" s="20"/>
      <c r="X107" s="20"/>
      <c r="Y107" s="20"/>
      <c r="Z107" s="20">
        <f>RFR_spot_with_VA!Z107-RFR_spot_no_VA!Z107</f>
        <v>1.3299999999999979E-3</v>
      </c>
      <c r="AA107" s="20"/>
      <c r="AB107" s="20"/>
      <c r="AC107" s="20"/>
      <c r="AD107" s="20"/>
      <c r="AE107" s="20"/>
      <c r="AF107" s="20"/>
      <c r="AG107" s="20"/>
      <c r="AH107" s="20">
        <f>RFR_spot_with_VA!AH107-RFR_spot_no_VA!AH107</f>
        <v>2.3000000000000104E-4</v>
      </c>
      <c r="AI107" s="20"/>
      <c r="AJ107" s="20">
        <f>RFR_spot_with_VA!AJ107-RFR_spot_no_VA!AJ107</f>
        <v>1.7399999999999985E-3</v>
      </c>
      <c r="AK107" s="20">
        <f>RFR_spot_with_VA!AK107-RFR_spot_no_VA!AK107</f>
        <v>1.0499999999999954E-3</v>
      </c>
      <c r="AL107" s="20"/>
      <c r="AM107" s="20">
        <f>RFR_spot_with_VA!AM107-RFR_spot_no_VA!AM107</f>
        <v>2.0599999999999993E-3</v>
      </c>
      <c r="AN107" s="20"/>
      <c r="AO107" s="20"/>
      <c r="AP107" s="20"/>
      <c r="AQ107" s="20"/>
      <c r="AR107" s="20"/>
      <c r="AS107" s="20">
        <f>RFR_spot_with_VA!AS107-RFR_spot_no_VA!AS107</f>
        <v>0</v>
      </c>
      <c r="AT107" s="20"/>
      <c r="AU107" s="20"/>
      <c r="AV107" s="20"/>
      <c r="AW107" s="20"/>
      <c r="AX107" s="20"/>
      <c r="AY107" s="20"/>
      <c r="AZ107" s="20"/>
      <c r="BA107" s="20"/>
      <c r="BB107" s="20"/>
      <c r="BC107" s="20">
        <f>RFR_spot_with_VA!BC107-RFR_spot_no_VA!BC107</f>
        <v>1.7700000000000007E-3</v>
      </c>
      <c r="BD107" s="21"/>
      <c r="BE107" s="17"/>
    </row>
    <row r="108" spans="1:57" x14ac:dyDescent="0.2">
      <c r="A108" s="17"/>
      <c r="B108" s="17">
        <f>RFR_spot_no_VA!B108</f>
        <v>98</v>
      </c>
      <c r="C108" s="20">
        <f>RFR_spot_with_VA!C108-RFR_spot_no_VA!C108</f>
        <v>6.6000000000000086E-4</v>
      </c>
      <c r="D108" s="20"/>
      <c r="E108" s="20"/>
      <c r="F108" s="20"/>
      <c r="G108" s="20"/>
      <c r="H108" s="20"/>
      <c r="I108" s="20"/>
      <c r="J108" s="20">
        <f>RFR_spot_with_VA!J108-RFR_spot_no_VA!J108</f>
        <v>8.7999999999999884E-4</v>
      </c>
      <c r="K108" s="20"/>
      <c r="L108" s="20"/>
      <c r="M108" s="20"/>
      <c r="N108" s="20"/>
      <c r="O108" s="20"/>
      <c r="P108" s="20"/>
      <c r="Q108" s="20"/>
      <c r="R108" s="20"/>
      <c r="S108" s="20"/>
      <c r="T108" s="20"/>
      <c r="U108" s="20"/>
      <c r="V108" s="20"/>
      <c r="W108" s="20"/>
      <c r="X108" s="20"/>
      <c r="Y108" s="20"/>
      <c r="Z108" s="20">
        <f>RFR_spot_with_VA!Z108-RFR_spot_no_VA!Z108</f>
        <v>1.3199999999999948E-3</v>
      </c>
      <c r="AA108" s="20"/>
      <c r="AB108" s="20"/>
      <c r="AC108" s="20"/>
      <c r="AD108" s="20"/>
      <c r="AE108" s="20"/>
      <c r="AF108" s="20"/>
      <c r="AG108" s="20"/>
      <c r="AH108" s="20">
        <f>RFR_spot_with_VA!AH108-RFR_spot_no_VA!AH108</f>
        <v>2.3000000000000104E-4</v>
      </c>
      <c r="AI108" s="20"/>
      <c r="AJ108" s="20">
        <f>RFR_spot_with_VA!AJ108-RFR_spot_no_VA!AJ108</f>
        <v>1.7199999999999993E-3</v>
      </c>
      <c r="AK108" s="20">
        <f>RFR_spot_with_VA!AK108-RFR_spot_no_VA!AK108</f>
        <v>1.0399999999999993E-3</v>
      </c>
      <c r="AL108" s="20"/>
      <c r="AM108" s="20">
        <f>RFR_spot_with_VA!AM108-RFR_spot_no_VA!AM108</f>
        <v>2.0400000000000001E-3</v>
      </c>
      <c r="AN108" s="20"/>
      <c r="AO108" s="20"/>
      <c r="AP108" s="20"/>
      <c r="AQ108" s="20"/>
      <c r="AR108" s="20"/>
      <c r="AS108" s="20">
        <f>RFR_spot_with_VA!AS108-RFR_spot_no_VA!AS108</f>
        <v>0</v>
      </c>
      <c r="AT108" s="20"/>
      <c r="AU108" s="20"/>
      <c r="AV108" s="20"/>
      <c r="AW108" s="20"/>
      <c r="AX108" s="20"/>
      <c r="AY108" s="20"/>
      <c r="AZ108" s="20"/>
      <c r="BA108" s="20"/>
      <c r="BB108" s="20"/>
      <c r="BC108" s="20">
        <f>RFR_spot_with_VA!BC108-RFR_spot_no_VA!BC108</f>
        <v>1.7500000000000016E-3</v>
      </c>
      <c r="BD108" s="21"/>
      <c r="BE108" s="17"/>
    </row>
    <row r="109" spans="1:57" x14ac:dyDescent="0.2">
      <c r="A109" s="17"/>
      <c r="B109" s="17">
        <f>RFR_spot_no_VA!B109</f>
        <v>99</v>
      </c>
      <c r="C109" s="20">
        <f>RFR_spot_with_VA!C109-RFR_spot_no_VA!C109</f>
        <v>6.499999999999978E-4</v>
      </c>
      <c r="D109" s="20"/>
      <c r="E109" s="20"/>
      <c r="F109" s="20"/>
      <c r="G109" s="20"/>
      <c r="H109" s="20"/>
      <c r="I109" s="20"/>
      <c r="J109" s="20">
        <f>RFR_spot_with_VA!J109-RFR_spot_no_VA!J109</f>
        <v>8.6999999999999925E-4</v>
      </c>
      <c r="K109" s="20"/>
      <c r="L109" s="20"/>
      <c r="M109" s="20"/>
      <c r="N109" s="20"/>
      <c r="O109" s="20"/>
      <c r="P109" s="20"/>
      <c r="Q109" s="20"/>
      <c r="R109" s="20"/>
      <c r="S109" s="20"/>
      <c r="T109" s="20"/>
      <c r="U109" s="20"/>
      <c r="V109" s="20"/>
      <c r="W109" s="20"/>
      <c r="X109" s="20"/>
      <c r="Y109" s="20"/>
      <c r="Z109" s="20">
        <f>RFR_spot_with_VA!Z109-RFR_spot_no_VA!Z109</f>
        <v>1.3099999999999987E-3</v>
      </c>
      <c r="AA109" s="20"/>
      <c r="AB109" s="20"/>
      <c r="AC109" s="20"/>
      <c r="AD109" s="20"/>
      <c r="AE109" s="20"/>
      <c r="AF109" s="20"/>
      <c r="AG109" s="20"/>
      <c r="AH109" s="20">
        <f>RFR_spot_with_VA!AH109-RFR_spot_no_VA!AH109</f>
        <v>2.2000000000000491E-4</v>
      </c>
      <c r="AI109" s="20"/>
      <c r="AJ109" s="20">
        <f>RFR_spot_with_VA!AJ109-RFR_spot_no_VA!AJ109</f>
        <v>1.7000000000000001E-3</v>
      </c>
      <c r="AK109" s="20">
        <f>RFR_spot_with_VA!AK109-RFR_spot_no_VA!AK109</f>
        <v>1.0200000000000001E-3</v>
      </c>
      <c r="AL109" s="20"/>
      <c r="AM109" s="20">
        <f>RFR_spot_with_VA!AM109-RFR_spot_no_VA!AM109</f>
        <v>2.0099999999999979E-3</v>
      </c>
      <c r="AN109" s="20"/>
      <c r="AO109" s="20"/>
      <c r="AP109" s="20"/>
      <c r="AQ109" s="20"/>
      <c r="AR109" s="20"/>
      <c r="AS109" s="20">
        <f>RFR_spot_with_VA!AS109-RFR_spot_no_VA!AS109</f>
        <v>0</v>
      </c>
      <c r="AT109" s="20"/>
      <c r="AU109" s="20"/>
      <c r="AV109" s="20"/>
      <c r="AW109" s="20"/>
      <c r="AX109" s="20"/>
      <c r="AY109" s="20"/>
      <c r="AZ109" s="20"/>
      <c r="BA109" s="20"/>
      <c r="BB109" s="20"/>
      <c r="BC109" s="20">
        <f>RFR_spot_with_VA!BC109-RFR_spot_no_VA!BC109</f>
        <v>1.7299999999999954E-3</v>
      </c>
      <c r="BD109" s="21"/>
      <c r="BE109" s="17"/>
    </row>
    <row r="110" spans="1:57" x14ac:dyDescent="0.2">
      <c r="A110" s="17"/>
      <c r="B110" s="23">
        <f>RFR_spot_no_VA!B110</f>
        <v>100</v>
      </c>
      <c r="C110" s="24">
        <f>RFR_spot_with_VA!C110-RFR_spot_no_VA!C110</f>
        <v>6.5000000000000127E-4</v>
      </c>
      <c r="D110" s="24"/>
      <c r="E110" s="24"/>
      <c r="F110" s="24"/>
      <c r="G110" s="24"/>
      <c r="H110" s="24"/>
      <c r="I110" s="24"/>
      <c r="J110" s="24">
        <f>RFR_spot_with_VA!J110-RFR_spot_no_VA!J110</f>
        <v>8.6000000000000312E-4</v>
      </c>
      <c r="K110" s="24"/>
      <c r="L110" s="24"/>
      <c r="M110" s="24"/>
      <c r="N110" s="24"/>
      <c r="O110" s="24"/>
      <c r="P110" s="24"/>
      <c r="Q110" s="24"/>
      <c r="R110" s="24"/>
      <c r="S110" s="24"/>
      <c r="T110" s="24"/>
      <c r="U110" s="24"/>
      <c r="V110" s="24"/>
      <c r="W110" s="24"/>
      <c r="X110" s="24"/>
      <c r="Y110" s="24"/>
      <c r="Z110" s="24">
        <f>RFR_spot_with_VA!Z110-RFR_spot_no_VA!Z110</f>
        <v>1.3000000000000025E-3</v>
      </c>
      <c r="AA110" s="24"/>
      <c r="AB110" s="24"/>
      <c r="AC110" s="24"/>
      <c r="AD110" s="24"/>
      <c r="AE110" s="24"/>
      <c r="AF110" s="24"/>
      <c r="AG110" s="24"/>
      <c r="AH110" s="24">
        <f>RFR_spot_with_VA!AH110-RFR_spot_no_VA!AH110</f>
        <v>2.1999999999999797E-4</v>
      </c>
      <c r="AI110" s="24"/>
      <c r="AJ110" s="24">
        <f>RFR_spot_with_VA!AJ110-RFR_spot_no_VA!AJ110</f>
        <v>1.6900000000000005E-3</v>
      </c>
      <c r="AK110" s="24">
        <f>RFR_spot_with_VA!AK110-RFR_spot_no_VA!AK110</f>
        <v>1.0200000000000001E-3</v>
      </c>
      <c r="AL110" s="24"/>
      <c r="AM110" s="24">
        <f>RFR_spot_with_VA!AM110-RFR_spot_no_VA!AM110</f>
        <v>1.9999999999999948E-3</v>
      </c>
      <c r="AN110" s="24"/>
      <c r="AO110" s="24"/>
      <c r="AP110" s="24"/>
      <c r="AQ110" s="24"/>
      <c r="AR110" s="24"/>
      <c r="AS110" s="24">
        <f>RFR_spot_with_VA!AS110-RFR_spot_no_VA!AS110</f>
        <v>0</v>
      </c>
      <c r="AT110" s="24"/>
      <c r="AU110" s="24"/>
      <c r="AV110" s="24"/>
      <c r="AW110" s="24"/>
      <c r="AX110" s="24"/>
      <c r="AY110" s="24"/>
      <c r="AZ110" s="24"/>
      <c r="BA110" s="24"/>
      <c r="BB110" s="24"/>
      <c r="BC110" s="24">
        <f>RFR_spot_with_VA!BC110-RFR_spot_no_VA!BC110</f>
        <v>1.7100000000000032E-3</v>
      </c>
      <c r="BD110" s="21"/>
      <c r="BE110" s="17"/>
    </row>
    <row r="111" spans="1:57" x14ac:dyDescent="0.2">
      <c r="A111" s="17"/>
      <c r="B111" s="17">
        <f>RFR_spot_no_VA!B111</f>
        <v>101</v>
      </c>
      <c r="C111" s="20">
        <f>RFR_spot_with_VA!C111-RFR_spot_no_VA!C111</f>
        <v>6.499999999999978E-4</v>
      </c>
      <c r="D111" s="20"/>
      <c r="E111" s="20"/>
      <c r="F111" s="20"/>
      <c r="G111" s="20"/>
      <c r="H111" s="20"/>
      <c r="I111" s="20"/>
      <c r="J111" s="20">
        <f>RFR_spot_with_VA!J111-RFR_spot_no_VA!J111</f>
        <v>8.4999999999999659E-4</v>
      </c>
      <c r="K111" s="20"/>
      <c r="L111" s="20"/>
      <c r="M111" s="20"/>
      <c r="N111" s="20"/>
      <c r="O111" s="20"/>
      <c r="P111" s="20"/>
      <c r="Q111" s="20"/>
      <c r="R111" s="20"/>
      <c r="S111" s="20"/>
      <c r="T111" s="20"/>
      <c r="U111" s="20"/>
      <c r="V111" s="20"/>
      <c r="W111" s="20"/>
      <c r="X111" s="20"/>
      <c r="Y111" s="20"/>
      <c r="Z111" s="20">
        <f>RFR_spot_with_VA!Z111-RFR_spot_no_VA!Z111</f>
        <v>1.2799999999999964E-3</v>
      </c>
      <c r="AA111" s="20"/>
      <c r="AB111" s="20"/>
      <c r="AC111" s="20"/>
      <c r="AD111" s="20"/>
      <c r="AE111" s="20"/>
      <c r="AF111" s="20"/>
      <c r="AG111" s="20"/>
      <c r="AH111" s="20">
        <f>RFR_spot_with_VA!AH111-RFR_spot_no_VA!AH111</f>
        <v>2.1999999999999797E-4</v>
      </c>
      <c r="AI111" s="20"/>
      <c r="AJ111" s="20">
        <f>RFR_spot_with_VA!AJ111-RFR_spot_no_VA!AJ111</f>
        <v>1.6699999999999979E-3</v>
      </c>
      <c r="AK111" s="20">
        <f>RFR_spot_with_VA!AK111-RFR_spot_no_VA!AK111</f>
        <v>1.010000000000004E-3</v>
      </c>
      <c r="AL111" s="20"/>
      <c r="AM111" s="20">
        <f>RFR_spot_with_VA!AM111-RFR_spot_no_VA!AM111</f>
        <v>1.9699999999999995E-3</v>
      </c>
      <c r="AN111" s="20"/>
      <c r="AO111" s="20"/>
      <c r="AP111" s="20"/>
      <c r="AQ111" s="20"/>
      <c r="AR111" s="20"/>
      <c r="AS111" s="20">
        <f>RFR_spot_with_VA!AS111-RFR_spot_no_VA!AS111</f>
        <v>0</v>
      </c>
      <c r="AT111" s="20"/>
      <c r="AU111" s="20"/>
      <c r="AV111" s="20"/>
      <c r="AW111" s="20"/>
      <c r="AX111" s="20"/>
      <c r="AY111" s="20"/>
      <c r="AZ111" s="20"/>
      <c r="BA111" s="20"/>
      <c r="BB111" s="20"/>
      <c r="BC111" s="20">
        <f>RFR_spot_with_VA!BC111-RFR_spot_no_VA!BC111</f>
        <v>1.7000000000000001E-3</v>
      </c>
      <c r="BD111" s="21"/>
      <c r="BE111" s="17"/>
    </row>
    <row r="112" spans="1:57" x14ac:dyDescent="0.2">
      <c r="A112" s="17"/>
      <c r="B112" s="17">
        <f>RFR_spot_no_VA!B112</f>
        <v>102</v>
      </c>
      <c r="C112" s="20">
        <f>RFR_spot_with_VA!C112-RFR_spot_no_VA!C112</f>
        <v>6.3999999999999821E-4</v>
      </c>
      <c r="D112" s="20"/>
      <c r="E112" s="20"/>
      <c r="F112" s="20"/>
      <c r="G112" s="20"/>
      <c r="H112" s="20"/>
      <c r="I112" s="20"/>
      <c r="J112" s="20">
        <f>RFR_spot_with_VA!J112-RFR_spot_no_VA!J112</f>
        <v>8.4000000000000047E-4</v>
      </c>
      <c r="K112" s="20"/>
      <c r="L112" s="20"/>
      <c r="M112" s="20"/>
      <c r="N112" s="20"/>
      <c r="O112" s="20"/>
      <c r="P112" s="20"/>
      <c r="Q112" s="20"/>
      <c r="R112" s="20"/>
      <c r="S112" s="20"/>
      <c r="T112" s="20"/>
      <c r="U112" s="20"/>
      <c r="V112" s="20"/>
      <c r="W112" s="20"/>
      <c r="X112" s="20"/>
      <c r="Y112" s="20"/>
      <c r="Z112" s="20">
        <f>RFR_spot_with_VA!Z112-RFR_spot_no_VA!Z112</f>
        <v>1.2700000000000003E-3</v>
      </c>
      <c r="AA112" s="20"/>
      <c r="AB112" s="20"/>
      <c r="AC112" s="20"/>
      <c r="AD112" s="20"/>
      <c r="AE112" s="20"/>
      <c r="AF112" s="20"/>
      <c r="AG112" s="20"/>
      <c r="AH112" s="20">
        <f>RFR_spot_with_VA!AH112-RFR_spot_no_VA!AH112</f>
        <v>2.1999999999999797E-4</v>
      </c>
      <c r="AI112" s="20"/>
      <c r="AJ112" s="20">
        <f>RFR_spot_with_VA!AJ112-RFR_spot_no_VA!AJ112</f>
        <v>1.6499999999999987E-3</v>
      </c>
      <c r="AK112" s="20">
        <f>RFR_spot_with_VA!AK112-RFR_spot_no_VA!AK112</f>
        <v>9.8999999999999783E-4</v>
      </c>
      <c r="AL112" s="20"/>
      <c r="AM112" s="20">
        <f>RFR_spot_with_VA!AM112-RFR_spot_no_VA!AM112</f>
        <v>1.9600000000000034E-3</v>
      </c>
      <c r="AN112" s="20"/>
      <c r="AO112" s="20"/>
      <c r="AP112" s="20"/>
      <c r="AQ112" s="20"/>
      <c r="AR112" s="20"/>
      <c r="AS112" s="20">
        <f>RFR_spot_with_VA!AS112-RFR_spot_no_VA!AS112</f>
        <v>0</v>
      </c>
      <c r="AT112" s="20"/>
      <c r="AU112" s="20"/>
      <c r="AV112" s="20"/>
      <c r="AW112" s="20"/>
      <c r="AX112" s="20"/>
      <c r="AY112" s="20"/>
      <c r="AZ112" s="20"/>
      <c r="BA112" s="20"/>
      <c r="BB112" s="20"/>
      <c r="BC112" s="20">
        <f>RFR_spot_with_VA!BC112-RFR_spot_no_VA!BC112</f>
        <v>1.6800000000000009E-3</v>
      </c>
      <c r="BD112" s="21"/>
      <c r="BE112" s="17"/>
    </row>
    <row r="113" spans="1:57" x14ac:dyDescent="0.2">
      <c r="A113" s="17"/>
      <c r="B113" s="17">
        <f>RFR_spot_no_VA!B113</f>
        <v>103</v>
      </c>
      <c r="C113" s="20">
        <f>RFR_spot_with_VA!C113-RFR_spot_no_VA!C113</f>
        <v>6.3000000000000209E-4</v>
      </c>
      <c r="D113" s="20"/>
      <c r="E113" s="20"/>
      <c r="F113" s="20"/>
      <c r="G113" s="20"/>
      <c r="H113" s="20"/>
      <c r="I113" s="20"/>
      <c r="J113" s="20">
        <f>RFR_spot_with_VA!J113-RFR_spot_no_VA!J113</f>
        <v>8.2999999999999741E-4</v>
      </c>
      <c r="K113" s="20"/>
      <c r="L113" s="20"/>
      <c r="M113" s="20"/>
      <c r="N113" s="20"/>
      <c r="O113" s="20"/>
      <c r="P113" s="20"/>
      <c r="Q113" s="20"/>
      <c r="R113" s="20"/>
      <c r="S113" s="20"/>
      <c r="T113" s="20"/>
      <c r="U113" s="20"/>
      <c r="V113" s="20"/>
      <c r="W113" s="20"/>
      <c r="X113" s="20"/>
      <c r="Y113" s="20"/>
      <c r="Z113" s="20">
        <f>RFR_spot_with_VA!Z113-RFR_spot_no_VA!Z113</f>
        <v>1.2600000000000042E-3</v>
      </c>
      <c r="AA113" s="20"/>
      <c r="AB113" s="20"/>
      <c r="AC113" s="20"/>
      <c r="AD113" s="20"/>
      <c r="AE113" s="20"/>
      <c r="AF113" s="20"/>
      <c r="AG113" s="20"/>
      <c r="AH113" s="20">
        <f>RFR_spot_with_VA!AH113-RFR_spot_no_VA!AH113</f>
        <v>2.1999999999999797E-4</v>
      </c>
      <c r="AI113" s="20"/>
      <c r="AJ113" s="20">
        <f>RFR_spot_with_VA!AJ113-RFR_spot_no_VA!AJ113</f>
        <v>1.6399999999999991E-3</v>
      </c>
      <c r="AK113" s="20">
        <f>RFR_spot_with_VA!AK113-RFR_spot_no_VA!AK113</f>
        <v>9.8999999999999783E-4</v>
      </c>
      <c r="AL113" s="20"/>
      <c r="AM113" s="20">
        <f>RFR_spot_with_VA!AM113-RFR_spot_no_VA!AM113</f>
        <v>1.9399999999999973E-3</v>
      </c>
      <c r="AN113" s="20"/>
      <c r="AO113" s="20"/>
      <c r="AP113" s="20"/>
      <c r="AQ113" s="20"/>
      <c r="AR113" s="20"/>
      <c r="AS113" s="20">
        <f>RFR_spot_with_VA!AS113-RFR_spot_no_VA!AS113</f>
        <v>0</v>
      </c>
      <c r="AT113" s="20"/>
      <c r="AU113" s="20"/>
      <c r="AV113" s="20"/>
      <c r="AW113" s="20"/>
      <c r="AX113" s="20"/>
      <c r="AY113" s="20"/>
      <c r="AZ113" s="20"/>
      <c r="BA113" s="20"/>
      <c r="BB113" s="20"/>
      <c r="BC113" s="20">
        <f>RFR_spot_with_VA!BC113-RFR_spot_no_VA!BC113</f>
        <v>1.6699999999999979E-3</v>
      </c>
      <c r="BD113" s="21"/>
      <c r="BE113" s="17"/>
    </row>
    <row r="114" spans="1:57" x14ac:dyDescent="0.2">
      <c r="A114" s="17"/>
      <c r="B114" s="17">
        <f>RFR_spot_no_VA!B114</f>
        <v>104</v>
      </c>
      <c r="C114" s="20">
        <f>RFR_spot_with_VA!C114-RFR_spot_no_VA!C114</f>
        <v>6.2999999999999862E-4</v>
      </c>
      <c r="D114" s="20"/>
      <c r="E114" s="20"/>
      <c r="F114" s="20"/>
      <c r="G114" s="20"/>
      <c r="H114" s="20"/>
      <c r="I114" s="20"/>
      <c r="J114" s="20">
        <f>RFR_spot_with_VA!J114-RFR_spot_no_VA!J114</f>
        <v>8.2000000000000128E-4</v>
      </c>
      <c r="K114" s="20"/>
      <c r="L114" s="20"/>
      <c r="M114" s="20"/>
      <c r="N114" s="20"/>
      <c r="O114" s="20"/>
      <c r="P114" s="20"/>
      <c r="Q114" s="20"/>
      <c r="R114" s="20"/>
      <c r="S114" s="20"/>
      <c r="T114" s="20"/>
      <c r="U114" s="20"/>
      <c r="V114" s="20"/>
      <c r="W114" s="20"/>
      <c r="X114" s="20"/>
      <c r="Y114" s="20"/>
      <c r="Z114" s="20">
        <f>RFR_spot_with_VA!Z114-RFR_spot_no_VA!Z114</f>
        <v>1.239999999999998E-3</v>
      </c>
      <c r="AA114" s="20"/>
      <c r="AB114" s="20"/>
      <c r="AC114" s="20"/>
      <c r="AD114" s="20"/>
      <c r="AE114" s="20"/>
      <c r="AF114" s="20"/>
      <c r="AG114" s="20"/>
      <c r="AH114" s="20">
        <f>RFR_spot_with_VA!AH114-RFR_spot_no_VA!AH114</f>
        <v>2.1999999999999797E-4</v>
      </c>
      <c r="AI114" s="20"/>
      <c r="AJ114" s="20">
        <f>RFR_spot_with_VA!AJ114-RFR_spot_no_VA!AJ114</f>
        <v>1.6199999999999999E-3</v>
      </c>
      <c r="AK114" s="20">
        <f>RFR_spot_with_VA!AK114-RFR_spot_no_VA!AK114</f>
        <v>9.800000000000017E-4</v>
      </c>
      <c r="AL114" s="20"/>
      <c r="AM114" s="20">
        <f>RFR_spot_with_VA!AM114-RFR_spot_no_VA!AM114</f>
        <v>1.9199999999999981E-3</v>
      </c>
      <c r="AN114" s="20"/>
      <c r="AO114" s="20"/>
      <c r="AP114" s="20"/>
      <c r="AQ114" s="20"/>
      <c r="AR114" s="20"/>
      <c r="AS114" s="20">
        <f>RFR_spot_with_VA!AS114-RFR_spot_no_VA!AS114</f>
        <v>0</v>
      </c>
      <c r="AT114" s="20"/>
      <c r="AU114" s="20"/>
      <c r="AV114" s="20"/>
      <c r="AW114" s="20"/>
      <c r="AX114" s="20"/>
      <c r="AY114" s="20"/>
      <c r="AZ114" s="20"/>
      <c r="BA114" s="20"/>
      <c r="BB114" s="20"/>
      <c r="BC114" s="20">
        <f>RFR_spot_with_VA!BC114-RFR_spot_no_VA!BC114</f>
        <v>1.6499999999999987E-3</v>
      </c>
      <c r="BD114" s="21"/>
      <c r="BE114" s="17"/>
    </row>
    <row r="115" spans="1:57" x14ac:dyDescent="0.2">
      <c r="A115" s="17"/>
      <c r="B115" s="23">
        <f>RFR_spot_no_VA!B115</f>
        <v>105</v>
      </c>
      <c r="C115" s="24">
        <f>RFR_spot_with_VA!C115-RFR_spot_no_VA!C115</f>
        <v>6.100000000000029E-4</v>
      </c>
      <c r="D115" s="24"/>
      <c r="E115" s="24"/>
      <c r="F115" s="24"/>
      <c r="G115" s="24"/>
      <c r="H115" s="24"/>
      <c r="I115" s="24"/>
      <c r="J115" s="24">
        <f>RFR_spot_with_VA!J115-RFR_spot_no_VA!J115</f>
        <v>8.2000000000000128E-4</v>
      </c>
      <c r="K115" s="24"/>
      <c r="L115" s="24"/>
      <c r="M115" s="24"/>
      <c r="N115" s="24"/>
      <c r="O115" s="24"/>
      <c r="P115" s="24"/>
      <c r="Q115" s="24"/>
      <c r="R115" s="24"/>
      <c r="S115" s="24"/>
      <c r="T115" s="24"/>
      <c r="U115" s="24"/>
      <c r="V115" s="24"/>
      <c r="W115" s="24"/>
      <c r="X115" s="24"/>
      <c r="Y115" s="24"/>
      <c r="Z115" s="24">
        <f>RFR_spot_with_VA!Z115-RFR_spot_no_VA!Z115</f>
        <v>1.229999999999995E-3</v>
      </c>
      <c r="AA115" s="24"/>
      <c r="AB115" s="24"/>
      <c r="AC115" s="24"/>
      <c r="AD115" s="24"/>
      <c r="AE115" s="24"/>
      <c r="AF115" s="24"/>
      <c r="AG115" s="24"/>
      <c r="AH115" s="24">
        <f>RFR_spot_with_VA!AH115-RFR_spot_no_VA!AH115</f>
        <v>2.1000000000000185E-4</v>
      </c>
      <c r="AI115" s="24"/>
      <c r="AJ115" s="24">
        <f>RFR_spot_with_VA!AJ115-RFR_spot_no_VA!AJ115</f>
        <v>1.6100000000000003E-3</v>
      </c>
      <c r="AK115" s="24">
        <f>RFR_spot_with_VA!AK115-RFR_spot_no_VA!AK115</f>
        <v>9.7000000000000558E-4</v>
      </c>
      <c r="AL115" s="24"/>
      <c r="AM115" s="24">
        <f>RFR_spot_with_VA!AM115-RFR_spot_no_VA!AM115</f>
        <v>1.9000000000000059E-3</v>
      </c>
      <c r="AN115" s="24"/>
      <c r="AO115" s="24"/>
      <c r="AP115" s="24"/>
      <c r="AQ115" s="24"/>
      <c r="AR115" s="24"/>
      <c r="AS115" s="24">
        <f>RFR_spot_with_VA!AS115-RFR_spot_no_VA!AS115</f>
        <v>0</v>
      </c>
      <c r="AT115" s="24"/>
      <c r="AU115" s="24"/>
      <c r="AV115" s="24"/>
      <c r="AW115" s="24"/>
      <c r="AX115" s="24"/>
      <c r="AY115" s="24"/>
      <c r="AZ115" s="24"/>
      <c r="BA115" s="24"/>
      <c r="BB115" s="24"/>
      <c r="BC115" s="24">
        <f>RFR_spot_with_VA!BC115-RFR_spot_no_VA!BC115</f>
        <v>1.6299999999999995E-3</v>
      </c>
      <c r="BD115" s="21"/>
      <c r="BE115" s="17"/>
    </row>
    <row r="116" spans="1:57" x14ac:dyDescent="0.2">
      <c r="A116" s="17"/>
      <c r="B116" s="17">
        <f>RFR_spot_no_VA!B116</f>
        <v>106</v>
      </c>
      <c r="C116" s="20">
        <f>RFR_spot_with_VA!C116-RFR_spot_no_VA!C116</f>
        <v>6.0999999999999943E-4</v>
      </c>
      <c r="D116" s="20"/>
      <c r="E116" s="20"/>
      <c r="F116" s="20"/>
      <c r="G116" s="20"/>
      <c r="H116" s="20"/>
      <c r="I116" s="20"/>
      <c r="J116" s="20">
        <f>RFR_spot_with_VA!J116-RFR_spot_no_VA!J116</f>
        <v>8.0999999999999822E-4</v>
      </c>
      <c r="K116" s="20"/>
      <c r="L116" s="20"/>
      <c r="M116" s="20"/>
      <c r="N116" s="20"/>
      <c r="O116" s="20"/>
      <c r="P116" s="20"/>
      <c r="Q116" s="20"/>
      <c r="R116" s="20"/>
      <c r="S116" s="20"/>
      <c r="T116" s="20"/>
      <c r="U116" s="20"/>
      <c r="V116" s="20"/>
      <c r="W116" s="20"/>
      <c r="X116" s="20"/>
      <c r="Y116" s="20"/>
      <c r="Z116" s="20">
        <f>RFR_spot_with_VA!Z116-RFR_spot_no_VA!Z116</f>
        <v>1.2199999999999989E-3</v>
      </c>
      <c r="AA116" s="20"/>
      <c r="AB116" s="20"/>
      <c r="AC116" s="20"/>
      <c r="AD116" s="20"/>
      <c r="AE116" s="20"/>
      <c r="AF116" s="20"/>
      <c r="AG116" s="20"/>
      <c r="AH116" s="20">
        <f>RFR_spot_with_VA!AH116-RFR_spot_no_VA!AH116</f>
        <v>2.1000000000000185E-4</v>
      </c>
      <c r="AI116" s="20"/>
      <c r="AJ116" s="20">
        <f>RFR_spot_with_VA!AJ116-RFR_spot_no_VA!AJ116</f>
        <v>1.5899999999999977E-3</v>
      </c>
      <c r="AK116" s="20">
        <f>RFR_spot_with_VA!AK116-RFR_spot_no_VA!AK116</f>
        <v>9.6000000000000252E-4</v>
      </c>
      <c r="AL116" s="20"/>
      <c r="AM116" s="20">
        <f>RFR_spot_with_VA!AM116-RFR_spot_no_VA!AM116</f>
        <v>1.8900000000000028E-3</v>
      </c>
      <c r="AN116" s="20"/>
      <c r="AO116" s="20"/>
      <c r="AP116" s="20"/>
      <c r="AQ116" s="20"/>
      <c r="AR116" s="20"/>
      <c r="AS116" s="20">
        <f>RFR_spot_with_VA!AS116-RFR_spot_no_VA!AS116</f>
        <v>0</v>
      </c>
      <c r="AT116" s="20"/>
      <c r="AU116" s="20"/>
      <c r="AV116" s="20"/>
      <c r="AW116" s="20"/>
      <c r="AX116" s="20"/>
      <c r="AY116" s="20"/>
      <c r="AZ116" s="20"/>
      <c r="BA116" s="20"/>
      <c r="BB116" s="20"/>
      <c r="BC116" s="20">
        <f>RFR_spot_with_VA!BC116-RFR_spot_no_VA!BC116</f>
        <v>1.6200000000000034E-3</v>
      </c>
      <c r="BD116" s="21"/>
      <c r="BE116" s="17"/>
    </row>
    <row r="117" spans="1:57" x14ac:dyDescent="0.2">
      <c r="A117" s="17"/>
      <c r="B117" s="17">
        <f>RFR_spot_no_VA!B117</f>
        <v>107</v>
      </c>
      <c r="C117" s="20">
        <f>RFR_spot_with_VA!C117-RFR_spot_no_VA!C117</f>
        <v>6.0999999999999943E-4</v>
      </c>
      <c r="D117" s="20"/>
      <c r="E117" s="20"/>
      <c r="F117" s="20"/>
      <c r="G117" s="20"/>
      <c r="H117" s="20"/>
      <c r="I117" s="20"/>
      <c r="J117" s="20">
        <f>RFR_spot_with_VA!J117-RFR_spot_no_VA!J117</f>
        <v>7.9999999999999863E-4</v>
      </c>
      <c r="K117" s="20"/>
      <c r="L117" s="20"/>
      <c r="M117" s="20"/>
      <c r="N117" s="20"/>
      <c r="O117" s="20"/>
      <c r="P117" s="20"/>
      <c r="Q117" s="20"/>
      <c r="R117" s="20"/>
      <c r="S117" s="20"/>
      <c r="T117" s="20"/>
      <c r="U117" s="20"/>
      <c r="V117" s="20"/>
      <c r="W117" s="20"/>
      <c r="X117" s="20"/>
      <c r="Y117" s="20"/>
      <c r="Z117" s="20">
        <f>RFR_spot_with_VA!Z117-RFR_spot_no_VA!Z117</f>
        <v>1.2100000000000027E-3</v>
      </c>
      <c r="AA117" s="20"/>
      <c r="AB117" s="20"/>
      <c r="AC117" s="20"/>
      <c r="AD117" s="20"/>
      <c r="AE117" s="20"/>
      <c r="AF117" s="20"/>
      <c r="AG117" s="20"/>
      <c r="AH117" s="20">
        <f>RFR_spot_with_VA!AH117-RFR_spot_no_VA!AH117</f>
        <v>2.1000000000000185E-4</v>
      </c>
      <c r="AI117" s="20"/>
      <c r="AJ117" s="20">
        <f>RFR_spot_with_VA!AJ117-RFR_spot_no_VA!AJ117</f>
        <v>1.5699999999999985E-3</v>
      </c>
      <c r="AK117" s="20">
        <f>RFR_spot_with_VA!AK117-RFR_spot_no_VA!AK117</f>
        <v>9.4999999999999946E-4</v>
      </c>
      <c r="AL117" s="20"/>
      <c r="AM117" s="20">
        <f>RFR_spot_with_VA!AM117-RFR_spot_no_VA!AM117</f>
        <v>1.8699999999999967E-3</v>
      </c>
      <c r="AN117" s="20"/>
      <c r="AO117" s="20"/>
      <c r="AP117" s="20"/>
      <c r="AQ117" s="20"/>
      <c r="AR117" s="20"/>
      <c r="AS117" s="20">
        <f>RFR_spot_with_VA!AS117-RFR_spot_no_VA!AS117</f>
        <v>0</v>
      </c>
      <c r="AT117" s="20"/>
      <c r="AU117" s="20"/>
      <c r="AV117" s="20"/>
      <c r="AW117" s="20"/>
      <c r="AX117" s="20"/>
      <c r="AY117" s="20"/>
      <c r="AZ117" s="20"/>
      <c r="BA117" s="20"/>
      <c r="BB117" s="20"/>
      <c r="BC117" s="20">
        <f>RFR_spot_with_VA!BC117-RFR_spot_no_VA!BC117</f>
        <v>1.5999999999999973E-3</v>
      </c>
      <c r="BD117" s="21"/>
      <c r="BE117" s="17"/>
    </row>
    <row r="118" spans="1:57" x14ac:dyDescent="0.2">
      <c r="A118" s="17"/>
      <c r="B118" s="17">
        <f>RFR_spot_no_VA!B118</f>
        <v>108</v>
      </c>
      <c r="C118" s="20">
        <f>RFR_spot_with_VA!C118-RFR_spot_no_VA!C118</f>
        <v>6.0000000000000331E-4</v>
      </c>
      <c r="D118" s="20"/>
      <c r="E118" s="20"/>
      <c r="F118" s="20"/>
      <c r="G118" s="20"/>
      <c r="H118" s="20"/>
      <c r="I118" s="20"/>
      <c r="J118" s="20">
        <f>RFR_spot_with_VA!J118-RFR_spot_no_VA!J118</f>
        <v>7.9999999999999863E-4</v>
      </c>
      <c r="K118" s="20"/>
      <c r="L118" s="20"/>
      <c r="M118" s="20"/>
      <c r="N118" s="20"/>
      <c r="O118" s="20"/>
      <c r="P118" s="20"/>
      <c r="Q118" s="20"/>
      <c r="R118" s="20"/>
      <c r="S118" s="20"/>
      <c r="T118" s="20"/>
      <c r="U118" s="20"/>
      <c r="V118" s="20"/>
      <c r="W118" s="20"/>
      <c r="X118" s="20"/>
      <c r="Y118" s="20"/>
      <c r="Z118" s="20">
        <f>RFR_spot_with_VA!Z118-RFR_spot_no_VA!Z118</f>
        <v>1.1999999999999997E-3</v>
      </c>
      <c r="AA118" s="20"/>
      <c r="AB118" s="20"/>
      <c r="AC118" s="20"/>
      <c r="AD118" s="20"/>
      <c r="AE118" s="20"/>
      <c r="AF118" s="20"/>
      <c r="AG118" s="20"/>
      <c r="AH118" s="20">
        <f>RFR_spot_with_VA!AH118-RFR_spot_no_VA!AH118</f>
        <v>2.1000000000000185E-4</v>
      </c>
      <c r="AI118" s="20"/>
      <c r="AJ118" s="20">
        <f>RFR_spot_with_VA!AJ118-RFR_spot_no_VA!AJ118</f>
        <v>1.5600000000000024E-3</v>
      </c>
      <c r="AK118" s="20">
        <f>RFR_spot_with_VA!AK118-RFR_spot_no_VA!AK118</f>
        <v>9.3999999999999639E-4</v>
      </c>
      <c r="AL118" s="20"/>
      <c r="AM118" s="20">
        <f>RFR_spot_with_VA!AM118-RFR_spot_no_VA!AM118</f>
        <v>1.8499999999999975E-3</v>
      </c>
      <c r="AN118" s="20"/>
      <c r="AO118" s="20"/>
      <c r="AP118" s="20"/>
      <c r="AQ118" s="20"/>
      <c r="AR118" s="20"/>
      <c r="AS118" s="20">
        <f>RFR_spot_with_VA!AS118-RFR_spot_no_VA!AS118</f>
        <v>0</v>
      </c>
      <c r="AT118" s="20"/>
      <c r="AU118" s="20"/>
      <c r="AV118" s="20"/>
      <c r="AW118" s="20"/>
      <c r="AX118" s="20"/>
      <c r="AY118" s="20"/>
      <c r="AZ118" s="20"/>
      <c r="BA118" s="20"/>
      <c r="BB118" s="20"/>
      <c r="BC118" s="20">
        <f>RFR_spot_with_VA!BC118-RFR_spot_no_VA!BC118</f>
        <v>1.5799999999999981E-3</v>
      </c>
      <c r="BD118" s="21"/>
      <c r="BE118" s="17"/>
    </row>
    <row r="119" spans="1:57" x14ac:dyDescent="0.2">
      <c r="A119" s="17"/>
      <c r="B119" s="17">
        <f>RFR_spot_no_VA!B119</f>
        <v>109</v>
      </c>
      <c r="C119" s="20">
        <f>RFR_spot_with_VA!C119-RFR_spot_no_VA!C119</f>
        <v>5.9000000000000372E-4</v>
      </c>
      <c r="D119" s="20"/>
      <c r="E119" s="20"/>
      <c r="F119" s="20"/>
      <c r="G119" s="20"/>
      <c r="H119" s="20"/>
      <c r="I119" s="20"/>
      <c r="J119" s="20">
        <f>RFR_spot_with_VA!J119-RFR_spot_no_VA!J119</f>
        <v>7.7999999999999944E-4</v>
      </c>
      <c r="K119" s="20"/>
      <c r="L119" s="20"/>
      <c r="M119" s="20"/>
      <c r="N119" s="20"/>
      <c r="O119" s="20"/>
      <c r="P119" s="20"/>
      <c r="Q119" s="20"/>
      <c r="R119" s="20"/>
      <c r="S119" s="20"/>
      <c r="T119" s="20"/>
      <c r="U119" s="20"/>
      <c r="V119" s="20"/>
      <c r="W119" s="20"/>
      <c r="X119" s="20"/>
      <c r="Y119" s="20"/>
      <c r="Z119" s="20">
        <f>RFR_spot_with_VA!Z119-RFR_spot_no_VA!Z119</f>
        <v>1.1899999999999966E-3</v>
      </c>
      <c r="AA119" s="20"/>
      <c r="AB119" s="20"/>
      <c r="AC119" s="20"/>
      <c r="AD119" s="20"/>
      <c r="AE119" s="20"/>
      <c r="AF119" s="20"/>
      <c r="AG119" s="20"/>
      <c r="AH119" s="20">
        <f>RFR_spot_with_VA!AH119-RFR_spot_no_VA!AH119</f>
        <v>2.1000000000000185E-4</v>
      </c>
      <c r="AI119" s="20"/>
      <c r="AJ119" s="20">
        <f>RFR_spot_with_VA!AJ119-RFR_spot_no_VA!AJ119</f>
        <v>1.5399999999999997E-3</v>
      </c>
      <c r="AK119" s="20">
        <f>RFR_spot_with_VA!AK119-RFR_spot_no_VA!AK119</f>
        <v>9.3000000000000027E-4</v>
      </c>
      <c r="AL119" s="20"/>
      <c r="AM119" s="20">
        <f>RFR_spot_with_VA!AM119-RFR_spot_no_VA!AM119</f>
        <v>1.8299999999999983E-3</v>
      </c>
      <c r="AN119" s="20"/>
      <c r="AO119" s="20"/>
      <c r="AP119" s="20"/>
      <c r="AQ119" s="20"/>
      <c r="AR119" s="20"/>
      <c r="AS119" s="20">
        <f>RFR_spot_with_VA!AS119-RFR_spot_no_VA!AS119</f>
        <v>0</v>
      </c>
      <c r="AT119" s="20"/>
      <c r="AU119" s="20"/>
      <c r="AV119" s="20"/>
      <c r="AW119" s="20"/>
      <c r="AX119" s="20"/>
      <c r="AY119" s="20"/>
      <c r="AZ119" s="20"/>
      <c r="BA119" s="20"/>
      <c r="BB119" s="20"/>
      <c r="BC119" s="20">
        <f>RFR_spot_with_VA!BC119-RFR_spot_no_VA!BC119</f>
        <v>1.5700000000000019E-3</v>
      </c>
      <c r="BD119" s="21"/>
      <c r="BE119" s="17"/>
    </row>
    <row r="120" spans="1:57" x14ac:dyDescent="0.2">
      <c r="A120" s="17"/>
      <c r="B120" s="23">
        <f>RFR_spot_no_VA!B120</f>
        <v>110</v>
      </c>
      <c r="C120" s="24">
        <f>RFR_spot_with_VA!C120-RFR_spot_no_VA!C120</f>
        <v>5.8999999999999678E-4</v>
      </c>
      <c r="D120" s="24"/>
      <c r="E120" s="24"/>
      <c r="F120" s="24"/>
      <c r="G120" s="24"/>
      <c r="H120" s="24"/>
      <c r="I120" s="24"/>
      <c r="J120" s="24">
        <f>RFR_spot_with_VA!J120-RFR_spot_no_VA!J120</f>
        <v>7.7999999999999944E-4</v>
      </c>
      <c r="K120" s="24"/>
      <c r="L120" s="24"/>
      <c r="M120" s="24"/>
      <c r="N120" s="24"/>
      <c r="O120" s="24"/>
      <c r="P120" s="24"/>
      <c r="Q120" s="24"/>
      <c r="R120" s="24"/>
      <c r="S120" s="24"/>
      <c r="T120" s="24"/>
      <c r="U120" s="24"/>
      <c r="V120" s="24"/>
      <c r="W120" s="24"/>
      <c r="X120" s="24"/>
      <c r="Y120" s="24"/>
      <c r="Z120" s="24">
        <f>RFR_spot_with_VA!Z120-RFR_spot_no_VA!Z120</f>
        <v>1.1800000000000005E-3</v>
      </c>
      <c r="AA120" s="24"/>
      <c r="AB120" s="24"/>
      <c r="AC120" s="24"/>
      <c r="AD120" s="24"/>
      <c r="AE120" s="24"/>
      <c r="AF120" s="24"/>
      <c r="AG120" s="24"/>
      <c r="AH120" s="24">
        <f>RFR_spot_with_VA!AH120-RFR_spot_no_VA!AH120</f>
        <v>2.0000000000000573E-4</v>
      </c>
      <c r="AI120" s="24"/>
      <c r="AJ120" s="24">
        <f>RFR_spot_with_VA!AJ120-RFR_spot_no_VA!AJ120</f>
        <v>1.5300000000000001E-3</v>
      </c>
      <c r="AK120" s="24">
        <f>RFR_spot_with_VA!AK120-RFR_spot_no_VA!AK120</f>
        <v>9.3000000000000027E-4</v>
      </c>
      <c r="AL120" s="24"/>
      <c r="AM120" s="24">
        <f>RFR_spot_with_VA!AM120-RFR_spot_no_VA!AM120</f>
        <v>1.8199999999999952E-3</v>
      </c>
      <c r="AN120" s="24"/>
      <c r="AO120" s="24"/>
      <c r="AP120" s="24"/>
      <c r="AQ120" s="24"/>
      <c r="AR120" s="24"/>
      <c r="AS120" s="24">
        <f>RFR_spot_with_VA!AS120-RFR_spot_no_VA!AS120</f>
        <v>0</v>
      </c>
      <c r="AT120" s="24"/>
      <c r="AU120" s="24"/>
      <c r="AV120" s="24"/>
      <c r="AW120" s="24"/>
      <c r="AX120" s="24"/>
      <c r="AY120" s="24"/>
      <c r="AZ120" s="24"/>
      <c r="BA120" s="24"/>
      <c r="BB120" s="24"/>
      <c r="BC120" s="24">
        <f>RFR_spot_with_VA!BC120-RFR_spot_no_VA!BC120</f>
        <v>1.5599999999999989E-3</v>
      </c>
      <c r="BD120" s="21"/>
      <c r="BE120" s="17"/>
    </row>
    <row r="121" spans="1:57" x14ac:dyDescent="0.2">
      <c r="A121" s="17"/>
      <c r="B121" s="17">
        <f>RFR_spot_no_VA!B121</f>
        <v>111</v>
      </c>
      <c r="C121" s="20">
        <f>RFR_spot_with_VA!C121-RFR_spot_no_VA!C121</f>
        <v>5.9000000000000025E-4</v>
      </c>
      <c r="D121" s="20"/>
      <c r="E121" s="20"/>
      <c r="F121" s="20"/>
      <c r="G121" s="20"/>
      <c r="H121" s="20"/>
      <c r="I121" s="20"/>
      <c r="J121" s="20">
        <f>RFR_spot_with_VA!J121-RFR_spot_no_VA!J121</f>
        <v>7.6999999999999985E-4</v>
      </c>
      <c r="K121" s="20"/>
      <c r="L121" s="20"/>
      <c r="M121" s="20"/>
      <c r="N121" s="20"/>
      <c r="O121" s="20"/>
      <c r="P121" s="20"/>
      <c r="Q121" s="20"/>
      <c r="R121" s="20"/>
      <c r="S121" s="20"/>
      <c r="T121" s="20"/>
      <c r="U121" s="20"/>
      <c r="V121" s="20"/>
      <c r="W121" s="20"/>
      <c r="X121" s="20"/>
      <c r="Y121" s="20"/>
      <c r="Z121" s="20">
        <f>RFR_spot_with_VA!Z121-RFR_spot_no_VA!Z121</f>
        <v>1.1600000000000013E-3</v>
      </c>
      <c r="AA121" s="20"/>
      <c r="AB121" s="20"/>
      <c r="AC121" s="20"/>
      <c r="AD121" s="20"/>
      <c r="AE121" s="20"/>
      <c r="AF121" s="20"/>
      <c r="AG121" s="20"/>
      <c r="AH121" s="20">
        <f>RFR_spot_with_VA!AH121-RFR_spot_no_VA!AH121</f>
        <v>2.1000000000000185E-4</v>
      </c>
      <c r="AI121" s="20"/>
      <c r="AJ121" s="20">
        <f>RFR_spot_with_VA!AJ121-RFR_spot_no_VA!AJ121</f>
        <v>1.5200000000000005E-3</v>
      </c>
      <c r="AK121" s="20">
        <f>RFR_spot_with_VA!AK121-RFR_spot_no_VA!AK121</f>
        <v>9.0999999999999415E-4</v>
      </c>
      <c r="AL121" s="20"/>
      <c r="AM121" s="20">
        <f>RFR_spot_with_VA!AM121-RFR_spot_no_VA!AM121</f>
        <v>1.800000000000003E-3</v>
      </c>
      <c r="AN121" s="20"/>
      <c r="AO121" s="20"/>
      <c r="AP121" s="20"/>
      <c r="AQ121" s="20"/>
      <c r="AR121" s="20"/>
      <c r="AS121" s="20">
        <f>RFR_spot_with_VA!AS121-RFR_spot_no_VA!AS121</f>
        <v>0</v>
      </c>
      <c r="AT121" s="20"/>
      <c r="AU121" s="20"/>
      <c r="AV121" s="20"/>
      <c r="AW121" s="20"/>
      <c r="AX121" s="20"/>
      <c r="AY121" s="20"/>
      <c r="AZ121" s="20"/>
      <c r="BA121" s="20"/>
      <c r="BB121" s="20"/>
      <c r="BC121" s="20">
        <f>RFR_spot_with_VA!BC121-RFR_spot_no_VA!BC121</f>
        <v>1.5399999999999997E-3</v>
      </c>
      <c r="BD121" s="21"/>
      <c r="BE121" s="17"/>
    </row>
    <row r="122" spans="1:57" x14ac:dyDescent="0.2">
      <c r="A122" s="17"/>
      <c r="B122" s="17">
        <f>RFR_spot_no_VA!B122</f>
        <v>112</v>
      </c>
      <c r="C122" s="20">
        <f>RFR_spot_with_VA!C122-RFR_spot_no_VA!C122</f>
        <v>5.8000000000000065E-4</v>
      </c>
      <c r="D122" s="20"/>
      <c r="E122" s="20"/>
      <c r="F122" s="20"/>
      <c r="G122" s="20"/>
      <c r="H122" s="20"/>
      <c r="I122" s="20"/>
      <c r="J122" s="20">
        <f>RFR_spot_with_VA!J122-RFR_spot_no_VA!J122</f>
        <v>7.6000000000000026E-4</v>
      </c>
      <c r="K122" s="20"/>
      <c r="L122" s="20"/>
      <c r="M122" s="20"/>
      <c r="N122" s="20"/>
      <c r="O122" s="20"/>
      <c r="P122" s="20"/>
      <c r="Q122" s="20"/>
      <c r="R122" s="20"/>
      <c r="S122" s="20"/>
      <c r="T122" s="20"/>
      <c r="U122" s="20"/>
      <c r="V122" s="20"/>
      <c r="W122" s="20"/>
      <c r="X122" s="20"/>
      <c r="Y122" s="20"/>
      <c r="Z122" s="20">
        <f>RFR_spot_with_VA!Z122-RFR_spot_no_VA!Z122</f>
        <v>1.1600000000000013E-3</v>
      </c>
      <c r="AA122" s="20"/>
      <c r="AB122" s="20"/>
      <c r="AC122" s="20"/>
      <c r="AD122" s="20"/>
      <c r="AE122" s="20"/>
      <c r="AF122" s="20"/>
      <c r="AG122" s="20"/>
      <c r="AH122" s="20">
        <f>RFR_spot_with_VA!AH122-RFR_spot_no_VA!AH122</f>
        <v>1.9999999999999879E-4</v>
      </c>
      <c r="AI122" s="20"/>
      <c r="AJ122" s="20">
        <f>RFR_spot_with_VA!AJ122-RFR_spot_no_VA!AJ122</f>
        <v>1.5100000000000009E-3</v>
      </c>
      <c r="AK122" s="20">
        <f>RFR_spot_with_VA!AK122-RFR_spot_no_VA!AK122</f>
        <v>9.0999999999999415E-4</v>
      </c>
      <c r="AL122" s="20"/>
      <c r="AM122" s="20">
        <f>RFR_spot_with_VA!AM122-RFR_spot_no_VA!AM122</f>
        <v>1.7899999999999999E-3</v>
      </c>
      <c r="AN122" s="20"/>
      <c r="AO122" s="20"/>
      <c r="AP122" s="20"/>
      <c r="AQ122" s="20"/>
      <c r="AR122" s="20"/>
      <c r="AS122" s="20">
        <f>RFR_spot_with_VA!AS122-RFR_spot_no_VA!AS122</f>
        <v>0</v>
      </c>
      <c r="AT122" s="20"/>
      <c r="AU122" s="20"/>
      <c r="AV122" s="20"/>
      <c r="AW122" s="20"/>
      <c r="AX122" s="20"/>
      <c r="AY122" s="20"/>
      <c r="AZ122" s="20"/>
      <c r="BA122" s="20"/>
      <c r="BB122" s="20"/>
      <c r="BC122" s="20">
        <f>RFR_spot_with_VA!BC122-RFR_spot_no_VA!BC122</f>
        <v>1.5299999999999966E-3</v>
      </c>
      <c r="BD122" s="21"/>
      <c r="BE122" s="17"/>
    </row>
    <row r="123" spans="1:57" x14ac:dyDescent="0.2">
      <c r="A123" s="17"/>
      <c r="B123" s="17">
        <f>RFR_spot_no_VA!B123</f>
        <v>113</v>
      </c>
      <c r="C123" s="20">
        <f>RFR_spot_with_VA!C123-RFR_spot_no_VA!C123</f>
        <v>5.8000000000000065E-4</v>
      </c>
      <c r="D123" s="20"/>
      <c r="E123" s="20"/>
      <c r="F123" s="20"/>
      <c r="G123" s="20"/>
      <c r="H123" s="20"/>
      <c r="I123" s="20"/>
      <c r="J123" s="20">
        <f>RFR_spot_with_VA!J123-RFR_spot_no_VA!J123</f>
        <v>7.6000000000000026E-4</v>
      </c>
      <c r="K123" s="20"/>
      <c r="L123" s="20"/>
      <c r="M123" s="20"/>
      <c r="N123" s="20"/>
      <c r="O123" s="20"/>
      <c r="P123" s="20"/>
      <c r="Q123" s="20"/>
      <c r="R123" s="20"/>
      <c r="S123" s="20"/>
      <c r="T123" s="20"/>
      <c r="U123" s="20"/>
      <c r="V123" s="20"/>
      <c r="W123" s="20"/>
      <c r="X123" s="20"/>
      <c r="Y123" s="20"/>
      <c r="Z123" s="20">
        <f>RFR_spot_with_VA!Z123-RFR_spot_no_VA!Z123</f>
        <v>1.1399999999999952E-3</v>
      </c>
      <c r="AA123" s="20"/>
      <c r="AB123" s="20"/>
      <c r="AC123" s="20"/>
      <c r="AD123" s="20"/>
      <c r="AE123" s="20"/>
      <c r="AF123" s="20"/>
      <c r="AG123" s="20"/>
      <c r="AH123" s="20">
        <f>RFR_spot_with_VA!AH123-RFR_spot_no_VA!AH123</f>
        <v>1.9999999999999879E-4</v>
      </c>
      <c r="AI123" s="20"/>
      <c r="AJ123" s="20">
        <f>RFR_spot_with_VA!AJ123-RFR_spot_no_VA!AJ123</f>
        <v>1.4899999999999983E-3</v>
      </c>
      <c r="AK123" s="20">
        <f>RFR_spot_with_VA!AK123-RFR_spot_no_VA!AK123</f>
        <v>8.9999999999999802E-4</v>
      </c>
      <c r="AL123" s="20"/>
      <c r="AM123" s="20">
        <f>RFR_spot_with_VA!AM123-RFR_spot_no_VA!AM123</f>
        <v>1.7599999999999977E-3</v>
      </c>
      <c r="AN123" s="20"/>
      <c r="AO123" s="20"/>
      <c r="AP123" s="20"/>
      <c r="AQ123" s="20"/>
      <c r="AR123" s="20"/>
      <c r="AS123" s="20">
        <f>RFR_spot_with_VA!AS123-RFR_spot_no_VA!AS123</f>
        <v>0</v>
      </c>
      <c r="AT123" s="20"/>
      <c r="AU123" s="20"/>
      <c r="AV123" s="20"/>
      <c r="AW123" s="20"/>
      <c r="AX123" s="20"/>
      <c r="AY123" s="20"/>
      <c r="AZ123" s="20"/>
      <c r="BA123" s="20"/>
      <c r="BB123" s="20"/>
      <c r="BC123" s="20">
        <f>RFR_spot_with_VA!BC123-RFR_spot_no_VA!BC123</f>
        <v>1.5100000000000044E-3</v>
      </c>
      <c r="BD123" s="21"/>
      <c r="BE123" s="17"/>
    </row>
    <row r="124" spans="1:57" x14ac:dyDescent="0.2">
      <c r="A124" s="17"/>
      <c r="B124" s="17">
        <f>RFR_spot_no_VA!B124</f>
        <v>114</v>
      </c>
      <c r="C124" s="20">
        <f>RFR_spot_with_VA!C124-RFR_spot_no_VA!C124</f>
        <v>5.7000000000000106E-4</v>
      </c>
      <c r="D124" s="20"/>
      <c r="E124" s="20"/>
      <c r="F124" s="20"/>
      <c r="G124" s="20"/>
      <c r="H124" s="20"/>
      <c r="I124" s="20"/>
      <c r="J124" s="20">
        <f>RFR_spot_with_VA!J124-RFR_spot_no_VA!J124</f>
        <v>7.5000000000000067E-4</v>
      </c>
      <c r="K124" s="20"/>
      <c r="L124" s="20"/>
      <c r="M124" s="20"/>
      <c r="N124" s="20"/>
      <c r="O124" s="20"/>
      <c r="P124" s="20"/>
      <c r="Q124" s="20"/>
      <c r="R124" s="20"/>
      <c r="S124" s="20"/>
      <c r="T124" s="20"/>
      <c r="U124" s="20"/>
      <c r="V124" s="20"/>
      <c r="W124" s="20"/>
      <c r="X124" s="20"/>
      <c r="Y124" s="20"/>
      <c r="Z124" s="20">
        <f>RFR_spot_with_VA!Z124-RFR_spot_no_VA!Z124</f>
        <v>1.1399999999999952E-3</v>
      </c>
      <c r="AA124" s="20"/>
      <c r="AB124" s="20"/>
      <c r="AC124" s="20"/>
      <c r="AD124" s="20"/>
      <c r="AE124" s="20"/>
      <c r="AF124" s="20"/>
      <c r="AG124" s="20"/>
      <c r="AH124" s="20">
        <f>RFR_spot_with_VA!AH124-RFR_spot_no_VA!AH124</f>
        <v>1.9999999999999879E-4</v>
      </c>
      <c r="AI124" s="20"/>
      <c r="AJ124" s="20">
        <f>RFR_spot_with_VA!AJ124-RFR_spot_no_VA!AJ124</f>
        <v>1.4799999999999987E-3</v>
      </c>
      <c r="AK124" s="20">
        <f>RFR_spot_with_VA!AK124-RFR_spot_no_VA!AK124</f>
        <v>8.9999999999999802E-4</v>
      </c>
      <c r="AL124" s="20"/>
      <c r="AM124" s="20">
        <f>RFR_spot_with_VA!AM124-RFR_spot_no_VA!AM124</f>
        <v>1.7499999999999946E-3</v>
      </c>
      <c r="AN124" s="20"/>
      <c r="AO124" s="20"/>
      <c r="AP124" s="20"/>
      <c r="AQ124" s="20"/>
      <c r="AR124" s="20"/>
      <c r="AS124" s="20">
        <f>RFR_spot_with_VA!AS124-RFR_spot_no_VA!AS124</f>
        <v>0</v>
      </c>
      <c r="AT124" s="20"/>
      <c r="AU124" s="20"/>
      <c r="AV124" s="20"/>
      <c r="AW124" s="20"/>
      <c r="AX124" s="20"/>
      <c r="AY124" s="20"/>
      <c r="AZ124" s="20"/>
      <c r="BA124" s="20"/>
      <c r="BB124" s="20"/>
      <c r="BC124" s="20">
        <f>RFR_spot_with_VA!BC124-RFR_spot_no_VA!BC124</f>
        <v>1.4999999999999944E-3</v>
      </c>
      <c r="BD124" s="21"/>
      <c r="BE124" s="17"/>
    </row>
    <row r="125" spans="1:57" x14ac:dyDescent="0.2">
      <c r="A125" s="17"/>
      <c r="B125" s="23">
        <f>RFR_spot_no_VA!B125</f>
        <v>115</v>
      </c>
      <c r="C125" s="24">
        <f>RFR_spot_with_VA!C125-RFR_spot_no_VA!C125</f>
        <v>5.59999999999998E-4</v>
      </c>
      <c r="D125" s="24"/>
      <c r="E125" s="24"/>
      <c r="F125" s="24"/>
      <c r="G125" s="24"/>
      <c r="H125" s="24"/>
      <c r="I125" s="24"/>
      <c r="J125" s="24">
        <f>RFR_spot_with_VA!J125-RFR_spot_no_VA!J125</f>
        <v>7.4000000000000107E-4</v>
      </c>
      <c r="K125" s="24"/>
      <c r="L125" s="24"/>
      <c r="M125" s="24"/>
      <c r="N125" s="24"/>
      <c r="O125" s="24"/>
      <c r="P125" s="24"/>
      <c r="Q125" s="24"/>
      <c r="R125" s="24"/>
      <c r="S125" s="24"/>
      <c r="T125" s="24"/>
      <c r="U125" s="24"/>
      <c r="V125" s="24"/>
      <c r="W125" s="24"/>
      <c r="X125" s="24"/>
      <c r="Y125" s="24"/>
      <c r="Z125" s="24">
        <f>RFR_spot_with_VA!Z125-RFR_spot_no_VA!Z125</f>
        <v>1.1200000000000029E-3</v>
      </c>
      <c r="AA125" s="24"/>
      <c r="AB125" s="24"/>
      <c r="AC125" s="24"/>
      <c r="AD125" s="24"/>
      <c r="AE125" s="24"/>
      <c r="AF125" s="24"/>
      <c r="AG125" s="24"/>
      <c r="AH125" s="24">
        <f>RFR_spot_with_VA!AH125-RFR_spot_no_VA!AH125</f>
        <v>1.9999999999999879E-4</v>
      </c>
      <c r="AI125" s="24"/>
      <c r="AJ125" s="24">
        <f>RFR_spot_with_VA!AJ125-RFR_spot_no_VA!AJ125</f>
        <v>1.4599999999999995E-3</v>
      </c>
      <c r="AK125" s="24">
        <f>RFR_spot_with_VA!AK125-RFR_spot_no_VA!AK125</f>
        <v>8.7999999999999884E-4</v>
      </c>
      <c r="AL125" s="24"/>
      <c r="AM125" s="24">
        <f>RFR_spot_with_VA!AM125-RFR_spot_no_VA!AM125</f>
        <v>1.7399999999999985E-3</v>
      </c>
      <c r="AN125" s="24"/>
      <c r="AO125" s="24"/>
      <c r="AP125" s="24"/>
      <c r="AQ125" s="24"/>
      <c r="AR125" s="24"/>
      <c r="AS125" s="24">
        <f>RFR_spot_with_VA!AS125-RFR_spot_no_VA!AS125</f>
        <v>0</v>
      </c>
      <c r="AT125" s="24"/>
      <c r="AU125" s="24"/>
      <c r="AV125" s="24"/>
      <c r="AW125" s="24"/>
      <c r="AX125" s="24"/>
      <c r="AY125" s="24"/>
      <c r="AZ125" s="24"/>
      <c r="BA125" s="24"/>
      <c r="BB125" s="24"/>
      <c r="BC125" s="24">
        <f>RFR_spot_with_VA!BC125-RFR_spot_no_VA!BC125</f>
        <v>1.4899999999999983E-3</v>
      </c>
      <c r="BD125" s="21"/>
      <c r="BE125" s="17"/>
    </row>
    <row r="126" spans="1:57" x14ac:dyDescent="0.2">
      <c r="A126" s="17"/>
      <c r="B126" s="17">
        <f>RFR_spot_no_VA!B126</f>
        <v>116</v>
      </c>
      <c r="C126" s="20">
        <f>RFR_spot_with_VA!C126-RFR_spot_no_VA!C126</f>
        <v>5.6000000000000147E-4</v>
      </c>
      <c r="D126" s="20"/>
      <c r="E126" s="20"/>
      <c r="F126" s="20"/>
      <c r="G126" s="20"/>
      <c r="H126" s="20"/>
      <c r="I126" s="20"/>
      <c r="J126" s="20">
        <f>RFR_spot_with_VA!J126-RFR_spot_no_VA!J126</f>
        <v>7.4000000000000107E-4</v>
      </c>
      <c r="K126" s="20"/>
      <c r="L126" s="20"/>
      <c r="M126" s="20"/>
      <c r="N126" s="20"/>
      <c r="O126" s="20"/>
      <c r="P126" s="20"/>
      <c r="Q126" s="20"/>
      <c r="R126" s="20"/>
      <c r="S126" s="20"/>
      <c r="T126" s="20"/>
      <c r="U126" s="20"/>
      <c r="V126" s="20"/>
      <c r="W126" s="20"/>
      <c r="X126" s="20"/>
      <c r="Y126" s="20"/>
      <c r="Z126" s="20">
        <f>RFR_spot_with_VA!Z126-RFR_spot_no_VA!Z126</f>
        <v>1.1200000000000029E-3</v>
      </c>
      <c r="AA126" s="20"/>
      <c r="AB126" s="20"/>
      <c r="AC126" s="20"/>
      <c r="AD126" s="20"/>
      <c r="AE126" s="20"/>
      <c r="AF126" s="20"/>
      <c r="AG126" s="20"/>
      <c r="AH126" s="20">
        <f>RFR_spot_with_VA!AH126-RFR_spot_no_VA!AH126</f>
        <v>1.8999999999999573E-4</v>
      </c>
      <c r="AI126" s="20"/>
      <c r="AJ126" s="20">
        <f>RFR_spot_with_VA!AJ126-RFR_spot_no_VA!AJ126</f>
        <v>1.4599999999999995E-3</v>
      </c>
      <c r="AK126" s="20">
        <f>RFR_spot_with_VA!AK126-RFR_spot_no_VA!AK126</f>
        <v>8.7999999999999884E-4</v>
      </c>
      <c r="AL126" s="20"/>
      <c r="AM126" s="20">
        <f>RFR_spot_with_VA!AM126-RFR_spot_no_VA!AM126</f>
        <v>1.7199999999999993E-3</v>
      </c>
      <c r="AN126" s="20"/>
      <c r="AO126" s="20"/>
      <c r="AP126" s="20"/>
      <c r="AQ126" s="20"/>
      <c r="AR126" s="20"/>
      <c r="AS126" s="20">
        <f>RFR_spot_with_VA!AS126-RFR_spot_no_VA!AS126</f>
        <v>0</v>
      </c>
      <c r="AT126" s="20"/>
      <c r="AU126" s="20"/>
      <c r="AV126" s="20"/>
      <c r="AW126" s="20"/>
      <c r="AX126" s="20"/>
      <c r="AY126" s="20"/>
      <c r="AZ126" s="20"/>
      <c r="BA126" s="20"/>
      <c r="BB126" s="20"/>
      <c r="BC126" s="20">
        <f>RFR_spot_with_VA!BC126-RFR_spot_no_VA!BC126</f>
        <v>1.4799999999999952E-3</v>
      </c>
      <c r="BD126" s="21"/>
      <c r="BE126" s="17"/>
    </row>
    <row r="127" spans="1:57" x14ac:dyDescent="0.2">
      <c r="A127" s="17"/>
      <c r="B127" s="17">
        <f>RFR_spot_no_VA!B127</f>
        <v>117</v>
      </c>
      <c r="C127" s="20">
        <f>RFR_spot_with_VA!C127-RFR_spot_no_VA!C127</f>
        <v>5.5000000000000188E-4</v>
      </c>
      <c r="D127" s="20"/>
      <c r="E127" s="20"/>
      <c r="F127" s="20"/>
      <c r="G127" s="20"/>
      <c r="H127" s="20"/>
      <c r="I127" s="20"/>
      <c r="J127" s="20">
        <f>RFR_spot_with_VA!J127-RFR_spot_no_VA!J127</f>
        <v>7.4000000000000107E-4</v>
      </c>
      <c r="K127" s="20"/>
      <c r="L127" s="20"/>
      <c r="M127" s="20"/>
      <c r="N127" s="20"/>
      <c r="O127" s="20"/>
      <c r="P127" s="20"/>
      <c r="Q127" s="20"/>
      <c r="R127" s="20"/>
      <c r="S127" s="20"/>
      <c r="T127" s="20"/>
      <c r="U127" s="20"/>
      <c r="V127" s="20"/>
      <c r="W127" s="20"/>
      <c r="X127" s="20"/>
      <c r="Y127" s="20"/>
      <c r="Z127" s="20">
        <f>RFR_spot_with_VA!Z127-RFR_spot_no_VA!Z127</f>
        <v>1.1099999999999999E-3</v>
      </c>
      <c r="AA127" s="20"/>
      <c r="AB127" s="20"/>
      <c r="AC127" s="20"/>
      <c r="AD127" s="20"/>
      <c r="AE127" s="20"/>
      <c r="AF127" s="20"/>
      <c r="AG127" s="20"/>
      <c r="AH127" s="20">
        <f>RFR_spot_with_VA!AH127-RFR_spot_no_VA!AH127</f>
        <v>1.9999999999999879E-4</v>
      </c>
      <c r="AI127" s="20"/>
      <c r="AJ127" s="20">
        <f>RFR_spot_with_VA!AJ127-RFR_spot_no_VA!AJ127</f>
        <v>1.4400000000000003E-3</v>
      </c>
      <c r="AK127" s="20">
        <f>RFR_spot_with_VA!AK127-RFR_spot_no_VA!AK127</f>
        <v>8.7000000000000272E-4</v>
      </c>
      <c r="AL127" s="20"/>
      <c r="AM127" s="20">
        <f>RFR_spot_with_VA!AM127-RFR_spot_no_VA!AM127</f>
        <v>1.7100000000000032E-3</v>
      </c>
      <c r="AN127" s="20"/>
      <c r="AO127" s="20"/>
      <c r="AP127" s="20"/>
      <c r="AQ127" s="20"/>
      <c r="AR127" s="20"/>
      <c r="AS127" s="20">
        <f>RFR_spot_with_VA!AS127-RFR_spot_no_VA!AS127</f>
        <v>0</v>
      </c>
      <c r="AT127" s="20"/>
      <c r="AU127" s="20"/>
      <c r="AV127" s="20"/>
      <c r="AW127" s="20"/>
      <c r="AX127" s="20"/>
      <c r="AY127" s="20"/>
      <c r="AZ127" s="20"/>
      <c r="BA127" s="20"/>
      <c r="BB127" s="20"/>
      <c r="BC127" s="20">
        <f>RFR_spot_with_VA!BC127-RFR_spot_no_VA!BC127</f>
        <v>1.4699999999999991E-3</v>
      </c>
      <c r="BD127" s="21"/>
      <c r="BE127" s="17"/>
    </row>
    <row r="128" spans="1:57" x14ac:dyDescent="0.2">
      <c r="A128" s="17"/>
      <c r="B128" s="17">
        <f>RFR_spot_no_VA!B128</f>
        <v>118</v>
      </c>
      <c r="C128" s="20">
        <f>RFR_spot_with_VA!C128-RFR_spot_no_VA!C128</f>
        <v>5.5000000000000188E-4</v>
      </c>
      <c r="D128" s="20"/>
      <c r="E128" s="20"/>
      <c r="F128" s="20"/>
      <c r="G128" s="20"/>
      <c r="H128" s="20"/>
      <c r="I128" s="20"/>
      <c r="J128" s="20">
        <f>RFR_spot_with_VA!J128-RFR_spot_no_VA!J128</f>
        <v>7.3000000000000148E-4</v>
      </c>
      <c r="K128" s="20"/>
      <c r="L128" s="20"/>
      <c r="M128" s="20"/>
      <c r="N128" s="20"/>
      <c r="O128" s="20"/>
      <c r="P128" s="20"/>
      <c r="Q128" s="20"/>
      <c r="R128" s="20"/>
      <c r="S128" s="20"/>
      <c r="T128" s="20"/>
      <c r="U128" s="20"/>
      <c r="V128" s="20"/>
      <c r="W128" s="20"/>
      <c r="X128" s="20"/>
      <c r="Y128" s="20"/>
      <c r="Z128" s="20">
        <f>RFR_spot_with_VA!Z128-RFR_spot_no_VA!Z128</f>
        <v>1.0999999999999968E-3</v>
      </c>
      <c r="AA128" s="20"/>
      <c r="AB128" s="20"/>
      <c r="AC128" s="20"/>
      <c r="AD128" s="20"/>
      <c r="AE128" s="20"/>
      <c r="AF128" s="20"/>
      <c r="AG128" s="20"/>
      <c r="AH128" s="20">
        <f>RFR_spot_with_VA!AH128-RFR_spot_no_VA!AH128</f>
        <v>1.9000000000000267E-4</v>
      </c>
      <c r="AI128" s="20"/>
      <c r="AJ128" s="20">
        <f>RFR_spot_with_VA!AJ128-RFR_spot_no_VA!AJ128</f>
        <v>1.4299999999999972E-3</v>
      </c>
      <c r="AK128" s="20">
        <f>RFR_spot_with_VA!AK128-RFR_spot_no_VA!AK128</f>
        <v>8.7000000000000272E-4</v>
      </c>
      <c r="AL128" s="20"/>
      <c r="AM128" s="20">
        <f>RFR_spot_with_VA!AM128-RFR_spot_no_VA!AM128</f>
        <v>1.6899999999999971E-3</v>
      </c>
      <c r="AN128" s="20"/>
      <c r="AO128" s="20"/>
      <c r="AP128" s="20"/>
      <c r="AQ128" s="20"/>
      <c r="AR128" s="20"/>
      <c r="AS128" s="20">
        <f>RFR_spot_with_VA!AS128-RFR_spot_no_VA!AS128</f>
        <v>0</v>
      </c>
      <c r="AT128" s="20"/>
      <c r="AU128" s="20"/>
      <c r="AV128" s="20"/>
      <c r="AW128" s="20"/>
      <c r="AX128" s="20"/>
      <c r="AY128" s="20"/>
      <c r="AZ128" s="20"/>
      <c r="BA128" s="20"/>
      <c r="BB128" s="20"/>
      <c r="BC128" s="20">
        <f>RFR_spot_with_VA!BC128-RFR_spot_no_VA!BC128</f>
        <v>1.460000000000003E-3</v>
      </c>
      <c r="BD128" s="21"/>
      <c r="BE128" s="17"/>
    </row>
    <row r="129" spans="1:57" x14ac:dyDescent="0.2">
      <c r="A129" s="17"/>
      <c r="B129" s="17">
        <f>RFR_spot_no_VA!B129</f>
        <v>119</v>
      </c>
      <c r="C129" s="20">
        <f>RFR_spot_with_VA!C129-RFR_spot_no_VA!C129</f>
        <v>5.3999999999999881E-4</v>
      </c>
      <c r="D129" s="20"/>
      <c r="E129" s="20"/>
      <c r="F129" s="20"/>
      <c r="G129" s="20"/>
      <c r="H129" s="20"/>
      <c r="I129" s="20"/>
      <c r="J129" s="20">
        <f>RFR_spot_with_VA!J129-RFR_spot_no_VA!J129</f>
        <v>7.1999999999999842E-4</v>
      </c>
      <c r="K129" s="20"/>
      <c r="L129" s="20"/>
      <c r="M129" s="20"/>
      <c r="N129" s="20"/>
      <c r="O129" s="20"/>
      <c r="P129" s="20"/>
      <c r="Q129" s="20"/>
      <c r="R129" s="20"/>
      <c r="S129" s="20"/>
      <c r="T129" s="20"/>
      <c r="U129" s="20"/>
      <c r="V129" s="20"/>
      <c r="W129" s="20"/>
      <c r="X129" s="20"/>
      <c r="Y129" s="20"/>
      <c r="Z129" s="20">
        <f>RFR_spot_with_VA!Z129-RFR_spot_no_VA!Z129</f>
        <v>1.0900000000000007E-3</v>
      </c>
      <c r="AA129" s="20"/>
      <c r="AB129" s="20"/>
      <c r="AC129" s="20"/>
      <c r="AD129" s="20"/>
      <c r="AE129" s="20"/>
      <c r="AF129" s="20"/>
      <c r="AG129" s="20"/>
      <c r="AH129" s="20">
        <f>RFR_spot_with_VA!AH129-RFR_spot_no_VA!AH129</f>
        <v>1.8999999999999573E-4</v>
      </c>
      <c r="AI129" s="20"/>
      <c r="AJ129" s="20">
        <f>RFR_spot_with_VA!AJ129-RFR_spot_no_VA!AJ129</f>
        <v>1.4200000000000011E-3</v>
      </c>
      <c r="AK129" s="20">
        <f>RFR_spot_with_VA!AK129-RFR_spot_no_VA!AK129</f>
        <v>8.4999999999999659E-4</v>
      </c>
      <c r="AL129" s="20"/>
      <c r="AM129" s="20">
        <f>RFR_spot_with_VA!AM129-RFR_spot_no_VA!AM129</f>
        <v>1.6800000000000009E-3</v>
      </c>
      <c r="AN129" s="20"/>
      <c r="AO129" s="20"/>
      <c r="AP129" s="20"/>
      <c r="AQ129" s="20"/>
      <c r="AR129" s="20"/>
      <c r="AS129" s="20">
        <f>RFR_spot_with_VA!AS129-RFR_spot_no_VA!AS129</f>
        <v>0</v>
      </c>
      <c r="AT129" s="20"/>
      <c r="AU129" s="20"/>
      <c r="AV129" s="20"/>
      <c r="AW129" s="20"/>
      <c r="AX129" s="20"/>
      <c r="AY129" s="20"/>
      <c r="AZ129" s="20"/>
      <c r="BA129" s="20"/>
      <c r="BB129" s="20"/>
      <c r="BC129" s="20">
        <f>RFR_spot_with_VA!BC129-RFR_spot_no_VA!BC129</f>
        <v>1.4399999999999968E-3</v>
      </c>
      <c r="BD129" s="21"/>
      <c r="BE129" s="17"/>
    </row>
    <row r="130" spans="1:57" x14ac:dyDescent="0.2">
      <c r="A130" s="17"/>
      <c r="B130" s="23">
        <f>RFR_spot_no_VA!B130</f>
        <v>120</v>
      </c>
      <c r="C130" s="24">
        <f>RFR_spot_with_VA!C130-RFR_spot_no_VA!C130</f>
        <v>5.3999999999999881E-4</v>
      </c>
      <c r="D130" s="24"/>
      <c r="E130" s="24"/>
      <c r="F130" s="24"/>
      <c r="G130" s="24"/>
      <c r="H130" s="24"/>
      <c r="I130" s="24"/>
      <c r="J130" s="24">
        <f>RFR_spot_with_VA!J130-RFR_spot_no_VA!J130</f>
        <v>7.100000000000023E-4</v>
      </c>
      <c r="K130" s="24"/>
      <c r="L130" s="24"/>
      <c r="M130" s="24"/>
      <c r="N130" s="24"/>
      <c r="O130" s="24"/>
      <c r="P130" s="24"/>
      <c r="Q130" s="24"/>
      <c r="R130" s="24"/>
      <c r="S130" s="24"/>
      <c r="T130" s="24"/>
      <c r="U130" s="24"/>
      <c r="V130" s="24"/>
      <c r="W130" s="24"/>
      <c r="X130" s="24"/>
      <c r="Y130" s="24"/>
      <c r="Z130" s="24">
        <f>RFR_spot_with_VA!Z130-RFR_spot_no_VA!Z130</f>
        <v>1.0800000000000046E-3</v>
      </c>
      <c r="AA130" s="24"/>
      <c r="AB130" s="24"/>
      <c r="AC130" s="24"/>
      <c r="AD130" s="24"/>
      <c r="AE130" s="24"/>
      <c r="AF130" s="24"/>
      <c r="AG130" s="24"/>
      <c r="AH130" s="24">
        <f>RFR_spot_with_VA!AH130-RFR_spot_no_VA!AH130</f>
        <v>1.8999999999999573E-4</v>
      </c>
      <c r="AI130" s="24"/>
      <c r="AJ130" s="24">
        <f>RFR_spot_with_VA!AJ130-RFR_spot_no_VA!AJ130</f>
        <v>1.4100000000000015E-3</v>
      </c>
      <c r="AK130" s="24">
        <f>RFR_spot_with_VA!AK130-RFR_spot_no_VA!AK130</f>
        <v>8.4999999999999659E-4</v>
      </c>
      <c r="AL130" s="24"/>
      <c r="AM130" s="24">
        <f>RFR_spot_with_VA!AM130-RFR_spot_no_VA!AM130</f>
        <v>1.6600000000000018E-3</v>
      </c>
      <c r="AN130" s="24"/>
      <c r="AO130" s="24"/>
      <c r="AP130" s="24"/>
      <c r="AQ130" s="24"/>
      <c r="AR130" s="24"/>
      <c r="AS130" s="24">
        <f>RFR_spot_with_VA!AS130-RFR_spot_no_VA!AS130</f>
        <v>0</v>
      </c>
      <c r="AT130" s="24"/>
      <c r="AU130" s="24"/>
      <c r="AV130" s="24"/>
      <c r="AW130" s="24"/>
      <c r="AX130" s="24"/>
      <c r="AY130" s="24"/>
      <c r="AZ130" s="24"/>
      <c r="BA130" s="24"/>
      <c r="BB130" s="24"/>
      <c r="BC130" s="24">
        <f>RFR_spot_with_VA!BC130-RFR_spot_no_VA!BC130</f>
        <v>1.4199999999999977E-3</v>
      </c>
      <c r="BD130" s="21"/>
      <c r="BE130" s="17"/>
    </row>
    <row r="131" spans="1:57" x14ac:dyDescent="0.2">
      <c r="A131" s="17"/>
      <c r="B131" s="17">
        <f>RFR_spot_no_VA!B131</f>
        <v>121</v>
      </c>
      <c r="C131" s="20">
        <f>RFR_spot_with_VA!C131-RFR_spot_no_VA!C131</f>
        <v>5.3999999999999881E-4</v>
      </c>
      <c r="D131" s="20"/>
      <c r="E131" s="20"/>
      <c r="F131" s="20"/>
      <c r="G131" s="20"/>
      <c r="H131" s="20"/>
      <c r="I131" s="20"/>
      <c r="J131" s="20">
        <f>RFR_spot_with_VA!J131-RFR_spot_no_VA!J131</f>
        <v>7.0999999999999536E-4</v>
      </c>
      <c r="K131" s="20"/>
      <c r="L131" s="20"/>
      <c r="M131" s="20"/>
      <c r="N131" s="20"/>
      <c r="O131" s="20"/>
      <c r="P131" s="20"/>
      <c r="Q131" s="20"/>
      <c r="R131" s="20"/>
      <c r="S131" s="20"/>
      <c r="T131" s="20"/>
      <c r="U131" s="20"/>
      <c r="V131" s="20"/>
      <c r="W131" s="20"/>
      <c r="X131" s="20"/>
      <c r="Y131" s="20"/>
      <c r="Z131" s="20">
        <f>RFR_spot_with_VA!Z131-RFR_spot_no_VA!Z131</f>
        <v>1.0700000000000015E-3</v>
      </c>
      <c r="AA131" s="20"/>
      <c r="AB131" s="20"/>
      <c r="AC131" s="20"/>
      <c r="AD131" s="20"/>
      <c r="AE131" s="20"/>
      <c r="AF131" s="20"/>
      <c r="AG131" s="20"/>
      <c r="AH131" s="20">
        <f>RFR_spot_with_VA!AH131-RFR_spot_no_VA!AH131</f>
        <v>1.799999999999996E-4</v>
      </c>
      <c r="AI131" s="20"/>
      <c r="AJ131" s="20">
        <f>RFR_spot_with_VA!AJ131-RFR_spot_no_VA!AJ131</f>
        <v>1.3999999999999985E-3</v>
      </c>
      <c r="AK131" s="20">
        <f>RFR_spot_with_VA!AK131-RFR_spot_no_VA!AK131</f>
        <v>8.4000000000000047E-4</v>
      </c>
      <c r="AL131" s="20"/>
      <c r="AM131" s="20">
        <f>RFR_spot_with_VA!AM131-RFR_spot_no_VA!AM131</f>
        <v>1.6500000000000056E-3</v>
      </c>
      <c r="AN131" s="20"/>
      <c r="AO131" s="20"/>
      <c r="AP131" s="20"/>
      <c r="AQ131" s="20"/>
      <c r="AR131" s="20"/>
      <c r="AS131" s="20">
        <f>RFR_spot_with_VA!AS131-RFR_spot_no_VA!AS131</f>
        <v>0</v>
      </c>
      <c r="AT131" s="20"/>
      <c r="AU131" s="20"/>
      <c r="AV131" s="20"/>
      <c r="AW131" s="20"/>
      <c r="AX131" s="20"/>
      <c r="AY131" s="20"/>
      <c r="AZ131" s="20"/>
      <c r="BA131" s="20"/>
      <c r="BB131" s="20"/>
      <c r="BC131" s="20">
        <f>RFR_spot_with_VA!BC131-RFR_spot_no_VA!BC131</f>
        <v>1.4100000000000015E-3</v>
      </c>
      <c r="BD131" s="21"/>
      <c r="BE131" s="17"/>
    </row>
    <row r="132" spans="1:57" x14ac:dyDescent="0.2">
      <c r="A132" s="17"/>
      <c r="B132" s="17">
        <f>RFR_spot_no_VA!B132</f>
        <v>122</v>
      </c>
      <c r="C132" s="20">
        <f>RFR_spot_with_VA!C132-RFR_spot_no_VA!C132</f>
        <v>5.3000000000000269E-4</v>
      </c>
      <c r="D132" s="20"/>
      <c r="E132" s="20"/>
      <c r="F132" s="20"/>
      <c r="G132" s="20"/>
      <c r="H132" s="20"/>
      <c r="I132" s="20"/>
      <c r="J132" s="20">
        <f>RFR_spot_with_VA!J132-RFR_spot_no_VA!J132</f>
        <v>6.9999999999999923E-4</v>
      </c>
      <c r="K132" s="20"/>
      <c r="L132" s="20"/>
      <c r="M132" s="20"/>
      <c r="N132" s="20"/>
      <c r="O132" s="20"/>
      <c r="P132" s="20"/>
      <c r="Q132" s="20"/>
      <c r="R132" s="20"/>
      <c r="S132" s="20"/>
      <c r="T132" s="20"/>
      <c r="U132" s="20"/>
      <c r="V132" s="20"/>
      <c r="W132" s="20"/>
      <c r="X132" s="20"/>
      <c r="Y132" s="20"/>
      <c r="Z132" s="20">
        <f>RFR_spot_with_VA!Z132-RFR_spot_no_VA!Z132</f>
        <v>1.0599999999999984E-3</v>
      </c>
      <c r="AA132" s="20"/>
      <c r="AB132" s="20"/>
      <c r="AC132" s="20"/>
      <c r="AD132" s="20"/>
      <c r="AE132" s="20"/>
      <c r="AF132" s="20"/>
      <c r="AG132" s="20"/>
      <c r="AH132" s="20">
        <f>RFR_spot_with_VA!AH132-RFR_spot_no_VA!AH132</f>
        <v>1.9000000000000267E-4</v>
      </c>
      <c r="AI132" s="20"/>
      <c r="AJ132" s="20">
        <f>RFR_spot_with_VA!AJ132-RFR_spot_no_VA!AJ132</f>
        <v>1.3900000000000023E-3</v>
      </c>
      <c r="AK132" s="20">
        <f>RFR_spot_with_VA!AK132-RFR_spot_no_VA!AK132</f>
        <v>8.4000000000000047E-4</v>
      </c>
      <c r="AL132" s="20"/>
      <c r="AM132" s="20">
        <f>RFR_spot_with_VA!AM132-RFR_spot_no_VA!AM132</f>
        <v>1.6400000000000026E-3</v>
      </c>
      <c r="AN132" s="20"/>
      <c r="AO132" s="20"/>
      <c r="AP132" s="20"/>
      <c r="AQ132" s="20"/>
      <c r="AR132" s="20"/>
      <c r="AS132" s="20">
        <f>RFR_spot_with_VA!AS132-RFR_spot_no_VA!AS132</f>
        <v>0</v>
      </c>
      <c r="AT132" s="20"/>
      <c r="AU132" s="20"/>
      <c r="AV132" s="20"/>
      <c r="AW132" s="20"/>
      <c r="AX132" s="20"/>
      <c r="AY132" s="20"/>
      <c r="AZ132" s="20"/>
      <c r="BA132" s="20"/>
      <c r="BB132" s="20"/>
      <c r="BC132" s="20">
        <f>RFR_spot_with_VA!BC132-RFR_spot_no_VA!BC132</f>
        <v>1.3999999999999985E-3</v>
      </c>
      <c r="BD132" s="21"/>
      <c r="BE132" s="17"/>
    </row>
    <row r="133" spans="1:57" x14ac:dyDescent="0.2">
      <c r="A133" s="17"/>
      <c r="B133" s="17">
        <f>RFR_spot_no_VA!B133</f>
        <v>123</v>
      </c>
      <c r="C133" s="20">
        <f>RFR_spot_with_VA!C133-RFR_spot_no_VA!C133</f>
        <v>5.3000000000000269E-4</v>
      </c>
      <c r="D133" s="20"/>
      <c r="E133" s="20"/>
      <c r="F133" s="20"/>
      <c r="G133" s="20"/>
      <c r="H133" s="20"/>
      <c r="I133" s="20"/>
      <c r="J133" s="20">
        <f>RFR_spot_with_VA!J133-RFR_spot_no_VA!J133</f>
        <v>6.9999999999999923E-4</v>
      </c>
      <c r="K133" s="20"/>
      <c r="L133" s="20"/>
      <c r="M133" s="20"/>
      <c r="N133" s="20"/>
      <c r="O133" s="20"/>
      <c r="P133" s="20"/>
      <c r="Q133" s="20"/>
      <c r="R133" s="20"/>
      <c r="S133" s="20"/>
      <c r="T133" s="20"/>
      <c r="U133" s="20"/>
      <c r="V133" s="20"/>
      <c r="W133" s="20"/>
      <c r="X133" s="20"/>
      <c r="Y133" s="20"/>
      <c r="Z133" s="20">
        <f>RFR_spot_with_VA!Z133-RFR_spot_no_VA!Z133</f>
        <v>1.0599999999999984E-3</v>
      </c>
      <c r="AA133" s="20"/>
      <c r="AB133" s="20"/>
      <c r="AC133" s="20"/>
      <c r="AD133" s="20"/>
      <c r="AE133" s="20"/>
      <c r="AF133" s="20"/>
      <c r="AG133" s="20"/>
      <c r="AH133" s="20">
        <f>RFR_spot_with_VA!AH133-RFR_spot_no_VA!AH133</f>
        <v>1.799999999999996E-4</v>
      </c>
      <c r="AI133" s="20"/>
      <c r="AJ133" s="20">
        <f>RFR_spot_with_VA!AJ133-RFR_spot_no_VA!AJ133</f>
        <v>1.3699999999999997E-3</v>
      </c>
      <c r="AK133" s="20">
        <f>RFR_spot_with_VA!AK133-RFR_spot_no_VA!AK133</f>
        <v>8.2000000000000128E-4</v>
      </c>
      <c r="AL133" s="20"/>
      <c r="AM133" s="20">
        <f>RFR_spot_with_VA!AM133-RFR_spot_no_VA!AM133</f>
        <v>1.6199999999999964E-3</v>
      </c>
      <c r="AN133" s="20"/>
      <c r="AO133" s="20"/>
      <c r="AP133" s="20"/>
      <c r="AQ133" s="20"/>
      <c r="AR133" s="20"/>
      <c r="AS133" s="20">
        <f>RFR_spot_with_VA!AS133-RFR_spot_no_VA!AS133</f>
        <v>0</v>
      </c>
      <c r="AT133" s="20"/>
      <c r="AU133" s="20"/>
      <c r="AV133" s="20"/>
      <c r="AW133" s="20"/>
      <c r="AX133" s="20"/>
      <c r="AY133" s="20"/>
      <c r="AZ133" s="20"/>
      <c r="BA133" s="20"/>
      <c r="BB133" s="20"/>
      <c r="BC133" s="20">
        <f>RFR_spot_with_VA!BC133-RFR_spot_no_VA!BC133</f>
        <v>1.3900000000000023E-3</v>
      </c>
      <c r="BD133" s="21"/>
      <c r="BE133" s="17"/>
    </row>
    <row r="134" spans="1:57" x14ac:dyDescent="0.2">
      <c r="A134" s="17"/>
      <c r="B134" s="17">
        <f>RFR_spot_no_VA!B134</f>
        <v>124</v>
      </c>
      <c r="C134" s="20">
        <f>RFR_spot_with_VA!C134-RFR_spot_no_VA!C134</f>
        <v>5.1999999999999963E-4</v>
      </c>
      <c r="D134" s="20"/>
      <c r="E134" s="20"/>
      <c r="F134" s="20"/>
      <c r="G134" s="20"/>
      <c r="H134" s="20"/>
      <c r="I134" s="20"/>
      <c r="J134" s="20">
        <f>RFR_spot_with_VA!J134-RFR_spot_no_VA!J134</f>
        <v>6.9000000000000311E-4</v>
      </c>
      <c r="K134" s="20"/>
      <c r="L134" s="20"/>
      <c r="M134" s="20"/>
      <c r="N134" s="20"/>
      <c r="O134" s="20"/>
      <c r="P134" s="20"/>
      <c r="Q134" s="20"/>
      <c r="R134" s="20"/>
      <c r="S134" s="20"/>
      <c r="T134" s="20"/>
      <c r="U134" s="20"/>
      <c r="V134" s="20"/>
      <c r="W134" s="20"/>
      <c r="X134" s="20"/>
      <c r="Y134" s="20"/>
      <c r="Z134" s="20">
        <f>RFR_spot_with_VA!Z134-RFR_spot_no_VA!Z134</f>
        <v>1.0399999999999993E-3</v>
      </c>
      <c r="AA134" s="20"/>
      <c r="AB134" s="20"/>
      <c r="AC134" s="20"/>
      <c r="AD134" s="20"/>
      <c r="AE134" s="20"/>
      <c r="AF134" s="20"/>
      <c r="AG134" s="20"/>
      <c r="AH134" s="20">
        <f>RFR_spot_with_VA!AH134-RFR_spot_no_VA!AH134</f>
        <v>1.8000000000000654E-4</v>
      </c>
      <c r="AI134" s="20"/>
      <c r="AJ134" s="20">
        <f>RFR_spot_with_VA!AJ134-RFR_spot_no_VA!AJ134</f>
        <v>1.3600000000000001E-3</v>
      </c>
      <c r="AK134" s="20">
        <f>RFR_spot_with_VA!AK134-RFR_spot_no_VA!AK134</f>
        <v>8.2000000000000128E-4</v>
      </c>
      <c r="AL134" s="20"/>
      <c r="AM134" s="20">
        <f>RFR_spot_with_VA!AM134-RFR_spot_no_VA!AM134</f>
        <v>1.6100000000000003E-3</v>
      </c>
      <c r="AN134" s="20"/>
      <c r="AO134" s="20"/>
      <c r="AP134" s="20"/>
      <c r="AQ134" s="20"/>
      <c r="AR134" s="20"/>
      <c r="AS134" s="20">
        <f>RFR_spot_with_VA!AS134-RFR_spot_no_VA!AS134</f>
        <v>0</v>
      </c>
      <c r="AT134" s="20"/>
      <c r="AU134" s="20"/>
      <c r="AV134" s="20"/>
      <c r="AW134" s="20"/>
      <c r="AX134" s="20"/>
      <c r="AY134" s="20"/>
      <c r="AZ134" s="20"/>
      <c r="BA134" s="20"/>
      <c r="BB134" s="20"/>
      <c r="BC134" s="20">
        <f>RFR_spot_with_VA!BC134-RFR_spot_no_VA!BC134</f>
        <v>1.3899999999999954E-3</v>
      </c>
      <c r="BD134" s="21"/>
      <c r="BE134" s="17"/>
    </row>
    <row r="135" spans="1:57" x14ac:dyDescent="0.2">
      <c r="A135" s="17"/>
      <c r="B135" s="23">
        <f>RFR_spot_no_VA!B135</f>
        <v>125</v>
      </c>
      <c r="C135" s="24">
        <f>RFR_spot_with_VA!C135-RFR_spot_no_VA!C135</f>
        <v>5.1999999999999963E-4</v>
      </c>
      <c r="D135" s="24"/>
      <c r="E135" s="24"/>
      <c r="F135" s="24"/>
      <c r="G135" s="24"/>
      <c r="H135" s="24"/>
      <c r="I135" s="24"/>
      <c r="J135" s="24">
        <f>RFR_spot_with_VA!J135-RFR_spot_no_VA!J135</f>
        <v>6.9000000000000311E-4</v>
      </c>
      <c r="K135" s="24"/>
      <c r="L135" s="24"/>
      <c r="M135" s="24"/>
      <c r="N135" s="24"/>
      <c r="O135" s="24"/>
      <c r="P135" s="24"/>
      <c r="Q135" s="24"/>
      <c r="R135" s="24"/>
      <c r="S135" s="24"/>
      <c r="T135" s="24"/>
      <c r="U135" s="24"/>
      <c r="V135" s="24"/>
      <c r="W135" s="24"/>
      <c r="X135" s="24"/>
      <c r="Y135" s="24"/>
      <c r="Z135" s="24">
        <f>RFR_spot_with_VA!Z135-RFR_spot_no_VA!Z135</f>
        <v>1.0399999999999993E-3</v>
      </c>
      <c r="AA135" s="24"/>
      <c r="AB135" s="24"/>
      <c r="AC135" s="24"/>
      <c r="AD135" s="24"/>
      <c r="AE135" s="24"/>
      <c r="AF135" s="24"/>
      <c r="AG135" s="24"/>
      <c r="AH135" s="24">
        <f>RFR_spot_with_VA!AH135-RFR_spot_no_VA!AH135</f>
        <v>1.8000000000000654E-4</v>
      </c>
      <c r="AI135" s="24"/>
      <c r="AJ135" s="24">
        <f>RFR_spot_with_VA!AJ135-RFR_spot_no_VA!AJ135</f>
        <v>1.3500000000000005E-3</v>
      </c>
      <c r="AK135" s="24">
        <f>RFR_spot_with_VA!AK135-RFR_spot_no_VA!AK135</f>
        <v>8.2000000000000128E-4</v>
      </c>
      <c r="AL135" s="24"/>
      <c r="AM135" s="24">
        <f>RFR_spot_with_VA!AM135-RFR_spot_no_VA!AM135</f>
        <v>1.5999999999999973E-3</v>
      </c>
      <c r="AN135" s="24"/>
      <c r="AO135" s="24"/>
      <c r="AP135" s="24"/>
      <c r="AQ135" s="24"/>
      <c r="AR135" s="24"/>
      <c r="AS135" s="24">
        <f>RFR_spot_with_VA!AS135-RFR_spot_no_VA!AS135</f>
        <v>0</v>
      </c>
      <c r="AT135" s="24"/>
      <c r="AU135" s="24"/>
      <c r="AV135" s="24"/>
      <c r="AW135" s="24"/>
      <c r="AX135" s="24"/>
      <c r="AY135" s="24"/>
      <c r="AZ135" s="24"/>
      <c r="BA135" s="24"/>
      <c r="BB135" s="24"/>
      <c r="BC135" s="24">
        <f>RFR_spot_with_VA!BC135-RFR_spot_no_VA!BC135</f>
        <v>1.3699999999999962E-3</v>
      </c>
      <c r="BD135" s="21"/>
      <c r="BE135" s="17"/>
    </row>
    <row r="136" spans="1:57" x14ac:dyDescent="0.2">
      <c r="A136" s="17"/>
      <c r="B136" s="17">
        <f>RFR_spot_no_VA!B136</f>
        <v>126</v>
      </c>
      <c r="C136" s="20">
        <f>RFR_spot_with_VA!C136-RFR_spot_no_VA!C136</f>
        <v>5.0999999999999657E-4</v>
      </c>
      <c r="D136" s="20"/>
      <c r="E136" s="20"/>
      <c r="F136" s="20"/>
      <c r="G136" s="20"/>
      <c r="H136" s="20"/>
      <c r="I136" s="20"/>
      <c r="J136" s="20">
        <f>RFR_spot_with_VA!J136-RFR_spot_no_VA!J136</f>
        <v>6.8000000000000005E-4</v>
      </c>
      <c r="K136" s="20"/>
      <c r="L136" s="20"/>
      <c r="M136" s="20"/>
      <c r="N136" s="20"/>
      <c r="O136" s="20"/>
      <c r="P136" s="20"/>
      <c r="Q136" s="20"/>
      <c r="R136" s="20"/>
      <c r="S136" s="20"/>
      <c r="T136" s="20"/>
      <c r="U136" s="20"/>
      <c r="V136" s="20"/>
      <c r="W136" s="20"/>
      <c r="X136" s="20"/>
      <c r="Y136" s="20"/>
      <c r="Z136" s="20">
        <f>RFR_spot_with_VA!Z136-RFR_spot_no_VA!Z136</f>
        <v>1.0300000000000031E-3</v>
      </c>
      <c r="AA136" s="20"/>
      <c r="AB136" s="20"/>
      <c r="AC136" s="20"/>
      <c r="AD136" s="20"/>
      <c r="AE136" s="20"/>
      <c r="AF136" s="20"/>
      <c r="AG136" s="20"/>
      <c r="AH136" s="20">
        <f>RFR_spot_with_VA!AH136-RFR_spot_no_VA!AH136</f>
        <v>1.799999999999996E-4</v>
      </c>
      <c r="AI136" s="20"/>
      <c r="AJ136" s="20">
        <f>RFR_spot_with_VA!AJ136-RFR_spot_no_VA!AJ136</f>
        <v>1.3400000000000009E-3</v>
      </c>
      <c r="AK136" s="20">
        <f>RFR_spot_with_VA!AK136-RFR_spot_no_VA!AK136</f>
        <v>8.0999999999999822E-4</v>
      </c>
      <c r="AL136" s="20"/>
      <c r="AM136" s="20">
        <f>RFR_spot_with_VA!AM136-RFR_spot_no_VA!AM136</f>
        <v>1.580000000000005E-3</v>
      </c>
      <c r="AN136" s="20"/>
      <c r="AO136" s="20"/>
      <c r="AP136" s="20"/>
      <c r="AQ136" s="20"/>
      <c r="AR136" s="20"/>
      <c r="AS136" s="20">
        <f>RFR_spot_with_VA!AS136-RFR_spot_no_VA!AS136</f>
        <v>0</v>
      </c>
      <c r="AT136" s="20"/>
      <c r="AU136" s="20"/>
      <c r="AV136" s="20"/>
      <c r="AW136" s="20"/>
      <c r="AX136" s="20"/>
      <c r="AY136" s="20"/>
      <c r="AZ136" s="20"/>
      <c r="BA136" s="20"/>
      <c r="BB136" s="20"/>
      <c r="BC136" s="20">
        <f>RFR_spot_with_VA!BC136-RFR_spot_no_VA!BC136</f>
        <v>1.3600000000000001E-3</v>
      </c>
      <c r="BD136" s="21"/>
      <c r="BE136" s="17"/>
    </row>
    <row r="137" spans="1:57" x14ac:dyDescent="0.2">
      <c r="A137" s="17"/>
      <c r="B137" s="17">
        <f>RFR_spot_no_VA!B137</f>
        <v>127</v>
      </c>
      <c r="C137" s="20">
        <f>RFR_spot_with_VA!C137-RFR_spot_no_VA!C137</f>
        <v>5.1000000000000351E-4</v>
      </c>
      <c r="D137" s="20"/>
      <c r="E137" s="20"/>
      <c r="F137" s="20"/>
      <c r="G137" s="20"/>
      <c r="H137" s="20"/>
      <c r="I137" s="20"/>
      <c r="J137" s="20">
        <f>RFR_spot_with_VA!J137-RFR_spot_no_VA!J137</f>
        <v>6.8000000000000005E-4</v>
      </c>
      <c r="K137" s="20"/>
      <c r="L137" s="20"/>
      <c r="M137" s="20"/>
      <c r="N137" s="20"/>
      <c r="O137" s="20"/>
      <c r="P137" s="20"/>
      <c r="Q137" s="20"/>
      <c r="R137" s="20"/>
      <c r="S137" s="20"/>
      <c r="T137" s="20"/>
      <c r="U137" s="20"/>
      <c r="V137" s="20"/>
      <c r="W137" s="20"/>
      <c r="X137" s="20"/>
      <c r="Y137" s="20"/>
      <c r="Z137" s="20">
        <f>RFR_spot_with_VA!Z137-RFR_spot_no_VA!Z137</f>
        <v>1.0200000000000001E-3</v>
      </c>
      <c r="AA137" s="20"/>
      <c r="AB137" s="20"/>
      <c r="AC137" s="20"/>
      <c r="AD137" s="20"/>
      <c r="AE137" s="20"/>
      <c r="AF137" s="20"/>
      <c r="AG137" s="20"/>
      <c r="AH137" s="20">
        <f>RFR_spot_with_VA!AH137-RFR_spot_no_VA!AH137</f>
        <v>1.799999999999996E-4</v>
      </c>
      <c r="AI137" s="20"/>
      <c r="AJ137" s="20">
        <f>RFR_spot_with_VA!AJ137-RFR_spot_no_VA!AJ137</f>
        <v>1.3299999999999979E-3</v>
      </c>
      <c r="AK137" s="20">
        <f>RFR_spot_with_VA!AK137-RFR_spot_no_VA!AK137</f>
        <v>7.9999999999999516E-4</v>
      </c>
      <c r="AL137" s="20"/>
      <c r="AM137" s="20">
        <f>RFR_spot_with_VA!AM137-RFR_spot_no_VA!AM137</f>
        <v>1.580000000000005E-3</v>
      </c>
      <c r="AN137" s="20"/>
      <c r="AO137" s="20"/>
      <c r="AP137" s="20"/>
      <c r="AQ137" s="20"/>
      <c r="AR137" s="20"/>
      <c r="AS137" s="20">
        <f>RFR_spot_with_VA!AS137-RFR_spot_no_VA!AS137</f>
        <v>0</v>
      </c>
      <c r="AT137" s="20"/>
      <c r="AU137" s="20"/>
      <c r="AV137" s="20"/>
      <c r="AW137" s="20"/>
      <c r="AX137" s="20"/>
      <c r="AY137" s="20"/>
      <c r="AZ137" s="20"/>
      <c r="BA137" s="20"/>
      <c r="BB137" s="20"/>
      <c r="BC137" s="20">
        <f>RFR_spot_with_VA!BC137-RFR_spot_no_VA!BC137</f>
        <v>1.350000000000004E-3</v>
      </c>
      <c r="BD137" s="21"/>
      <c r="BE137" s="17"/>
    </row>
    <row r="138" spans="1:57" x14ac:dyDescent="0.2">
      <c r="A138" s="17"/>
      <c r="B138" s="17">
        <f>RFR_spot_no_VA!B138</f>
        <v>128</v>
      </c>
      <c r="C138" s="20">
        <f>RFR_spot_with_VA!C138-RFR_spot_no_VA!C138</f>
        <v>5.1000000000000351E-4</v>
      </c>
      <c r="D138" s="20"/>
      <c r="E138" s="20"/>
      <c r="F138" s="20"/>
      <c r="G138" s="20"/>
      <c r="H138" s="20"/>
      <c r="I138" s="20"/>
      <c r="J138" s="20">
        <f>RFR_spot_with_VA!J138-RFR_spot_no_VA!J138</f>
        <v>6.7000000000000393E-4</v>
      </c>
      <c r="K138" s="20"/>
      <c r="L138" s="20"/>
      <c r="M138" s="20"/>
      <c r="N138" s="20"/>
      <c r="O138" s="20"/>
      <c r="P138" s="20"/>
      <c r="Q138" s="20"/>
      <c r="R138" s="20"/>
      <c r="S138" s="20"/>
      <c r="T138" s="20"/>
      <c r="U138" s="20"/>
      <c r="V138" s="20"/>
      <c r="W138" s="20"/>
      <c r="X138" s="20"/>
      <c r="Y138" s="20"/>
      <c r="Z138" s="20">
        <f>RFR_spot_with_VA!Z138-RFR_spot_no_VA!Z138</f>
        <v>1.009999999999997E-3</v>
      </c>
      <c r="AA138" s="20"/>
      <c r="AB138" s="20"/>
      <c r="AC138" s="20"/>
      <c r="AD138" s="20"/>
      <c r="AE138" s="20"/>
      <c r="AF138" s="20"/>
      <c r="AG138" s="20"/>
      <c r="AH138" s="20">
        <f>RFR_spot_with_VA!AH138-RFR_spot_no_VA!AH138</f>
        <v>1.6999999999999654E-4</v>
      </c>
      <c r="AI138" s="20"/>
      <c r="AJ138" s="20">
        <f>RFR_spot_with_VA!AJ138-RFR_spot_no_VA!AJ138</f>
        <v>1.3200000000000017E-3</v>
      </c>
      <c r="AK138" s="20">
        <f>RFR_spot_with_VA!AK138-RFR_spot_no_VA!AK138</f>
        <v>7.8999999999999904E-4</v>
      </c>
      <c r="AL138" s="20"/>
      <c r="AM138" s="20">
        <f>RFR_spot_with_VA!AM138-RFR_spot_no_VA!AM138</f>
        <v>1.5700000000000019E-3</v>
      </c>
      <c r="AN138" s="20"/>
      <c r="AO138" s="20"/>
      <c r="AP138" s="20"/>
      <c r="AQ138" s="20"/>
      <c r="AR138" s="20"/>
      <c r="AS138" s="20">
        <f>RFR_spot_with_VA!AS138-RFR_spot_no_VA!AS138</f>
        <v>0</v>
      </c>
      <c r="AT138" s="20"/>
      <c r="AU138" s="20"/>
      <c r="AV138" s="20"/>
      <c r="AW138" s="20"/>
      <c r="AX138" s="20"/>
      <c r="AY138" s="20"/>
      <c r="AZ138" s="20"/>
      <c r="BA138" s="20"/>
      <c r="BB138" s="20"/>
      <c r="BC138" s="20">
        <f>RFR_spot_with_VA!BC138-RFR_spot_no_VA!BC138</f>
        <v>1.3400000000000009E-3</v>
      </c>
      <c r="BD138" s="21"/>
      <c r="BE138" s="17"/>
    </row>
    <row r="139" spans="1:57" x14ac:dyDescent="0.2">
      <c r="A139" s="17"/>
      <c r="B139" s="17">
        <f>RFR_spot_no_VA!B139</f>
        <v>129</v>
      </c>
      <c r="C139" s="20">
        <f>RFR_spot_with_VA!C139-RFR_spot_no_VA!C139</f>
        <v>5.0000000000000044E-4</v>
      </c>
      <c r="D139" s="20"/>
      <c r="E139" s="20"/>
      <c r="F139" s="20"/>
      <c r="G139" s="20"/>
      <c r="H139" s="20"/>
      <c r="I139" s="20"/>
      <c r="J139" s="20">
        <f>RFR_spot_with_VA!J139-RFR_spot_no_VA!J139</f>
        <v>6.6000000000000086E-4</v>
      </c>
      <c r="K139" s="20"/>
      <c r="L139" s="20"/>
      <c r="M139" s="20"/>
      <c r="N139" s="20"/>
      <c r="O139" s="20"/>
      <c r="P139" s="20"/>
      <c r="Q139" s="20"/>
      <c r="R139" s="20"/>
      <c r="S139" s="20"/>
      <c r="T139" s="20"/>
      <c r="U139" s="20"/>
      <c r="V139" s="20"/>
      <c r="W139" s="20"/>
      <c r="X139" s="20"/>
      <c r="Y139" s="20"/>
      <c r="Z139" s="20">
        <f>RFR_spot_with_VA!Z139-RFR_spot_no_VA!Z139</f>
        <v>1.0000000000000009E-3</v>
      </c>
      <c r="AA139" s="20"/>
      <c r="AB139" s="20"/>
      <c r="AC139" s="20"/>
      <c r="AD139" s="20"/>
      <c r="AE139" s="20"/>
      <c r="AF139" s="20"/>
      <c r="AG139" s="20"/>
      <c r="AH139" s="20">
        <f>RFR_spot_with_VA!AH139-RFR_spot_no_VA!AH139</f>
        <v>1.799999999999996E-4</v>
      </c>
      <c r="AI139" s="20"/>
      <c r="AJ139" s="20">
        <f>RFR_spot_with_VA!AJ139-RFR_spot_no_VA!AJ139</f>
        <v>1.3099999999999987E-3</v>
      </c>
      <c r="AK139" s="20">
        <f>RFR_spot_with_VA!AK139-RFR_spot_no_VA!AK139</f>
        <v>7.8999999999999904E-4</v>
      </c>
      <c r="AL139" s="20"/>
      <c r="AM139" s="20">
        <f>RFR_spot_with_VA!AM139-RFR_spot_no_VA!AM139</f>
        <v>1.5500000000000028E-3</v>
      </c>
      <c r="AN139" s="20"/>
      <c r="AO139" s="20"/>
      <c r="AP139" s="20"/>
      <c r="AQ139" s="20"/>
      <c r="AR139" s="20"/>
      <c r="AS139" s="20">
        <f>RFR_spot_with_VA!AS139-RFR_spot_no_VA!AS139</f>
        <v>0</v>
      </c>
      <c r="AT139" s="20"/>
      <c r="AU139" s="20"/>
      <c r="AV139" s="20"/>
      <c r="AW139" s="20"/>
      <c r="AX139" s="20"/>
      <c r="AY139" s="20"/>
      <c r="AZ139" s="20"/>
      <c r="BA139" s="20"/>
      <c r="BB139" s="20"/>
      <c r="BC139" s="20">
        <f>RFR_spot_with_VA!BC139-RFR_spot_no_VA!BC139</f>
        <v>1.3200000000000017E-3</v>
      </c>
      <c r="BD139" s="21"/>
      <c r="BE139" s="17"/>
    </row>
    <row r="140" spans="1:57" x14ac:dyDescent="0.2">
      <c r="A140" s="17"/>
      <c r="B140" s="23">
        <f>RFR_spot_no_VA!B140</f>
        <v>130</v>
      </c>
      <c r="C140" s="24">
        <f>RFR_spot_with_VA!C140-RFR_spot_no_VA!C140</f>
        <v>5.0000000000000044E-4</v>
      </c>
      <c r="D140" s="24"/>
      <c r="E140" s="24"/>
      <c r="F140" s="24"/>
      <c r="G140" s="24"/>
      <c r="H140" s="24"/>
      <c r="I140" s="24"/>
      <c r="J140" s="24">
        <f>RFR_spot_with_VA!J140-RFR_spot_no_VA!J140</f>
        <v>6.6000000000000086E-4</v>
      </c>
      <c r="K140" s="24"/>
      <c r="L140" s="24"/>
      <c r="M140" s="24"/>
      <c r="N140" s="24"/>
      <c r="O140" s="24"/>
      <c r="P140" s="24"/>
      <c r="Q140" s="24"/>
      <c r="R140" s="24"/>
      <c r="S140" s="24"/>
      <c r="T140" s="24"/>
      <c r="U140" s="24"/>
      <c r="V140" s="24"/>
      <c r="W140" s="24"/>
      <c r="X140" s="24"/>
      <c r="Y140" s="24"/>
      <c r="Z140" s="24">
        <f>RFR_spot_with_VA!Z140-RFR_spot_no_VA!Z140</f>
        <v>1.0000000000000009E-3</v>
      </c>
      <c r="AA140" s="24"/>
      <c r="AB140" s="24"/>
      <c r="AC140" s="24"/>
      <c r="AD140" s="24"/>
      <c r="AE140" s="24"/>
      <c r="AF140" s="24"/>
      <c r="AG140" s="24"/>
      <c r="AH140" s="24">
        <f>RFR_spot_with_VA!AH140-RFR_spot_no_VA!AH140</f>
        <v>1.7000000000000348E-4</v>
      </c>
      <c r="AI140" s="24"/>
      <c r="AJ140" s="24">
        <f>RFR_spot_with_VA!AJ140-RFR_spot_no_VA!AJ140</f>
        <v>1.2899999999999995E-3</v>
      </c>
      <c r="AK140" s="24">
        <f>RFR_spot_with_VA!AK140-RFR_spot_no_VA!AK140</f>
        <v>7.8999999999999904E-4</v>
      </c>
      <c r="AL140" s="24"/>
      <c r="AM140" s="24">
        <f>RFR_spot_with_VA!AM140-RFR_spot_no_VA!AM140</f>
        <v>1.5399999999999997E-3</v>
      </c>
      <c r="AN140" s="24"/>
      <c r="AO140" s="24"/>
      <c r="AP140" s="24"/>
      <c r="AQ140" s="24"/>
      <c r="AR140" s="24"/>
      <c r="AS140" s="24">
        <f>RFR_spot_with_VA!AS140-RFR_spot_no_VA!AS140</f>
        <v>0</v>
      </c>
      <c r="AT140" s="24"/>
      <c r="AU140" s="24"/>
      <c r="AV140" s="24"/>
      <c r="AW140" s="24"/>
      <c r="AX140" s="24"/>
      <c r="AY140" s="24"/>
      <c r="AZ140" s="24"/>
      <c r="BA140" s="24"/>
      <c r="BB140" s="24"/>
      <c r="BC140" s="24">
        <f>RFR_spot_with_VA!BC140-RFR_spot_no_VA!BC140</f>
        <v>1.3200000000000017E-3</v>
      </c>
      <c r="BD140" s="21"/>
      <c r="BE140" s="17"/>
    </row>
    <row r="141" spans="1:57" x14ac:dyDescent="0.2">
      <c r="A141" s="17"/>
      <c r="B141" s="17">
        <f>RFR_spot_no_VA!B141</f>
        <v>131</v>
      </c>
      <c r="C141" s="20">
        <f>RFR_spot_with_VA!C141-RFR_spot_no_VA!C141</f>
        <v>5.0000000000000044E-4</v>
      </c>
      <c r="D141" s="20"/>
      <c r="E141" s="20"/>
      <c r="F141" s="20"/>
      <c r="G141" s="20"/>
      <c r="H141" s="20"/>
      <c r="I141" s="20"/>
      <c r="J141" s="20">
        <f>RFR_spot_with_VA!J141-RFR_spot_no_VA!J141</f>
        <v>6.6000000000000086E-4</v>
      </c>
      <c r="K141" s="20"/>
      <c r="L141" s="20"/>
      <c r="M141" s="20"/>
      <c r="N141" s="20"/>
      <c r="O141" s="20"/>
      <c r="P141" s="20"/>
      <c r="Q141" s="20"/>
      <c r="R141" s="20"/>
      <c r="S141" s="20"/>
      <c r="T141" s="20"/>
      <c r="U141" s="20"/>
      <c r="V141" s="20"/>
      <c r="W141" s="20"/>
      <c r="X141" s="20"/>
      <c r="Y141" s="20"/>
      <c r="Z141" s="20">
        <f>RFR_spot_with_VA!Z141-RFR_spot_no_VA!Z141</f>
        <v>9.9000000000000477E-4</v>
      </c>
      <c r="AA141" s="20"/>
      <c r="AB141" s="20"/>
      <c r="AC141" s="20"/>
      <c r="AD141" s="20"/>
      <c r="AE141" s="20"/>
      <c r="AF141" s="20"/>
      <c r="AG141" s="20"/>
      <c r="AH141" s="20">
        <f>RFR_spot_with_VA!AH141-RFR_spot_no_VA!AH141</f>
        <v>1.7000000000000348E-4</v>
      </c>
      <c r="AI141" s="20"/>
      <c r="AJ141" s="20">
        <f>RFR_spot_with_VA!AJ141-RFR_spot_no_VA!AJ141</f>
        <v>1.2899999999999995E-3</v>
      </c>
      <c r="AK141" s="20">
        <f>RFR_spot_with_VA!AK141-RFR_spot_no_VA!AK141</f>
        <v>7.7999999999999597E-4</v>
      </c>
      <c r="AL141" s="20"/>
      <c r="AM141" s="20">
        <f>RFR_spot_with_VA!AM141-RFR_spot_no_VA!AM141</f>
        <v>1.5299999999999966E-3</v>
      </c>
      <c r="AN141" s="20"/>
      <c r="AO141" s="20"/>
      <c r="AP141" s="20"/>
      <c r="AQ141" s="20"/>
      <c r="AR141" s="20"/>
      <c r="AS141" s="20">
        <f>RFR_spot_with_VA!AS141-RFR_spot_no_VA!AS141</f>
        <v>0</v>
      </c>
      <c r="AT141" s="20"/>
      <c r="AU141" s="20"/>
      <c r="AV141" s="20"/>
      <c r="AW141" s="20"/>
      <c r="AX141" s="20"/>
      <c r="AY141" s="20"/>
      <c r="AZ141" s="20"/>
      <c r="BA141" s="20"/>
      <c r="BB141" s="20"/>
      <c r="BC141" s="20">
        <f>RFR_spot_with_VA!BC141-RFR_spot_no_VA!BC141</f>
        <v>1.3099999999999987E-3</v>
      </c>
      <c r="BD141" s="21"/>
      <c r="BE141" s="17"/>
    </row>
    <row r="142" spans="1:57" x14ac:dyDescent="0.2">
      <c r="A142" s="17"/>
      <c r="B142" s="17">
        <f>RFR_spot_no_VA!B142</f>
        <v>132</v>
      </c>
      <c r="C142" s="20">
        <f>RFR_spot_with_VA!C142-RFR_spot_no_VA!C142</f>
        <v>4.9000000000000432E-4</v>
      </c>
      <c r="D142" s="20"/>
      <c r="E142" s="20"/>
      <c r="F142" s="20"/>
      <c r="G142" s="20"/>
      <c r="H142" s="20"/>
      <c r="I142" s="20"/>
      <c r="J142" s="20">
        <f>RFR_spot_with_VA!J142-RFR_spot_no_VA!J142</f>
        <v>6.499999999999978E-4</v>
      </c>
      <c r="K142" s="20"/>
      <c r="L142" s="20"/>
      <c r="M142" s="20"/>
      <c r="N142" s="20"/>
      <c r="O142" s="20"/>
      <c r="P142" s="20"/>
      <c r="Q142" s="20"/>
      <c r="R142" s="20"/>
      <c r="S142" s="20"/>
      <c r="T142" s="20"/>
      <c r="U142" s="20"/>
      <c r="V142" s="20"/>
      <c r="W142" s="20"/>
      <c r="X142" s="20"/>
      <c r="Y142" s="20"/>
      <c r="Z142" s="20">
        <f>RFR_spot_with_VA!Z142-RFR_spot_no_VA!Z142</f>
        <v>9.800000000000017E-4</v>
      </c>
      <c r="AA142" s="20"/>
      <c r="AB142" s="20"/>
      <c r="AC142" s="20"/>
      <c r="AD142" s="20"/>
      <c r="AE142" s="20"/>
      <c r="AF142" s="20"/>
      <c r="AG142" s="20"/>
      <c r="AH142" s="20">
        <f>RFR_spot_with_VA!AH142-RFR_spot_no_VA!AH142</f>
        <v>1.6999999999999654E-4</v>
      </c>
      <c r="AI142" s="20"/>
      <c r="AJ142" s="20">
        <f>RFR_spot_with_VA!AJ142-RFR_spot_no_VA!AJ142</f>
        <v>1.2799999999999999E-3</v>
      </c>
      <c r="AK142" s="20">
        <f>RFR_spot_with_VA!AK142-RFR_spot_no_VA!AK142</f>
        <v>7.6999999999999985E-4</v>
      </c>
      <c r="AL142" s="20"/>
      <c r="AM142" s="20">
        <f>RFR_spot_with_VA!AM142-RFR_spot_no_VA!AM142</f>
        <v>1.5099999999999975E-3</v>
      </c>
      <c r="AN142" s="20"/>
      <c r="AO142" s="20"/>
      <c r="AP142" s="20"/>
      <c r="AQ142" s="20"/>
      <c r="AR142" s="20"/>
      <c r="AS142" s="20">
        <f>RFR_spot_with_VA!AS142-RFR_spot_no_VA!AS142</f>
        <v>0</v>
      </c>
      <c r="AT142" s="20"/>
      <c r="AU142" s="20"/>
      <c r="AV142" s="20"/>
      <c r="AW142" s="20"/>
      <c r="AX142" s="20"/>
      <c r="AY142" s="20"/>
      <c r="AZ142" s="20"/>
      <c r="BA142" s="20"/>
      <c r="BB142" s="20"/>
      <c r="BC142" s="20">
        <f>RFR_spot_with_VA!BC142-RFR_spot_no_VA!BC142</f>
        <v>1.3000000000000025E-3</v>
      </c>
      <c r="BD142" s="21"/>
      <c r="BE142" s="17"/>
    </row>
    <row r="143" spans="1:57" x14ac:dyDescent="0.2">
      <c r="A143" s="17"/>
      <c r="B143" s="17">
        <f>RFR_spot_no_VA!B143</f>
        <v>133</v>
      </c>
      <c r="C143" s="20">
        <f>RFR_spot_with_VA!C143-RFR_spot_no_VA!C143</f>
        <v>4.9000000000000432E-4</v>
      </c>
      <c r="D143" s="20"/>
      <c r="E143" s="20"/>
      <c r="F143" s="20"/>
      <c r="G143" s="20"/>
      <c r="H143" s="20"/>
      <c r="I143" s="20"/>
      <c r="J143" s="20">
        <f>RFR_spot_with_VA!J143-RFR_spot_no_VA!J143</f>
        <v>6.4000000000000168E-4</v>
      </c>
      <c r="K143" s="20"/>
      <c r="L143" s="20"/>
      <c r="M143" s="20"/>
      <c r="N143" s="20"/>
      <c r="O143" s="20"/>
      <c r="P143" s="20"/>
      <c r="Q143" s="20"/>
      <c r="R143" s="20"/>
      <c r="S143" s="20"/>
      <c r="T143" s="20"/>
      <c r="U143" s="20"/>
      <c r="V143" s="20"/>
      <c r="W143" s="20"/>
      <c r="X143" s="20"/>
      <c r="Y143" s="20"/>
      <c r="Z143" s="20">
        <f>RFR_spot_with_VA!Z143-RFR_spot_no_VA!Z143</f>
        <v>9.800000000000017E-4</v>
      </c>
      <c r="AA143" s="20"/>
      <c r="AB143" s="20"/>
      <c r="AC143" s="20"/>
      <c r="AD143" s="20"/>
      <c r="AE143" s="20"/>
      <c r="AF143" s="20"/>
      <c r="AG143" s="20"/>
      <c r="AH143" s="20">
        <f>RFR_spot_with_VA!AH143-RFR_spot_no_VA!AH143</f>
        <v>1.6999999999999654E-4</v>
      </c>
      <c r="AI143" s="20"/>
      <c r="AJ143" s="20">
        <f>RFR_spot_with_VA!AJ143-RFR_spot_no_VA!AJ143</f>
        <v>1.2700000000000003E-3</v>
      </c>
      <c r="AK143" s="20">
        <f>RFR_spot_with_VA!AK143-RFR_spot_no_VA!AK143</f>
        <v>7.6000000000000373E-4</v>
      </c>
      <c r="AL143" s="20"/>
      <c r="AM143" s="20">
        <f>RFR_spot_with_VA!AM143-RFR_spot_no_VA!AM143</f>
        <v>1.4999999999999944E-3</v>
      </c>
      <c r="AN143" s="20"/>
      <c r="AO143" s="20"/>
      <c r="AP143" s="20"/>
      <c r="AQ143" s="20"/>
      <c r="AR143" s="20"/>
      <c r="AS143" s="20">
        <f>RFR_spot_with_VA!AS143-RFR_spot_no_VA!AS143</f>
        <v>0</v>
      </c>
      <c r="AT143" s="20"/>
      <c r="AU143" s="20"/>
      <c r="AV143" s="20"/>
      <c r="AW143" s="20"/>
      <c r="AX143" s="20"/>
      <c r="AY143" s="20"/>
      <c r="AZ143" s="20"/>
      <c r="BA143" s="20"/>
      <c r="BB143" s="20"/>
      <c r="BC143" s="20">
        <f>RFR_spot_with_VA!BC143-RFR_spot_no_VA!BC143</f>
        <v>1.2899999999999995E-3</v>
      </c>
      <c r="BD143" s="21"/>
      <c r="BE143" s="17"/>
    </row>
    <row r="144" spans="1:57" x14ac:dyDescent="0.2">
      <c r="A144" s="17"/>
      <c r="B144" s="17">
        <f>RFR_spot_no_VA!B144</f>
        <v>134</v>
      </c>
      <c r="C144" s="20">
        <f>RFR_spot_with_VA!C144-RFR_spot_no_VA!C144</f>
        <v>4.8000000000000126E-4</v>
      </c>
      <c r="D144" s="20"/>
      <c r="E144" s="20"/>
      <c r="F144" s="20"/>
      <c r="G144" s="20"/>
      <c r="H144" s="20"/>
      <c r="I144" s="20"/>
      <c r="J144" s="20">
        <f>RFR_spot_with_VA!J144-RFR_spot_no_VA!J144</f>
        <v>6.4000000000000168E-4</v>
      </c>
      <c r="K144" s="20"/>
      <c r="L144" s="20"/>
      <c r="M144" s="20"/>
      <c r="N144" s="20"/>
      <c r="O144" s="20"/>
      <c r="P144" s="20"/>
      <c r="Q144" s="20"/>
      <c r="R144" s="20"/>
      <c r="S144" s="20"/>
      <c r="T144" s="20"/>
      <c r="U144" s="20"/>
      <c r="V144" s="20"/>
      <c r="W144" s="20"/>
      <c r="X144" s="20"/>
      <c r="Y144" s="20"/>
      <c r="Z144" s="20">
        <f>RFR_spot_with_VA!Z144-RFR_spot_no_VA!Z144</f>
        <v>9.5999999999999558E-4</v>
      </c>
      <c r="AA144" s="20"/>
      <c r="AB144" s="20"/>
      <c r="AC144" s="20"/>
      <c r="AD144" s="20"/>
      <c r="AE144" s="20"/>
      <c r="AF144" s="20"/>
      <c r="AG144" s="20"/>
      <c r="AH144" s="20">
        <f>RFR_spot_with_VA!AH144-RFR_spot_no_VA!AH144</f>
        <v>1.7000000000000348E-4</v>
      </c>
      <c r="AI144" s="20"/>
      <c r="AJ144" s="20">
        <f>RFR_spot_with_VA!AJ144-RFR_spot_no_VA!AJ144</f>
        <v>1.2600000000000007E-3</v>
      </c>
      <c r="AK144" s="20">
        <f>RFR_spot_with_VA!AK144-RFR_spot_no_VA!AK144</f>
        <v>7.6000000000000373E-4</v>
      </c>
      <c r="AL144" s="20"/>
      <c r="AM144" s="20">
        <f>RFR_spot_with_VA!AM144-RFR_spot_no_VA!AM144</f>
        <v>1.4999999999999944E-3</v>
      </c>
      <c r="AN144" s="20"/>
      <c r="AO144" s="20"/>
      <c r="AP144" s="20"/>
      <c r="AQ144" s="20"/>
      <c r="AR144" s="20"/>
      <c r="AS144" s="20">
        <f>RFR_spot_with_VA!AS144-RFR_spot_no_VA!AS144</f>
        <v>0</v>
      </c>
      <c r="AT144" s="20"/>
      <c r="AU144" s="20"/>
      <c r="AV144" s="20"/>
      <c r="AW144" s="20"/>
      <c r="AX144" s="20"/>
      <c r="AY144" s="20"/>
      <c r="AZ144" s="20"/>
      <c r="BA144" s="20"/>
      <c r="BB144" s="20"/>
      <c r="BC144" s="20">
        <f>RFR_spot_with_VA!BC144-RFR_spot_no_VA!BC144</f>
        <v>1.2799999999999964E-3</v>
      </c>
      <c r="BD144" s="21"/>
      <c r="BE144" s="17"/>
    </row>
    <row r="145" spans="1:57" x14ac:dyDescent="0.2">
      <c r="A145" s="17"/>
      <c r="B145" s="23">
        <f>RFR_spot_no_VA!B145</f>
        <v>135</v>
      </c>
      <c r="C145" s="24">
        <f>RFR_spot_with_VA!C145-RFR_spot_no_VA!C145</f>
        <v>4.8000000000000126E-4</v>
      </c>
      <c r="D145" s="24"/>
      <c r="E145" s="24"/>
      <c r="F145" s="24"/>
      <c r="G145" s="24"/>
      <c r="H145" s="24"/>
      <c r="I145" s="24"/>
      <c r="J145" s="24">
        <f>RFR_spot_with_VA!J145-RFR_spot_no_VA!J145</f>
        <v>6.2999999999999862E-4</v>
      </c>
      <c r="K145" s="24"/>
      <c r="L145" s="24"/>
      <c r="M145" s="24"/>
      <c r="N145" s="24"/>
      <c r="O145" s="24"/>
      <c r="P145" s="24"/>
      <c r="Q145" s="24"/>
      <c r="R145" s="24"/>
      <c r="S145" s="24"/>
      <c r="T145" s="24"/>
      <c r="U145" s="24"/>
      <c r="V145" s="24"/>
      <c r="W145" s="24"/>
      <c r="X145" s="24"/>
      <c r="Y145" s="24"/>
      <c r="Z145" s="24">
        <f>RFR_spot_with_VA!Z145-RFR_spot_no_VA!Z145</f>
        <v>9.5999999999999558E-4</v>
      </c>
      <c r="AA145" s="24"/>
      <c r="AB145" s="24"/>
      <c r="AC145" s="24"/>
      <c r="AD145" s="24"/>
      <c r="AE145" s="24"/>
      <c r="AF145" s="24"/>
      <c r="AG145" s="24"/>
      <c r="AH145" s="24">
        <f>RFR_spot_with_VA!AH145-RFR_spot_no_VA!AH145</f>
        <v>1.7000000000000348E-4</v>
      </c>
      <c r="AI145" s="24"/>
      <c r="AJ145" s="24">
        <f>RFR_spot_with_VA!AJ145-RFR_spot_no_VA!AJ145</f>
        <v>1.2499999999999976E-3</v>
      </c>
      <c r="AK145" s="24">
        <f>RFR_spot_with_VA!AK145-RFR_spot_no_VA!AK145</f>
        <v>7.6000000000000373E-4</v>
      </c>
      <c r="AL145" s="24"/>
      <c r="AM145" s="24">
        <f>RFR_spot_with_VA!AM145-RFR_spot_no_VA!AM145</f>
        <v>1.4800000000000021E-3</v>
      </c>
      <c r="AN145" s="24"/>
      <c r="AO145" s="24"/>
      <c r="AP145" s="24"/>
      <c r="AQ145" s="24"/>
      <c r="AR145" s="24"/>
      <c r="AS145" s="24">
        <f>RFR_spot_with_VA!AS145-RFR_spot_no_VA!AS145</f>
        <v>0</v>
      </c>
      <c r="AT145" s="24"/>
      <c r="AU145" s="24"/>
      <c r="AV145" s="24"/>
      <c r="AW145" s="24"/>
      <c r="AX145" s="24"/>
      <c r="AY145" s="24"/>
      <c r="AZ145" s="24"/>
      <c r="BA145" s="24"/>
      <c r="BB145" s="24"/>
      <c r="BC145" s="24">
        <f>RFR_spot_with_VA!BC145-RFR_spot_no_VA!BC145</f>
        <v>1.2700000000000003E-3</v>
      </c>
      <c r="BD145" s="21"/>
      <c r="BE145" s="17"/>
    </row>
    <row r="146" spans="1:57" x14ac:dyDescent="0.2">
      <c r="A146" s="17"/>
      <c r="B146" s="17">
        <f>RFR_spot_no_VA!B146</f>
        <v>136</v>
      </c>
      <c r="C146" s="20">
        <f>RFR_spot_with_VA!C146-RFR_spot_no_VA!C146</f>
        <v>4.7000000000000514E-4</v>
      </c>
      <c r="D146" s="20"/>
      <c r="E146" s="20"/>
      <c r="F146" s="20"/>
      <c r="G146" s="20"/>
      <c r="H146" s="20"/>
      <c r="I146" s="20"/>
      <c r="J146" s="20">
        <f>RFR_spot_with_VA!J146-RFR_spot_no_VA!J146</f>
        <v>6.2999999999999862E-4</v>
      </c>
      <c r="K146" s="20"/>
      <c r="L146" s="20"/>
      <c r="M146" s="20"/>
      <c r="N146" s="20"/>
      <c r="O146" s="20"/>
      <c r="P146" s="20"/>
      <c r="Q146" s="20"/>
      <c r="R146" s="20"/>
      <c r="S146" s="20"/>
      <c r="T146" s="20"/>
      <c r="U146" s="20"/>
      <c r="V146" s="20"/>
      <c r="W146" s="20"/>
      <c r="X146" s="20"/>
      <c r="Y146" s="20"/>
      <c r="Z146" s="20">
        <f>RFR_spot_with_VA!Z146-RFR_spot_no_VA!Z146</f>
        <v>9.5999999999999558E-4</v>
      </c>
      <c r="AA146" s="20"/>
      <c r="AB146" s="20"/>
      <c r="AC146" s="20"/>
      <c r="AD146" s="20"/>
      <c r="AE146" s="20"/>
      <c r="AF146" s="20"/>
      <c r="AG146" s="20"/>
      <c r="AH146" s="20">
        <f>RFR_spot_with_VA!AH146-RFR_spot_no_VA!AH146</f>
        <v>1.6000000000000042E-4</v>
      </c>
      <c r="AI146" s="20"/>
      <c r="AJ146" s="20">
        <f>RFR_spot_with_VA!AJ146-RFR_spot_no_VA!AJ146</f>
        <v>1.2400000000000015E-3</v>
      </c>
      <c r="AK146" s="20">
        <f>RFR_spot_with_VA!AK146-RFR_spot_no_VA!AK146</f>
        <v>7.399999999999976E-4</v>
      </c>
      <c r="AL146" s="20"/>
      <c r="AM146" s="20">
        <f>RFR_spot_with_VA!AM146-RFR_spot_no_VA!AM146</f>
        <v>1.4699999999999991E-3</v>
      </c>
      <c r="AN146" s="20"/>
      <c r="AO146" s="20"/>
      <c r="AP146" s="20"/>
      <c r="AQ146" s="20"/>
      <c r="AR146" s="20"/>
      <c r="AS146" s="20">
        <f>RFR_spot_with_VA!AS146-RFR_spot_no_VA!AS146</f>
        <v>0</v>
      </c>
      <c r="AT146" s="20"/>
      <c r="AU146" s="20"/>
      <c r="AV146" s="20"/>
      <c r="AW146" s="20"/>
      <c r="AX146" s="20"/>
      <c r="AY146" s="20"/>
      <c r="AZ146" s="20"/>
      <c r="BA146" s="20"/>
      <c r="BB146" s="20"/>
      <c r="BC146" s="20">
        <f>RFR_spot_with_VA!BC146-RFR_spot_no_VA!BC146</f>
        <v>1.2600000000000042E-3</v>
      </c>
      <c r="BD146" s="21"/>
      <c r="BE146" s="17"/>
    </row>
    <row r="147" spans="1:57" x14ac:dyDescent="0.2">
      <c r="A147" s="17"/>
      <c r="B147" s="17">
        <f>RFR_spot_no_VA!B147</f>
        <v>137</v>
      </c>
      <c r="C147" s="20">
        <f>RFR_spot_with_VA!C147-RFR_spot_no_VA!C147</f>
        <v>4.7000000000000514E-4</v>
      </c>
      <c r="D147" s="20"/>
      <c r="E147" s="20"/>
      <c r="F147" s="20"/>
      <c r="G147" s="20"/>
      <c r="H147" s="20"/>
      <c r="I147" s="20"/>
      <c r="J147" s="20">
        <f>RFR_spot_with_VA!J147-RFR_spot_no_VA!J147</f>
        <v>6.2000000000000249E-4</v>
      </c>
      <c r="K147" s="20"/>
      <c r="L147" s="20"/>
      <c r="M147" s="20"/>
      <c r="N147" s="20"/>
      <c r="O147" s="20"/>
      <c r="P147" s="20"/>
      <c r="Q147" s="20"/>
      <c r="R147" s="20"/>
      <c r="S147" s="20"/>
      <c r="T147" s="20"/>
      <c r="U147" s="20"/>
      <c r="V147" s="20"/>
      <c r="W147" s="20"/>
      <c r="X147" s="20"/>
      <c r="Y147" s="20"/>
      <c r="Z147" s="20">
        <f>RFR_spot_with_VA!Z147-RFR_spot_no_VA!Z147</f>
        <v>9.4000000000000333E-4</v>
      </c>
      <c r="AA147" s="20"/>
      <c r="AB147" s="20"/>
      <c r="AC147" s="20"/>
      <c r="AD147" s="20"/>
      <c r="AE147" s="20"/>
      <c r="AF147" s="20"/>
      <c r="AG147" s="20"/>
      <c r="AH147" s="20">
        <f>RFR_spot_with_VA!AH147-RFR_spot_no_VA!AH147</f>
        <v>1.6999999999999654E-4</v>
      </c>
      <c r="AI147" s="20"/>
      <c r="AJ147" s="20">
        <f>RFR_spot_with_VA!AJ147-RFR_spot_no_VA!AJ147</f>
        <v>1.2299999999999985E-3</v>
      </c>
      <c r="AK147" s="20">
        <f>RFR_spot_with_VA!AK147-RFR_spot_no_VA!AK147</f>
        <v>7.399999999999976E-4</v>
      </c>
      <c r="AL147" s="20"/>
      <c r="AM147" s="20">
        <f>RFR_spot_with_VA!AM147-RFR_spot_no_VA!AM147</f>
        <v>1.460000000000003E-3</v>
      </c>
      <c r="AN147" s="20"/>
      <c r="AO147" s="20"/>
      <c r="AP147" s="20"/>
      <c r="AQ147" s="20"/>
      <c r="AR147" s="20"/>
      <c r="AS147" s="20">
        <f>RFR_spot_with_VA!AS147-RFR_spot_no_VA!AS147</f>
        <v>0</v>
      </c>
      <c r="AT147" s="20"/>
      <c r="AU147" s="20"/>
      <c r="AV147" s="20"/>
      <c r="AW147" s="20"/>
      <c r="AX147" s="20"/>
      <c r="AY147" s="20"/>
      <c r="AZ147" s="20"/>
      <c r="BA147" s="20"/>
      <c r="BB147" s="20"/>
      <c r="BC147" s="20">
        <f>RFR_spot_with_VA!BC147-RFR_spot_no_VA!BC147</f>
        <v>1.2499999999999942E-3</v>
      </c>
      <c r="BD147" s="21"/>
      <c r="BE147" s="17"/>
    </row>
    <row r="148" spans="1:57" x14ac:dyDescent="0.2">
      <c r="A148" s="17"/>
      <c r="B148" s="17">
        <f>RFR_spot_no_VA!B148</f>
        <v>138</v>
      </c>
      <c r="C148" s="20">
        <f>RFR_spot_with_VA!C148-RFR_spot_no_VA!C148</f>
        <v>4.7000000000000514E-4</v>
      </c>
      <c r="D148" s="20"/>
      <c r="E148" s="20"/>
      <c r="F148" s="20"/>
      <c r="G148" s="20"/>
      <c r="H148" s="20"/>
      <c r="I148" s="20"/>
      <c r="J148" s="20">
        <f>RFR_spot_with_VA!J148-RFR_spot_no_VA!J148</f>
        <v>6.2000000000000249E-4</v>
      </c>
      <c r="K148" s="20"/>
      <c r="L148" s="20"/>
      <c r="M148" s="20"/>
      <c r="N148" s="20"/>
      <c r="O148" s="20"/>
      <c r="P148" s="20"/>
      <c r="Q148" s="20"/>
      <c r="R148" s="20"/>
      <c r="S148" s="20"/>
      <c r="T148" s="20"/>
      <c r="U148" s="20"/>
      <c r="V148" s="20"/>
      <c r="W148" s="20"/>
      <c r="X148" s="20"/>
      <c r="Y148" s="20"/>
      <c r="Z148" s="20">
        <f>RFR_spot_with_VA!Z148-RFR_spot_no_VA!Z148</f>
        <v>9.4000000000000333E-4</v>
      </c>
      <c r="AA148" s="20"/>
      <c r="AB148" s="20"/>
      <c r="AC148" s="20"/>
      <c r="AD148" s="20"/>
      <c r="AE148" s="20"/>
      <c r="AF148" s="20"/>
      <c r="AG148" s="20"/>
      <c r="AH148" s="20">
        <f>RFR_spot_with_VA!AH148-RFR_spot_no_VA!AH148</f>
        <v>1.6000000000000042E-4</v>
      </c>
      <c r="AI148" s="20"/>
      <c r="AJ148" s="20">
        <f>RFR_spot_with_VA!AJ148-RFR_spot_no_VA!AJ148</f>
        <v>1.2200000000000023E-3</v>
      </c>
      <c r="AK148" s="20">
        <f>RFR_spot_with_VA!AK148-RFR_spot_no_VA!AK148</f>
        <v>7.399999999999976E-4</v>
      </c>
      <c r="AL148" s="20"/>
      <c r="AM148" s="20">
        <f>RFR_spot_with_VA!AM148-RFR_spot_no_VA!AM148</f>
        <v>1.4499999999999999E-3</v>
      </c>
      <c r="AN148" s="20"/>
      <c r="AO148" s="20"/>
      <c r="AP148" s="20"/>
      <c r="AQ148" s="20"/>
      <c r="AR148" s="20"/>
      <c r="AS148" s="20">
        <f>RFR_spot_with_VA!AS148-RFR_spot_no_VA!AS148</f>
        <v>0</v>
      </c>
      <c r="AT148" s="20"/>
      <c r="AU148" s="20"/>
      <c r="AV148" s="20"/>
      <c r="AW148" s="20"/>
      <c r="AX148" s="20"/>
      <c r="AY148" s="20"/>
      <c r="AZ148" s="20"/>
      <c r="BA148" s="20"/>
      <c r="BB148" s="20"/>
      <c r="BC148" s="20">
        <f>RFR_spot_with_VA!BC148-RFR_spot_no_VA!BC148</f>
        <v>1.2500000000000011E-3</v>
      </c>
      <c r="BD148" s="21"/>
      <c r="BE148" s="17"/>
    </row>
    <row r="149" spans="1:57" x14ac:dyDescent="0.2">
      <c r="A149" s="17"/>
      <c r="B149" s="17">
        <f>RFR_spot_no_VA!B149</f>
        <v>139</v>
      </c>
      <c r="C149" s="20">
        <f>RFR_spot_with_VA!C149-RFR_spot_no_VA!C149</f>
        <v>4.5999999999999514E-4</v>
      </c>
      <c r="D149" s="20"/>
      <c r="E149" s="20"/>
      <c r="F149" s="20"/>
      <c r="G149" s="20"/>
      <c r="H149" s="20"/>
      <c r="I149" s="20"/>
      <c r="J149" s="20">
        <f>RFR_spot_with_VA!J149-RFR_spot_no_VA!J149</f>
        <v>6.2000000000000249E-4</v>
      </c>
      <c r="K149" s="20"/>
      <c r="L149" s="20"/>
      <c r="M149" s="20"/>
      <c r="N149" s="20"/>
      <c r="O149" s="20"/>
      <c r="P149" s="20"/>
      <c r="Q149" s="20"/>
      <c r="R149" s="20"/>
      <c r="S149" s="20"/>
      <c r="T149" s="20"/>
      <c r="U149" s="20"/>
      <c r="V149" s="20"/>
      <c r="W149" s="20"/>
      <c r="X149" s="20"/>
      <c r="Y149" s="20"/>
      <c r="Z149" s="20">
        <f>RFR_spot_with_VA!Z149-RFR_spot_no_VA!Z149</f>
        <v>9.4000000000000333E-4</v>
      </c>
      <c r="AA149" s="20"/>
      <c r="AB149" s="20"/>
      <c r="AC149" s="20"/>
      <c r="AD149" s="20"/>
      <c r="AE149" s="20"/>
      <c r="AF149" s="20"/>
      <c r="AG149" s="20"/>
      <c r="AH149" s="20">
        <f>RFR_spot_with_VA!AH149-RFR_spot_no_VA!AH149</f>
        <v>1.6000000000000042E-4</v>
      </c>
      <c r="AI149" s="20"/>
      <c r="AJ149" s="20">
        <f>RFR_spot_with_VA!AJ149-RFR_spot_no_VA!AJ149</f>
        <v>1.2199999999999989E-3</v>
      </c>
      <c r="AK149" s="20">
        <f>RFR_spot_with_VA!AK149-RFR_spot_no_VA!AK149</f>
        <v>7.3000000000000148E-4</v>
      </c>
      <c r="AL149" s="20"/>
      <c r="AM149" s="20">
        <f>RFR_spot_with_VA!AM149-RFR_spot_no_VA!AM149</f>
        <v>1.4399999999999968E-3</v>
      </c>
      <c r="AN149" s="20"/>
      <c r="AO149" s="20"/>
      <c r="AP149" s="20"/>
      <c r="AQ149" s="20"/>
      <c r="AR149" s="20"/>
      <c r="AS149" s="20">
        <f>RFR_spot_with_VA!AS149-RFR_spot_no_VA!AS149</f>
        <v>0</v>
      </c>
      <c r="AT149" s="20"/>
      <c r="AU149" s="20"/>
      <c r="AV149" s="20"/>
      <c r="AW149" s="20"/>
      <c r="AX149" s="20"/>
      <c r="AY149" s="20"/>
      <c r="AZ149" s="20"/>
      <c r="BA149" s="20"/>
      <c r="BB149" s="20"/>
      <c r="BC149" s="20">
        <f>RFR_spot_with_VA!BC149-RFR_spot_no_VA!BC149</f>
        <v>1.2300000000000019E-3</v>
      </c>
      <c r="BD149" s="21"/>
      <c r="BE149" s="17"/>
    </row>
    <row r="150" spans="1:57" x14ac:dyDescent="0.2">
      <c r="A150" s="17"/>
      <c r="B150" s="23">
        <f>RFR_spot_no_VA!B150</f>
        <v>140</v>
      </c>
      <c r="C150" s="24">
        <f>RFR_spot_with_VA!C150-RFR_spot_no_VA!C150</f>
        <v>4.5999999999999514E-4</v>
      </c>
      <c r="D150" s="24"/>
      <c r="E150" s="24"/>
      <c r="F150" s="24"/>
      <c r="G150" s="24"/>
      <c r="H150" s="24"/>
      <c r="I150" s="24"/>
      <c r="J150" s="24">
        <f>RFR_spot_with_VA!J150-RFR_spot_no_VA!J150</f>
        <v>6.0999999999999943E-4</v>
      </c>
      <c r="K150" s="24"/>
      <c r="L150" s="24"/>
      <c r="M150" s="24"/>
      <c r="N150" s="24"/>
      <c r="O150" s="24"/>
      <c r="P150" s="24"/>
      <c r="Q150" s="24"/>
      <c r="R150" s="24"/>
      <c r="S150" s="24"/>
      <c r="T150" s="24"/>
      <c r="U150" s="24"/>
      <c r="V150" s="24"/>
      <c r="W150" s="24"/>
      <c r="X150" s="24"/>
      <c r="Y150" s="24"/>
      <c r="Z150" s="24">
        <f>RFR_spot_with_VA!Z150-RFR_spot_no_VA!Z150</f>
        <v>9.1999999999999721E-4</v>
      </c>
      <c r="AA150" s="24"/>
      <c r="AB150" s="24"/>
      <c r="AC150" s="24"/>
      <c r="AD150" s="24"/>
      <c r="AE150" s="24"/>
      <c r="AF150" s="24"/>
      <c r="AG150" s="24"/>
      <c r="AH150" s="24">
        <f>RFR_spot_with_VA!AH150-RFR_spot_no_VA!AH150</f>
        <v>1.6000000000000042E-4</v>
      </c>
      <c r="AI150" s="24"/>
      <c r="AJ150" s="24">
        <f>RFR_spot_with_VA!AJ150-RFR_spot_no_VA!AJ150</f>
        <v>1.1999999999999997E-3</v>
      </c>
      <c r="AK150" s="24">
        <f>RFR_spot_with_VA!AK150-RFR_spot_no_VA!AK150</f>
        <v>7.3000000000000148E-4</v>
      </c>
      <c r="AL150" s="24"/>
      <c r="AM150" s="24">
        <f>RFR_spot_with_VA!AM150-RFR_spot_no_VA!AM150</f>
        <v>1.4300000000000007E-3</v>
      </c>
      <c r="AN150" s="24"/>
      <c r="AO150" s="24"/>
      <c r="AP150" s="24"/>
      <c r="AQ150" s="24"/>
      <c r="AR150" s="24"/>
      <c r="AS150" s="24">
        <f>RFR_spot_with_VA!AS150-RFR_spot_no_VA!AS150</f>
        <v>0</v>
      </c>
      <c r="AT150" s="24"/>
      <c r="AU150" s="24"/>
      <c r="AV150" s="24"/>
      <c r="AW150" s="24"/>
      <c r="AX150" s="24"/>
      <c r="AY150" s="24"/>
      <c r="AZ150" s="24"/>
      <c r="BA150" s="24"/>
      <c r="BB150" s="24"/>
      <c r="BC150" s="24">
        <f>RFR_spot_with_VA!BC150-RFR_spot_no_VA!BC150</f>
        <v>1.2300000000000019E-3</v>
      </c>
      <c r="BD150" s="21"/>
      <c r="BE150" s="17"/>
    </row>
    <row r="151" spans="1:57" x14ac:dyDescent="0.2">
      <c r="A151" s="17"/>
      <c r="B151" s="17">
        <f>RFR_spot_no_VA!B151</f>
        <v>141</v>
      </c>
      <c r="C151" s="20">
        <f>RFR_spot_with_VA!C151-RFR_spot_no_VA!C151</f>
        <v>4.6000000000000207E-4</v>
      </c>
      <c r="D151" s="20"/>
      <c r="E151" s="20"/>
      <c r="F151" s="20"/>
      <c r="G151" s="20"/>
      <c r="H151" s="20"/>
      <c r="I151" s="20"/>
      <c r="J151" s="20">
        <f>RFR_spot_with_VA!J151-RFR_spot_no_VA!J151</f>
        <v>6.0999999999999943E-4</v>
      </c>
      <c r="K151" s="20"/>
      <c r="L151" s="20"/>
      <c r="M151" s="20"/>
      <c r="N151" s="20"/>
      <c r="O151" s="20"/>
      <c r="P151" s="20"/>
      <c r="Q151" s="20"/>
      <c r="R151" s="20"/>
      <c r="S151" s="20"/>
      <c r="T151" s="20"/>
      <c r="U151" s="20"/>
      <c r="V151" s="20"/>
      <c r="W151" s="20"/>
      <c r="X151" s="20"/>
      <c r="Y151" s="20"/>
      <c r="Z151" s="20">
        <f>RFR_spot_with_VA!Z151-RFR_spot_no_VA!Z151</f>
        <v>9.1999999999999721E-4</v>
      </c>
      <c r="AA151" s="20"/>
      <c r="AB151" s="20"/>
      <c r="AC151" s="20"/>
      <c r="AD151" s="20"/>
      <c r="AE151" s="20"/>
      <c r="AF151" s="20"/>
      <c r="AG151" s="20"/>
      <c r="AH151" s="20">
        <f>RFR_spot_with_VA!AH151-RFR_spot_no_VA!AH151</f>
        <v>1.6000000000000042E-4</v>
      </c>
      <c r="AI151" s="20"/>
      <c r="AJ151" s="20">
        <f>RFR_spot_with_VA!AJ151-RFR_spot_no_VA!AJ151</f>
        <v>1.1999999999999997E-3</v>
      </c>
      <c r="AK151" s="20">
        <f>RFR_spot_with_VA!AK151-RFR_spot_no_VA!AK151</f>
        <v>7.3000000000000148E-4</v>
      </c>
      <c r="AL151" s="20"/>
      <c r="AM151" s="20">
        <f>RFR_spot_with_VA!AM151-RFR_spot_no_VA!AM151</f>
        <v>1.4100000000000015E-3</v>
      </c>
      <c r="AN151" s="20"/>
      <c r="AO151" s="20"/>
      <c r="AP151" s="20"/>
      <c r="AQ151" s="20"/>
      <c r="AR151" s="20"/>
      <c r="AS151" s="20">
        <f>RFR_spot_with_VA!AS151-RFR_spot_no_VA!AS151</f>
        <v>0</v>
      </c>
      <c r="AT151" s="20"/>
      <c r="AU151" s="20"/>
      <c r="AV151" s="20"/>
      <c r="AW151" s="20"/>
      <c r="AX151" s="20"/>
      <c r="AY151" s="20"/>
      <c r="AZ151" s="20"/>
      <c r="BA151" s="20"/>
      <c r="BB151" s="20"/>
      <c r="BC151" s="20">
        <f>RFR_spot_with_VA!BC151-RFR_spot_no_VA!BC151</f>
        <v>1.2100000000000027E-3</v>
      </c>
      <c r="BD151" s="21"/>
      <c r="BE151" s="17"/>
    </row>
    <row r="152" spans="1:57" x14ac:dyDescent="0.2">
      <c r="A152" s="17"/>
      <c r="B152" s="17">
        <f>RFR_spot_no_VA!B152</f>
        <v>142</v>
      </c>
      <c r="C152" s="20">
        <f>RFR_spot_with_VA!C152-RFR_spot_no_VA!C152</f>
        <v>4.6000000000000207E-4</v>
      </c>
      <c r="D152" s="20"/>
      <c r="E152" s="20"/>
      <c r="F152" s="20"/>
      <c r="G152" s="20"/>
      <c r="H152" s="20"/>
      <c r="I152" s="20"/>
      <c r="J152" s="20">
        <f>RFR_spot_with_VA!J152-RFR_spot_no_VA!J152</f>
        <v>5.9999999999999637E-4</v>
      </c>
      <c r="K152" s="20"/>
      <c r="L152" s="20"/>
      <c r="M152" s="20"/>
      <c r="N152" s="20"/>
      <c r="O152" s="20"/>
      <c r="P152" s="20"/>
      <c r="Q152" s="20"/>
      <c r="R152" s="20"/>
      <c r="S152" s="20"/>
      <c r="T152" s="20"/>
      <c r="U152" s="20"/>
      <c r="V152" s="20"/>
      <c r="W152" s="20"/>
      <c r="X152" s="20"/>
      <c r="Y152" s="20"/>
      <c r="Z152" s="20">
        <f>RFR_spot_with_VA!Z152-RFR_spot_no_VA!Z152</f>
        <v>9.1999999999999721E-4</v>
      </c>
      <c r="AA152" s="20"/>
      <c r="AB152" s="20"/>
      <c r="AC152" s="20"/>
      <c r="AD152" s="20"/>
      <c r="AE152" s="20"/>
      <c r="AF152" s="20"/>
      <c r="AG152" s="20"/>
      <c r="AH152" s="20">
        <f>RFR_spot_with_VA!AH152-RFR_spot_no_VA!AH152</f>
        <v>1.6000000000000042E-4</v>
      </c>
      <c r="AI152" s="20"/>
      <c r="AJ152" s="20">
        <f>RFR_spot_with_VA!AJ152-RFR_spot_no_VA!AJ152</f>
        <v>1.1900000000000001E-3</v>
      </c>
      <c r="AK152" s="20">
        <f>RFR_spot_with_VA!AK152-RFR_spot_no_VA!AK152</f>
        <v>7.100000000000023E-4</v>
      </c>
      <c r="AL152" s="20"/>
      <c r="AM152" s="20">
        <f>RFR_spot_with_VA!AM152-RFR_spot_no_VA!AM152</f>
        <v>1.4100000000000015E-3</v>
      </c>
      <c r="AN152" s="20"/>
      <c r="AO152" s="20"/>
      <c r="AP152" s="20"/>
      <c r="AQ152" s="20"/>
      <c r="AR152" s="20"/>
      <c r="AS152" s="20">
        <f>RFR_spot_with_VA!AS152-RFR_spot_no_VA!AS152</f>
        <v>0</v>
      </c>
      <c r="AT152" s="20"/>
      <c r="AU152" s="20"/>
      <c r="AV152" s="20"/>
      <c r="AW152" s="20"/>
      <c r="AX152" s="20"/>
      <c r="AY152" s="20"/>
      <c r="AZ152" s="20"/>
      <c r="BA152" s="20"/>
      <c r="BB152" s="20"/>
      <c r="BC152" s="20">
        <f>RFR_spot_with_VA!BC152-RFR_spot_no_VA!BC152</f>
        <v>1.2100000000000027E-3</v>
      </c>
      <c r="BD152" s="21"/>
      <c r="BE152" s="17"/>
    </row>
    <row r="153" spans="1:57" x14ac:dyDescent="0.2">
      <c r="A153" s="17"/>
      <c r="B153" s="17">
        <f>RFR_spot_no_VA!B153</f>
        <v>143</v>
      </c>
      <c r="C153" s="20">
        <f>RFR_spot_with_VA!C153-RFR_spot_no_VA!C153</f>
        <v>4.5999999999999514E-4</v>
      </c>
      <c r="D153" s="20"/>
      <c r="E153" s="20"/>
      <c r="F153" s="20"/>
      <c r="G153" s="20"/>
      <c r="H153" s="20"/>
      <c r="I153" s="20"/>
      <c r="J153" s="20">
        <f>RFR_spot_with_VA!J153-RFR_spot_no_VA!J153</f>
        <v>5.9999999999999637E-4</v>
      </c>
      <c r="K153" s="20"/>
      <c r="L153" s="20"/>
      <c r="M153" s="20"/>
      <c r="N153" s="20"/>
      <c r="O153" s="20"/>
      <c r="P153" s="20"/>
      <c r="Q153" s="20"/>
      <c r="R153" s="20"/>
      <c r="S153" s="20"/>
      <c r="T153" s="20"/>
      <c r="U153" s="20"/>
      <c r="V153" s="20"/>
      <c r="W153" s="20"/>
      <c r="X153" s="20"/>
      <c r="Y153" s="20"/>
      <c r="Z153" s="20">
        <f>RFR_spot_with_VA!Z153-RFR_spot_no_VA!Z153</f>
        <v>9.0000000000000496E-4</v>
      </c>
      <c r="AA153" s="20"/>
      <c r="AB153" s="20"/>
      <c r="AC153" s="20"/>
      <c r="AD153" s="20"/>
      <c r="AE153" s="20"/>
      <c r="AF153" s="20"/>
      <c r="AG153" s="20"/>
      <c r="AH153" s="20">
        <f>RFR_spot_with_VA!AH153-RFR_spot_no_VA!AH153</f>
        <v>1.5999999999999348E-4</v>
      </c>
      <c r="AI153" s="20"/>
      <c r="AJ153" s="20">
        <f>RFR_spot_with_VA!AJ153-RFR_spot_no_VA!AJ153</f>
        <v>1.1800000000000005E-3</v>
      </c>
      <c r="AK153" s="20">
        <f>RFR_spot_with_VA!AK153-RFR_spot_no_VA!AK153</f>
        <v>7.100000000000023E-4</v>
      </c>
      <c r="AL153" s="20"/>
      <c r="AM153" s="20">
        <f>RFR_spot_with_VA!AM153-RFR_spot_no_VA!AM153</f>
        <v>1.3999999999999985E-3</v>
      </c>
      <c r="AN153" s="20"/>
      <c r="AO153" s="20"/>
      <c r="AP153" s="20"/>
      <c r="AQ153" s="20"/>
      <c r="AR153" s="20"/>
      <c r="AS153" s="20">
        <f>RFR_spot_with_VA!AS153-RFR_spot_no_VA!AS153</f>
        <v>0</v>
      </c>
      <c r="AT153" s="20"/>
      <c r="AU153" s="20"/>
      <c r="AV153" s="20"/>
      <c r="AW153" s="20"/>
      <c r="AX153" s="20"/>
      <c r="AY153" s="20"/>
      <c r="AZ153" s="20"/>
      <c r="BA153" s="20"/>
      <c r="BB153" s="20"/>
      <c r="BC153" s="20">
        <f>RFR_spot_with_VA!BC153-RFR_spot_no_VA!BC153</f>
        <v>1.1999999999999997E-3</v>
      </c>
      <c r="BD153" s="21"/>
      <c r="BE153" s="17"/>
    </row>
    <row r="154" spans="1:57" x14ac:dyDescent="0.2">
      <c r="A154" s="17"/>
      <c r="B154" s="17">
        <f>RFR_spot_no_VA!B154</f>
        <v>144</v>
      </c>
      <c r="C154" s="20">
        <f>RFR_spot_with_VA!C154-RFR_spot_no_VA!C154</f>
        <v>4.4999999999999901E-4</v>
      </c>
      <c r="D154" s="20"/>
      <c r="E154" s="20"/>
      <c r="F154" s="20"/>
      <c r="G154" s="20"/>
      <c r="H154" s="20"/>
      <c r="I154" s="20"/>
      <c r="J154" s="20">
        <f>RFR_spot_with_VA!J154-RFR_spot_no_VA!J154</f>
        <v>5.9999999999999637E-4</v>
      </c>
      <c r="K154" s="20"/>
      <c r="L154" s="20"/>
      <c r="M154" s="20"/>
      <c r="N154" s="20"/>
      <c r="O154" s="20"/>
      <c r="P154" s="20"/>
      <c r="Q154" s="20"/>
      <c r="R154" s="20"/>
      <c r="S154" s="20"/>
      <c r="T154" s="20"/>
      <c r="U154" s="20"/>
      <c r="V154" s="20"/>
      <c r="W154" s="20"/>
      <c r="X154" s="20"/>
      <c r="Y154" s="20"/>
      <c r="Z154" s="20">
        <f>RFR_spot_with_VA!Z154-RFR_spot_no_VA!Z154</f>
        <v>9.0000000000000496E-4</v>
      </c>
      <c r="AA154" s="20"/>
      <c r="AB154" s="20"/>
      <c r="AC154" s="20"/>
      <c r="AD154" s="20"/>
      <c r="AE154" s="20"/>
      <c r="AF154" s="20"/>
      <c r="AG154" s="20"/>
      <c r="AH154" s="20">
        <f>RFR_spot_with_VA!AH154-RFR_spot_no_VA!AH154</f>
        <v>1.5999999999999348E-4</v>
      </c>
      <c r="AI154" s="20"/>
      <c r="AJ154" s="20">
        <f>RFR_spot_with_VA!AJ154-RFR_spot_no_VA!AJ154</f>
        <v>1.1800000000000005E-3</v>
      </c>
      <c r="AK154" s="20">
        <f>RFR_spot_with_VA!AK154-RFR_spot_no_VA!AK154</f>
        <v>7.100000000000023E-4</v>
      </c>
      <c r="AL154" s="20"/>
      <c r="AM154" s="20">
        <f>RFR_spot_with_VA!AM154-RFR_spot_no_VA!AM154</f>
        <v>1.3900000000000023E-3</v>
      </c>
      <c r="AN154" s="20"/>
      <c r="AO154" s="20"/>
      <c r="AP154" s="20"/>
      <c r="AQ154" s="20"/>
      <c r="AR154" s="20"/>
      <c r="AS154" s="20">
        <f>RFR_spot_with_VA!AS154-RFR_spot_no_VA!AS154</f>
        <v>0</v>
      </c>
      <c r="AT154" s="20"/>
      <c r="AU154" s="20"/>
      <c r="AV154" s="20"/>
      <c r="AW154" s="20"/>
      <c r="AX154" s="20"/>
      <c r="AY154" s="20"/>
      <c r="AZ154" s="20"/>
      <c r="BA154" s="20"/>
      <c r="BB154" s="20"/>
      <c r="BC154" s="20">
        <f>RFR_spot_with_VA!BC154-RFR_spot_no_VA!BC154</f>
        <v>1.1900000000000036E-3</v>
      </c>
      <c r="BD154" s="21"/>
      <c r="BE154" s="17"/>
    </row>
    <row r="155" spans="1:57" x14ac:dyDescent="0.2">
      <c r="A155" s="17"/>
      <c r="B155" s="23">
        <f>RFR_spot_no_VA!B155</f>
        <v>145</v>
      </c>
      <c r="C155" s="24">
        <f>RFR_spot_with_VA!C155-RFR_spot_no_VA!C155</f>
        <v>4.4999999999999901E-4</v>
      </c>
      <c r="D155" s="24"/>
      <c r="E155" s="24"/>
      <c r="F155" s="24"/>
      <c r="G155" s="24"/>
      <c r="H155" s="24"/>
      <c r="I155" s="24"/>
      <c r="J155" s="24">
        <f>RFR_spot_with_VA!J155-RFR_spot_no_VA!J155</f>
        <v>5.9000000000000025E-4</v>
      </c>
      <c r="K155" s="24"/>
      <c r="L155" s="24"/>
      <c r="M155" s="24"/>
      <c r="N155" s="24"/>
      <c r="O155" s="24"/>
      <c r="P155" s="24"/>
      <c r="Q155" s="24"/>
      <c r="R155" s="24"/>
      <c r="S155" s="24"/>
      <c r="T155" s="24"/>
      <c r="U155" s="24"/>
      <c r="V155" s="24"/>
      <c r="W155" s="24"/>
      <c r="X155" s="24"/>
      <c r="Y155" s="24"/>
      <c r="Z155" s="24">
        <f>RFR_spot_with_VA!Z155-RFR_spot_no_VA!Z155</f>
        <v>9.0000000000000496E-4</v>
      </c>
      <c r="AA155" s="24"/>
      <c r="AB155" s="24"/>
      <c r="AC155" s="24"/>
      <c r="AD155" s="24"/>
      <c r="AE155" s="24"/>
      <c r="AF155" s="24"/>
      <c r="AG155" s="24"/>
      <c r="AH155" s="24">
        <f>RFR_spot_with_VA!AH155-RFR_spot_no_VA!AH155</f>
        <v>1.4999999999999736E-4</v>
      </c>
      <c r="AI155" s="24"/>
      <c r="AJ155" s="24">
        <f>RFR_spot_with_VA!AJ155-RFR_spot_no_VA!AJ155</f>
        <v>1.1700000000000009E-3</v>
      </c>
      <c r="AK155" s="24">
        <f>RFR_spot_with_VA!AK155-RFR_spot_no_VA!AK155</f>
        <v>7.0000000000000617E-4</v>
      </c>
      <c r="AL155" s="24"/>
      <c r="AM155" s="24">
        <f>RFR_spot_with_VA!AM155-RFR_spot_no_VA!AM155</f>
        <v>1.3799999999999993E-3</v>
      </c>
      <c r="AN155" s="24"/>
      <c r="AO155" s="24"/>
      <c r="AP155" s="24"/>
      <c r="AQ155" s="24"/>
      <c r="AR155" s="24"/>
      <c r="AS155" s="24">
        <f>RFR_spot_with_VA!AS155-RFR_spot_no_VA!AS155</f>
        <v>0</v>
      </c>
      <c r="AT155" s="24"/>
      <c r="AU155" s="24"/>
      <c r="AV155" s="24"/>
      <c r="AW155" s="24"/>
      <c r="AX155" s="24"/>
      <c r="AY155" s="24"/>
      <c r="AZ155" s="24"/>
      <c r="BA155" s="24"/>
      <c r="BB155" s="24"/>
      <c r="BC155" s="24">
        <f>RFR_spot_with_VA!BC155-RFR_spot_no_VA!BC155</f>
        <v>1.1800000000000005E-3</v>
      </c>
      <c r="BD155" s="21"/>
      <c r="BE155" s="17"/>
    </row>
    <row r="156" spans="1:57" x14ac:dyDescent="0.2">
      <c r="A156" s="17"/>
      <c r="B156" s="17">
        <f>RFR_spot_no_VA!B156</f>
        <v>146</v>
      </c>
      <c r="C156" s="20">
        <f>RFR_spot_with_VA!C156-RFR_spot_no_VA!C156</f>
        <v>4.3999999999999595E-4</v>
      </c>
      <c r="D156" s="20"/>
      <c r="E156" s="20"/>
      <c r="F156" s="20"/>
      <c r="G156" s="20"/>
      <c r="H156" s="20"/>
      <c r="I156" s="20"/>
      <c r="J156" s="20">
        <f>RFR_spot_with_VA!J156-RFR_spot_no_VA!J156</f>
        <v>5.9000000000000025E-4</v>
      </c>
      <c r="K156" s="20"/>
      <c r="L156" s="20"/>
      <c r="M156" s="20"/>
      <c r="N156" s="20"/>
      <c r="O156" s="20"/>
      <c r="P156" s="20"/>
      <c r="Q156" s="20"/>
      <c r="R156" s="20"/>
      <c r="S156" s="20"/>
      <c r="T156" s="20"/>
      <c r="U156" s="20"/>
      <c r="V156" s="20"/>
      <c r="W156" s="20"/>
      <c r="X156" s="20"/>
      <c r="Y156" s="20"/>
      <c r="Z156" s="20">
        <f>RFR_spot_with_VA!Z156-RFR_spot_no_VA!Z156</f>
        <v>8.7999999999999884E-4</v>
      </c>
      <c r="AA156" s="20"/>
      <c r="AB156" s="20"/>
      <c r="AC156" s="20"/>
      <c r="AD156" s="20"/>
      <c r="AE156" s="20"/>
      <c r="AF156" s="20"/>
      <c r="AG156" s="20"/>
      <c r="AH156" s="20">
        <f>RFR_spot_with_VA!AH156-RFR_spot_no_VA!AH156</f>
        <v>1.6000000000000042E-4</v>
      </c>
      <c r="AI156" s="20"/>
      <c r="AJ156" s="20">
        <f>RFR_spot_with_VA!AJ156-RFR_spot_no_VA!AJ156</f>
        <v>1.1500000000000017E-3</v>
      </c>
      <c r="AK156" s="20">
        <f>RFR_spot_with_VA!AK156-RFR_spot_no_VA!AK156</f>
        <v>7.0000000000000617E-4</v>
      </c>
      <c r="AL156" s="20"/>
      <c r="AM156" s="20">
        <f>RFR_spot_with_VA!AM156-RFR_spot_no_VA!AM156</f>
        <v>1.3699999999999962E-3</v>
      </c>
      <c r="AN156" s="20"/>
      <c r="AO156" s="20"/>
      <c r="AP156" s="20"/>
      <c r="AQ156" s="20"/>
      <c r="AR156" s="20"/>
      <c r="AS156" s="20">
        <f>RFR_spot_with_VA!AS156-RFR_spot_no_VA!AS156</f>
        <v>0</v>
      </c>
      <c r="AT156" s="20"/>
      <c r="AU156" s="20"/>
      <c r="AV156" s="20"/>
      <c r="AW156" s="20"/>
      <c r="AX156" s="20"/>
      <c r="AY156" s="20"/>
      <c r="AZ156" s="20"/>
      <c r="BA156" s="20"/>
      <c r="BB156" s="20"/>
      <c r="BC156" s="20">
        <f>RFR_spot_with_VA!BC156-RFR_spot_no_VA!BC156</f>
        <v>1.1699999999999974E-3</v>
      </c>
      <c r="BD156" s="21"/>
      <c r="BE156" s="17"/>
    </row>
    <row r="157" spans="1:57" x14ac:dyDescent="0.2">
      <c r="A157" s="17"/>
      <c r="B157" s="17">
        <f>RFR_spot_no_VA!B157</f>
        <v>147</v>
      </c>
      <c r="C157" s="20">
        <f>RFR_spot_with_VA!C157-RFR_spot_no_VA!C157</f>
        <v>4.5000000000000595E-4</v>
      </c>
      <c r="D157" s="20"/>
      <c r="E157" s="20"/>
      <c r="F157" s="20"/>
      <c r="G157" s="20"/>
      <c r="H157" s="20"/>
      <c r="I157" s="20"/>
      <c r="J157" s="20">
        <f>RFR_spot_with_VA!J157-RFR_spot_no_VA!J157</f>
        <v>5.7999999999999718E-4</v>
      </c>
      <c r="K157" s="20"/>
      <c r="L157" s="20"/>
      <c r="M157" s="20"/>
      <c r="N157" s="20"/>
      <c r="O157" s="20"/>
      <c r="P157" s="20"/>
      <c r="Q157" s="20"/>
      <c r="R157" s="20"/>
      <c r="S157" s="20"/>
      <c r="T157" s="20"/>
      <c r="U157" s="20"/>
      <c r="V157" s="20"/>
      <c r="W157" s="20"/>
      <c r="X157" s="20"/>
      <c r="Y157" s="20"/>
      <c r="Z157" s="20">
        <f>RFR_spot_with_VA!Z157-RFR_spot_no_VA!Z157</f>
        <v>8.7999999999999884E-4</v>
      </c>
      <c r="AA157" s="20"/>
      <c r="AB157" s="20"/>
      <c r="AC157" s="20"/>
      <c r="AD157" s="20"/>
      <c r="AE157" s="20"/>
      <c r="AF157" s="20"/>
      <c r="AG157" s="20"/>
      <c r="AH157" s="20">
        <f>RFR_spot_with_VA!AH157-RFR_spot_no_VA!AH157</f>
        <v>1.4999999999999736E-4</v>
      </c>
      <c r="AI157" s="20"/>
      <c r="AJ157" s="20">
        <f>RFR_spot_with_VA!AJ157-RFR_spot_no_VA!AJ157</f>
        <v>1.1499999999999982E-3</v>
      </c>
      <c r="AK157" s="20">
        <f>RFR_spot_with_VA!AK157-RFR_spot_no_VA!AK157</f>
        <v>7.0000000000000617E-4</v>
      </c>
      <c r="AL157" s="20"/>
      <c r="AM157" s="20">
        <f>RFR_spot_with_VA!AM157-RFR_spot_no_VA!AM157</f>
        <v>1.3600000000000001E-3</v>
      </c>
      <c r="AN157" s="20"/>
      <c r="AO157" s="20"/>
      <c r="AP157" s="20"/>
      <c r="AQ157" s="20"/>
      <c r="AR157" s="20"/>
      <c r="AS157" s="20">
        <f>RFR_spot_with_VA!AS157-RFR_spot_no_VA!AS157</f>
        <v>0</v>
      </c>
      <c r="AT157" s="20"/>
      <c r="AU157" s="20"/>
      <c r="AV157" s="20"/>
      <c r="AW157" s="20"/>
      <c r="AX157" s="20"/>
      <c r="AY157" s="20"/>
      <c r="AZ157" s="20"/>
      <c r="BA157" s="20"/>
      <c r="BB157" s="20"/>
      <c r="BC157" s="20">
        <f>RFR_spot_with_VA!BC157-RFR_spot_no_VA!BC157</f>
        <v>1.1700000000000044E-3</v>
      </c>
      <c r="BD157" s="21"/>
      <c r="BE157" s="17"/>
    </row>
    <row r="158" spans="1:57" x14ac:dyDescent="0.2">
      <c r="A158" s="17"/>
      <c r="B158" s="17">
        <f>RFR_spot_no_VA!B158</f>
        <v>148</v>
      </c>
      <c r="C158" s="20">
        <f>RFR_spot_with_VA!C158-RFR_spot_no_VA!C158</f>
        <v>4.3999999999999595E-4</v>
      </c>
      <c r="D158" s="20"/>
      <c r="E158" s="20"/>
      <c r="F158" s="20"/>
      <c r="G158" s="20"/>
      <c r="H158" s="20"/>
      <c r="I158" s="20"/>
      <c r="J158" s="20">
        <f>RFR_spot_with_VA!J158-RFR_spot_no_VA!J158</f>
        <v>5.7000000000000106E-4</v>
      </c>
      <c r="K158" s="20"/>
      <c r="L158" s="20"/>
      <c r="M158" s="20"/>
      <c r="N158" s="20"/>
      <c r="O158" s="20"/>
      <c r="P158" s="20"/>
      <c r="Q158" s="20"/>
      <c r="R158" s="20"/>
      <c r="S158" s="20"/>
      <c r="T158" s="20"/>
      <c r="U158" s="20"/>
      <c r="V158" s="20"/>
      <c r="W158" s="20"/>
      <c r="X158" s="20"/>
      <c r="Y158" s="20"/>
      <c r="Z158" s="20">
        <f>RFR_spot_with_VA!Z158-RFR_spot_no_VA!Z158</f>
        <v>8.7999999999999884E-4</v>
      </c>
      <c r="AA158" s="20"/>
      <c r="AB158" s="20"/>
      <c r="AC158" s="20"/>
      <c r="AD158" s="20"/>
      <c r="AE158" s="20"/>
      <c r="AF158" s="20"/>
      <c r="AG158" s="20"/>
      <c r="AH158" s="20">
        <f>RFR_spot_with_VA!AH158-RFR_spot_no_VA!AH158</f>
        <v>1.4999999999999736E-4</v>
      </c>
      <c r="AI158" s="20"/>
      <c r="AJ158" s="20">
        <f>RFR_spot_with_VA!AJ158-RFR_spot_no_VA!AJ158</f>
        <v>1.1400000000000021E-3</v>
      </c>
      <c r="AK158" s="20">
        <f>RFR_spot_with_VA!AK158-RFR_spot_no_VA!AK158</f>
        <v>6.8000000000000005E-4</v>
      </c>
      <c r="AL158" s="20"/>
      <c r="AM158" s="20">
        <f>RFR_spot_with_VA!AM158-RFR_spot_no_VA!AM158</f>
        <v>1.3600000000000001E-3</v>
      </c>
      <c r="AN158" s="20"/>
      <c r="AO158" s="20"/>
      <c r="AP158" s="20"/>
      <c r="AQ158" s="20"/>
      <c r="AR158" s="20"/>
      <c r="AS158" s="20">
        <f>RFR_spot_with_VA!AS158-RFR_spot_no_VA!AS158</f>
        <v>0</v>
      </c>
      <c r="AT158" s="20"/>
      <c r="AU158" s="20"/>
      <c r="AV158" s="20"/>
      <c r="AW158" s="20"/>
      <c r="AX158" s="20"/>
      <c r="AY158" s="20"/>
      <c r="AZ158" s="20"/>
      <c r="BA158" s="20"/>
      <c r="BB158" s="20"/>
      <c r="BC158" s="20">
        <f>RFR_spot_with_VA!BC158-RFR_spot_no_VA!BC158</f>
        <v>1.1499999999999982E-3</v>
      </c>
      <c r="BD158" s="21"/>
      <c r="BE158" s="17"/>
    </row>
    <row r="159" spans="1:57" x14ac:dyDescent="0.2">
      <c r="A159" s="17"/>
      <c r="B159" s="17">
        <f>RFR_spot_no_VA!B159</f>
        <v>149</v>
      </c>
      <c r="C159" s="20">
        <f>RFR_spot_with_VA!C159-RFR_spot_no_VA!C159</f>
        <v>4.2999999999999983E-4</v>
      </c>
      <c r="D159" s="20"/>
      <c r="E159" s="20"/>
      <c r="F159" s="20"/>
      <c r="G159" s="20"/>
      <c r="H159" s="20"/>
      <c r="I159" s="20"/>
      <c r="J159" s="20">
        <f>RFR_spot_with_VA!J159-RFR_spot_no_VA!J159</f>
        <v>5.7999999999999718E-4</v>
      </c>
      <c r="K159" s="20"/>
      <c r="L159" s="20"/>
      <c r="M159" s="20"/>
      <c r="N159" s="20"/>
      <c r="O159" s="20"/>
      <c r="P159" s="20"/>
      <c r="Q159" s="20"/>
      <c r="R159" s="20"/>
      <c r="S159" s="20"/>
      <c r="T159" s="20"/>
      <c r="U159" s="20"/>
      <c r="V159" s="20"/>
      <c r="W159" s="20"/>
      <c r="X159" s="20"/>
      <c r="Y159" s="20"/>
      <c r="Z159" s="20">
        <f>RFR_spot_with_VA!Z159-RFR_spot_no_VA!Z159</f>
        <v>8.6999999999999578E-4</v>
      </c>
      <c r="AA159" s="20"/>
      <c r="AB159" s="20"/>
      <c r="AC159" s="20"/>
      <c r="AD159" s="20"/>
      <c r="AE159" s="20"/>
      <c r="AF159" s="20"/>
      <c r="AG159" s="20"/>
      <c r="AH159" s="20">
        <f>RFR_spot_with_VA!AH159-RFR_spot_no_VA!AH159</f>
        <v>1.4999999999999736E-4</v>
      </c>
      <c r="AI159" s="20"/>
      <c r="AJ159" s="20">
        <f>RFR_spot_with_VA!AJ159-RFR_spot_no_VA!AJ159</f>
        <v>1.1299999999999991E-3</v>
      </c>
      <c r="AK159" s="20">
        <f>RFR_spot_with_VA!AK159-RFR_spot_no_VA!AK159</f>
        <v>6.8000000000000005E-4</v>
      </c>
      <c r="AL159" s="20"/>
      <c r="AM159" s="20">
        <f>RFR_spot_with_VA!AM159-RFR_spot_no_VA!AM159</f>
        <v>1.3400000000000009E-3</v>
      </c>
      <c r="AN159" s="20"/>
      <c r="AO159" s="20"/>
      <c r="AP159" s="20"/>
      <c r="AQ159" s="20"/>
      <c r="AR159" s="20"/>
      <c r="AS159" s="20">
        <f>RFR_spot_with_VA!AS159-RFR_spot_no_VA!AS159</f>
        <v>0</v>
      </c>
      <c r="AT159" s="20"/>
      <c r="AU159" s="20"/>
      <c r="AV159" s="20"/>
      <c r="AW159" s="20"/>
      <c r="AX159" s="20"/>
      <c r="AY159" s="20"/>
      <c r="AZ159" s="20"/>
      <c r="BA159" s="20"/>
      <c r="BB159" s="20"/>
      <c r="BC159" s="20">
        <f>RFR_spot_with_VA!BC159-RFR_spot_no_VA!BC159</f>
        <v>1.1499999999999982E-3</v>
      </c>
      <c r="BD159" s="21"/>
      <c r="BE159" s="17"/>
    </row>
    <row r="160" spans="1:57" x14ac:dyDescent="0.2">
      <c r="A160" s="17"/>
      <c r="B160" s="23">
        <f>RFR_spot_no_VA!B160</f>
        <v>150</v>
      </c>
      <c r="C160" s="24">
        <f>RFR_spot_with_VA!C160-RFR_spot_no_VA!C160</f>
        <v>4.2999999999999983E-4</v>
      </c>
      <c r="D160" s="24"/>
      <c r="E160" s="24"/>
      <c r="F160" s="24"/>
      <c r="G160" s="24"/>
      <c r="H160" s="24"/>
      <c r="I160" s="24"/>
      <c r="J160" s="24">
        <f>RFR_spot_with_VA!J160-RFR_spot_no_VA!J160</f>
        <v>5.7000000000000106E-4</v>
      </c>
      <c r="K160" s="24"/>
      <c r="L160" s="24"/>
      <c r="M160" s="24"/>
      <c r="N160" s="24"/>
      <c r="O160" s="24"/>
      <c r="P160" s="24"/>
      <c r="Q160" s="24"/>
      <c r="R160" s="24"/>
      <c r="S160" s="24"/>
      <c r="T160" s="24"/>
      <c r="U160" s="24"/>
      <c r="V160" s="24"/>
      <c r="W160" s="24"/>
      <c r="X160" s="24"/>
      <c r="Y160" s="24"/>
      <c r="Z160" s="24">
        <f>RFR_spot_with_VA!Z160-RFR_spot_no_VA!Z160</f>
        <v>8.5999999999999965E-4</v>
      </c>
      <c r="AA160" s="24"/>
      <c r="AB160" s="24"/>
      <c r="AC160" s="24"/>
      <c r="AD160" s="24"/>
      <c r="AE160" s="24"/>
      <c r="AF160" s="24"/>
      <c r="AG160" s="24"/>
      <c r="AH160" s="24">
        <f>RFR_spot_with_VA!AH160-RFR_spot_no_VA!AH160</f>
        <v>1.500000000000043E-4</v>
      </c>
      <c r="AI160" s="24"/>
      <c r="AJ160" s="24">
        <f>RFR_spot_with_VA!AJ160-RFR_spot_no_VA!AJ160</f>
        <v>1.1199999999999995E-3</v>
      </c>
      <c r="AK160" s="24">
        <f>RFR_spot_with_VA!AK160-RFR_spot_no_VA!AK160</f>
        <v>6.8000000000000005E-4</v>
      </c>
      <c r="AL160" s="24"/>
      <c r="AM160" s="24">
        <f>RFR_spot_with_VA!AM160-RFR_spot_no_VA!AM160</f>
        <v>1.3300000000000048E-3</v>
      </c>
      <c r="AN160" s="24"/>
      <c r="AO160" s="24"/>
      <c r="AP160" s="24"/>
      <c r="AQ160" s="24"/>
      <c r="AR160" s="24"/>
      <c r="AS160" s="24">
        <f>RFR_spot_with_VA!AS160-RFR_spot_no_VA!AS160</f>
        <v>0</v>
      </c>
      <c r="AT160" s="24"/>
      <c r="AU160" s="24"/>
      <c r="AV160" s="24"/>
      <c r="AW160" s="24"/>
      <c r="AX160" s="24"/>
      <c r="AY160" s="24"/>
      <c r="AZ160" s="24"/>
      <c r="BA160" s="24"/>
      <c r="BB160" s="24"/>
      <c r="BC160" s="24">
        <f>RFR_spot_with_VA!BC160-RFR_spot_no_VA!BC160</f>
        <v>1.1499999999999982E-3</v>
      </c>
      <c r="BD160" s="21"/>
      <c r="BE160" s="17"/>
    </row>
    <row r="161" s="17" customFormat="1" x14ac:dyDescent="0.2"/>
    <row r="162" s="17" customFormat="1" x14ac:dyDescent="0.2"/>
    <row r="163" s="17" customFormat="1" x14ac:dyDescent="0.2"/>
    <row r="164" s="17" customFormat="1" x14ac:dyDescent="0.2"/>
    <row r="165" s="17" customFormat="1" x14ac:dyDescent="0.2"/>
    <row r="166" s="17" customFormat="1" x14ac:dyDescent="0.2"/>
    <row r="167" s="17" customFormat="1" x14ac:dyDescent="0.2"/>
    <row r="168" s="17" customFormat="1" x14ac:dyDescent="0.2"/>
    <row r="169" s="17" customFormat="1" x14ac:dyDescent="0.2"/>
    <row r="170" s="17" customFormat="1" x14ac:dyDescent="0.2"/>
  </sheetData>
  <hyperlinks>
    <hyperlink ref="B2" location="Main_Menu!D10" display="Main menu"/>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showGridLines="0" workbookViewId="0"/>
  </sheetViews>
  <sheetFormatPr defaultRowHeight="15" x14ac:dyDescent="0.25"/>
  <cols>
    <col min="1" max="1" width="248.85546875" customWidth="1"/>
  </cols>
  <sheetData>
    <row r="1" spans="1:1" x14ac:dyDescent="0.25">
      <c r="A1" s="9" t="s">
        <v>29</v>
      </c>
    </row>
    <row r="2" spans="1:1" x14ac:dyDescent="0.25">
      <c r="A2" s="9"/>
    </row>
    <row r="3" spans="1:1" x14ac:dyDescent="0.25">
      <c r="A3" s="9" t="s">
        <v>30</v>
      </c>
    </row>
    <row r="4" spans="1:1" x14ac:dyDescent="0.25">
      <c r="A4" s="10"/>
    </row>
    <row r="5" spans="1:1" ht="29.25" x14ac:dyDescent="0.25">
      <c r="A5" s="11" t="s">
        <v>31</v>
      </c>
    </row>
    <row r="6" spans="1:1" ht="100.5" x14ac:dyDescent="0.25">
      <c r="A6" s="11" t="s">
        <v>32</v>
      </c>
    </row>
    <row r="7" spans="1:1" x14ac:dyDescent="0.25">
      <c r="A7" s="10"/>
    </row>
    <row r="8" spans="1:1" x14ac:dyDescent="0.25">
      <c r="A8" s="10"/>
    </row>
    <row r="9" spans="1:1" x14ac:dyDescent="0.25">
      <c r="A9" s="9" t="s">
        <v>33</v>
      </c>
    </row>
    <row r="10" spans="1:1" x14ac:dyDescent="0.25">
      <c r="A10" s="10"/>
    </row>
    <row r="11" spans="1:1" ht="29.25" x14ac:dyDescent="0.25">
      <c r="A11" s="11" t="s">
        <v>34</v>
      </c>
    </row>
    <row r="12" spans="1:1" x14ac:dyDescent="0.25">
      <c r="A12" s="11" t="s">
        <v>35</v>
      </c>
    </row>
    <row r="13" spans="1:1" ht="43.5" x14ac:dyDescent="0.25">
      <c r="A13" s="11" t="s">
        <v>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Main_Menu</vt:lpstr>
      <vt:lpstr>README-Production Notes</vt:lpstr>
      <vt:lpstr>RFR_spot_no_VA</vt:lpstr>
      <vt:lpstr>RFR_spot_with_VA</vt:lpstr>
      <vt:lpstr>Spot_NO_VA_shock_UP</vt:lpstr>
      <vt:lpstr>Spot_NO_VA_shock_DOWN</vt:lpstr>
      <vt:lpstr>Spot_WITH_VA_shock_UP</vt:lpstr>
      <vt:lpstr>Spot_WITH_VA_shock_DOWN</vt:lpstr>
      <vt:lpstr>Shocks</vt:lpstr>
      <vt:lpstr>VA</vt:lpstr>
      <vt:lpstr>Disclaimers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Prudential Regulation Authority</dc:creator>
  <cp:lastModifiedBy>Coleman, Scott</cp:lastModifiedBy>
  <dcterms:created xsi:type="dcterms:W3CDTF">2013-08-28T07:56:19Z</dcterms:created>
  <dcterms:modified xsi:type="dcterms:W3CDTF">2022-07-05T15:26:39Z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{1B73AAB2-076D-4BDB-BC22-5CDB5C3E098B}</vt:lpwstr>
  </property>
  <property fmtid="{D5CDD505-2E9C-101B-9397-08002B2CF9AE}" pid="3" name="_AdHocReviewCycleID">
    <vt:i4>-612064015</vt:i4>
  </property>
  <property fmtid="{D5CDD505-2E9C-101B-9397-08002B2CF9AE}" pid="4" name="_NewReviewCycle">
    <vt:lpwstr/>
  </property>
  <property fmtid="{D5CDD505-2E9C-101B-9397-08002B2CF9AE}" pid="5" name="_EmailSubject">
    <vt:lpwstr>For publication today or Monday pls: Monthly update to SII tech information page</vt:lpwstr>
  </property>
  <property fmtid="{D5CDD505-2E9C-101B-9397-08002B2CF9AE}" pid="6" name="_AuthorEmail">
    <vt:lpwstr>Scott.Coleman@bankofengland.co.uk</vt:lpwstr>
  </property>
  <property fmtid="{D5CDD505-2E9C-101B-9397-08002B2CF9AE}" pid="7" name="_AuthorEmailDisplayName">
    <vt:lpwstr>Coleman, Scott</vt:lpwstr>
  </property>
</Properties>
</file>