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s_xuehan\Desktop\"/>
    </mc:Choice>
  </mc:AlternateContent>
  <xr:revisionPtr revIDLastSave="0" documentId="13_ncr:1_{13B3F94F-013C-440C-A015-9285A8DCB236}" xr6:coauthVersionLast="45" xr6:coauthVersionMax="45" xr10:uidLastSave="{00000000-0000-0000-0000-000000000000}"/>
  <workbookProtection workbookAlgorithmName="SHA-512" workbookHashValue="NjtAf6N02MqW+4w+fQA9apxNUMAah4RhrP0RHIl9yRFh75cD+ElpLUrV/rdhjjK2dn9smVHmT/1MYKWnOym3/A==" workbookSaltValue="7xJS5fCDN/PPy7At7pDrYg==" workbookSpinCount="100000" lockStructure="1"/>
  <bookViews>
    <workbookView xWindow="-120" yWindow="-120" windowWidth="29040" windowHeight="15840" tabRatio="954" xr2:uid="{04861799-F581-4754-A72C-E969311A8DD3}"/>
  </bookViews>
  <sheets>
    <sheet name="General Instructions" sheetId="24" r:id="rId1"/>
    <sheet name="Table 1 Equity Securities" sheetId="2" r:id="rId2"/>
    <sheet name="Table 1a ILP sub-funds" sheetId="14" r:id="rId3"/>
    <sheet name="Table 2 Debt Securities " sheetId="12" r:id="rId4"/>
    <sheet name="Table 2a Loans" sheetId="23" r:id="rId5"/>
    <sheet name="Table 3 Cash and Deposits" sheetId="15" r:id="rId6"/>
    <sheet name="Table 4a Derivatives" sheetId="25" r:id="rId7"/>
    <sheet name="Table 5 Currency Exposure" sheetId="17" r:id="rId8"/>
    <sheet name="Table 6 Outstanding Premiums" sheetId="18" r:id="rId9"/>
    <sheet name="Table 7 Assets Management" sheetId="19" r:id="rId10"/>
    <sheet name="Table 8a Ins Exp (SIFG)" sheetId="22" r:id="rId11"/>
    <sheet name="Table 8b Ins Exp (Offshore)" sheetId="21" r:id="rId12"/>
    <sheet name="Table 9 Custodian" sheetId="20" r:id="rId13"/>
  </sheets>
  <externalReferences>
    <externalReference r:id="rId14"/>
  </externalReferences>
  <definedNames>
    <definedName name="_xlnm._FilterDatabase" localSheetId="1" hidden="1">'Table 1 Equity Securities'!$A$1:$F$15</definedName>
    <definedName name="_xlnm._FilterDatabase" localSheetId="2" hidden="1">'Table 1a ILP sub-funds'!$A$1:$F$18</definedName>
    <definedName name="_xlnm._FilterDatabase" localSheetId="3" hidden="1">'Table 2 Debt Securities '!$A$1:$F$17</definedName>
    <definedName name="_xlnm._FilterDatabase" localSheetId="4" hidden="1">'Table 2a Loans'!$A$1:$F$1</definedName>
    <definedName name="_xlnm._FilterDatabase" localSheetId="5" hidden="1">'Table 3 Cash and Deposits'!$A$1:$F$1</definedName>
    <definedName name="_xlnm._FilterDatabase" localSheetId="7" hidden="1">'Table 5 Currency Exposure'!$A$1:$F$1</definedName>
    <definedName name="_xlnm._FilterDatabase" localSheetId="8" hidden="1">'Table 6 Outstanding Premiums'!$A$1:$F$1</definedName>
    <definedName name="_xlnm._FilterDatabase" localSheetId="9" hidden="1">'Table 7 Assets Management'!$A$1:$F$1</definedName>
    <definedName name="_xlnm._FilterDatabase" localSheetId="10" hidden="1">'Table 8a Ins Exp (SIFG)'!$A$1:$F$1</definedName>
    <definedName name="_xlnm._FilterDatabase" localSheetId="11" hidden="1">'Table 8b Ins Exp (Offshore)'!$A$1:$F$1</definedName>
    <definedName name="_xlnm._FilterDatabase" localSheetId="12" hidden="1">'Table 9 Custodian'!$A$1:$F$1</definedName>
    <definedName name="Control">[1]List!#REF!</definedName>
    <definedName name="Ha">[1]List!#REF!</definedName>
    <definedName name="la">[1]List!#REF!</definedName>
    <definedName name="Soff">[1]List!#REF!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7" l="1"/>
  <c r="E13" i="15"/>
  <c r="D15" i="20"/>
  <c r="F17" i="20" l="1"/>
  <c r="E15" i="14" l="1"/>
  <c r="E11" i="14"/>
  <c r="E17" i="14"/>
  <c r="F26" i="2" l="1"/>
  <c r="F25" i="2"/>
  <c r="F24" i="2"/>
  <c r="F23" i="2"/>
  <c r="F22" i="2"/>
  <c r="F21" i="2"/>
  <c r="E20" i="23" l="1"/>
  <c r="E2" i="17" l="1"/>
  <c r="E13" i="20" l="1"/>
  <c r="E2" i="21"/>
  <c r="E6" i="19"/>
  <c r="E17" i="25"/>
  <c r="E9" i="25"/>
  <c r="F24" i="12" l="1"/>
  <c r="C19" i="2"/>
  <c r="C8" i="20" l="1"/>
  <c r="C9" i="20"/>
  <c r="E9" i="18"/>
  <c r="E8" i="18"/>
  <c r="E7" i="18"/>
  <c r="E4" i="17"/>
  <c r="C15" i="25"/>
  <c r="C13" i="25"/>
  <c r="C11" i="25"/>
  <c r="E8" i="25"/>
  <c r="E7" i="25"/>
  <c r="E7" i="15"/>
  <c r="E6" i="15"/>
  <c r="E29" i="12"/>
  <c r="E24" i="12"/>
  <c r="C11" i="12"/>
  <c r="C8" i="12"/>
  <c r="C6" i="12"/>
  <c r="D6" i="12"/>
  <c r="C4" i="20"/>
  <c r="C3" i="20"/>
  <c r="C5" i="20"/>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B4" i="25"/>
  <c r="B4" i="23"/>
  <c r="B4" i="12"/>
  <c r="E2" i="12"/>
  <c r="E2" i="25" s="1"/>
  <c r="F25" i="25"/>
  <c r="E25" i="25"/>
  <c r="D25" i="25"/>
  <c r="C25" i="25"/>
  <c r="B25" i="25"/>
  <c r="F13" i="15"/>
  <c r="D13" i="15"/>
  <c r="C13" i="15"/>
  <c r="B13" i="15"/>
  <c r="F19" i="23"/>
  <c r="E19" i="23"/>
  <c r="D19" i="23"/>
  <c r="C19" i="23"/>
  <c r="B19" i="23"/>
  <c r="F31" i="12"/>
  <c r="E31" i="12"/>
  <c r="D31" i="12"/>
  <c r="C31" i="12"/>
  <c r="B31" i="12"/>
  <c r="D32" i="12"/>
  <c r="E32" i="12"/>
  <c r="F32" i="12"/>
  <c r="D1" i="20"/>
  <c r="D1" i="21"/>
  <c r="D1" i="22"/>
  <c r="D1" i="19"/>
  <c r="D1" i="18"/>
  <c r="D1" i="17"/>
  <c r="D1" i="25"/>
  <c r="D1" i="15"/>
  <c r="D1" i="23"/>
  <c r="D1" i="12"/>
  <c r="D1" i="14"/>
  <c r="E12" i="14"/>
  <c r="A3" i="14"/>
  <c r="A4" i="14" s="1"/>
  <c r="A5" i="14" s="1"/>
  <c r="A6" i="14" s="1"/>
  <c r="A7" i="14" s="1"/>
  <c r="A8" i="14" s="1"/>
  <c r="A9" i="14" s="1"/>
  <c r="A10" i="14" s="1"/>
  <c r="A11" i="14" s="1"/>
  <c r="A12" i="14" s="1"/>
  <c r="A13" i="14" s="1"/>
  <c r="A14" i="14" s="1"/>
  <c r="A15" i="14" s="1"/>
  <c r="A16" i="14" s="1"/>
  <c r="A17" i="14" s="1"/>
  <c r="A18" i="14" s="1"/>
  <c r="A19" i="14" s="1"/>
  <c r="A20" i="14" s="1"/>
  <c r="E2" i="23" l="1"/>
  <c r="E2" i="15"/>
  <c r="D30" i="2"/>
  <c r="D29" i="2"/>
  <c r="D28" i="2"/>
  <c r="D26" i="2"/>
  <c r="D25" i="2"/>
  <c r="D24" i="2"/>
  <c r="D23" i="2"/>
  <c r="E21" i="2" l="1"/>
  <c r="C18" i="2"/>
  <c r="F5" i="22" l="1"/>
  <c r="F11" i="2"/>
  <c r="F7" i="19" l="1"/>
  <c r="F26" i="25"/>
  <c r="F6" i="20" l="1"/>
  <c r="E6" i="20"/>
  <c r="F2" i="20"/>
  <c r="F2" i="15"/>
  <c r="E17" i="23"/>
  <c r="E18" i="23" s="1"/>
  <c r="F2" i="23"/>
  <c r="E30" i="12"/>
  <c r="E22" i="2"/>
  <c r="E23" i="2" s="1"/>
  <c r="E24" i="2" s="1"/>
  <c r="E25" i="2" s="1"/>
  <c r="E26" i="2" s="1"/>
  <c r="E27" i="2" s="1"/>
  <c r="E28" i="2" s="1"/>
  <c r="E29" i="2" s="1"/>
  <c r="E30" i="2" s="1"/>
  <c r="E22" i="12"/>
  <c r="F2" i="12"/>
  <c r="F2" i="25" s="1"/>
  <c r="E14" i="14"/>
  <c r="F11" i="14"/>
  <c r="F2" i="14"/>
  <c r="C18" i="20"/>
  <c r="C15" i="20"/>
  <c r="C12" i="20"/>
  <c r="C10" i="20"/>
  <c r="C6" i="20"/>
  <c r="C8" i="19"/>
  <c r="C5" i="19"/>
  <c r="C5" i="18"/>
  <c r="C3" i="18"/>
  <c r="C20" i="25"/>
  <c r="C6" i="25"/>
  <c r="C9" i="15"/>
  <c r="C4" i="15"/>
  <c r="C7" i="15"/>
  <c r="C4" i="23"/>
  <c r="C10" i="23"/>
  <c r="C6" i="23"/>
  <c r="C20" i="14"/>
  <c r="C30" i="2"/>
  <c r="C29" i="2"/>
  <c r="C28" i="2"/>
  <c r="C27" i="2"/>
  <c r="C26" i="2"/>
  <c r="C25" i="2"/>
  <c r="C24" i="2"/>
  <c r="C23" i="2"/>
  <c r="C22" i="2"/>
  <c r="C21" i="2"/>
  <c r="C20" i="2"/>
  <c r="C6" i="2"/>
  <c r="C11" i="2"/>
  <c r="E23" i="20"/>
  <c r="D16" i="20"/>
  <c r="D19" i="20" s="1"/>
  <c r="D18" i="20"/>
  <c r="D14" i="20"/>
  <c r="D17" i="20" s="1"/>
  <c r="F13" i="20"/>
  <c r="F16" i="20" s="1"/>
  <c r="F19" i="20" s="1"/>
  <c r="F22" i="20" s="1"/>
  <c r="E16" i="20"/>
  <c r="E19" i="20" s="1"/>
  <c r="E22" i="20" s="1"/>
  <c r="F10" i="20"/>
  <c r="F12" i="20" s="1"/>
  <c r="F15" i="20" s="1"/>
  <c r="F18" i="20" s="1"/>
  <c r="E10" i="20"/>
  <c r="E12" i="20" s="1"/>
  <c r="E15" i="20" s="1"/>
  <c r="E18" i="20" s="1"/>
  <c r="E2" i="20"/>
  <c r="F5" i="21"/>
  <c r="F6" i="21" s="1"/>
  <c r="E6" i="21"/>
  <c r="E5" i="21"/>
  <c r="F2" i="21"/>
  <c r="A3" i="21"/>
  <c r="A4" i="21" s="1"/>
  <c r="A5" i="21" s="1"/>
  <c r="A6" i="21" s="1"/>
  <c r="E5" i="22"/>
  <c r="E3" i="22"/>
  <c r="A3" i="22"/>
  <c r="A4" i="22" s="1"/>
  <c r="A5" i="22" s="1"/>
  <c r="A6" i="22" s="1"/>
  <c r="F8" i="19"/>
  <c r="E8" i="19"/>
  <c r="E5" i="19"/>
  <c r="E10" i="19"/>
  <c r="A3" i="19"/>
  <c r="A4" i="19" s="1"/>
  <c r="A5" i="19" s="1"/>
  <c r="A6" i="19" s="1"/>
  <c r="A7" i="19" s="1"/>
  <c r="A8" i="19" s="1"/>
  <c r="A9" i="19" s="1"/>
  <c r="A10" i="19" s="1"/>
  <c r="F6" i="19"/>
  <c r="F5" i="19"/>
  <c r="F4" i="19"/>
  <c r="F2" i="19"/>
  <c r="E2" i="19"/>
  <c r="F7" i="18"/>
  <c r="F6" i="18"/>
  <c r="E6" i="18"/>
  <c r="F5" i="18"/>
  <c r="E5" i="18"/>
  <c r="E3" i="18"/>
  <c r="F3" i="18"/>
  <c r="C4" i="25"/>
  <c r="A3" i="18"/>
  <c r="A4" i="18" s="1"/>
  <c r="A5" i="18" s="1"/>
  <c r="A6" i="18" s="1"/>
  <c r="A7" i="18" s="1"/>
  <c r="A8" i="18" s="1"/>
  <c r="A9" i="18" s="1"/>
  <c r="A3" i="17"/>
  <c r="A4" i="17" s="1"/>
  <c r="A5" i="17" s="1"/>
  <c r="A6" i="17" s="1"/>
  <c r="F3" i="17"/>
  <c r="E3" i="17"/>
  <c r="F2" i="17"/>
  <c r="E26" i="25"/>
  <c r="D26" i="25"/>
  <c r="E23" i="25"/>
  <c r="E24" i="25" s="1"/>
  <c r="F22" i="25"/>
  <c r="E22" i="25"/>
  <c r="D22" i="25"/>
  <c r="F21" i="25"/>
  <c r="E21" i="25"/>
  <c r="F18" i="25"/>
  <c r="E18" i="25"/>
  <c r="F17" i="25"/>
  <c r="F11" i="25"/>
  <c r="F10" i="25"/>
  <c r="F9" i="25"/>
  <c r="F8" i="25"/>
  <c r="F7" i="25"/>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F6" i="25"/>
  <c r="E6" i="25"/>
  <c r="F4" i="25"/>
  <c r="E4" i="25"/>
  <c r="D4" i="25"/>
  <c r="F3" i="25"/>
  <c r="D3" i="25"/>
  <c r="E12" i="15"/>
  <c r="F11" i="15"/>
  <c r="E11" i="15"/>
  <c r="F9" i="15"/>
  <c r="E9" i="15"/>
  <c r="F6" i="15"/>
  <c r="F15" i="23" s="1"/>
  <c r="F7" i="15"/>
  <c r="F16" i="23" s="1"/>
  <c r="F5" i="15"/>
  <c r="F10" i="15" s="1"/>
  <c r="A3" i="15"/>
  <c r="A4" i="15" s="1"/>
  <c r="A5" i="15" s="1"/>
  <c r="A6" i="15" s="1"/>
  <c r="A7" i="15" s="1"/>
  <c r="A8" i="15" s="1"/>
  <c r="A9" i="15" s="1"/>
  <c r="A10" i="15" s="1"/>
  <c r="A11" i="15" s="1"/>
  <c r="A12" i="15" s="1"/>
  <c r="A13" i="15" s="1"/>
  <c r="F3" i="15"/>
  <c r="F8" i="15" s="1"/>
  <c r="E20" i="25"/>
  <c r="F15" i="14"/>
  <c r="F17" i="14" s="1"/>
  <c r="F4" i="14"/>
  <c r="E4" i="14"/>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C4" i="12"/>
  <c r="A3" i="23"/>
  <c r="A4" i="23" s="1"/>
  <c r="A5" i="23" s="1"/>
  <c r="A6" i="23" s="1"/>
  <c r="A7" i="23" s="1"/>
  <c r="A8" i="23" s="1"/>
  <c r="A9" i="23" s="1"/>
  <c r="A10" i="23" s="1"/>
  <c r="A11" i="23" s="1"/>
  <c r="A12" i="23" s="1"/>
  <c r="A13" i="23" s="1"/>
  <c r="A14" i="23" s="1"/>
  <c r="A15" i="23" s="1"/>
  <c r="A16" i="23" s="1"/>
  <c r="A17" i="23" s="1"/>
  <c r="A18" i="23" s="1"/>
  <c r="A19" i="23" s="1"/>
  <c r="A20" i="23" s="1"/>
  <c r="E13" i="23"/>
  <c r="F11" i="23"/>
  <c r="E11" i="23"/>
  <c r="F9" i="23"/>
  <c r="F4" i="23"/>
  <c r="F3" i="23"/>
  <c r="F20" i="23"/>
  <c r="F5" i="12"/>
  <c r="F12" i="12"/>
  <c r="F13" i="12"/>
  <c r="F14" i="12"/>
  <c r="F18" i="12"/>
  <c r="E18" i="12"/>
  <c r="F16" i="12"/>
  <c r="F15" i="12"/>
  <c r="F6" i="12"/>
  <c r="F4" i="12"/>
  <c r="E4" i="12"/>
  <c r="E11" i="2"/>
  <c r="E11" i="25" s="1"/>
  <c r="F7" i="23"/>
  <c r="F10" i="23"/>
  <c r="F8" i="23"/>
  <c r="E4" i="23"/>
  <c r="F6" i="23"/>
  <c r="E6" i="23"/>
  <c r="D15" i="12"/>
  <c r="D9" i="23"/>
  <c r="E8" i="23"/>
  <c r="D3" i="23"/>
  <c r="E6" i="12"/>
  <c r="D4" i="23"/>
  <c r="D4" i="12"/>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D20" i="23"/>
  <c r="D14" i="12"/>
  <c r="D3" i="12"/>
  <c r="E16" i="12"/>
  <c r="D5" i="12"/>
  <c r="C15" i="12" l="1"/>
  <c r="C16" i="2"/>
  <c r="C6" i="14" s="1"/>
  <c r="C8" i="14" s="1"/>
  <c r="E10" i="23"/>
  <c r="F20" i="25"/>
  <c r="F13" i="23"/>
  <c r="E15" i="12"/>
</calcChain>
</file>

<file path=xl/sharedStrings.xml><?xml version="1.0" encoding="utf-8"?>
<sst xmlns="http://schemas.openxmlformats.org/spreadsheetml/2006/main" count="682" uniqueCount="370">
  <si>
    <t>General Instructions for Notice 122</t>
  </si>
  <si>
    <t>1. The expressions used in this returns, except where expressly defined in this Notice or where the context otherwise requires, have the same respective meanings as in the Act, the Insurance (Valuation and Capital) Regulations 2004 (“V&amp;C Regulations 2004”), the MAS Notice 133 on Valuation and Capital Framework for Insurers (“Notice 133”) and the MAS Notice 129 on Insurance Returns (Accounts and Statements) (“Notice 129”).</t>
  </si>
  <si>
    <t>3. Unless otherwise specified in this Notice, an insurer must value an asset of an insurance fund in accordance with V&amp;C Regulations 2004 and Notice 133.</t>
  </si>
  <si>
    <t>4. Values of assets and liabilities must be expressed in Singapore Dollar.</t>
  </si>
  <si>
    <t>5. Please ensure that the figures submitted tally with what has been submitted for the quarterly/annual returns under Notice 129.</t>
  </si>
  <si>
    <t>S/N</t>
  </si>
  <si>
    <t>Business Term Name</t>
  </si>
  <si>
    <t>Mandatory</t>
  </si>
  <si>
    <t>Notes/Examples</t>
  </si>
  <si>
    <t>Business Rules</t>
  </si>
  <si>
    <t>Fund</t>
  </si>
  <si>
    <t>Yes</t>
  </si>
  <si>
    <t>Enumerated List
(i) SIFG
(ii) OIFG
(iii) SIFN
(iv) OIFN
(v) SIFP
(vi) OIFP
(vii) SHF
(viii) SIFU
(ix) OIFU
(x) SIFNU
(xi) OIFNU</t>
  </si>
  <si>
    <t>Name of the Security</t>
  </si>
  <si>
    <t>Please provide registered name of security in English.</t>
  </si>
  <si>
    <t>NA</t>
  </si>
  <si>
    <t>Name of Issuer</t>
  </si>
  <si>
    <t>Is Issurer a Related Corporation to the insurer</t>
  </si>
  <si>
    <t>Related corporation has the same meaning as in section 4(1) of the Companies Act (Cap. 50).</t>
  </si>
  <si>
    <t>Enumerated list
(i) Yes
(ii) No</t>
  </si>
  <si>
    <t>Location of Issuer</t>
  </si>
  <si>
    <t>NAICS Industry Classification code</t>
  </si>
  <si>
    <t>NAICS taxonomy standard at the most granular level should be provided, e.g. 211120 for crude petroleum extraction</t>
  </si>
  <si>
    <t>Name of Issuer's Ultimate Parent</t>
  </si>
  <si>
    <t>Please provide registered name of issuer's ultimate parent in English.</t>
  </si>
  <si>
    <t>LEI of Issuer's Ultimate Parent</t>
  </si>
  <si>
    <t>Type of Invested Assets</t>
  </si>
  <si>
    <t>Currency of Issuance</t>
  </si>
  <si>
    <t>Is Asset an Alternative Investments</t>
  </si>
  <si>
    <t>Types of Alternative Investments</t>
  </si>
  <si>
    <t>Type of CIS</t>
  </si>
  <si>
    <t>Value as at</t>
  </si>
  <si>
    <t xml:space="preserve">Please indicate reporting period for the security. </t>
  </si>
  <si>
    <t>For SIFP, SIFN, SIFNU, SIFG, OIFP, OIFN, OIFNU, OIFG and SHF, please input the corresponding reporting quarter. E.g. Q1 2024, Q2 2024, Q3 2024, Q4 2024, etc.
For SIFU and OIFU, please input the corresponding year. E.g. 2024, 2025, etc.</t>
  </si>
  <si>
    <t>A Component of Structured Product</t>
  </si>
  <si>
    <t>If the reported instrument is a component of structured products in the insurer's balance sheet, please report in a separate row and select "Yes".
For the portion that is not part of the structured product, it must be reported in a separate row and select "No".</t>
  </si>
  <si>
    <t>Additional Information</t>
  </si>
  <si>
    <t>Please provide the information for the Investment Linked Policies (ILP) sub-funds in the Singapore Insurance Fund and Offshore Insurance Fund for the immediately preceding calendar year end.
ILP sub-funds only offered under products exempted from MAS Notice 307 need not be included in this table</t>
  </si>
  <si>
    <t>Please provide name of ILP sub-fund in English.</t>
  </si>
  <si>
    <t>Please refer to the Appendices of the Code on Collective Investment Schemes for definitions of schemes</t>
  </si>
  <si>
    <t>YYYY-MM-DD</t>
  </si>
  <si>
    <t>Not null()
Date()</t>
  </si>
  <si>
    <t>Please provide name of fund manager in English.</t>
  </si>
  <si>
    <t xml:space="preserve">Mark-to-market Value (SGD) </t>
  </si>
  <si>
    <t>This refers to the value of the overall ILP sub-fund. 
Please provide the mark-to-market value as at reporting date.</t>
  </si>
  <si>
    <t>This refers to the percentage of the overall NAV of the ILP sub-fund that is invested in the CIS.</t>
  </si>
  <si>
    <t>Please provide registered name of CIS manager in English.</t>
  </si>
  <si>
    <t>This refers to whether the CIS is an authorised, recognised or restricted scheme in Singapore.</t>
  </si>
  <si>
    <t>Enumerated List:
(i) Authorised scheme
(ii) Recognised scheme
(iii) Restricted Singapore scheme
(iv) Restricted foreign scheme
(v) None of the above</t>
  </si>
  <si>
    <t>Enumerated List:
(i) Yes
(ii) No</t>
  </si>
  <si>
    <t>NAICS Industry Classification code of Underlying Assets (For Structured Debt Securities Only)</t>
  </si>
  <si>
    <t>Listed/Unlisted</t>
  </si>
  <si>
    <t>Please indicate whether the debt security is listed on an exchange.</t>
  </si>
  <si>
    <t>Enumerated list
(i) Listed
(ii) Unlisted</t>
  </si>
  <si>
    <t>Currency of issuance</t>
  </si>
  <si>
    <t>Coupon type</t>
  </si>
  <si>
    <t>Enumerated list
(i) Fixed
(ii) Floating
(iii) Zero Coupon</t>
  </si>
  <si>
    <t>Coupon Frequency</t>
  </si>
  <si>
    <t>Enumerated list
(i) Annually
(ii) Biannually
(iii) Quartely
(iv) Monthly</t>
  </si>
  <si>
    <t>Current Yield to Maturity (%)</t>
  </si>
  <si>
    <t>This refers to the measurable change in the value of a security in response to a change in interest rates. For securities with no embedded options, please calculate the modified duration of the security. For securities with embedded options, please calculate the effective duration of the security.
For the calculation of duration for perpetual bonds, please assume a term up to 99 years.</t>
  </si>
  <si>
    <t>Callable</t>
  </si>
  <si>
    <t>Please indicate whether the debt security is callable.</t>
  </si>
  <si>
    <t xml:space="preserve">Credit Rating </t>
  </si>
  <si>
    <t>Credit Rating Agency</t>
  </si>
  <si>
    <t>Backing a Matching Adjustment portfolio</t>
  </si>
  <si>
    <t>Please indicate whether the asset is used to back a matching adjustment portfolio.</t>
  </si>
  <si>
    <t>Par Value</t>
  </si>
  <si>
    <t>This refers to the face value of the debt security, which is the amount returned to investor at the maturity date of the debt security.</t>
  </si>
  <si>
    <t>Name of Borrower</t>
  </si>
  <si>
    <t>Please provide the name of borrower in English.</t>
  </si>
  <si>
    <t>Location of Borrower</t>
  </si>
  <si>
    <t>Name of Borrower's Ultimate Parent</t>
  </si>
  <si>
    <t>LEI of Borrower's Ultimate Parent</t>
  </si>
  <si>
    <t>Is the Loan Relating to Infrastructure</t>
  </si>
  <si>
    <t xml:space="preserve">This refers to the length of time until the loan is expected to be fully settled. </t>
  </si>
  <si>
    <t>Collateral type</t>
  </si>
  <si>
    <t>Enumerated list
(i) Secured
(ii) Unsecured</t>
  </si>
  <si>
    <t>Name of Deposit Institution</t>
  </si>
  <si>
    <t>Please provide registered name of deposit institution in English.
Please include Petty Cash held by insurers, and indicate it as "N/A - Petty Cash".</t>
  </si>
  <si>
    <t>Location of Deposit Institution</t>
  </si>
  <si>
    <t>Name of Deposit Institution's Ultimate Parent</t>
  </si>
  <si>
    <t>Please provide registered name of deposit institution's ultimate parent in English.
Please include Petty Cash held by insurers, and indicate it as "N/A - Petty Cash".</t>
  </si>
  <si>
    <t>LEI or BIC of Deposit Institution's Ultimate Parent</t>
  </si>
  <si>
    <t>Petty Cash</t>
  </si>
  <si>
    <t>Please indicate whether it is Petty Cash held by the insurers.</t>
  </si>
  <si>
    <t>Type of Currency</t>
  </si>
  <si>
    <t>Name of Counterparty</t>
  </si>
  <si>
    <t>Please provide registered name of counterparty in English.</t>
  </si>
  <si>
    <t>Location of Counterparty</t>
  </si>
  <si>
    <t>Name of Counterparty's Ultimate Parent</t>
  </si>
  <si>
    <t>Please provide registered name of counterparty's ultimate parent in English.</t>
  </si>
  <si>
    <t>LEI of Counterparty's Ultimate Parent</t>
  </si>
  <si>
    <t>Broad Asset Categories</t>
  </si>
  <si>
    <t>Type of Derivatives</t>
  </si>
  <si>
    <t>Listed/OTC</t>
  </si>
  <si>
    <t>Enumerated list
(i) Listed
(ii) OTC - CCP
(iii) OTC - Others</t>
  </si>
  <si>
    <t>Location of Listing</t>
  </si>
  <si>
    <t>This is only applicable for insurers selected "Interest Rate" under S/N 11.
This refers to measurable change in the value of a security in response to a change in interest rates. For securities with no embedded options, please calculate the modified duration of the security. For securities with embedded options, please calculate the effective duration of the security</t>
  </si>
  <si>
    <t>Currency</t>
  </si>
  <si>
    <t>For foreign currency exposure, it must be consistent with how it is calculated for the purpose of calculating foreign currency mismatch risk requirement under section 4.3 of Notice 133.
For currency exposure of SIFU and OIFU, it can be assumed that the currency for both assets and liabilities are the same.
Values of assets must be expressed in Singapore Dollar in this table.</t>
  </si>
  <si>
    <t>For assets where the net exposure in a particular currency is a short position, please indicate these in negative amounts.</t>
  </si>
  <si>
    <t>Please indicate positive liabilities (e.g. policy liabilities) as positive amounts, and negative liabilities as negative amounts.</t>
  </si>
  <si>
    <t>Name of Broker Group</t>
  </si>
  <si>
    <t>Name of Legal Entity under Each Group</t>
  </si>
  <si>
    <t>LEI of Legal Entity under Each Group</t>
  </si>
  <si>
    <t>Please provide the total outstanding premiums value as at reporting date. The value must be in SGD and be consistent with Notice 129 submissions.
The value must include outstanding premiums from both the Singapore Insurance Fund and Offshore Insurance Fund.</t>
  </si>
  <si>
    <t>The start date for the ageing of outstanding premiums must follow the definition in Notice 129.</t>
  </si>
  <si>
    <t>Please provide the information for all assets in the Singapore Insurance Fund, Offshore Insurance Fund and Shareholder's Fund managed by Head Office or Parent Company of the insurer for the immediately preceding calendar year end.</t>
  </si>
  <si>
    <t>Managed By</t>
  </si>
  <si>
    <t>Insurers must classify the Managing Entity as "Head Office/Parent" or "Outsourced Entity". If the managing entity is a related party but not the Head Office/Parent, classify the Managing Entity as an Outsourced Entity.</t>
  </si>
  <si>
    <t>Name of Managing Entity</t>
  </si>
  <si>
    <t>Please provide name of managing entity in English.</t>
  </si>
  <si>
    <t>Location of Managing Entity</t>
  </si>
  <si>
    <t>Name of Managing Entity's Ultimate Parent</t>
  </si>
  <si>
    <t>LEI of Managing Entity's Ultimate Parent</t>
  </si>
  <si>
    <t>Is Managing Entity a Related Corporation to the insurer</t>
  </si>
  <si>
    <t>Please provide the Value of Assets as at reporting date. The value must be in SGD and be consistent with Notice 129 submissions.</t>
  </si>
  <si>
    <t>Business Line</t>
  </si>
  <si>
    <t>Please provide the information for direct insurance and reinsurance business written under the Singapore Insurance General Fund for the immediately preceding calendar year.</t>
  </si>
  <si>
    <t>For each line of business under S/N 1, 
- if Notice 129, "Total gross premiums, Row 6 of Form G1" ≠ 0, Notice 122, sum of "(S/N 2 + S/N 4)" &gt; 0, and sum of "(S/N 3 + S/N 5)" &gt; 0.</t>
  </si>
  <si>
    <t>For S/N 2 and 3, "New Business" refers to any business that enters the books of the insurer for the first time.
For S/N 2 and 4,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</si>
  <si>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For S/N 3 and 5, "Number of Policies" refers to a unique policy identifier by which the exposure and premium information on each individual record can be identified. For a reinsurer, this will be at the treaty level.</t>
  </si>
  <si>
    <t>Integer</t>
  </si>
  <si>
    <t>For S/N 4 and 5, "In-force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</si>
  <si>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Territory</t>
  </si>
  <si>
    <t xml:space="preserve">
</t>
  </si>
  <si>
    <t>Enumerated list
(i) Life
(ii) Property
(iii) Motor
(iv) Engineering
(v) Liability and Others</t>
  </si>
  <si>
    <t>Type of Business</t>
  </si>
  <si>
    <t>Enumerated list
(i) Direct
(ii) Reinsurance - Facultative Proportional
(iii) Reinsurance - Facultative Non-proportional
(iv) Reinsurance - Treaty Proportional
(v) Reinsurance - Treaty Non-proportional</t>
  </si>
  <si>
    <t>"New Business" refers to any business that enters the books of the insurer for the first time.
For S/N 4 and 5, "Gross Maximum Sum Insured or Limit of Liability" refers to the maximum amount of exposure that the insurer is exposed to, gross of reinsurance/retrocession. In the case of reinsurers, we are prepared to consider maximum probable loss if the reinsurers deemed it as a more useful measure of the reinsurer’s exposure, and have difficulty providing the Maximum Sum Insured/ Limit of Liability numbers. If it is not applicable, please input 0. If there are no limits, please input 999,999,999,999.00.</t>
  </si>
  <si>
    <t>"In-force Business" refers to any business that is still effective or there are still outstanding liabilities as at the end of the accounting period. All the figures reported under "New Business" should also be included under "In-force Business" if the business is still effective or there are still outstanding liabilities as at the end of the accounting period.</t>
  </si>
  <si>
    <t>Name of Issuer/Counterparty/Deposit Institution (if applicable)</t>
  </si>
  <si>
    <t>Type of Assets</t>
  </si>
  <si>
    <t>Name of Custodian</t>
  </si>
  <si>
    <t>LEI or BIC of Custodian</t>
  </si>
  <si>
    <t>Location of Custodian</t>
  </si>
  <si>
    <t>Name of Level 1 Sub-custodian</t>
  </si>
  <si>
    <t>LEI or BIC of Level 1 Sub-custodian</t>
  </si>
  <si>
    <t>Location of Level 1 Sub-custodian</t>
  </si>
  <si>
    <t>Name of Level 2 Sub-custodian</t>
  </si>
  <si>
    <t>LEI or BIC of Level 2 Sub-custodian</t>
  </si>
  <si>
    <t>Location of Level 2 Sub-custodian</t>
  </si>
  <si>
    <t>Name of Central Depository (if applicable)</t>
  </si>
  <si>
    <t>Yes if it is applicable</t>
  </si>
  <si>
    <t>Yes it is applicable</t>
  </si>
  <si>
    <t>Location of Central Depository (if applicable)</t>
  </si>
  <si>
    <t>Please provide the value as at reporting date. The value must be in SGD and be consistent with Notice 129 submissions.</t>
  </si>
  <si>
    <t>Change in Custodian Since Previous Returns</t>
  </si>
  <si>
    <t>Yes if it is applicable based on Business Definition Column</t>
  </si>
  <si>
    <t xml:space="preserve">
NAICS Industry Classification code</t>
  </si>
  <si>
    <t>Alphanumeric value up to 20 Characters
LEI Char (20)</t>
  </si>
  <si>
    <t>Alphanumeric value up to 6 Characters
NAICS Char (6)</t>
  </si>
  <si>
    <t>Alphanumeric value up to 12 Characters
ISIN Char(12)</t>
  </si>
  <si>
    <t>Enumerated List
(i) CIS (Collective Investment Scheme)
(ii) Other equity securities</t>
  </si>
  <si>
    <t>Type of CIS (Others)</t>
  </si>
  <si>
    <t>If LEI exists for the issuer's ultimate parent, insurers must fill in the LEI.</t>
  </si>
  <si>
    <t>If International Securities Identification Number (ISIN) exists for the security, insurers must fill in the ISIN.</t>
  </si>
  <si>
    <t>ISIN of the Security</t>
  </si>
  <si>
    <t xml:space="preserve">If Legal Entity Identifier (LEI) exists for the issuer, insurers must fill in the LEI. </t>
  </si>
  <si>
    <t>LEI of the Issuer</t>
  </si>
  <si>
    <t>Business Definition/ Instruction</t>
  </si>
  <si>
    <t>Yes if it is applicable based on the Business Definition/ Instruction Column</t>
  </si>
  <si>
    <t>Types of Alternative Investments (Others)</t>
  </si>
  <si>
    <t>Insurers must provide details in this field if "Others (please specify)" is selected under S/N14.</t>
  </si>
  <si>
    <t>Enumerated list
(i) Hedge Fund
(ii) Private equity
(iii) Infrastructure
(iv) Others (please specify)
(v) N.A.</t>
  </si>
  <si>
    <t>Insurers must provide details in this field if "Others (please specify)" is selected under S/N16.</t>
  </si>
  <si>
    <t>Please provide the mark-to-market value as at reporting date (i.e. S/N 31). The value must be in SGD and be consistent with Notice 129 submissions.</t>
  </si>
  <si>
    <t>ISO 6166 ISIN 12-digit alphanumeric code</t>
  </si>
  <si>
    <t>ISO 4217 format shall be applied (eg. SGD, USD, HKD)</t>
  </si>
  <si>
    <t>Look-through Approach Applied</t>
  </si>
  <si>
    <t>Name of ILP Sub-fund</t>
  </si>
  <si>
    <t>Fund Structure</t>
  </si>
  <si>
    <t>Fund Structure (Others)</t>
  </si>
  <si>
    <t>Enumerated List:
(i) Direct investment
(ii) Feeder fund structure - one underlying CIS
(iii) Feeder fund structure - multiple underlying CIS
(iv) Others (please specify)</t>
  </si>
  <si>
    <t xml:space="preserve">Type of ILP Sub-fund </t>
  </si>
  <si>
    <t>Date of ILP Sub-fund was launched</t>
  </si>
  <si>
    <t>Name of Fund Manager</t>
  </si>
  <si>
    <t>Country where Fund Manager is Constituted In</t>
  </si>
  <si>
    <t>Type of ILP Sub-fund (Others)</t>
  </si>
  <si>
    <t>Please provide the outstanding amount as at reporting date (i.e. S/N 18). The value must be in SGD and be consistent with Notice 129 submissions.</t>
  </si>
  <si>
    <t>Please provide the provision for impairment value as at reporting date  (i.e. S/N 18). The value must be in SGD and be consistent with Notice 129 submissions.</t>
  </si>
  <si>
    <t>Name of the Security (if applicable)</t>
  </si>
  <si>
    <t>ISIN of the Security (if applicable)</t>
  </si>
  <si>
    <t>Pleae provide the name of security in English.
This is only applicable for insurers choosing to submit custodian information by individual asset.</t>
  </si>
  <si>
    <t>If International Securities Identification Number (ISIN) exists for the security, insurers must fill in the ISIN.
This is only applicable for insurers choosing to submit custodian information by individual asset.</t>
  </si>
  <si>
    <t>Pleae provide the registered name of Issuer/Counterparty/Deposit Institution in English.
This is only applicable to insurers choosing to submit custodian information by individual asset.</t>
  </si>
  <si>
    <t>LEI of the Borrower</t>
  </si>
  <si>
    <t>If Legal Entity Identifier (LEI) or Bank Identification Code (BIC) exists for the deposit institution, insurers must fill in the LEI or BIC.</t>
  </si>
  <si>
    <t>LEI or BIC of the Deposit Institution</t>
  </si>
  <si>
    <t>LEI of Counterparty</t>
  </si>
  <si>
    <t>If Legal Entity Identifier (LEI) or Bank Identification Code (BIC) exists for the Issuer/Counterparty/Deposit Institution, insurers must fill in the LEI or BIC.
This is only applicable to insurers choosing to submit custodian information by individual asset.</t>
  </si>
  <si>
    <t>LEI or BIC of Issuer/Counterparty/Deposit Institution (if applicable)</t>
  </si>
  <si>
    <t>Type of Invested Assets (Others)</t>
  </si>
  <si>
    <t>Insurers must provide details in this field if "Others (please specify)" is selected under S/N 6.</t>
  </si>
  <si>
    <t>Insurers must provide details in this field if "Others (please specify)" is selected under S/N 9.</t>
  </si>
  <si>
    <t xml:space="preserve">Percentage expressed as number, up to 4 decimal points (e.g. 3.0500 for 3.05%)
</t>
  </si>
  <si>
    <t>Number up to 4 decimal places
Example 0.1667 for 2 months</t>
  </si>
  <si>
    <t>If Legal Entity Identifier (LEI) exists for the borrower, insurers must fill in the LEI.</t>
  </si>
  <si>
    <t>If LEI exists for the borrower's ultimate parent, insurers must fill in the LEI.</t>
  </si>
  <si>
    <t xml:space="preserve">If LEI or BIC exists for the deposit institution's ultimate parent, insurers must fill in the LEI or BIC. </t>
  </si>
  <si>
    <t xml:space="preserve">If Legal Entity Identifier (LEI) exists for the counterparty, insurers must fill in the LEI. </t>
  </si>
  <si>
    <t>If LEI exists for the counterparty's ultimate parent, insurers must fill in the LEI.</t>
  </si>
  <si>
    <t>Insurers must list their derivative positions in this table in a consistent manner with that prescribed in Section 4.3 of Notice 133 , for the purposes of calculating C2 requirements. This includes certain derivatives where the regulation requires insurers to characterise these types of derivatives as combinations of 2 separate notional positions in a forward contract or an option, on a security or an index, or in the case of interest rates, a position in a government debt security. In particular: 
(i) Paragraph 4.3.1.9 of Notice 133 states that an insurer must deem a position in a swap as (a) a notional long position in a forward contract or an option, on a security or an index and (b) a notional short position in a forward contract or an option, on a security or an index; such that the combined payouts arising from the two notional positions match the payouts arising from the swap exactly in terms of timing and amount. In addition, paragraph 4.3.1.10 of Notice 133 states that where an insurer refers to an interest rate instead of a specific security in the notional position referred to in paragraph 4.3.1.9, the insurer must deem the notional position as a position in a government debt security.
(ii) Paragraph 4.3.3.7 of Notice 133 provides detailed instruction on how to derive the position in relation to debt derivative for the calculation of interest rate mismatch risk requirement, including futures and forward contracts on interest rates</t>
  </si>
  <si>
    <t>Insurer must classify the issuer's industry based on the most granular 6 digit code of the 2017 North America Industry Classification System (NAICS). For issuers that have exposures in more than one industry, please choose the industry  that is most representative of that issuer. For CIS with investments in more than one industry, please choose the industry that is most representative of the underlying assets.</t>
  </si>
  <si>
    <t>Insurer must classify the borrower's industry based on the most granular 6 digit code of the 2017 North America Industry Classification System (NAICS).</t>
  </si>
  <si>
    <t>LEI: ISO17442 20-digit alphanumeric code 
BIC:  ISO 9362 9 -11 characters</t>
  </si>
  <si>
    <t>Alphanumeric value up to 20 Characters</t>
  </si>
  <si>
    <t>Please select "N.A." in this field if "Unrated" is selected in S/N 25.</t>
  </si>
  <si>
    <t xml:space="preserve">For S/N 14 and 15, if there is more than one rating available on a particular security or entity, the second best rating of the security or entity must apply. Please input credit ratings by external credit assessment institutions (ECAIs) listed in Appendix 4J of Notice 133.
</t>
  </si>
  <si>
    <t>Please select "N.A." in this field if "Unrated" is selected in S/N 14.</t>
  </si>
  <si>
    <t>Enumerated list
(i) S&amp;P
(ii) Fitch
(iii) Moody's
(iv) AM Best
(V) N.A.</t>
  </si>
  <si>
    <t>Please select "N.A." in this field if "Unrated" is selected in S/N 5.</t>
  </si>
  <si>
    <t>Please select "N.A." in this field if "Unrated" is selected in S/N 6.</t>
  </si>
  <si>
    <t>Broad Asset Categories (Others)</t>
  </si>
  <si>
    <t>Insurers must provide details in this field if "Others (please specify)" is selected under S/N 11.</t>
  </si>
  <si>
    <t>Type of Derivatives (others)</t>
  </si>
  <si>
    <t>Insurers must provide details in this field if "Others (please specify)" is selected under S/N 13.</t>
  </si>
  <si>
    <t>This refers to the category which derivatives belong to. Insurer shall classify derivatives into 5 broad categories, namely foreign exchange, interest rate, commodities, equities and credit-related instruments. 
For assets where the "Broad asset category" is "Interest Rate", please list the Modified/Effective duration of the security under the "Duration" column (S/N 19). For others, please leave the S/N 19 blank.</t>
  </si>
  <si>
    <t>Please provide the mark-to-market value as at reporting date (i.e. S/N 24). The value must be in SGD and be consistent with Notice 129 submissions.</t>
  </si>
  <si>
    <t>Value for each currency must be greater than or equal to 0.</t>
  </si>
  <si>
    <r>
      <t xml:space="preserve">The Total Laibilities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t>
    </r>
    <r>
      <rPr>
        <b/>
        <u/>
        <sz val="11"/>
        <rFont val="Calibri"/>
        <family val="2"/>
        <scheme val="minor"/>
      </rPr>
      <t>Values</t>
    </r>
    <r>
      <rPr>
        <sz val="11"/>
        <rFont val="Calibri"/>
        <family val="2"/>
        <scheme val="minor"/>
      </rPr>
      <t xml:space="preserve">
For each fund type listed above,
- Notice 122, sum of "Total Liabilities (SGD)" = Notice 129, "Total Liabilities, Row 39 of Form A1".</t>
    </r>
  </si>
  <si>
    <t>LEI of the Broker Group</t>
  </si>
  <si>
    <t>If Legal Entity Identifier (LEI) exits for the broker group, insurers must fill in the LEI.</t>
  </si>
  <si>
    <t>Please provide registered name of legal entity under each group in English.</t>
  </si>
  <si>
    <t>Sum of the Ageing of Outstanding Premiums (SGD) columns = Total Outstanding Premium (SGD) (i.e. S/N 7)</t>
  </si>
  <si>
    <r>
      <t>Enumerated list
(i) Head office/Parent</t>
    </r>
    <r>
      <rPr>
        <strike/>
        <sz val="11"/>
        <color rgb="FF7030A0"/>
        <rFont val="Calibri"/>
        <family val="2"/>
        <scheme val="minor"/>
      </rPr>
      <t xml:space="preserve">
</t>
    </r>
    <r>
      <rPr>
        <sz val="11"/>
        <rFont val="Calibri"/>
        <family val="2"/>
        <scheme val="minor"/>
      </rPr>
      <t xml:space="preserve">(ii) Outsourced Entity
</t>
    </r>
  </si>
  <si>
    <t>LEI of Managing Entity</t>
  </si>
  <si>
    <t>Please provide registered name of managing entity's ultimate parent in English.</t>
  </si>
  <si>
    <t>If LEI exists for the managing entity's ultimate parent, insurers must fill in the LEI.</t>
  </si>
  <si>
    <t>Fixed List
(i) Cargo
(ii) Marine Hull
(iii) Aviation Hull
(iv) Property
(v) Motor
(vi) Employers' Liability
(vii) Personal Accident
(viii) Health
(ix) Public Liability/ Product Liability
(x) Surety
(xi) Engineering
(xii) Professional Indemnity
(xiii) Credit/Credit-Related
(xiv) Others</t>
  </si>
  <si>
    <t xml:space="preserve">Value must be greater than or equal to 0.
</t>
  </si>
  <si>
    <t>Please provide the information for insurance business written under the Offshore Insurance Fund for the immediately preceding calendar year.
Definition of "territory" shall follow the definition as in the "Instructions for Completion of Form A6", MAS Notice 129 on Insurance Returns (Accounts and Statements), that is based on where the risks are located. However, where such details are not available, e.g. in reinsurance business, it is acceptable that the insurer uses the location where the cedant is domiciled in as the proxy.
Only where gross premiums from a country amounts to more than 5% of total gross premiums for the OIF of the insurer or exceed $5m (whichever is lower), the insurer must report the amount of gross sum insured or limit in respect of the stated lines of business.</t>
  </si>
  <si>
    <t>Type of Assets (Others)</t>
  </si>
  <si>
    <t>Please provide the registered name of the custodian in English.</t>
  </si>
  <si>
    <t>Please provide the registered name of the central depository in English.</t>
  </si>
  <si>
    <t>For "Equity Securities, Debt Securities, Loan, Cash and Deposits, and Derivatives", the sum of "Value (SGD)" in this table for the respective fund should be less than or equal to the total value report in Table 1, 2, 2a, 3, and 4a respectively.
For "Land and Building", the sum of "Value (SGD)" in this table for the respective fund should be less than or equal to Notice 129, "Land and buildings, Row 16 of Form A1".
The sum of "Value (SGD)" in this table for all types of assets for the respective fund shoudl be less than or equal to Notice 129, "Total Assets, Row 27 of Form A1".</t>
  </si>
  <si>
    <t>If there are more than 2 levels of sub-custodians, please provide details of these sub-custodians in this column.
Insurers can also include any other additional information in this field.</t>
  </si>
  <si>
    <t>MIC of central depository</t>
  </si>
  <si>
    <t xml:space="preserve">If Market Identifier Code (MIC) exists for the Central Depository, insurers must fill in the MIC. </t>
  </si>
  <si>
    <t>ISO 10383 4 characters</t>
  </si>
  <si>
    <t>Please provide the country of incorporation of the deposit institution.</t>
  </si>
  <si>
    <t>Please provide the country of incorporation of the counterparty.</t>
  </si>
  <si>
    <t>Please provide the country of incorporation of the Managing Entity.</t>
  </si>
  <si>
    <t>Please provide the country of incorporation of the custodian.</t>
  </si>
  <si>
    <t>Please provide the country of incorporation of the central depository.</t>
  </si>
  <si>
    <t>Enumerated list
(i) Balanced
(ii) Equity
(iii) Fixed Income/ Debt
(iv) Structured Product
(v) Money Market
(vi) Property
(vii) Hedge
(viii) Index
(ix) Others (please specify)
(x) N.A.</t>
  </si>
  <si>
    <t>Enumerated List
(i) SIFU
(ii) OIFU
(iii) SIFNU (Please specify under "Additional Information)
(iv) OIFNU (Please specify under "Additional Information)</t>
  </si>
  <si>
    <t>Enumerated List:
(i) Balanced
(ii) Equity
(iii) Fixed Income/ Debt
(iv) Structured Product
(v) Money Market
(vi) Property
(vii) Hedge
(viii) Index
(ix) Others (please specify)
(x) N.A.</t>
  </si>
  <si>
    <t>Enumerated List:
(i) Government Debt Securities
(ii) Corporate Debt Securities
(iii) Structured Products - Securitisation
(iv) Structured Products - Others
(v) Others (please specify)</t>
  </si>
  <si>
    <t>Enumerated list
(i) Private debt
(ii) Infrastructure
(iii) Others (please specify)
(iv) N.A.</t>
  </si>
  <si>
    <t>Please provide the coupon rate as at at the reporting period (i.e. S/N 30)</t>
  </si>
  <si>
    <t>Please provide the value as at reporting date (i.e. S/N 12). The value must be in SGD and be consistent with Notice 129 submissions.</t>
  </si>
  <si>
    <t>Coupon Rate</t>
  </si>
  <si>
    <t>Enumerated list
(i) S&amp;P
(ii) Fitch
(iii) Moody's
(iv) AM Best
(v) Internal Credit Rating Model
(vi) Internal Credit Rating Process
(vii) N.A.</t>
  </si>
  <si>
    <r>
      <t xml:space="preserve">New and Renewal Business </t>
    </r>
    <r>
      <rPr>
        <sz val="11"/>
        <color rgb="FFFF0000"/>
        <rFont val="Calibri"/>
        <family val="2"/>
        <scheme val="minor"/>
      </rPr>
      <t>for the Calendar Year</t>
    </r>
    <r>
      <rPr>
        <sz val="11"/>
        <rFont val="Calibri"/>
        <family val="2"/>
        <scheme val="minor"/>
      </rPr>
      <t xml:space="preserve"> - Gross Maximum Sum Insured/Limit of Liability </t>
    </r>
    <r>
      <rPr>
        <sz val="11"/>
        <color rgb="FFFF0000"/>
        <rFont val="Calibri"/>
        <family val="2"/>
        <scheme val="minor"/>
      </rPr>
      <t>(SGD)</t>
    </r>
    <r>
      <rPr>
        <sz val="11"/>
        <rFont val="Calibri"/>
        <family val="2"/>
        <scheme val="minor"/>
      </rPr>
      <t xml:space="preserve"> </t>
    </r>
  </si>
  <si>
    <r>
      <t xml:space="preserve">In-force Business as at </t>
    </r>
    <r>
      <rPr>
        <sz val="11"/>
        <color rgb="FFFF0000"/>
        <rFont val="Calibri"/>
        <family val="2"/>
        <scheme val="minor"/>
      </rPr>
      <t>Calendar Year End</t>
    </r>
    <r>
      <rPr>
        <sz val="11"/>
        <rFont val="Calibri"/>
        <family val="2"/>
        <scheme val="minor"/>
      </rPr>
      <t xml:space="preserve"> - Gross Maximum Sum Insured/Limit of Liability </t>
    </r>
    <r>
      <rPr>
        <sz val="11"/>
        <color rgb="FFFF0000"/>
        <rFont val="Calibri"/>
        <family val="2"/>
        <scheme val="minor"/>
      </rPr>
      <t>(SGD)</t>
    </r>
    <r>
      <rPr>
        <sz val="11"/>
        <rFont val="Calibri"/>
        <family val="2"/>
        <scheme val="minor"/>
      </rPr>
      <t xml:space="preserve"> </t>
    </r>
  </si>
  <si>
    <r>
      <t xml:space="preserve">New and Renewal Business </t>
    </r>
    <r>
      <rPr>
        <sz val="11"/>
        <color rgb="FFFF0000"/>
        <rFont val="Calibri"/>
        <family val="2"/>
        <scheme val="minor"/>
      </rPr>
      <t>for the Calendar Year</t>
    </r>
    <r>
      <rPr>
        <sz val="11"/>
        <rFont val="Calibri"/>
        <family val="2"/>
        <scheme val="minor"/>
      </rPr>
      <t xml:space="preserve"> - Gross Maximum Sum Insured/ Limit of Liability </t>
    </r>
    <r>
      <rPr>
        <sz val="11"/>
        <color rgb="FFFF0000"/>
        <rFont val="Calibri"/>
        <family val="2"/>
        <scheme val="minor"/>
      </rPr>
      <t>(SGD)</t>
    </r>
  </si>
  <si>
    <r>
      <t xml:space="preserve">New and Renewal Business </t>
    </r>
    <r>
      <rPr>
        <sz val="11"/>
        <color rgb="FFFF0000"/>
        <rFont val="Calibri"/>
        <family val="2"/>
        <scheme val="minor"/>
      </rPr>
      <t>for the Calender Year</t>
    </r>
    <r>
      <rPr>
        <sz val="11"/>
        <rFont val="Calibri"/>
        <family val="2"/>
        <scheme val="minor"/>
      </rPr>
      <t xml:space="preserve"> - Number of Policies </t>
    </r>
  </si>
  <si>
    <r>
      <t xml:space="preserve">In-force Business as at </t>
    </r>
    <r>
      <rPr>
        <sz val="11"/>
        <color rgb="FFFF0000"/>
        <rFont val="Calibri"/>
        <family val="2"/>
        <scheme val="minor"/>
      </rPr>
      <t xml:space="preserve">Calendar Year End </t>
    </r>
    <r>
      <rPr>
        <sz val="11"/>
        <rFont val="Calibri"/>
        <family val="2"/>
        <scheme val="minor"/>
      </rPr>
      <t xml:space="preserve">- Gross Maximum Sum Insured/ Limit of Liability </t>
    </r>
    <r>
      <rPr>
        <sz val="11"/>
        <color rgb="FFFF0000"/>
        <rFont val="Calibri"/>
        <family val="2"/>
        <scheme val="minor"/>
      </rPr>
      <t xml:space="preserve">(SGD) </t>
    </r>
  </si>
  <si>
    <r>
      <t xml:space="preserve">In-force Business as at </t>
    </r>
    <r>
      <rPr>
        <sz val="11"/>
        <color rgb="FFFF0000"/>
        <rFont val="Calibri"/>
        <family val="2"/>
        <scheme val="minor"/>
      </rPr>
      <t xml:space="preserve">Calendar Year End </t>
    </r>
    <r>
      <rPr>
        <sz val="11"/>
        <rFont val="Calibri"/>
        <family val="2"/>
        <scheme val="minor"/>
      </rPr>
      <t xml:space="preserve"> - Number of Policies Calendar Year End</t>
    </r>
  </si>
  <si>
    <r>
      <t xml:space="preserve">Value of Assets </t>
    </r>
    <r>
      <rPr>
        <sz val="11"/>
        <color rgb="FFFF0000"/>
        <rFont val="Calibri"/>
        <family val="2"/>
        <scheme val="minor"/>
      </rPr>
      <t>(SGD)</t>
    </r>
  </si>
  <si>
    <r>
      <t xml:space="preserve">Total Outstanding Premiums </t>
    </r>
    <r>
      <rPr>
        <sz val="11"/>
        <color rgb="FFFF0000"/>
        <rFont val="Calibri"/>
        <family val="2"/>
        <scheme val="minor"/>
      </rPr>
      <t>(SGD)</t>
    </r>
  </si>
  <si>
    <r>
      <t xml:space="preserve">Ageing of Outstanding Premiums </t>
    </r>
    <r>
      <rPr>
        <sz val="11"/>
        <color rgb="FFFF0000"/>
        <rFont val="Calibri"/>
        <family val="2"/>
        <scheme val="minor"/>
      </rPr>
      <t>(SGD)</t>
    </r>
  </si>
  <si>
    <r>
      <t xml:space="preserve">Duration </t>
    </r>
    <r>
      <rPr>
        <sz val="11"/>
        <color rgb="FFFF0000"/>
        <rFont val="Calibri"/>
        <family val="2"/>
        <scheme val="minor"/>
      </rPr>
      <t>(in years)</t>
    </r>
  </si>
  <si>
    <r>
      <t xml:space="preserve">Time to Maturity </t>
    </r>
    <r>
      <rPr>
        <sz val="11"/>
        <color rgb="FFFF0000"/>
        <rFont val="Calibri"/>
        <family val="2"/>
        <scheme val="minor"/>
      </rPr>
      <t>(in years)</t>
    </r>
  </si>
  <si>
    <r>
      <t xml:space="preserve">Mark-to-Market Value </t>
    </r>
    <r>
      <rPr>
        <sz val="11"/>
        <color rgb="FFFF0000"/>
        <rFont val="Calibri"/>
        <family val="2"/>
        <scheme val="minor"/>
      </rPr>
      <t>(SGD)</t>
    </r>
  </si>
  <si>
    <r>
      <t xml:space="preserve">Notional Principal Amount </t>
    </r>
    <r>
      <rPr>
        <sz val="11"/>
        <color rgb="FFFF0000"/>
        <rFont val="Calibri"/>
        <family val="2"/>
        <scheme val="minor"/>
      </rPr>
      <t>(SGD)</t>
    </r>
  </si>
  <si>
    <r>
      <t xml:space="preserve">Value </t>
    </r>
    <r>
      <rPr>
        <sz val="11"/>
        <color rgb="FFFF0000"/>
        <rFont val="Calibri"/>
        <family val="2"/>
        <scheme val="minor"/>
      </rPr>
      <t>(SGD)</t>
    </r>
  </si>
  <si>
    <r>
      <t xml:space="preserve">Time to Maturity </t>
    </r>
    <r>
      <rPr>
        <sz val="11"/>
        <color rgb="FFFF0000"/>
        <rFont val="Calibri"/>
        <family val="2"/>
        <scheme val="minor"/>
      </rPr>
      <t>(in Years)</t>
    </r>
  </si>
  <si>
    <r>
      <t xml:space="preserve">Amount Outstanding </t>
    </r>
    <r>
      <rPr>
        <sz val="11"/>
        <color rgb="FFFF0000"/>
        <rFont val="Calibri"/>
        <family val="2"/>
        <scheme val="minor"/>
      </rPr>
      <t>(SGD)</t>
    </r>
  </si>
  <si>
    <r>
      <t xml:space="preserve">Provision for Impairment </t>
    </r>
    <r>
      <rPr>
        <sz val="11"/>
        <color rgb="FFFF0000"/>
        <rFont val="Calibri"/>
        <family val="2"/>
        <scheme val="minor"/>
      </rPr>
      <t>(SGD)</t>
    </r>
  </si>
  <si>
    <r>
      <t>Duration </t>
    </r>
    <r>
      <rPr>
        <sz val="11"/>
        <color rgb="FFFF0000"/>
        <rFont val="Calibri"/>
        <family val="2"/>
        <scheme val="minor"/>
      </rPr>
      <t>(in years)</t>
    </r>
  </si>
  <si>
    <r>
      <t>Time to Maturity </t>
    </r>
    <r>
      <rPr>
        <sz val="11"/>
        <color rgb="FFFF0000"/>
        <rFont val="Calibri"/>
        <family val="2"/>
        <scheme val="minor"/>
      </rPr>
      <t>(in years)</t>
    </r>
  </si>
  <si>
    <r>
      <rPr>
        <sz val="11"/>
        <color rgb="FFFF0000"/>
        <rFont val="Calibri"/>
        <family val="2"/>
        <scheme val="minor"/>
      </rPr>
      <t xml:space="preserve">Mark-to-market </t>
    </r>
    <r>
      <rPr>
        <sz val="11"/>
        <rFont val="Calibri"/>
        <family val="2"/>
        <scheme val="minor"/>
      </rPr>
      <t xml:space="preserve">Value </t>
    </r>
    <r>
      <rPr>
        <sz val="11"/>
        <color rgb="FFFF0000"/>
        <rFont val="Calibri"/>
        <family val="2"/>
        <scheme val="minor"/>
      </rPr>
      <t>(SGD)</t>
    </r>
  </si>
  <si>
    <r>
      <rPr>
        <b/>
        <sz val="11"/>
        <color rgb="FFFF0000"/>
        <rFont val="Calibri"/>
        <family val="2"/>
        <scheme val="minor"/>
      </rPr>
      <t>CIS which ILP sub-fund has invested more than 10% in</t>
    </r>
    <r>
      <rPr>
        <sz val="11"/>
        <color rgb="FFFF0000"/>
        <rFont val="Calibri"/>
        <family val="2"/>
        <scheme val="minor"/>
      </rPr>
      <t xml:space="preserve">
[Name of underlying CIS]</t>
    </r>
  </si>
  <si>
    <r>
      <rPr>
        <b/>
        <sz val="11"/>
        <color rgb="FFFF0000"/>
        <rFont val="Calibri"/>
        <family val="2"/>
        <scheme val="minor"/>
      </rPr>
      <t>CIS which ILP sub-fund has invested more than 10% in</t>
    </r>
    <r>
      <rPr>
        <sz val="11"/>
        <color rgb="FFFF0000"/>
        <rFont val="Calibri"/>
        <family val="2"/>
        <scheme val="minor"/>
      </rPr>
      <t xml:space="preserve">
[% invested by
ILP sub-fund]</t>
    </r>
  </si>
  <si>
    <r>
      <rPr>
        <b/>
        <sz val="11"/>
        <color rgb="FFFF0000"/>
        <rFont val="Calibri"/>
        <family val="2"/>
        <scheme val="minor"/>
      </rPr>
      <t>CIS which ILP sub-fund has invested more than 10% in</t>
    </r>
    <r>
      <rPr>
        <sz val="11"/>
        <color rgb="FFFF0000"/>
        <rFont val="Calibri"/>
        <family val="2"/>
        <scheme val="minor"/>
      </rPr>
      <t xml:space="preserve">
[Country where CIS is constituted in]</t>
    </r>
  </si>
  <si>
    <r>
      <rPr>
        <b/>
        <sz val="11"/>
        <color rgb="FFFF0000"/>
        <rFont val="Calibri"/>
        <family val="2"/>
        <scheme val="minor"/>
      </rPr>
      <t>CIS which ILP sub-fund has invested more than 10% in</t>
    </r>
    <r>
      <rPr>
        <sz val="11"/>
        <color rgb="FFFF0000"/>
        <rFont val="Calibri"/>
        <family val="2"/>
        <scheme val="minor"/>
      </rPr>
      <t xml:space="preserve">
[Name of the CIS manager]</t>
    </r>
  </si>
  <si>
    <r>
      <rPr>
        <b/>
        <sz val="11"/>
        <color rgb="FFFF0000"/>
        <rFont val="Calibri"/>
        <family val="2"/>
        <scheme val="minor"/>
      </rPr>
      <t>CIS which ILP sub-fund has invested more than 10% in</t>
    </r>
    <r>
      <rPr>
        <sz val="11"/>
        <color rgb="FFFF0000"/>
        <rFont val="Calibri"/>
        <family val="2"/>
        <scheme val="minor"/>
      </rPr>
      <t xml:space="preserve">
[Country where CIS fund manager is constituted in]</t>
    </r>
  </si>
  <si>
    <r>
      <rPr>
        <b/>
        <sz val="11"/>
        <color rgb="FFFF0000"/>
        <rFont val="Calibri"/>
        <family val="2"/>
        <scheme val="minor"/>
      </rPr>
      <t>CIS which ILP sub-fund has invested more than 10% in</t>
    </r>
    <r>
      <rPr>
        <sz val="11"/>
        <color rgb="FFFF0000"/>
        <rFont val="Calibri"/>
        <family val="2"/>
        <scheme val="minor"/>
      </rPr>
      <t xml:space="preserve">
[Category of CIS]</t>
    </r>
  </si>
  <si>
    <r>
      <rPr>
        <b/>
        <sz val="11"/>
        <color rgb="FFFF0000"/>
        <rFont val="Calibri"/>
        <family val="2"/>
        <scheme val="minor"/>
      </rPr>
      <t>CIS which ILP sub-fund has invested more than 10% in</t>
    </r>
    <r>
      <rPr>
        <sz val="11"/>
        <color rgb="FFFF0000"/>
        <rFont val="Calibri"/>
        <family val="2"/>
        <scheme val="minor"/>
      </rPr>
      <t xml:space="preserve">
[Is the CIS a UCITS
scheme]</t>
    </r>
  </si>
  <si>
    <r>
      <rPr>
        <b/>
        <sz val="11"/>
        <color rgb="FFFF0000"/>
        <rFont val="Calibri"/>
        <family val="2"/>
        <scheme val="minor"/>
      </rPr>
      <t xml:space="preserve">Breakdown of Underlying Assets of CIS - Overall Exposures
</t>
    </r>
    <r>
      <rPr>
        <sz val="11"/>
        <color rgb="FFFF0000"/>
        <rFont val="Calibri"/>
        <family val="2"/>
        <scheme val="minor"/>
      </rPr>
      <t>[% Invested in Government debt securities]</t>
    </r>
  </si>
  <si>
    <r>
      <rPr>
        <b/>
        <sz val="11"/>
        <color rgb="FFFF0000"/>
        <rFont val="Calibri"/>
        <family val="2"/>
        <scheme val="minor"/>
      </rPr>
      <t>Breakdown of Underlying Assets of CIS - Overall Exposures</t>
    </r>
    <r>
      <rPr>
        <sz val="11"/>
        <color rgb="FFFF0000"/>
        <rFont val="Calibri"/>
        <family val="2"/>
        <scheme val="minor"/>
      </rPr>
      <t xml:space="preserve">
[% Invested in Corporate Debt Securities]</t>
    </r>
  </si>
  <si>
    <r>
      <rPr>
        <b/>
        <sz val="11"/>
        <color rgb="FFFF0000"/>
        <rFont val="Calibri"/>
        <family val="2"/>
        <scheme val="minor"/>
      </rPr>
      <t>Breakdown of Underlying Assets of CIS - Overall Exposures</t>
    </r>
    <r>
      <rPr>
        <sz val="11"/>
        <color rgb="FFFF0000"/>
        <rFont val="Calibri"/>
        <family val="2"/>
        <scheme val="minor"/>
      </rPr>
      <t xml:space="preserve"> 
[% Invested in Listed Equity]</t>
    </r>
  </si>
  <si>
    <r>
      <rPr>
        <b/>
        <sz val="11"/>
        <color rgb="FFFF0000"/>
        <rFont val="Calibri"/>
        <family val="2"/>
        <scheme val="minor"/>
      </rPr>
      <t xml:space="preserve">Breakdown of Underlying Assets of CIS - Overall Exposures 
</t>
    </r>
    <r>
      <rPr>
        <sz val="11"/>
        <color rgb="FFFF0000"/>
        <rFont val="Calibri"/>
        <family val="2"/>
        <scheme val="minor"/>
      </rPr>
      <t>[% Invested in Unlisted Equity]</t>
    </r>
  </si>
  <si>
    <r>
      <rPr>
        <b/>
        <sz val="11"/>
        <color rgb="FFFF0000"/>
        <rFont val="Calibri"/>
        <family val="2"/>
        <scheme val="minor"/>
      </rPr>
      <t>Breakdown of Underlying Assets of CIS - Overall Exposures</t>
    </r>
    <r>
      <rPr>
        <sz val="11"/>
        <color rgb="FFFF0000"/>
        <rFont val="Calibri"/>
        <family val="2"/>
        <scheme val="minor"/>
      </rPr>
      <t xml:space="preserve"> 
[% Invested in Cash and Deposits]</t>
    </r>
  </si>
  <si>
    <r>
      <rPr>
        <b/>
        <sz val="11"/>
        <color rgb="FFFF0000"/>
        <rFont val="Calibri"/>
        <family val="2"/>
        <scheme val="minor"/>
      </rPr>
      <t>Breakdown of Underlying Assets of CIS - Overall Exposures</t>
    </r>
    <r>
      <rPr>
        <sz val="11"/>
        <color rgb="FFFF0000"/>
        <rFont val="Calibri"/>
        <family val="2"/>
        <scheme val="minor"/>
      </rPr>
      <t xml:space="preserve">
[% Invested in Land and Building]</t>
    </r>
  </si>
  <si>
    <r>
      <rPr>
        <b/>
        <sz val="11"/>
        <color rgb="FFFF0000"/>
        <rFont val="Calibri"/>
        <family val="2"/>
        <scheme val="minor"/>
      </rPr>
      <t>Breakdown of Underlying Assets of CIS - Overall</t>
    </r>
    <r>
      <rPr>
        <sz val="11"/>
        <color rgb="FFFF0000"/>
        <rFont val="Calibri"/>
        <family val="2"/>
        <scheme val="minor"/>
      </rPr>
      <t xml:space="preserve"> 
Exposures [% Invested in Others]</t>
    </r>
  </si>
  <si>
    <r>
      <rPr>
        <b/>
        <sz val="11"/>
        <color rgb="FFFF0000"/>
        <rFont val="Calibri"/>
        <family val="2"/>
        <scheme val="minor"/>
      </rPr>
      <t xml:space="preserve">Breakdown of Underlying Assets of CIS - Singapore Exposures 
</t>
    </r>
    <r>
      <rPr>
        <sz val="11"/>
        <color rgb="FFFF0000"/>
        <rFont val="Calibri"/>
        <family val="2"/>
        <scheme val="minor"/>
      </rPr>
      <t>[% Invested in Singapore Government Debt]</t>
    </r>
  </si>
  <si>
    <r>
      <rPr>
        <b/>
        <sz val="11"/>
        <color rgb="FFFF0000"/>
        <rFont val="Calibri"/>
        <family val="2"/>
        <scheme val="minor"/>
      </rPr>
      <t xml:space="preserve">Breakdown of Underlying Assets of CIS - Singapore Exposures 
</t>
    </r>
    <r>
      <rPr>
        <sz val="11"/>
        <color rgb="FFFF0000"/>
        <rFont val="Calibri"/>
        <family val="2"/>
        <scheme val="minor"/>
      </rPr>
      <t>[% Invested in Singapore Corporate Debt]</t>
    </r>
  </si>
  <si>
    <r>
      <rPr>
        <b/>
        <sz val="11"/>
        <color rgb="FFFF0000"/>
        <rFont val="Calibri"/>
        <family val="2"/>
        <scheme val="minor"/>
      </rPr>
      <t xml:space="preserve">Breakdown of Underlying Assets of CIS - Singapore Exposures 
</t>
    </r>
    <r>
      <rPr>
        <sz val="11"/>
        <color rgb="FFFF0000"/>
        <rFont val="Calibri"/>
        <family val="2"/>
        <scheme val="minor"/>
      </rPr>
      <t>[% Invested in Singapore Listed Equity]</t>
    </r>
  </si>
  <si>
    <r>
      <rPr>
        <b/>
        <sz val="11"/>
        <color rgb="FFFF0000"/>
        <rFont val="Calibri"/>
        <family val="2"/>
        <scheme val="minor"/>
      </rPr>
      <t xml:space="preserve">Breakdown of Underlying Assets of CIS - Singapore Exposures 
</t>
    </r>
    <r>
      <rPr>
        <sz val="11"/>
        <color rgb="FFFF0000"/>
        <rFont val="Calibri"/>
        <family val="2"/>
        <scheme val="minor"/>
      </rPr>
      <t>[% Invested in Singapore Bank issued debt or equity ]</t>
    </r>
  </si>
  <si>
    <r>
      <rPr>
        <sz val="11"/>
        <color rgb="FFFF0000"/>
        <rFont val="Calibri"/>
        <family val="2"/>
        <scheme val="minor"/>
      </rPr>
      <t>Mark-to-market</t>
    </r>
    <r>
      <rPr>
        <sz val="11"/>
        <rFont val="Calibri"/>
        <family val="2"/>
        <scheme val="minor"/>
      </rPr>
      <t xml:space="preserve"> Value </t>
    </r>
    <r>
      <rPr>
        <sz val="11"/>
        <color rgb="FFFF0000"/>
        <rFont val="Calibri"/>
        <family val="2"/>
        <scheme val="minor"/>
      </rPr>
      <t>(SGD)</t>
    </r>
  </si>
  <si>
    <t>This is only applicable for insurers that selected "CIS (Collective Investment Scheme)" under S/N 11.
For the "Breakdown of Underlying Assets of CIS - Overall Exposures" columns (i.e. S/N 19 to 25 in this worksheet), insurers must calculate the percentage based on the total value of the CIS reported under the "Mark-to-market Value (SGD)" column (i.e. S/N 30). For example, when calculating the "% Invested in Government Debt Securities", insurers must use the value of the CIS invested in Government Debt divide by the total value of the CIS.
Please note that the sum of percentage reported under the "Breakdown of Underlying Assets of CIS - Overall Exposures" columns must add up to 100%.</t>
  </si>
  <si>
    <t>This is only applicable for insurers that selected "CIS (Collective Investment Scheme)" under S/N 11.</t>
  </si>
  <si>
    <t>This is only applicable for insurers that selected "CIS (Collective Investment Scheme)" under S/N 11.
Insurers are required to provide the percentage split of CIS invested in listed equities and unlisted equities in S/N 21 and 22. Please note that this differs from the RBC 2 equity risk charge category split of (1) Equities listed in developed markets and (2) Other equities.</t>
  </si>
  <si>
    <t xml:space="preserve">This is only applicable for insurers that selected "CIS (Collective Investment Scheme)" under S/N 11.
For the "Breakdown of Underlying Assets of CIS - Singapore Exposures" columns (i.e. S/N 26 to 29), insurers must calculate the percentage based on the total value of the CIS reported under the 
"Mark-to-market Value (SGD)" column (i.e. S/N 30). For example, when calculating the "% Invested in Singapore Government Debt", insurers must use the value of the CIS invested in Singapore Government Debt divide by the total value of the CIS. </t>
  </si>
  <si>
    <t>Insurers must provide details in this field if "Others (please specify)" is selected under S/N 4.</t>
  </si>
  <si>
    <t>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t>
  </si>
  <si>
    <t>If LEI exists for the legal entity, insurers must fill in the LEI.</t>
  </si>
  <si>
    <t>Enumerated list
(i) Call Option
(ii) Put Option
(iii) Swaption
(iv) Other Option
(v) Futures
(vi) Forwards
(vii) Swap
(viii) Others (please specify)</t>
  </si>
  <si>
    <r>
      <t>If Legal Entity Identifier (LEI) exits for the managing entity, insurers must fill in the LEI.</t>
    </r>
    <r>
      <rPr>
        <sz val="11"/>
        <color rgb="FF00B050"/>
        <rFont val="Calibri"/>
        <family val="2"/>
        <scheme val="minor"/>
      </rPr>
      <t xml:space="preserve"> </t>
    </r>
  </si>
  <si>
    <t>Pleae provide the registered name of Issuer/Counterparty/Deposit Institution in English.
Input is only required if the name of contracted party is different from the name of insurer licensed in Singapore.</t>
  </si>
  <si>
    <t>If LEI exists for the Party Contracted with Custodian, insurers must fill in the LEI.
Input is only required if the name of contracted party is different from the name of insurer licensed in Singapore.</t>
  </si>
  <si>
    <t>Name of Party Contracted with Custodian (if applicable)</t>
  </si>
  <si>
    <t>LEI or BIC of Party Contracted with Custodian (if applicable)</t>
  </si>
  <si>
    <t>Please provide the country of incorporation of the issuer.
For CIS with investments in multiple countries, please fill in the regional grouping (listed below) that is most representative of the underlying equity securities. 
(i) ASIA PACIFIC (APC)
(ii) EUROPE (EUR)
(iii) MIDDLE EAST &amp; AFRICA (MEA)
(iv) LATIN AMERICA (LAM)
(v) NORTH AMERICA (NAM)</t>
  </si>
  <si>
    <t>Please provide registered name of issuer in English.</t>
  </si>
  <si>
    <t>This is only applicable for insurers that selected "CIS (Collective Investment Scheme)" under S/N 11.
Please indicate whether look-through approach was applied when calculating the asset risk charge.</t>
  </si>
  <si>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strike/>
        <sz val="11"/>
        <rFont val="Calibri"/>
        <family val="2"/>
        <scheme val="minor"/>
      </rPr>
      <t xml:space="preserve">
</t>
    </r>
    <r>
      <rPr>
        <sz val="11"/>
        <rFont val="Calibri"/>
        <family val="2"/>
        <scheme val="minor"/>
      </rPr>
      <t>- Notice 122, sum of "Collective investment schemes- Listed" = Notice 129, "Listed collective investment schemes, Row 1 of Form A1".
- Notice 122, sum of "Collective investment schemes- Unlisted" = Notice 129, "Unlisted collective investment schemes, Row 2 of Form A1".
- Noitce 122, sum of "Equity securities other than collective investment schemes- Listed" = Notice 129, "Other listed equity securities, Row 3 of Form A1".
- Notice 122, "Equity securities other than collective investment schemes- Unlisted" = Notice 129, "Other unlisted equity securities, Row 4 of Form A1".</t>
    </r>
  </si>
  <si>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t>
    </r>
    <r>
      <rPr>
        <b/>
        <u/>
        <sz val="11"/>
        <rFont val="Calibri"/>
        <family val="2"/>
        <scheme val="minor"/>
      </rPr>
      <t xml:space="preserve">
</t>
    </r>
    <r>
      <rPr>
        <sz val="11"/>
        <rFont val="Calibri"/>
        <family val="2"/>
        <scheme val="minor"/>
      </rPr>
      <t>- Notice 122, sum of "Government debt securities" = Notice 129, "Government debt securities, Row 6 of Form A1".
- Notice 122, sum of ("Corporate Debt Securities" + "Structured Products - Securitisation" + "Structured Products - Others" + "Others") = Notice 129, ("Qualifying debt securities, Row 7 of Form A1" + "Other debt securities, Row 8 of Form A1")</t>
    </r>
  </si>
  <si>
    <r>
      <t xml:space="preserve">The outstanding amount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("Amount Outstanding (SGD)" - "Provision for Impairment (SGD)") &lt;= Notice 129, "Loans - Total (12 to 14), Row 15 of Form A1".</t>
    </r>
  </si>
  <si>
    <r>
      <t xml:space="preserve">The Mark-to-market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"Mark-to-Market Value" = Notice 129, (row 6 + row 12 + row 18 + row 24 of Annex A1-1 Market Value) - (row 6 + row 12 + row 18 + row 24 of Annex A1-7 Market Value)</t>
    </r>
  </si>
  <si>
    <r>
      <t xml:space="preserve">Value for each currency must be less than or equal to 0.
The Total Assets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S/N 3 + Sum of S/N 4 = Notice 129, "Total Assets, Row 27 of Form A1".</t>
    </r>
  </si>
  <si>
    <t>For S/N 12 to 18, a new row must be completed for each CIS that the ILP sub-fund invests more than 10% of the net asset value (NAV) of the ILP sub-fund into, i.e. if there are two or more such CIS, a new row should be input for each CIS.
If the ILP sub-fund does not invest in more than 10% in a CIS, please indicate N.A. for S/N 12 to 18.</t>
  </si>
  <si>
    <t>For the selection of “Government Debt Securities”, insurer must follow the definition of "government debt security" in Notice 129.
For Notice 122 reporting purpose, debt securities issued by Temasek Holdings and Singapore Statutory Boards except MAS (e.g. HDB, LTA, PUB, etc) must be classified as “Corporate Debt Securities”. MAS Bills must be classified as “Government Debt Securities”. 
For debt securities issued by "Supranational" or private corporations, insurer must classify the securities as “Corporate Debt Securities”.
For debt securities that meet the definition of structured products in Appendix 4G of MAS 133, insurer must select either "Structured Products - Securitisation" or "Structured Products - Others". Where structured products comprise of securitisation exposure, please select "Structured Products - Securitisation". For all other debt securities that are subject to capital treatment of C2 requirement under non-standard instrument, please select "Others".</t>
  </si>
  <si>
    <t>Please provide the country of incorporation of the issuer.
For debt securities issued by multilateral agencies as defined in Notice 133, insurer should select "XX" for the location of issuer.</t>
  </si>
  <si>
    <t>NAICS taxonomy + "000000"
- NAICS taxonomy standard at the most granular level should be provided, e.g. 211120 for crude petroleum extraction
- "000000"</t>
  </si>
  <si>
    <t>For debt securities issued by private corporations, insurer must classify the industry group based on that private corporation's own industry, and not that of the parent entity or major shareholder of the entity. For example, where a private corporation’s shares are majority owned by Temasek Holdings, please classify "Industry Group of Issuer" based on the industry that the private corporation is operating in (according to the NAICS), and not “551112 Offices of Other Holding Companies ” which is the option related to Temasek Holdings.
For debt securities issued by multilateral agencies as defined in Notice 133, insurer must classify the industry classification of issuer as "000000".</t>
  </si>
  <si>
    <t xml:space="preserve">Value must be &gt;= 0 and &lt;= 99.9999
</t>
  </si>
  <si>
    <t>Insurer is only required to provide this information for structured debt securities.</t>
  </si>
  <si>
    <t>Credit Rating of Deposit Institution</t>
  </si>
  <si>
    <t xml:space="preserve">ISO 3166 2D format shall be applied (eg. SG, US, HK) 
</t>
  </si>
  <si>
    <t>Enumerated list
(i) Foreign Exchange
(ii) Interest Rate
(iii) Equities
(iv) Credit-related
(v) Commodities
(vi) Others (please specify)</t>
  </si>
  <si>
    <t>Enumerated list
(i) Fixed
(ii) Floating
(iii) Zero Coupon
(iv)N.A.</t>
  </si>
  <si>
    <t>Credit Rating of Legal Entity</t>
  </si>
  <si>
    <t>Enumerated list
(i) Equity Securities
(ii) Debt Securities
(iii) Land and Building
(iv) Loan
(v) Cash And Deposits
(vi) Derivatives
(vii) Others (please specify)</t>
  </si>
  <si>
    <t>Please provide the country of incorporation or country of residence of the borrower. E.g. if an insurer provided a loan to a counterparty incorporated in the United States of America, the "Location of Borrower" must be indicated as "US".</t>
  </si>
  <si>
    <r>
      <t xml:space="preserve">The value must be consistent with Notice 129 for the corresponding reporting period and fund types.
</t>
    </r>
    <r>
      <rPr>
        <b/>
        <u/>
        <sz val="11"/>
        <rFont val="Calibri"/>
        <family val="2"/>
        <scheme val="minor"/>
      </rPr>
      <t>Fund Types</t>
    </r>
    <r>
      <rPr>
        <sz val="11"/>
        <rFont val="Calibri"/>
        <family val="2"/>
        <scheme val="minor"/>
      </rPr>
      <t xml:space="preserve">
-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 xml:space="preserve">Values
</t>
    </r>
    <r>
      <rPr>
        <sz val="11"/>
        <rFont val="Calibri"/>
        <family val="2"/>
        <scheme val="minor"/>
      </rPr>
      <t>For each fund type listed above,
- Notice 122, sum of "Value (SGD)" = Notice 129, "Cash and deposits, Row 10 of Form A1".</t>
    </r>
  </si>
  <si>
    <t>The value must be in SGD and be consistent with Notice 129 submissions.</t>
  </si>
  <si>
    <t>Credit Rating of Security/ Issuer</t>
  </si>
  <si>
    <t xml:space="preserve">For government debt securities, credit rating of the government should be used. For non-government debt securities, credit rating of the debt security itself should be used. In the case where the debt security is unsecured and unsubordinated, the credit rating of the issuer of the debt security may be used in lieu of the credit rating of the debt security itself. This is consistent with Appendix 4K of Notice 133.
For S/N 25 and 26, if there is more than one rating available on a particular security or entity, the second best rating of the security or entity must apply. 
(i)	Please input credit ratings by external credit assessment institutions (ECAIs) listed in Appendix 4J of Notice 133.
(ii)	Insurers are allowed to input internal credit ratings based on their internal credit rating process, i.e Approach 2 as described in Appendix 4D of Notice 133, and which MAS has been notified of and insurers have satisfied the conditions set out in Appendix 4D para 8. </t>
  </si>
  <si>
    <t>Credit Rating of Counterparty</t>
  </si>
  <si>
    <t>For S/N 6 and 7, if there is more than one rating available on an entity, the second best rating of the security or entity must apply. Please input credit ratings by external credit assessment institutions (ECAIs) listed in Appendix 4J of Notice 133.</t>
  </si>
  <si>
    <r>
      <t xml:space="preserve">For S/N 5 and 6, if there is more than one rating available on an entity, the second best rating of the entity must apply. Please input credit ratings by external credit assessment institutions (ECAIs) listed in Appendix 4J of Notice 133.
</t>
    </r>
    <r>
      <rPr>
        <sz val="11"/>
        <color theme="1"/>
        <rFont val="Calibri"/>
        <family val="2"/>
        <scheme val="minor"/>
      </rPr>
      <t xml:space="preserve">For Petty Cash held by insurers, please select "Unrated". </t>
    </r>
  </si>
  <si>
    <t>For S/N 5 and 6, if there is more than one rating available on an entity, the second best rating of the entity must apply. Please input credit ratings by external credit assessment institutions (ECAIs) listed in Appendix 4J of Notice 133.</t>
  </si>
  <si>
    <t>ISO 17442 20-digit alphanumeric code</t>
  </si>
  <si>
    <t>2. For all the tables in Notice 122, unless otherwise specified, an insurer must provide the breakdown for Singapore Insurance Fund, Offshore Insurance Fund and Shareholder's Fund.
(i) For the Singapore and Offshore Investment-linked Business, insurers must provide the breakdown for unit reserve and non-unit reserves separately.
(ii) Please note that Overseas (Branch) Operations - Life Business and Overseas (Branch) Operations - General Business are not required to be provided.</t>
  </si>
  <si>
    <t>Please provide the information for currency exposures in the Singapore Insurance Fund, Offshore Insurance Fund and Shareholder's Fund for the immediately preceding quarter end.</t>
  </si>
  <si>
    <t>Please provide the information for all assets in the Singapore Insurance Fund, Offshore Insurance Fund and Shareholder's Fund held by custodian for the immediately preceding calendar year end.</t>
  </si>
  <si>
    <t>The Total Outstanding Premiums value must be consistent with Notice 129 for the corresponding reporting period.
Notice 122, sum of "Total Outstanding Premiums (SGD)" &lt;= Notice 129, sum of "Outstanding Premiums, Row 19 of Form A1" for all fund types.</t>
  </si>
  <si>
    <t>Alphanumeric value up to 4 characters</t>
  </si>
  <si>
    <t xml:space="preserve">Percentage expressed as number, up to 2 decimal points (e.g. 25.00 for 25%)
</t>
  </si>
  <si>
    <t>Number up to 2 decimal points, e.g. 1234567.89</t>
  </si>
  <si>
    <t>Number up to 2 decimal points, e.g. -1234567.89</t>
  </si>
  <si>
    <t>Number up to 2 decimal points, e.g. 1234567.8900, -1234567.89</t>
  </si>
  <si>
    <r>
      <t xml:space="preserve">The value of assets must be consistent with Notice 129 for the corresponding reporting period and fund types.
</t>
    </r>
    <r>
      <rPr>
        <b/>
        <u/>
        <sz val="11"/>
        <rFont val="Calibri"/>
        <family val="2"/>
        <scheme val="minor"/>
      </rPr>
      <t xml:space="preserve">Fund Types
</t>
    </r>
    <r>
      <rPr>
        <sz val="11"/>
        <rFont val="Calibri"/>
        <family val="2"/>
        <scheme val="minor"/>
      </rPr>
      <t xml:space="preserve">- Notice 122, "SIFG" = Notice 129, "SIFG" 
- Notice 122, "SIFP" = Notice 129, "SIFP"
- Notice 122, "SIFN" = Notice 129, "SIFN"
- Notice 122, "OIFG" = Notice 129, "OIFG" 
- Notice 122, "OIFP" = Notice 129, "OIFP"
- Notice 122, "OIFN" = Notice 129, "OIFN"
- Notice 122, "SIFNU" + "SIFU" = Notice 129, "SIF Investment Linked Fund" 
- Notice 122, "OIFNU" + "OIFU" = Notice 129, "OIF Investment Linked Fund" 
- Notice 122, "SHF" = Notice 129, "Non-Insurance Operations"
[*note that Overseas (Branch) Operations -Life Business and Overseas (Branch) Operations - General Business are not required to be reported under Notice 129]
</t>
    </r>
    <r>
      <rPr>
        <b/>
        <u/>
        <sz val="11"/>
        <rFont val="Calibri"/>
        <family val="2"/>
        <scheme val="minor"/>
      </rPr>
      <t>Values</t>
    </r>
    <r>
      <rPr>
        <sz val="11"/>
        <rFont val="Calibri"/>
        <family val="2"/>
        <scheme val="minor"/>
      </rPr>
      <t xml:space="preserve">
For each fund type listed above,
- Notice 122, sum of "Value of Assets (SGD)" &lt;= Notice 129, "Total Assets, Row 27 of Form A1".</t>
    </r>
  </si>
  <si>
    <t>For the "Time to maturity" column, this refers to the length of time until the principal amount of a debt security must be repaid. For securities without a maturity date, please input the value "99.9999".</t>
  </si>
  <si>
    <t>ISO 3166 or Regional grouping
- ISO 3166 2D format shall be applied (eg. SG, US, HK)
- Regional grouping enumerated list:
(i) APC
(ii) EUR
(iii) MEA
(iv) LAM
(v) NAM</t>
  </si>
  <si>
    <t xml:space="preserve">ISO 3166 2D and "XX"
- ISO 3166 2D format shall be applied (eg. SG, US, HK) 
- "XX"
</t>
  </si>
  <si>
    <t xml:space="preserve">"SIFG" refers to Singapore Insurance Fund for General Business
"OIFG" refers to Offshore Insurance Fund for General Business
"SIFN" refers to Singapore Insurance Fund for Life Non-Participating Business
"OIFN" refers to Offshore Insurance Fund for Life Non-Participating Business
"SIFP" refers to Singapore Insurance Fund for Life Participating Business
"OIFP" refers to Offshore Insurance Fund for Life Participating Business
"SHF" refers to Shareholder's Fund
"SIFU" refers to Singapore Insurance Fund for Unit Reserves of Life Investment-Linked Business
"OIFU" refers to Offshore Insurance Fund for Unit Reserves of Life Investment-Linked Business
"SIFNU" refers to Singapore Insurance Fund for Non-Unit Reserves of Life Investment-Linked Business
"OIFNU" refers to Offshore Insurance Fund for Non-Unit Reserves of Life Investment-Linked Business
Please provide the information for equity securities in SIFP, SIFN, SIFNU, SIFG, OIFP, OIFN, OIFNU, OIFG and SHF for the immediately preceding quarter end. For equity securities in SIFU and OIFU, please provide the information for the immediately preceding calendar year end.
</t>
  </si>
  <si>
    <t>Sum of S/N 19 to 25 should be 100.00. However, to account for any roundings, sum of S/N 19 to 25 must = [99.95, 100,05].</t>
  </si>
  <si>
    <t>Value must &lt;= S/N 19</t>
  </si>
  <si>
    <t>Value must &lt;= S/N 20</t>
  </si>
  <si>
    <t>Value must &lt;= S/N 21</t>
  </si>
  <si>
    <t>If "SIFNU" or "OIFNU" is selected under S/N 1, insurers must explain why a ILP sub-fund is setup in the non-unit fund.
Insurers can also include any other additional information in this field.</t>
  </si>
  <si>
    <t>Please provide the information for debt securities in SIFP, SIFN, SIFNU, SIFG, OIFP, OIFN, OIFNU, OIFG and SHF for the immediately preceding quarter end. For debt securities in SIFU and OIFU, please provide the information for the immediately preceding calendar year end.</t>
  </si>
  <si>
    <t>Please provide the information for loans made to other person (excluding staff and policy loans) in SIFP, SIFN, SIFNU, SIFG, OIFP, OIFN, OIFNU, OIFG and SHF for the immediately preceding quarter end. For loans in SIFU and OIFU, please provide the information for the immediately preceding calendar year end.</t>
  </si>
  <si>
    <t>Please provide the information for derivatives in SIFP, SIFN, SIFNU, SIFG, OIFP, OIFN, OIFNU, OIFG and SHF for the immediately preceding quarter end. For dderivatives in SIFU and OIFU, please provide the information for the immediately preceding calendar year end.</t>
  </si>
  <si>
    <t>Please provide the information for cash and deposit in SIFP, SIFN, SIFNU, SIFG, OIFP, OIFN, OIFNU, OIFG and SHF for the immediately preceding quarter end. For cash and deposit in SIFU and OIFU, please provide the information for the immediately preceding calendar year end.</t>
  </si>
  <si>
    <t>For assets where the net exposure in a particular currency is long position, please indicate these in positive amounts.</t>
  </si>
  <si>
    <t>Please provide registered name of broker group in English.
Please provide the information on the top 10 broker groups with the highest amount of outstanding premiums due in respect of both direct business and reinsurance business for the immediately preceding quarter end.
The top 10 must be determined on a group basis instead of on a legal entity basis. Further breakdown by the legal entities under each group must also be provided. For clarity, legal entities that are related parties as defined per Companies Act must be deemed as belonging to the same broker group.
Submission is required only if the outstanding premiums due from a broker group is above S$5 million or 5% of total outstanding premiums, whichever is lower.
If there are no multiple legal entities under a Broker Group, insurers can input the name and LEI of the Broker Group in S/N 3 and 4.</t>
  </si>
  <si>
    <t>Please provide the mark-to-market value as at reporting date (i.e. S/N 30). The value must be in SGD and be consistent with Notice 129 submissions.</t>
  </si>
  <si>
    <t>If LEI or BIC exists for the Custodian, insurers must fill in the LEI or BIC.</t>
  </si>
  <si>
    <t xml:space="preserve">Please indicate reporting period for the Total Assets and Total Liabilities. </t>
  </si>
  <si>
    <r>
      <t xml:space="preserve">Total Assets </t>
    </r>
    <r>
      <rPr>
        <sz val="11"/>
        <color rgb="FFFF0000"/>
        <rFont val="Calibri"/>
        <family val="2"/>
        <scheme val="minor"/>
      </rPr>
      <t>(SGD)</t>
    </r>
    <r>
      <rPr>
        <sz val="11"/>
        <rFont val="Calibri"/>
        <family val="2"/>
        <scheme val="minor"/>
      </rPr>
      <t xml:space="preserve"> - Value of Net Long Position
(where applicable)</t>
    </r>
  </si>
  <si>
    <r>
      <t xml:space="preserve">Total Assets </t>
    </r>
    <r>
      <rPr>
        <sz val="11"/>
        <color rgb="FFFF0000"/>
        <rFont val="Calibri"/>
        <family val="2"/>
        <scheme val="minor"/>
      </rPr>
      <t xml:space="preserve">(SGD) </t>
    </r>
    <r>
      <rPr>
        <sz val="11"/>
        <rFont val="Calibri"/>
        <family val="2"/>
        <scheme val="minor"/>
      </rPr>
      <t>-</t>
    </r>
    <r>
      <rPr>
        <sz val="11"/>
        <color rgb="FF00B050"/>
        <rFont val="Calibri"/>
        <family val="2"/>
        <scheme val="minor"/>
      </rPr>
      <t xml:space="preserve"> </t>
    </r>
    <r>
      <rPr>
        <sz val="11"/>
        <rFont val="Calibri"/>
        <family val="2"/>
        <scheme val="minor"/>
      </rPr>
      <t>Value of Net Short Position
(where applicable)</t>
    </r>
  </si>
  <si>
    <r>
      <t>Total Liabilities</t>
    </r>
    <r>
      <rPr>
        <sz val="11"/>
        <color rgb="FF00B050"/>
        <rFont val="Calibri"/>
        <family val="2"/>
        <scheme val="minor"/>
      </rPr>
      <t xml:space="preserve"> </t>
    </r>
    <r>
      <rPr>
        <sz val="11"/>
        <color rgb="FFFF0000"/>
        <rFont val="Calibri"/>
        <family val="2"/>
        <scheme val="minor"/>
      </rPr>
      <t>(SGD)</t>
    </r>
  </si>
  <si>
    <r>
      <t xml:space="preserve">Market Value </t>
    </r>
    <r>
      <rPr>
        <sz val="11"/>
        <color rgb="FFFF0000"/>
        <rFont val="Calibri"/>
        <family val="2"/>
        <scheme val="minor"/>
      </rPr>
      <t>(SGD)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</si>
</sst>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sz val="11"/>
      <color theme="0"/>
      <name val="Calibri"/>
      <family val="2"/>
      <scheme val="minor"/>
    </font>
    <font>
      <sz val="11"/>
      <color rgb="FF00B050"/>
      <name val="Calibri"/>
      <family val="2"/>
      <scheme val="minor"/>
    </font>
    <font>
      <strike/>
      <sz val="11"/>
      <name val="Calibri"/>
      <family val="2"/>
      <scheme val="minor"/>
    </font>
    <font>
      <sz val="11"/>
      <color rgb="FF00B0F0"/>
      <name val="Calibri"/>
      <family val="2"/>
      <scheme val="minor"/>
    </font>
    <font>
      <sz val="11"/>
      <color rgb="FF0070C0"/>
      <name val="Calibri"/>
      <family val="2"/>
      <scheme val="minor"/>
    </font>
    <font>
      <sz val="11"/>
      <color rgb="FF7030A0"/>
      <name val="Calibri"/>
      <family val="2"/>
      <scheme val="minor"/>
    </font>
    <font>
      <strike/>
      <sz val="11"/>
      <color rgb="FF7030A0"/>
      <name val="Calibri"/>
      <family val="2"/>
      <scheme val="minor"/>
    </font>
    <font>
      <b/>
      <u/>
      <sz val="11"/>
      <name val="Calibri"/>
      <family val="2"/>
      <scheme val="minor"/>
    </font>
    <font>
      <sz val="11"/>
      <color rgb="FFFF0000"/>
      <name val="Calibri"/>
      <family val="2"/>
      <scheme val="minor"/>
    </font>
    <font>
      <b/>
      <sz val="11"/>
      <color rgb="FFFF0000"/>
      <name val="Calibri"/>
      <family val="2"/>
      <scheme val="minor"/>
    </font>
    <font>
      <strike/>
      <sz val="11"/>
      <color rgb="FF0000FF"/>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002060"/>
        <bgColor theme="5"/>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8">
    <xf numFmtId="0" fontId="0" fillId="0" borderId="0" xfId="0"/>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vertical="top" wrapText="1" readingOrder="1"/>
    </xf>
    <xf numFmtId="0" fontId="3" fillId="0" borderId="0" xfId="0" applyFont="1" applyAlignment="1">
      <alignment horizontal="center" vertical="top"/>
    </xf>
    <xf numFmtId="0" fontId="3" fillId="0" borderId="0" xfId="0" applyFont="1" applyAlignment="1">
      <alignment vertical="top"/>
    </xf>
    <xf numFmtId="0" fontId="3" fillId="0" borderId="1" xfId="0" applyFont="1" applyBorder="1" applyAlignment="1">
      <alignment horizontal="center" vertical="top"/>
    </xf>
    <xf numFmtId="0" fontId="3" fillId="0" borderId="3" xfId="0" applyFont="1" applyBorder="1" applyAlignment="1">
      <alignment horizontal="left" vertical="top"/>
    </xf>
    <xf numFmtId="0" fontId="3" fillId="0" borderId="1" xfId="0" applyFont="1" applyBorder="1" applyAlignment="1">
      <alignment vertical="top" wrapText="1"/>
    </xf>
    <xf numFmtId="0" fontId="3" fillId="0" borderId="0" xfId="0" applyFont="1" applyAlignment="1">
      <alignment horizontal="left" vertical="top" wrapText="1"/>
    </xf>
    <xf numFmtId="0" fontId="1" fillId="6" borderId="1" xfId="0" applyFont="1" applyFill="1" applyBorder="1" applyAlignment="1">
      <alignment horizontal="center" vertical="top" wrapText="1"/>
    </xf>
    <xf numFmtId="0" fontId="1" fillId="6" borderId="1" xfId="0" applyFont="1" applyFill="1" applyBorder="1" applyAlignment="1">
      <alignment horizontal="left" vertical="top" wrapText="1"/>
    </xf>
    <xf numFmtId="0" fontId="4" fillId="5" borderId="0" xfId="0" applyFont="1" applyFill="1" applyAlignment="1">
      <alignment horizontal="left" vertical="top"/>
    </xf>
    <xf numFmtId="0" fontId="1" fillId="5" borderId="1" xfId="0" applyFont="1" applyFill="1" applyBorder="1" applyAlignment="1">
      <alignment horizontal="center" vertical="top" wrapText="1"/>
    </xf>
    <xf numFmtId="0" fontId="4" fillId="5" borderId="0" xfId="0" applyFont="1" applyFill="1" applyAlignment="1">
      <alignment horizontal="left" vertical="top" wrapText="1"/>
    </xf>
    <xf numFmtId="0" fontId="3" fillId="0" borderId="1" xfId="0" applyFont="1" applyBorder="1" applyAlignment="1">
      <alignment horizontal="center" vertical="top" wrapText="1"/>
    </xf>
    <xf numFmtId="0" fontId="3" fillId="0" borderId="3" xfId="0" applyFont="1" applyBorder="1" applyAlignment="1">
      <alignment horizontal="left" vertical="top" wrapText="1"/>
    </xf>
    <xf numFmtId="0" fontId="3" fillId="0" borderId="0" xfId="0" applyFont="1" applyAlignment="1">
      <alignment horizontal="center" vertical="top" wrapText="1"/>
    </xf>
    <xf numFmtId="0" fontId="1" fillId="6" borderId="2" xfId="0" applyFont="1" applyFill="1" applyBorder="1" applyAlignment="1">
      <alignment horizontal="center" vertical="top" wrapText="1"/>
    </xf>
    <xf numFmtId="0" fontId="1" fillId="6" borderId="2" xfId="0" applyFont="1" applyFill="1" applyBorder="1" applyAlignment="1">
      <alignment horizontal="left" vertical="top" wrapText="1"/>
    </xf>
    <xf numFmtId="0" fontId="2" fillId="0" borderId="1" xfId="0" applyFont="1" applyBorder="1" applyAlignment="1">
      <alignment horizontal="center" vertical="top" readingOrder="1"/>
    </xf>
    <xf numFmtId="0" fontId="3" fillId="0" borderId="0" xfId="0" applyFont="1" applyAlignment="1">
      <alignment horizontal="left" wrapText="1"/>
    </xf>
    <xf numFmtId="0" fontId="1" fillId="6" borderId="2" xfId="0" applyFont="1" applyFill="1" applyBorder="1" applyAlignment="1">
      <alignment horizontal="left" wrapText="1"/>
    </xf>
    <xf numFmtId="0" fontId="5" fillId="0" borderId="1" xfId="0" applyFont="1" applyBorder="1" applyAlignment="1">
      <alignment horizontal="left" vertical="top" wrapText="1"/>
    </xf>
    <xf numFmtId="0" fontId="5" fillId="0" borderId="0" xfId="0" applyFont="1" applyAlignment="1">
      <alignment horizontal="left" vertical="top"/>
    </xf>
    <xf numFmtId="0" fontId="1" fillId="5" borderId="2"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vertical="top" wrapText="1"/>
    </xf>
    <xf numFmtId="0" fontId="10" fillId="0" borderId="1" xfId="0" applyFont="1" applyBorder="1" applyAlignment="1">
      <alignment horizontal="left" vertical="top" wrapText="1"/>
    </xf>
    <xf numFmtId="0" fontId="3" fillId="0" borderId="1" xfId="0" applyFont="1" applyBorder="1" applyAlignment="1">
      <alignment horizontal="center" vertical="top" readingOrder="1"/>
    </xf>
    <xf numFmtId="0" fontId="2" fillId="0" borderId="4" xfId="0" applyFont="1" applyBorder="1"/>
    <xf numFmtId="0" fontId="3" fillId="0" borderId="0" xfId="0" applyFont="1"/>
    <xf numFmtId="0" fontId="3" fillId="7" borderId="5" xfId="0" applyFont="1" applyFill="1" applyBorder="1" applyAlignment="1">
      <alignment horizontal="left" wrapText="1"/>
    </xf>
    <xf numFmtId="0" fontId="3" fillId="7" borderId="5" xfId="0" applyFont="1" applyFill="1" applyBorder="1" applyAlignment="1">
      <alignment wrapText="1"/>
    </xf>
    <xf numFmtId="0" fontId="3" fillId="7" borderId="5" xfId="0" applyFont="1" applyFill="1" applyBorder="1"/>
    <xf numFmtId="0" fontId="3" fillId="7" borderId="6" xfId="0" applyFont="1" applyFill="1" applyBorder="1"/>
    <xf numFmtId="3" fontId="3" fillId="0" borderId="1" xfId="0" applyNumberFormat="1" applyFont="1" applyBorder="1" applyAlignment="1">
      <alignment horizontal="left" vertical="top" wrapText="1"/>
    </xf>
    <xf numFmtId="0" fontId="3" fillId="0" borderId="1" xfId="0" applyFont="1" applyBorder="1" applyAlignment="1">
      <alignment horizontal="center" vertical="top" wrapText="1" readingOrder="1"/>
    </xf>
    <xf numFmtId="0" fontId="1" fillId="5" borderId="1" xfId="0" applyFont="1" applyFill="1" applyBorder="1" applyAlignment="1">
      <alignment horizontal="center" vertical="top"/>
    </xf>
    <xf numFmtId="0" fontId="1" fillId="6" borderId="1" xfId="0" applyFont="1" applyFill="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3" fillId="0" borderId="0" xfId="0" applyFont="1" applyBorder="1" applyAlignment="1">
      <alignment horizontal="left" vertical="top"/>
    </xf>
    <xf numFmtId="0" fontId="3"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1" fillId="5" borderId="2" xfId="0" applyFont="1" applyFill="1" applyBorder="1" applyAlignment="1">
      <alignment horizontal="center" vertical="top"/>
    </xf>
    <xf numFmtId="0" fontId="1" fillId="6" borderId="2" xfId="0" applyFont="1" applyFill="1" applyBorder="1" applyAlignment="1">
      <alignment vertical="top"/>
    </xf>
    <xf numFmtId="0" fontId="3"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0" fillId="0" borderId="1" xfId="0" applyFont="1" applyBorder="1" applyAlignment="1">
      <alignment vertical="top" wrapText="1"/>
    </xf>
    <xf numFmtId="0" fontId="0" fillId="2" borderId="1" xfId="0" applyFont="1" applyFill="1" applyBorder="1" applyAlignment="1">
      <alignment horizontal="left" vertical="top" wrapText="1"/>
    </xf>
    <xf numFmtId="0" fontId="3" fillId="2" borderId="1" xfId="0" applyFont="1" applyFill="1" applyBorder="1" applyAlignment="1">
      <alignment horizontal="left" vertical="top" wrapText="1" shrinkToFit="1"/>
    </xf>
    <xf numFmtId="0" fontId="12" fillId="2" borderId="1" xfId="0" applyFont="1" applyFill="1" applyBorder="1" applyAlignment="1">
      <alignment horizontal="left" vertical="top" wrapText="1" shrinkToFit="1"/>
    </xf>
    <xf numFmtId="0" fontId="3" fillId="2" borderId="1" xfId="0" applyFont="1" applyFill="1" applyBorder="1" applyAlignment="1">
      <alignment vertical="top" wrapText="1"/>
    </xf>
    <xf numFmtId="0" fontId="12" fillId="2" borderId="1" xfId="0" applyFont="1" applyFill="1" applyBorder="1" applyAlignment="1">
      <alignment vertical="top" wrapText="1"/>
    </xf>
    <xf numFmtId="0" fontId="12" fillId="2" borderId="1" xfId="0" applyFont="1" applyFill="1" applyBorder="1" applyAlignment="1">
      <alignment vertical="center" wrapText="1"/>
    </xf>
    <xf numFmtId="0" fontId="3" fillId="0" borderId="1" xfId="0" applyFont="1" applyBorder="1" applyAlignment="1">
      <alignment vertical="top"/>
    </xf>
    <xf numFmtId="0" fontId="12" fillId="3"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0" fontId="14" fillId="0" borderId="1" xfId="0" applyFont="1" applyBorder="1" applyAlignment="1">
      <alignment horizontal="left" vertical="top" wrapText="1"/>
    </xf>
    <xf numFmtId="0" fontId="4" fillId="5" borderId="2" xfId="0" applyFont="1" applyFill="1" applyBorder="1" applyAlignment="1">
      <alignment horizontal="center" vertical="top" wrapText="1"/>
    </xf>
    <xf numFmtId="0" fontId="4" fillId="6" borderId="2" xfId="0" applyFont="1" applyFill="1" applyBorder="1" applyAlignment="1">
      <alignment horizontal="left" wrapText="1"/>
    </xf>
    <xf numFmtId="0" fontId="3" fillId="2" borderId="1" xfId="0" applyFont="1" applyFill="1" applyBorder="1" applyAlignment="1">
      <alignment horizontal="left" vertical="top"/>
    </xf>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7030A0"/>
      <color rgb="FFF57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Brenda%20A%20Thng\Desktop\OCBC%20BCBS\Phase%202%20Implementation\2.%20Policy%20samples%20and%20guidance\Strawman%20for%20Client\Report%20Information%20Collection%20Template%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Report Information"/>
      <sheetName val="List"/>
      <sheetName val="Ref Table 2"/>
    </sheetNames>
    <sheetDataSet>
      <sheetData sheetId="0" refreshError="1"/>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75D8-57B4-4983-8320-AE3C0AABCD3F}">
  <dimension ref="A1:A6"/>
  <sheetViews>
    <sheetView tabSelected="1" zoomScale="115" zoomScaleNormal="115" workbookViewId="0">
      <selection activeCell="A4" sqref="A4"/>
    </sheetView>
  </sheetViews>
  <sheetFormatPr defaultRowHeight="15" x14ac:dyDescent="0.25"/>
  <cols>
    <col min="1" max="1" width="169.42578125" style="33" customWidth="1"/>
    <col min="2" max="16384" width="9.140625" style="33"/>
  </cols>
  <sheetData>
    <row r="1" spans="1:1" x14ac:dyDescent="0.25">
      <c r="A1" s="32" t="s">
        <v>0</v>
      </c>
    </row>
    <row r="2" spans="1:1" ht="45" x14ac:dyDescent="0.25">
      <c r="A2" s="34" t="s">
        <v>1</v>
      </c>
    </row>
    <row r="3" spans="1:1" ht="45" x14ac:dyDescent="0.25">
      <c r="A3" s="35" t="s">
        <v>338</v>
      </c>
    </row>
    <row r="4" spans="1:1" x14ac:dyDescent="0.25">
      <c r="A4" s="36" t="s">
        <v>2</v>
      </c>
    </row>
    <row r="5" spans="1:1" x14ac:dyDescent="0.25">
      <c r="A5" s="36" t="s">
        <v>3</v>
      </c>
    </row>
    <row r="6" spans="1:1" ht="15.75" thickBot="1" x14ac:dyDescent="0.3">
      <c r="A6" s="37" t="s">
        <v>4</v>
      </c>
    </row>
  </sheetData>
  <sheetProtection algorithmName="SHA-512" hashValue="hSsu1u0pWCiCmfDFs7Zq6PsSv277HRFuUldSXMyqv+IAH591qTOH9EQpjWJoZE5545GHqew3B4yTNKCRIQqzaQ==" saltValue="RSS5/qGsdj4+3WGcq4Q9mA==" spinCount="100000" sheet="1" objects="1" scenarios="1" formatCells="0" formatColumns="0" selectLockedCells="1" selectUnlockedCell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11C8-DD4B-414F-8CFE-D9A0B1EEF2C2}">
  <dimension ref="A1:F10"/>
  <sheetViews>
    <sheetView zoomScale="80" zoomScaleNormal="80" workbookViewId="0">
      <pane xSplit="2" ySplit="1" topLeftCell="C2" activePane="bottomRight" state="frozen"/>
      <selection pane="topRight" activeCell="C1" sqref="C1"/>
      <selection pane="bottomLeft" activeCell="A2" sqref="A2"/>
      <selection pane="bottomRight" activeCell="D2" sqref="D2"/>
    </sheetView>
  </sheetViews>
  <sheetFormatPr defaultColWidth="8.7109375" defaultRowHeight="15" x14ac:dyDescent="0.25"/>
  <cols>
    <col min="1" max="1" width="6" style="18" customWidth="1"/>
    <col min="2" max="2" width="21.7109375" style="22" customWidth="1"/>
    <col min="3" max="3" width="22.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3" t="s">
        <v>6</v>
      </c>
      <c r="C1" s="19" t="s">
        <v>7</v>
      </c>
      <c r="D1" s="20" t="str">
        <f>'Table 1 Equity Securities'!D1</f>
        <v>Business Definition/ Instruction</v>
      </c>
      <c r="E1" s="20" t="s">
        <v>8</v>
      </c>
      <c r="F1" s="20" t="s">
        <v>9</v>
      </c>
    </row>
    <row r="2" spans="1:6" s="18" customFormat="1" ht="199.5" customHeight="1" x14ac:dyDescent="0.25">
      <c r="A2" s="16">
        <v>1</v>
      </c>
      <c r="B2" s="50" t="s">
        <v>10</v>
      </c>
      <c r="C2" s="31" t="s">
        <v>11</v>
      </c>
      <c r="D2" s="9" t="s">
        <v>108</v>
      </c>
      <c r="E2" s="3" t="str">
        <f>'Table 1 Equity Securities'!E2</f>
        <v>Enumerated List
(i) SIFG
(ii) OIFG
(iii) SIFN
(iv) OIFN
(v) SIFP
(vi) OIFP
(vii) SHF
(viii) SIFU
(ix) OIFU
(x) SIFNU
(xi) OIFNU</v>
      </c>
      <c r="F2" s="3" t="str">
        <f>'Table 1 Equity Securities'!F2</f>
        <v>NA</v>
      </c>
    </row>
    <row r="3" spans="1:6" s="18" customFormat="1" ht="60" x14ac:dyDescent="0.25">
      <c r="A3" s="16">
        <f>A2+1</f>
        <v>2</v>
      </c>
      <c r="B3" s="50" t="s">
        <v>109</v>
      </c>
      <c r="C3" s="31" t="s">
        <v>11</v>
      </c>
      <c r="D3" s="3" t="s">
        <v>110</v>
      </c>
      <c r="E3" s="3" t="s">
        <v>226</v>
      </c>
      <c r="F3" s="3" t="s">
        <v>15</v>
      </c>
    </row>
    <row r="4" spans="1:6" ht="30" x14ac:dyDescent="0.25">
      <c r="A4" s="16">
        <f t="shared" ref="A4:A10" si="0">A3+1</f>
        <v>3</v>
      </c>
      <c r="B4" s="50" t="s">
        <v>111</v>
      </c>
      <c r="C4" s="31" t="s">
        <v>11</v>
      </c>
      <c r="D4" s="3" t="s">
        <v>112</v>
      </c>
      <c r="E4" s="3"/>
      <c r="F4" s="3" t="str">
        <f>'Table 1 Equity Securities'!F3</f>
        <v>NA</v>
      </c>
    </row>
    <row r="5" spans="1:6" ht="90" customHeight="1" x14ac:dyDescent="0.25">
      <c r="A5" s="16">
        <f t="shared" si="0"/>
        <v>4</v>
      </c>
      <c r="B5" s="51" t="s">
        <v>227</v>
      </c>
      <c r="C5" s="16" t="str">
        <f>'Table 1 Equity Securities'!C4</f>
        <v>Yes if it is applicable based on the Business Definition/ Instruction Column</v>
      </c>
      <c r="D5" s="3" t="s">
        <v>302</v>
      </c>
      <c r="E5" s="3" t="str">
        <f>'Table 1 Equity Securities'!E6</f>
        <v>ISO 17442 20-digit alphanumeric code</v>
      </c>
      <c r="F5" s="3" t="str">
        <f>'Table 1 Equity Securities'!F6</f>
        <v>Alphanumeric value up to 20 Characters
LEI Char (20)</v>
      </c>
    </row>
    <row r="6" spans="1:6" ht="30" x14ac:dyDescent="0.25">
      <c r="A6" s="16">
        <f t="shared" si="0"/>
        <v>5</v>
      </c>
      <c r="B6" s="50" t="s">
        <v>113</v>
      </c>
      <c r="C6" s="31" t="s">
        <v>11</v>
      </c>
      <c r="D6" s="3" t="s">
        <v>243</v>
      </c>
      <c r="E6" s="3" t="str">
        <f>'Table 3 Cash and Deposits'!E5</f>
        <v xml:space="preserve">ISO 3166 2D format shall be applied (eg. SG, US, HK) 
</v>
      </c>
      <c r="F6" s="3" t="str">
        <f>'Table 1 Equity Securities'!F8</f>
        <v>NA</v>
      </c>
    </row>
    <row r="7" spans="1:6" ht="45" x14ac:dyDescent="0.25">
      <c r="A7" s="16">
        <f t="shared" si="0"/>
        <v>6</v>
      </c>
      <c r="B7" s="51" t="s">
        <v>114</v>
      </c>
      <c r="C7" s="31" t="s">
        <v>11</v>
      </c>
      <c r="D7" s="3" t="s">
        <v>228</v>
      </c>
      <c r="E7" s="3"/>
      <c r="F7" s="3" t="str">
        <f>'Table 1 Equity Securities'!F10</f>
        <v>NA</v>
      </c>
    </row>
    <row r="8" spans="1:6" ht="60" x14ac:dyDescent="0.25">
      <c r="A8" s="16">
        <f t="shared" si="0"/>
        <v>7</v>
      </c>
      <c r="B8" s="51" t="s">
        <v>115</v>
      </c>
      <c r="C8" s="16" t="str">
        <f>'Table 1 Equity Securities'!C4</f>
        <v>Yes if it is applicable based on the Business Definition/ Instruction Column</v>
      </c>
      <c r="D8" s="3" t="s">
        <v>229</v>
      </c>
      <c r="E8" s="3" t="str">
        <f>'Table 1 Equity Securities'!E6</f>
        <v>ISO 17442 20-digit alphanumeric code</v>
      </c>
      <c r="F8" s="3" t="str">
        <f>'Table 1 Equity Securities'!F6</f>
        <v>Alphanumeric value up to 20 Characters
LEI Char (20)</v>
      </c>
    </row>
    <row r="9" spans="1:6" ht="45" x14ac:dyDescent="0.25">
      <c r="A9" s="16">
        <f t="shared" si="0"/>
        <v>8</v>
      </c>
      <c r="B9" s="51" t="s">
        <v>116</v>
      </c>
      <c r="C9" s="31" t="s">
        <v>11</v>
      </c>
      <c r="D9" s="27"/>
      <c r="E9" s="3" t="s">
        <v>19</v>
      </c>
      <c r="F9" s="3" t="s">
        <v>15</v>
      </c>
    </row>
    <row r="10" spans="1:6" ht="304.5" customHeight="1" x14ac:dyDescent="0.25">
      <c r="A10" s="16">
        <f t="shared" si="0"/>
        <v>9</v>
      </c>
      <c r="B10" s="53" t="s">
        <v>261</v>
      </c>
      <c r="C10" s="31" t="s">
        <v>11</v>
      </c>
      <c r="D10" s="3" t="s">
        <v>117</v>
      </c>
      <c r="E10" s="2" t="str">
        <f>'Table 1 Equity Securities'!E31</f>
        <v>Number up to 2 decimal points, e.g. 1234567.89</v>
      </c>
      <c r="F10" s="3" t="s">
        <v>347</v>
      </c>
    </row>
  </sheetData>
  <sheetProtection algorithmName="SHA-512" hashValue="LPDp794oXI6ZsD904XhBpz5uZBoprndK5eFJM9mf7sU4R0v9ErX+LHFrznGmtQvMyOMyqH5uxADb57x4gyyIDg==" saltValue="UYDFmwrQ4Qz16KDMkiQlKw==" spinCount="100000" sheet="1" objects="1" scenarios="1" formatCells="0" formatColumns="0" selectLockedCells="1" selectUnlockedCells="1"/>
  <conditionalFormatting sqref="B1">
    <cfRule type="duplicateValues" dxfId="7" priority="1"/>
  </conditionalFormatting>
  <conditionalFormatting sqref="C1">
    <cfRule type="duplicateValues" dxfId="6"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BE92-2B5B-41E3-8732-24DF6033C4E2}">
  <dimension ref="A1:F6"/>
  <sheetViews>
    <sheetView zoomScaleNormal="100" workbookViewId="0">
      <pane xSplit="2" ySplit="1" topLeftCell="D2" activePane="bottomRight" state="frozen"/>
      <selection pane="topRight" activeCell="C1" sqref="C1"/>
      <selection pane="bottomLeft" activeCell="A2" sqref="A2"/>
      <selection pane="bottomRight" activeCell="B3" sqref="B3"/>
    </sheetView>
  </sheetViews>
  <sheetFormatPr defaultColWidth="8.7109375" defaultRowHeight="15" x14ac:dyDescent="0.25"/>
  <cols>
    <col min="1" max="1" width="5.5703125" style="10" customWidth="1"/>
    <col min="2" max="2" width="21.7109375" style="10" customWidth="1"/>
    <col min="3" max="3" width="13.57031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26" t="s">
        <v>5</v>
      </c>
      <c r="B1" s="20" t="s">
        <v>6</v>
      </c>
      <c r="C1" s="19" t="s">
        <v>7</v>
      </c>
      <c r="D1" s="20" t="str">
        <f>'Table 1 Equity Securities'!D1</f>
        <v>Business Definition/ Instruction</v>
      </c>
      <c r="E1" s="20" t="s">
        <v>8</v>
      </c>
      <c r="F1" s="20" t="s">
        <v>9</v>
      </c>
    </row>
    <row r="2" spans="1:6" ht="225" x14ac:dyDescent="0.25">
      <c r="A2" s="3">
        <v>1</v>
      </c>
      <c r="B2" s="50" t="s">
        <v>118</v>
      </c>
      <c r="C2" s="16" t="s">
        <v>11</v>
      </c>
      <c r="D2" s="3" t="s">
        <v>119</v>
      </c>
      <c r="E2" s="3" t="s">
        <v>230</v>
      </c>
      <c r="F2" s="3" t="s">
        <v>120</v>
      </c>
    </row>
    <row r="3" spans="1:6" ht="135" x14ac:dyDescent="0.25">
      <c r="A3" s="3">
        <f>A2+1</f>
        <v>2</v>
      </c>
      <c r="B3" s="50" t="s">
        <v>257</v>
      </c>
      <c r="C3" s="16" t="s">
        <v>11</v>
      </c>
      <c r="D3" s="43" t="s">
        <v>121</v>
      </c>
      <c r="E3" s="2" t="str">
        <f>'Table 1 Equity Securities'!E31</f>
        <v>Number up to 2 decimal points, e.g. 1234567.89</v>
      </c>
      <c r="F3" s="3" t="s">
        <v>231</v>
      </c>
    </row>
    <row r="4" spans="1:6" ht="60" x14ac:dyDescent="0.25">
      <c r="A4" s="3">
        <f t="shared" ref="A4:A6" si="0">A3+1</f>
        <v>3</v>
      </c>
      <c r="B4" s="50" t="s">
        <v>258</v>
      </c>
      <c r="C4" s="16" t="s">
        <v>11</v>
      </c>
      <c r="D4" s="43" t="s">
        <v>122</v>
      </c>
      <c r="E4" s="3" t="s">
        <v>123</v>
      </c>
      <c r="F4" s="3"/>
    </row>
    <row r="5" spans="1:6" ht="83.25" customHeight="1" x14ac:dyDescent="0.25">
      <c r="A5" s="3">
        <f t="shared" si="0"/>
        <v>4</v>
      </c>
      <c r="B5" s="50" t="s">
        <v>259</v>
      </c>
      <c r="C5" s="16" t="s">
        <v>11</v>
      </c>
      <c r="D5" s="52" t="s">
        <v>124</v>
      </c>
      <c r="E5" s="2" t="str">
        <f>'Table 1 Equity Securities'!E31</f>
        <v>Number up to 2 decimal points, e.g. 1234567.89</v>
      </c>
      <c r="F5" s="3" t="str">
        <f>F3</f>
        <v xml:space="preserve">Value must be greater than or equal to 0.
</v>
      </c>
    </row>
    <row r="6" spans="1:6" ht="61.5" customHeight="1" x14ac:dyDescent="0.25">
      <c r="A6" s="3">
        <f t="shared" si="0"/>
        <v>5</v>
      </c>
      <c r="B6" s="50" t="s">
        <v>260</v>
      </c>
      <c r="C6" s="16" t="s">
        <v>11</v>
      </c>
      <c r="D6" s="43"/>
      <c r="E6" s="3" t="s">
        <v>123</v>
      </c>
      <c r="F6" s="3"/>
    </row>
  </sheetData>
  <sheetProtection algorithmName="SHA-512" hashValue="MAYL02D3d1jQuyo0eBqfSLjEXlRrzJlJUVXTppxm8qxlWUb1i3ebGU4iAusWuq/ZJQm4H7WyYkehirgDUHSz/Q==" saltValue="rARdTJ+O0OHMmx2S7SaPmg==" spinCount="100000" sheet="1" objects="1" scenarios="1" formatCells="0" formatColumns="0" selectLockedCells="1" selectUnlockedCells="1"/>
  <conditionalFormatting sqref="B1">
    <cfRule type="duplicateValues" dxfId="5" priority="1"/>
  </conditionalFormatting>
  <conditionalFormatting sqref="C1">
    <cfRule type="duplicateValues" dxfId="4"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A98B-4A5D-44A8-93C9-745662434E6D}">
  <dimension ref="A1:F6"/>
  <sheetViews>
    <sheetView zoomScale="84" zoomScaleNormal="84" workbookViewId="0">
      <pane xSplit="2" ySplit="1" topLeftCell="C2" activePane="bottomRight" state="frozen"/>
      <selection pane="topRight" activeCell="C1" sqref="C1"/>
      <selection pane="bottomLeft" activeCell="A2" sqref="A2"/>
      <selection pane="bottomRight" activeCell="I4" sqref="I4"/>
    </sheetView>
  </sheetViews>
  <sheetFormatPr defaultColWidth="8.7109375" defaultRowHeight="15" x14ac:dyDescent="0.25"/>
  <cols>
    <col min="1" max="1" width="5.42578125" style="18" customWidth="1"/>
    <col min="2" max="2" width="21.7109375" style="22"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3" t="s">
        <v>6</v>
      </c>
      <c r="C1" s="19" t="s">
        <v>7</v>
      </c>
      <c r="D1" s="20" t="str">
        <f>'Table 1 Equity Securities'!D1</f>
        <v>Business Definition/ Instruction</v>
      </c>
      <c r="E1" s="20" t="s">
        <v>8</v>
      </c>
      <c r="F1" s="20" t="s">
        <v>9</v>
      </c>
    </row>
    <row r="2" spans="1:6" s="18" customFormat="1" ht="210.75" customHeight="1" x14ac:dyDescent="0.25">
      <c r="A2" s="16">
        <v>1</v>
      </c>
      <c r="B2" s="50" t="s">
        <v>125</v>
      </c>
      <c r="C2" s="16" t="s">
        <v>11</v>
      </c>
      <c r="D2" s="3" t="s">
        <v>232</v>
      </c>
      <c r="E2" s="3" t="str">
        <f>'Table 3 Cash and Deposits'!E5</f>
        <v xml:space="preserve">ISO 3166 2D format shall be applied (eg. SG, US, HK) 
</v>
      </c>
      <c r="F2" s="3" t="str">
        <f>'Table 1 Equity Securities'!F8</f>
        <v>NA</v>
      </c>
    </row>
    <row r="3" spans="1:6" s="18" customFormat="1" ht="90" x14ac:dyDescent="0.25">
      <c r="A3" s="16">
        <f>A2+1</f>
        <v>2</v>
      </c>
      <c r="B3" s="50" t="s">
        <v>118</v>
      </c>
      <c r="C3" s="16" t="s">
        <v>11</v>
      </c>
      <c r="D3" s="3" t="s">
        <v>126</v>
      </c>
      <c r="E3" s="3" t="s">
        <v>127</v>
      </c>
      <c r="F3" s="3" t="s">
        <v>15</v>
      </c>
    </row>
    <row r="4" spans="1:6" ht="90" x14ac:dyDescent="0.25">
      <c r="A4" s="16">
        <f t="shared" ref="A4:A6" si="0">A3+1</f>
        <v>3</v>
      </c>
      <c r="B4" s="51" t="s">
        <v>128</v>
      </c>
      <c r="C4" s="16" t="s">
        <v>11</v>
      </c>
      <c r="D4" s="3"/>
      <c r="E4" s="3" t="s">
        <v>129</v>
      </c>
      <c r="F4" s="3" t="s">
        <v>15</v>
      </c>
    </row>
    <row r="5" spans="1:6" ht="141" customHeight="1" x14ac:dyDescent="0.25">
      <c r="A5" s="16">
        <f t="shared" si="0"/>
        <v>4</v>
      </c>
      <c r="B5" s="50" t="s">
        <v>255</v>
      </c>
      <c r="C5" s="16" t="s">
        <v>11</v>
      </c>
      <c r="D5" s="3" t="s">
        <v>130</v>
      </c>
      <c r="E5" s="2" t="str">
        <f>'Table 1 Equity Securities'!E31</f>
        <v>Number up to 2 decimal points, e.g. 1234567.89</v>
      </c>
      <c r="F5" s="3" t="str">
        <f>'Table 8a Ins Exp (SIFG)'!F3</f>
        <v xml:space="preserve">Value must be greater than or equal to 0.
</v>
      </c>
    </row>
    <row r="6" spans="1:6" ht="75" x14ac:dyDescent="0.25">
      <c r="A6" s="16">
        <f t="shared" si="0"/>
        <v>5</v>
      </c>
      <c r="B6" s="50" t="s">
        <v>256</v>
      </c>
      <c r="C6" s="16" t="s">
        <v>11</v>
      </c>
      <c r="D6" s="3" t="s">
        <v>131</v>
      </c>
      <c r="E6" s="2" t="str">
        <f>'Table 1 Equity Securities'!E31</f>
        <v>Number up to 2 decimal points, e.g. 1234567.89</v>
      </c>
      <c r="F6" s="3" t="str">
        <f>F5</f>
        <v xml:space="preserve">Value must be greater than or equal to 0.
</v>
      </c>
    </row>
  </sheetData>
  <sheetProtection algorithmName="SHA-512" hashValue="u/BSEu5cZXl1816Ha3xEKo4RpFEi0UTGJG2XaTT0eGR6Urav7jmIMpQqK6tnIGRztXSWDMSluFZzXXnUHgfZXA==" saltValue="mArsKe3tWgJMMBvftCOFng==" spinCount="100000" sheet="1" objects="1" scenarios="1" formatCells="0" formatColumns="0" selectLockedCells="1" selectUnlockedCells="1"/>
  <conditionalFormatting sqref="B1">
    <cfRule type="duplicateValues" dxfId="3" priority="1"/>
  </conditionalFormatting>
  <conditionalFormatting sqref="C1">
    <cfRule type="duplicateValues" dxfId="2"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4146-5ACE-4715-8B60-CC788B4004D1}">
  <dimension ref="A1:F25"/>
  <sheetViews>
    <sheetView zoomScale="89" zoomScaleNormal="89" workbookViewId="0">
      <pane xSplit="2" ySplit="1" topLeftCell="C2" activePane="bottomRight" state="frozen"/>
      <selection pane="topRight" activeCell="C1" sqref="C1"/>
      <selection pane="bottomLeft" activeCell="A2" sqref="A2"/>
      <selection pane="bottomRight" activeCell="C3" sqref="C3"/>
    </sheetView>
  </sheetViews>
  <sheetFormatPr defaultColWidth="8.7109375" defaultRowHeight="15" x14ac:dyDescent="0.25"/>
  <cols>
    <col min="1" max="1" width="5.28515625" style="18" customWidth="1"/>
    <col min="2" max="2" width="21.7109375" style="22" customWidth="1"/>
    <col min="3" max="3" width="25.28515625" style="18" customWidth="1"/>
    <col min="4" max="4" width="72.42578125" style="10" customWidth="1"/>
    <col min="5" max="5" width="60.42578125" style="10" customWidth="1"/>
    <col min="6" max="6" width="86.42578125" style="10" customWidth="1"/>
    <col min="7" max="16384" width="8.7109375" style="10"/>
  </cols>
  <sheetData>
    <row r="1" spans="1:6" s="15" customFormat="1" x14ac:dyDescent="0.25">
      <c r="A1" s="65" t="s">
        <v>5</v>
      </c>
      <c r="B1" s="66" t="s">
        <v>6</v>
      </c>
      <c r="C1" s="19" t="s">
        <v>7</v>
      </c>
      <c r="D1" s="20" t="str">
        <f>'Table 1 Equity Securities'!D1</f>
        <v>Business Definition/ Instruction</v>
      </c>
      <c r="E1" s="20" t="s">
        <v>8</v>
      </c>
      <c r="F1" s="20" t="s">
        <v>9</v>
      </c>
    </row>
    <row r="2" spans="1:6" s="18" customFormat="1" ht="180" x14ac:dyDescent="0.25">
      <c r="A2" s="16">
        <v>1</v>
      </c>
      <c r="B2" s="50" t="s">
        <v>10</v>
      </c>
      <c r="C2" s="21" t="s">
        <v>11</v>
      </c>
      <c r="D2" s="9" t="s">
        <v>340</v>
      </c>
      <c r="E2" s="3" t="str">
        <f>'Table 1 Equity Securities'!E2</f>
        <v>Enumerated List
(i) SIFG
(ii) OIFG
(iii) SIFN
(iv) OIFN
(v) SIFP
(vi) OIFP
(vii) SHF
(viii) SIFU
(ix) OIFU
(x) SIFNU
(xi) OIFNU</v>
      </c>
      <c r="F2" s="3" t="str">
        <f>'Table 1 Equity Securities'!F2</f>
        <v>NA</v>
      </c>
    </row>
    <row r="3" spans="1:6" s="18" customFormat="1" ht="92.25" customHeight="1" x14ac:dyDescent="0.25">
      <c r="A3" s="16">
        <f>A2+1</f>
        <v>2</v>
      </c>
      <c r="B3" s="51" t="s">
        <v>182</v>
      </c>
      <c r="C3" s="16" t="str">
        <f>'Table 1 Equity Securities'!C4</f>
        <v>Yes if it is applicable based on the Business Definition/ Instruction Column</v>
      </c>
      <c r="D3" s="9" t="s">
        <v>184</v>
      </c>
      <c r="E3" s="3"/>
      <c r="F3" s="3"/>
    </row>
    <row r="4" spans="1:6" s="18" customFormat="1" ht="93.75" customHeight="1" x14ac:dyDescent="0.25">
      <c r="A4" s="16">
        <f t="shared" ref="A4:A25" si="0">A3+1</f>
        <v>3</v>
      </c>
      <c r="B4" s="51" t="s">
        <v>183</v>
      </c>
      <c r="C4" s="16" t="str">
        <f>'Table 1 Equity Securities'!C4</f>
        <v>Yes if it is applicable based on the Business Definition/ Instruction Column</v>
      </c>
      <c r="D4" s="9" t="s">
        <v>185</v>
      </c>
      <c r="E4" s="3"/>
      <c r="F4" s="3"/>
    </row>
    <row r="5" spans="1:6" s="18" customFormat="1" ht="80.25" customHeight="1" x14ac:dyDescent="0.25">
      <c r="A5" s="16">
        <f t="shared" si="0"/>
        <v>4</v>
      </c>
      <c r="B5" s="50" t="s">
        <v>132</v>
      </c>
      <c r="C5" s="16" t="str">
        <f>'Table 1 Equity Securities'!C4</f>
        <v>Yes if it is applicable based on the Business Definition/ Instruction Column</v>
      </c>
      <c r="D5" s="3" t="s">
        <v>186</v>
      </c>
      <c r="E5" s="3"/>
      <c r="F5" s="3" t="s">
        <v>15</v>
      </c>
    </row>
    <row r="6" spans="1:6" ht="75" x14ac:dyDescent="0.25">
      <c r="A6" s="16">
        <f t="shared" si="0"/>
        <v>5</v>
      </c>
      <c r="B6" s="51" t="s">
        <v>192</v>
      </c>
      <c r="C6" s="16" t="str">
        <f>'Table 1 Equity Securities'!C4</f>
        <v>Yes if it is applicable based on the Business Definition/ Instruction Column</v>
      </c>
      <c r="D6" s="3" t="s">
        <v>191</v>
      </c>
      <c r="E6" s="3" t="str">
        <f>'Table 3 Cash and Deposits'!E4</f>
        <v>LEI: ISO17442 20-digit alphanumeric code 
BIC:  ISO 9362 9 -11 characters</v>
      </c>
      <c r="F6" s="3" t="str">
        <f>'Table 3 Cash and Deposits'!F4</f>
        <v>Alphanumeric value up to 20 Characters</v>
      </c>
    </row>
    <row r="7" spans="1:6" ht="133.5" customHeight="1" x14ac:dyDescent="0.25">
      <c r="A7" s="16">
        <f t="shared" si="0"/>
        <v>6</v>
      </c>
      <c r="B7" s="50" t="s">
        <v>133</v>
      </c>
      <c r="C7" s="16" t="s">
        <v>11</v>
      </c>
      <c r="D7" s="27"/>
      <c r="E7" s="3" t="s">
        <v>327</v>
      </c>
      <c r="F7" s="3" t="s">
        <v>15</v>
      </c>
    </row>
    <row r="8" spans="1:6" ht="133.5" customHeight="1" x14ac:dyDescent="0.25">
      <c r="A8" s="16">
        <f t="shared" si="0"/>
        <v>7</v>
      </c>
      <c r="B8" s="51" t="s">
        <v>233</v>
      </c>
      <c r="C8" s="16" t="str">
        <f>'Table 1 Equity Securities'!C4</f>
        <v>Yes if it is applicable based on the Business Definition/ Instruction Column</v>
      </c>
      <c r="D8" s="3" t="s">
        <v>194</v>
      </c>
      <c r="E8" s="3"/>
      <c r="F8" s="3"/>
    </row>
    <row r="9" spans="1:6" ht="151.5" customHeight="1" x14ac:dyDescent="0.25">
      <c r="A9" s="16">
        <f t="shared" si="0"/>
        <v>8</v>
      </c>
      <c r="B9" s="50" t="s">
        <v>305</v>
      </c>
      <c r="C9" s="16" t="str">
        <f>'Table 1 Equity Securities'!C4</f>
        <v>Yes if it is applicable based on the Business Definition/ Instruction Column</v>
      </c>
      <c r="D9" s="3" t="s">
        <v>303</v>
      </c>
      <c r="E9" s="3"/>
      <c r="F9" s="3" t="s">
        <v>15</v>
      </c>
    </row>
    <row r="10" spans="1:6" ht="147" customHeight="1" x14ac:dyDescent="0.25">
      <c r="A10" s="16">
        <f t="shared" si="0"/>
        <v>9</v>
      </c>
      <c r="B10" s="51" t="s">
        <v>306</v>
      </c>
      <c r="C10" s="16" t="str">
        <f>'Table 1 Equity Securities'!C4</f>
        <v>Yes if it is applicable based on the Business Definition/ Instruction Column</v>
      </c>
      <c r="D10" s="3" t="s">
        <v>304</v>
      </c>
      <c r="E10" s="3" t="str">
        <f>'Table 3 Cash and Deposits'!E4</f>
        <v>LEI: ISO17442 20-digit alphanumeric code 
BIC:  ISO 9362 9 -11 characters</v>
      </c>
      <c r="F10" s="3" t="str">
        <f>'Table 3 Cash and Deposits'!F4</f>
        <v>Alphanumeric value up to 20 Characters</v>
      </c>
    </row>
    <row r="11" spans="1:6" x14ac:dyDescent="0.25">
      <c r="A11" s="16">
        <f t="shared" si="0"/>
        <v>10</v>
      </c>
      <c r="B11" s="50" t="s">
        <v>134</v>
      </c>
      <c r="C11" s="16" t="s">
        <v>11</v>
      </c>
      <c r="D11" s="3" t="s">
        <v>234</v>
      </c>
      <c r="E11" s="3"/>
      <c r="F11" s="3" t="s">
        <v>15</v>
      </c>
    </row>
    <row r="12" spans="1:6" ht="90.75" customHeight="1" x14ac:dyDescent="0.25">
      <c r="A12" s="16">
        <f t="shared" si="0"/>
        <v>11</v>
      </c>
      <c r="B12" s="51" t="s">
        <v>135</v>
      </c>
      <c r="C12" s="16" t="str">
        <f>'Table 1 Equity Securities'!C4</f>
        <v>Yes if it is applicable based on the Business Definition/ Instruction Column</v>
      </c>
      <c r="D12" s="3" t="s">
        <v>364</v>
      </c>
      <c r="E12" s="3" t="str">
        <f>E10</f>
        <v>LEI: ISO17442 20-digit alphanumeric code 
BIC:  ISO 9362 9 -11 characters</v>
      </c>
      <c r="F12" s="3" t="str">
        <f>F10</f>
        <v>Alphanumeric value up to 20 Characters</v>
      </c>
    </row>
    <row r="13" spans="1:6" ht="27" customHeight="1" x14ac:dyDescent="0.25">
      <c r="A13" s="16">
        <f t="shared" si="0"/>
        <v>12</v>
      </c>
      <c r="B13" s="50" t="s">
        <v>136</v>
      </c>
      <c r="C13" s="16" t="s">
        <v>11</v>
      </c>
      <c r="D13" s="3" t="s">
        <v>244</v>
      </c>
      <c r="E13" s="3" t="str">
        <f>'Table 3 Cash and Deposits'!E5</f>
        <v xml:space="preserve">ISO 3166 2D format shall be applied (eg. SG, US, HK) 
</v>
      </c>
      <c r="F13" s="3" t="str">
        <f>'Table 1 Equity Securities'!F8</f>
        <v>NA</v>
      </c>
    </row>
    <row r="14" spans="1:6" ht="29.25" customHeight="1" x14ac:dyDescent="0.25">
      <c r="A14" s="16">
        <f t="shared" si="0"/>
        <v>13</v>
      </c>
      <c r="B14" s="50" t="s">
        <v>137</v>
      </c>
      <c r="C14" s="16" t="s">
        <v>11</v>
      </c>
      <c r="D14" s="3" t="str">
        <f t="shared" ref="D14:D19" si="1">D11</f>
        <v>Please provide the registered name of the custodian in English.</v>
      </c>
      <c r="E14" s="3"/>
      <c r="F14" s="3" t="s">
        <v>15</v>
      </c>
    </row>
    <row r="15" spans="1:6" ht="81.75" customHeight="1" x14ac:dyDescent="0.25">
      <c r="A15" s="16">
        <f t="shared" si="0"/>
        <v>14</v>
      </c>
      <c r="B15" s="51" t="s">
        <v>138</v>
      </c>
      <c r="C15" s="16" t="str">
        <f>'Table 1 Equity Securities'!C4</f>
        <v>Yes if it is applicable based on the Business Definition/ Instruction Column</v>
      </c>
      <c r="D15" s="3" t="str">
        <f>D12</f>
        <v>If LEI or BIC exists for the Custodian, insurers must fill in the LEI or BIC.</v>
      </c>
      <c r="E15" s="3" t="str">
        <f>E12</f>
        <v>LEI: ISO17442 20-digit alphanumeric code 
BIC:  ISO 9362 9 -11 characters</v>
      </c>
      <c r="F15" s="3" t="str">
        <f>F12</f>
        <v>Alphanumeric value up to 20 Characters</v>
      </c>
    </row>
    <row r="16" spans="1:6" ht="39" customHeight="1" x14ac:dyDescent="0.25">
      <c r="A16" s="16">
        <f t="shared" si="0"/>
        <v>15</v>
      </c>
      <c r="B16" s="50" t="s">
        <v>139</v>
      </c>
      <c r="C16" s="16" t="s">
        <v>11</v>
      </c>
      <c r="D16" s="3" t="str">
        <f t="shared" si="1"/>
        <v>Please provide the country of incorporation of the custodian.</v>
      </c>
      <c r="E16" s="3" t="str">
        <f t="shared" ref="E16:F16" si="2">E13</f>
        <v xml:space="preserve">ISO 3166 2D format shall be applied (eg. SG, US, HK) 
</v>
      </c>
      <c r="F16" s="3" t="str">
        <f t="shared" si="2"/>
        <v>NA</v>
      </c>
    </row>
    <row r="17" spans="1:6" ht="30.75" customHeight="1" x14ac:dyDescent="0.25">
      <c r="A17" s="16">
        <f t="shared" si="0"/>
        <v>16</v>
      </c>
      <c r="B17" s="50" t="s">
        <v>140</v>
      </c>
      <c r="C17" s="16" t="s">
        <v>11</v>
      </c>
      <c r="D17" s="3" t="str">
        <f t="shared" si="1"/>
        <v>Please provide the registered name of the custodian in English.</v>
      </c>
      <c r="E17" s="3"/>
      <c r="F17" s="3" t="str">
        <f>F14</f>
        <v>NA</v>
      </c>
    </row>
    <row r="18" spans="1:6" ht="76.5" customHeight="1" x14ac:dyDescent="0.25">
      <c r="A18" s="16">
        <f t="shared" si="0"/>
        <v>17</v>
      </c>
      <c r="B18" s="51" t="s">
        <v>141</v>
      </c>
      <c r="C18" s="16" t="str">
        <f>'Table 1 Equity Securities'!C4</f>
        <v>Yes if it is applicable based on the Business Definition/ Instruction Column</v>
      </c>
      <c r="D18" s="3" t="str">
        <f t="shared" si="1"/>
        <v>If LEI or BIC exists for the Custodian, insurers must fill in the LEI or BIC.</v>
      </c>
      <c r="E18" s="3" t="str">
        <f t="shared" ref="E18:F18" si="3">E15</f>
        <v>LEI: ISO17442 20-digit alphanumeric code 
BIC:  ISO 9362 9 -11 characters</v>
      </c>
      <c r="F18" s="3" t="str">
        <f t="shared" si="3"/>
        <v>Alphanumeric value up to 20 Characters</v>
      </c>
    </row>
    <row r="19" spans="1:6" ht="30" x14ac:dyDescent="0.25">
      <c r="A19" s="16">
        <f t="shared" si="0"/>
        <v>18</v>
      </c>
      <c r="B19" s="50" t="s">
        <v>142</v>
      </c>
      <c r="C19" s="16" t="s">
        <v>11</v>
      </c>
      <c r="D19" s="3" t="str">
        <f t="shared" si="1"/>
        <v>Please provide the country of incorporation of the custodian.</v>
      </c>
      <c r="E19" s="3" t="str">
        <f>E16</f>
        <v xml:space="preserve">ISO 3166 2D format shall be applied (eg. SG, US, HK) 
</v>
      </c>
      <c r="F19" s="3" t="str">
        <f>F16</f>
        <v>NA</v>
      </c>
    </row>
    <row r="20" spans="1:6" ht="45" x14ac:dyDescent="0.25">
      <c r="A20" s="16">
        <f t="shared" si="0"/>
        <v>19</v>
      </c>
      <c r="B20" s="50" t="s">
        <v>143</v>
      </c>
      <c r="C20" s="16" t="s">
        <v>144</v>
      </c>
      <c r="D20" s="3" t="s">
        <v>235</v>
      </c>
      <c r="E20" s="3"/>
      <c r="F20" s="3" t="s">
        <v>15</v>
      </c>
    </row>
    <row r="21" spans="1:6" ht="121.5" customHeight="1" x14ac:dyDescent="0.25">
      <c r="A21" s="16">
        <f t="shared" si="0"/>
        <v>20</v>
      </c>
      <c r="B21" s="51" t="s">
        <v>238</v>
      </c>
      <c r="C21" s="16" t="s">
        <v>145</v>
      </c>
      <c r="D21" s="45" t="s">
        <v>239</v>
      </c>
      <c r="E21" s="45" t="s">
        <v>240</v>
      </c>
      <c r="F21" s="3" t="s">
        <v>342</v>
      </c>
    </row>
    <row r="22" spans="1:6" ht="48.75" customHeight="1" x14ac:dyDescent="0.25">
      <c r="A22" s="16">
        <f t="shared" si="0"/>
        <v>21</v>
      </c>
      <c r="B22" s="50" t="s">
        <v>146</v>
      </c>
      <c r="C22" s="16" t="s">
        <v>144</v>
      </c>
      <c r="D22" s="3" t="s">
        <v>245</v>
      </c>
      <c r="E22" s="3" t="str">
        <f>E19</f>
        <v xml:space="preserve">ISO 3166 2D format shall be applied (eg. SG, US, HK) 
</v>
      </c>
      <c r="F22" s="3" t="str">
        <f>F19</f>
        <v>NA</v>
      </c>
    </row>
    <row r="23" spans="1:6" ht="135" x14ac:dyDescent="0.25">
      <c r="A23" s="16">
        <f t="shared" si="0"/>
        <v>22</v>
      </c>
      <c r="B23" s="50" t="s">
        <v>369</v>
      </c>
      <c r="C23" s="16" t="s">
        <v>11</v>
      </c>
      <c r="D23" s="3" t="s">
        <v>147</v>
      </c>
      <c r="E23" s="2" t="str">
        <f>'Table 1 Equity Securities'!E31</f>
        <v>Number up to 2 decimal points, e.g. 1234567.89</v>
      </c>
      <c r="F23" s="3" t="s">
        <v>236</v>
      </c>
    </row>
    <row r="24" spans="1:6" ht="45" x14ac:dyDescent="0.25">
      <c r="A24" s="16">
        <f t="shared" si="0"/>
        <v>23</v>
      </c>
      <c r="B24" s="50" t="s">
        <v>148</v>
      </c>
      <c r="C24" s="16" t="s">
        <v>11</v>
      </c>
      <c r="D24" s="3"/>
      <c r="E24" s="3" t="s">
        <v>19</v>
      </c>
      <c r="F24" s="3" t="s">
        <v>15</v>
      </c>
    </row>
    <row r="25" spans="1:6" ht="125.25" customHeight="1" x14ac:dyDescent="0.25">
      <c r="A25" s="16">
        <f t="shared" si="0"/>
        <v>24</v>
      </c>
      <c r="B25" s="50" t="s">
        <v>36</v>
      </c>
      <c r="C25" s="16" t="s">
        <v>149</v>
      </c>
      <c r="D25" s="3" t="s">
        <v>237</v>
      </c>
      <c r="E25" s="3"/>
      <c r="F25" s="3" t="s">
        <v>15</v>
      </c>
    </row>
  </sheetData>
  <sheetProtection algorithmName="SHA-512" hashValue="pX6grskd26u6anikIWvuWm5oF/R/ZDwcY/E1Gr4/t26lVJI+grdm1ihvg+iEQopQyVvaM45V4QZUYdZ58ewqLA==" saltValue="C3HyqFA4Sml/QE2d+nMNIg==" spinCount="100000" sheet="1" objects="1" scenarios="1" formatCells="0" formatColumns="0" selectLockedCells="1" selectUnlockedCells="1"/>
  <conditionalFormatting sqref="B1">
    <cfRule type="duplicateValues" dxfId="1" priority="1"/>
  </conditionalFormatting>
  <conditionalFormatting sqref="C1">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C2C-4AB6-43DD-ADB8-0E5F65C3B230}">
  <dimension ref="A1:F33"/>
  <sheetViews>
    <sheetView zoomScale="86" zoomScaleNormal="86" workbookViewId="0">
      <pane xSplit="2" ySplit="1" topLeftCell="C2" activePane="bottomRight" state="frozen"/>
      <selection pane="topRight" activeCell="C1" sqref="C1"/>
      <selection pane="bottomLeft" activeCell="A2" sqref="A2"/>
      <selection pane="bottomRight" activeCell="A2" sqref="A2:A33"/>
    </sheetView>
  </sheetViews>
  <sheetFormatPr defaultColWidth="8.7109375" defaultRowHeight="15" x14ac:dyDescent="0.25"/>
  <cols>
    <col min="1" max="1" width="5.5703125" style="5" customWidth="1"/>
    <col min="2" max="2" width="25" style="1" customWidth="1"/>
    <col min="3" max="3" width="19.42578125" style="5" customWidth="1"/>
    <col min="4" max="4" width="88.7109375" style="1" customWidth="1"/>
    <col min="5" max="5" width="60.42578125" style="1" customWidth="1"/>
    <col min="6" max="6" width="86.42578125" style="1" customWidth="1"/>
    <col min="7" max="16384" width="8.7109375" style="1"/>
  </cols>
  <sheetData>
    <row r="1" spans="1:6" s="13" customFormat="1" x14ac:dyDescent="0.25">
      <c r="A1" s="40" t="s">
        <v>5</v>
      </c>
      <c r="B1" s="41" t="s">
        <v>6</v>
      </c>
      <c r="C1" s="11" t="s">
        <v>7</v>
      </c>
      <c r="D1" s="12" t="s">
        <v>161</v>
      </c>
      <c r="E1" s="12" t="s">
        <v>8</v>
      </c>
      <c r="F1" s="12" t="s">
        <v>9</v>
      </c>
    </row>
    <row r="2" spans="1:6" ht="258" customHeight="1" x14ac:dyDescent="0.25">
      <c r="A2" s="7">
        <v>1</v>
      </c>
      <c r="B2" s="50" t="s">
        <v>10</v>
      </c>
      <c r="C2" s="31" t="s">
        <v>11</v>
      </c>
      <c r="D2" s="9" t="s">
        <v>351</v>
      </c>
      <c r="E2" s="3" t="s">
        <v>12</v>
      </c>
      <c r="F2" s="9" t="s">
        <v>15</v>
      </c>
    </row>
    <row r="3" spans="1:6" x14ac:dyDescent="0.25">
      <c r="A3" s="7">
        <f>A2+1</f>
        <v>2</v>
      </c>
      <c r="B3" s="51" t="s">
        <v>13</v>
      </c>
      <c r="C3" s="31" t="s">
        <v>11</v>
      </c>
      <c r="D3" s="3" t="s">
        <v>14</v>
      </c>
      <c r="E3" s="3"/>
      <c r="F3" s="9" t="s">
        <v>15</v>
      </c>
    </row>
    <row r="4" spans="1:6" ht="198.75" customHeight="1" x14ac:dyDescent="0.25">
      <c r="A4" s="7">
        <f t="shared" ref="A4:A33" si="0">A3+1</f>
        <v>3</v>
      </c>
      <c r="B4" s="51" t="s">
        <v>158</v>
      </c>
      <c r="C4" s="39" t="s">
        <v>162</v>
      </c>
      <c r="D4" s="9" t="s">
        <v>157</v>
      </c>
      <c r="E4" s="3" t="s">
        <v>168</v>
      </c>
      <c r="F4" s="3" t="s">
        <v>153</v>
      </c>
    </row>
    <row r="5" spans="1:6" x14ac:dyDescent="0.25">
      <c r="A5" s="7">
        <f t="shared" si="0"/>
        <v>4</v>
      </c>
      <c r="B5" s="50" t="s">
        <v>16</v>
      </c>
      <c r="C5" s="31" t="s">
        <v>11</v>
      </c>
      <c r="D5" s="3" t="s">
        <v>308</v>
      </c>
      <c r="E5" s="3"/>
      <c r="F5" s="2" t="s">
        <v>15</v>
      </c>
    </row>
    <row r="6" spans="1:6" ht="60" x14ac:dyDescent="0.25">
      <c r="A6" s="7">
        <f t="shared" si="0"/>
        <v>5</v>
      </c>
      <c r="B6" s="51" t="s">
        <v>160</v>
      </c>
      <c r="C6" s="39" t="str">
        <f>C4</f>
        <v>Yes if it is applicable based on the Business Definition/ Instruction Column</v>
      </c>
      <c r="D6" s="9" t="s">
        <v>159</v>
      </c>
      <c r="E6" s="3" t="s">
        <v>337</v>
      </c>
      <c r="F6" s="3" t="s">
        <v>151</v>
      </c>
    </row>
    <row r="7" spans="1:6" ht="45" x14ac:dyDescent="0.25">
      <c r="A7" s="7">
        <f t="shared" si="0"/>
        <v>6</v>
      </c>
      <c r="B7" s="51" t="s">
        <v>17</v>
      </c>
      <c r="C7" s="39" t="s">
        <v>11</v>
      </c>
      <c r="D7" s="9" t="s">
        <v>18</v>
      </c>
      <c r="E7" s="3" t="s">
        <v>19</v>
      </c>
      <c r="F7" s="2" t="s">
        <v>15</v>
      </c>
    </row>
    <row r="8" spans="1:6" ht="135" x14ac:dyDescent="0.25">
      <c r="A8" s="7">
        <f t="shared" si="0"/>
        <v>7</v>
      </c>
      <c r="B8" s="50" t="s">
        <v>20</v>
      </c>
      <c r="C8" s="39" t="s">
        <v>11</v>
      </c>
      <c r="D8" s="62" t="s">
        <v>307</v>
      </c>
      <c r="E8" s="45" t="s">
        <v>349</v>
      </c>
      <c r="F8" s="2" t="s">
        <v>15</v>
      </c>
    </row>
    <row r="9" spans="1:6" ht="154.5" customHeight="1" x14ac:dyDescent="0.25">
      <c r="A9" s="7">
        <f t="shared" si="0"/>
        <v>8</v>
      </c>
      <c r="B9" s="51" t="s">
        <v>21</v>
      </c>
      <c r="C9" s="39" t="s">
        <v>11</v>
      </c>
      <c r="D9" s="9" t="s">
        <v>204</v>
      </c>
      <c r="E9" s="3" t="s">
        <v>22</v>
      </c>
      <c r="F9" s="3" t="s">
        <v>152</v>
      </c>
    </row>
    <row r="10" spans="1:6" ht="30" x14ac:dyDescent="0.25">
      <c r="A10" s="7">
        <f t="shared" si="0"/>
        <v>9</v>
      </c>
      <c r="B10" s="51" t="s">
        <v>23</v>
      </c>
      <c r="C10" s="39" t="s">
        <v>11</v>
      </c>
      <c r="D10" s="9" t="s">
        <v>24</v>
      </c>
      <c r="E10" s="3"/>
      <c r="F10" s="2" t="s">
        <v>15</v>
      </c>
    </row>
    <row r="11" spans="1:6" ht="60" x14ac:dyDescent="0.25">
      <c r="A11" s="7">
        <f t="shared" si="0"/>
        <v>10</v>
      </c>
      <c r="B11" s="51" t="s">
        <v>25</v>
      </c>
      <c r="C11" s="39" t="str">
        <f>C4</f>
        <v>Yes if it is applicable based on the Business Definition/ Instruction Column</v>
      </c>
      <c r="D11" s="9" t="s">
        <v>156</v>
      </c>
      <c r="E11" s="3" t="str">
        <f>E6</f>
        <v>ISO 17442 20-digit alphanumeric code</v>
      </c>
      <c r="F11" s="3" t="str">
        <f>F6</f>
        <v>Alphanumeric value up to 20 Characters
LEI Char (20)</v>
      </c>
    </row>
    <row r="12" spans="1:6" ht="45" x14ac:dyDescent="0.25">
      <c r="A12" s="7">
        <f t="shared" si="0"/>
        <v>11</v>
      </c>
      <c r="B12" s="50" t="s">
        <v>26</v>
      </c>
      <c r="C12" s="39" t="s">
        <v>11</v>
      </c>
      <c r="D12" s="3"/>
      <c r="E12" s="3" t="s">
        <v>154</v>
      </c>
      <c r="F12" s="42" t="s">
        <v>15</v>
      </c>
    </row>
    <row r="13" spans="1:6" x14ac:dyDescent="0.25">
      <c r="A13" s="7">
        <f t="shared" si="0"/>
        <v>12</v>
      </c>
      <c r="B13" s="51" t="s">
        <v>27</v>
      </c>
      <c r="C13" s="39" t="s">
        <v>11</v>
      </c>
      <c r="D13" s="30"/>
      <c r="E13" s="3" t="s">
        <v>169</v>
      </c>
      <c r="F13" s="42" t="s">
        <v>15</v>
      </c>
    </row>
    <row r="14" spans="1:6" ht="45" x14ac:dyDescent="0.25">
      <c r="A14" s="7">
        <f t="shared" si="0"/>
        <v>13</v>
      </c>
      <c r="B14" s="51" t="s">
        <v>28</v>
      </c>
      <c r="C14" s="39" t="s">
        <v>11</v>
      </c>
      <c r="D14" s="9"/>
      <c r="E14" s="3" t="s">
        <v>19</v>
      </c>
      <c r="F14" s="42" t="s">
        <v>15</v>
      </c>
    </row>
    <row r="15" spans="1:6" s="8" customFormat="1" ht="90" x14ac:dyDescent="0.25">
      <c r="A15" s="7">
        <f t="shared" si="0"/>
        <v>14</v>
      </c>
      <c r="B15" s="51" t="s">
        <v>29</v>
      </c>
      <c r="C15" s="39" t="s">
        <v>11</v>
      </c>
      <c r="D15" s="59"/>
      <c r="E15" s="3" t="s">
        <v>165</v>
      </c>
      <c r="F15" s="42" t="s">
        <v>15</v>
      </c>
    </row>
    <row r="16" spans="1:6" s="44" customFormat="1" ht="82.5" customHeight="1" x14ac:dyDescent="0.25">
      <c r="A16" s="7">
        <f t="shared" si="0"/>
        <v>15</v>
      </c>
      <c r="B16" s="51" t="s">
        <v>163</v>
      </c>
      <c r="C16" s="39" t="str">
        <f>C11</f>
        <v>Yes if it is applicable based on the Business Definition/ Instruction Column</v>
      </c>
      <c r="D16" s="3" t="s">
        <v>164</v>
      </c>
      <c r="E16" s="3"/>
      <c r="F16" s="42" t="s">
        <v>15</v>
      </c>
    </row>
    <row r="17" spans="1:6" ht="165" x14ac:dyDescent="0.25">
      <c r="A17" s="7">
        <f t="shared" si="0"/>
        <v>16</v>
      </c>
      <c r="B17" s="51" t="s">
        <v>30</v>
      </c>
      <c r="C17" s="7" t="s">
        <v>11</v>
      </c>
      <c r="D17" s="46"/>
      <c r="E17" s="3" t="s">
        <v>246</v>
      </c>
      <c r="F17" s="42" t="s">
        <v>15</v>
      </c>
    </row>
    <row r="18" spans="1:6" ht="223.5" customHeight="1" x14ac:dyDescent="0.25">
      <c r="A18" s="7">
        <f t="shared" si="0"/>
        <v>17</v>
      </c>
      <c r="B18" s="51" t="s">
        <v>155</v>
      </c>
      <c r="C18" s="16" t="str">
        <f>C4</f>
        <v>Yes if it is applicable based on the Business Definition/ Instruction Column</v>
      </c>
      <c r="D18" s="3" t="s">
        <v>166</v>
      </c>
      <c r="E18" s="3"/>
      <c r="F18" s="42" t="s">
        <v>15</v>
      </c>
    </row>
    <row r="19" spans="1:6" ht="75" x14ac:dyDescent="0.25">
      <c r="A19" s="7">
        <f t="shared" si="0"/>
        <v>18</v>
      </c>
      <c r="B19" s="51" t="s">
        <v>170</v>
      </c>
      <c r="C19" s="16" t="str">
        <f>C18</f>
        <v>Yes if it is applicable based on the Business Definition/ Instruction Column</v>
      </c>
      <c r="D19" s="3" t="s">
        <v>309</v>
      </c>
      <c r="E19" s="3" t="s">
        <v>19</v>
      </c>
      <c r="F19" s="42" t="s">
        <v>15</v>
      </c>
    </row>
    <row r="20" spans="1:6" ht="200.25" customHeight="1" x14ac:dyDescent="0.25">
      <c r="A20" s="7">
        <f t="shared" si="0"/>
        <v>19</v>
      </c>
      <c r="B20" s="60" t="s">
        <v>282</v>
      </c>
      <c r="C20" s="39" t="str">
        <f>C4</f>
        <v>Yes if it is applicable based on the Business Definition/ Instruction Column</v>
      </c>
      <c r="D20" s="3" t="s">
        <v>294</v>
      </c>
      <c r="E20" s="43" t="s">
        <v>343</v>
      </c>
      <c r="F20" s="3" t="s">
        <v>352</v>
      </c>
    </row>
    <row r="21" spans="1:6" ht="125.25" customHeight="1" x14ac:dyDescent="0.25">
      <c r="A21" s="7">
        <f t="shared" si="0"/>
        <v>20</v>
      </c>
      <c r="B21" s="60" t="s">
        <v>283</v>
      </c>
      <c r="C21" s="39" t="str">
        <f>C4</f>
        <v>Yes if it is applicable based on the Business Definition/ Instruction Column</v>
      </c>
      <c r="D21" s="3" t="s">
        <v>295</v>
      </c>
      <c r="E21" s="43" t="str">
        <f>E20</f>
        <v xml:space="preserve">Percentage expressed as number, up to 2 decimal points (e.g. 25.00 for 25%)
</v>
      </c>
      <c r="F21" s="43" t="str">
        <f>F20</f>
        <v>Sum of S/N 19 to 25 should be 100.00. However, to account for any roundings, sum of S/N 19 to 25 must = [99.95, 100,05].</v>
      </c>
    </row>
    <row r="22" spans="1:6" ht="130.5" customHeight="1" x14ac:dyDescent="0.25">
      <c r="A22" s="7">
        <f t="shared" si="0"/>
        <v>21</v>
      </c>
      <c r="B22" s="60" t="s">
        <v>284</v>
      </c>
      <c r="C22" s="39" t="str">
        <f>C4</f>
        <v>Yes if it is applicable based on the Business Definition/ Instruction Column</v>
      </c>
      <c r="D22" s="3" t="s">
        <v>296</v>
      </c>
      <c r="E22" s="43" t="str">
        <f t="shared" ref="E22:E30" si="1">E21</f>
        <v xml:space="preserve">Percentage expressed as number, up to 2 decimal points (e.g. 25.00 for 25%)
</v>
      </c>
      <c r="F22" s="43" t="str">
        <f>F20</f>
        <v>Sum of S/N 19 to 25 should be 100.00. However, to account for any roundings, sum of S/N 19 to 25 must = [99.95, 100,05].</v>
      </c>
    </row>
    <row r="23" spans="1:6" ht="108.75" customHeight="1" x14ac:dyDescent="0.25">
      <c r="A23" s="7">
        <f t="shared" si="0"/>
        <v>22</v>
      </c>
      <c r="B23" s="60" t="s">
        <v>285</v>
      </c>
      <c r="C23" s="39" t="str">
        <f>C4</f>
        <v>Yes if it is applicable based on the Business Definition/ Instruction Column</v>
      </c>
      <c r="D23" s="2" t="str">
        <f>D21</f>
        <v>This is only applicable for insurers that selected "CIS (Collective Investment Scheme)" under S/N 11.</v>
      </c>
      <c r="E23" s="43" t="str">
        <f t="shared" si="1"/>
        <v xml:space="preserve">Percentage expressed as number, up to 2 decimal points (e.g. 25.00 for 25%)
</v>
      </c>
      <c r="F23" s="43" t="str">
        <f>F20</f>
        <v>Sum of S/N 19 to 25 should be 100.00. However, to account for any roundings, sum of S/N 19 to 25 must = [99.95, 100,05].</v>
      </c>
    </row>
    <row r="24" spans="1:6" ht="108.75" customHeight="1" x14ac:dyDescent="0.25">
      <c r="A24" s="7">
        <f t="shared" si="0"/>
        <v>23</v>
      </c>
      <c r="B24" s="60" t="s">
        <v>286</v>
      </c>
      <c r="C24" s="39" t="str">
        <f>C4</f>
        <v>Yes if it is applicable based on the Business Definition/ Instruction Column</v>
      </c>
      <c r="D24" s="2" t="str">
        <f>D21</f>
        <v>This is only applicable for insurers that selected "CIS (Collective Investment Scheme)" under S/N 11.</v>
      </c>
      <c r="E24" s="43" t="str">
        <f t="shared" si="1"/>
        <v xml:space="preserve">Percentage expressed as number, up to 2 decimal points (e.g. 25.00 for 25%)
</v>
      </c>
      <c r="F24" s="43" t="str">
        <f>F20</f>
        <v>Sum of S/N 19 to 25 should be 100.00. However, to account for any roundings, sum of S/N 19 to 25 must = [99.95, 100,05].</v>
      </c>
    </row>
    <row r="25" spans="1:6" ht="108.75" customHeight="1" x14ac:dyDescent="0.25">
      <c r="A25" s="7">
        <f t="shared" si="0"/>
        <v>24</v>
      </c>
      <c r="B25" s="60" t="s">
        <v>287</v>
      </c>
      <c r="C25" s="39" t="str">
        <f>C4</f>
        <v>Yes if it is applicable based on the Business Definition/ Instruction Column</v>
      </c>
      <c r="D25" s="2" t="str">
        <f>D21</f>
        <v>This is only applicable for insurers that selected "CIS (Collective Investment Scheme)" under S/N 11.</v>
      </c>
      <c r="E25" s="43" t="str">
        <f t="shared" si="1"/>
        <v xml:space="preserve">Percentage expressed as number, up to 2 decimal points (e.g. 25.00 for 25%)
</v>
      </c>
      <c r="F25" s="43" t="str">
        <f>F20</f>
        <v>Sum of S/N 19 to 25 should be 100.00. However, to account for any roundings, sum of S/N 19 to 25 must = [99.95, 100,05].</v>
      </c>
    </row>
    <row r="26" spans="1:6" ht="92.25" customHeight="1" x14ac:dyDescent="0.25">
      <c r="A26" s="7">
        <f t="shared" si="0"/>
        <v>25</v>
      </c>
      <c r="B26" s="60" t="s">
        <v>288</v>
      </c>
      <c r="C26" s="39" t="str">
        <f>C4</f>
        <v>Yes if it is applicable based on the Business Definition/ Instruction Column</v>
      </c>
      <c r="D26" s="2" t="str">
        <f>D21</f>
        <v>This is only applicable for insurers that selected "CIS (Collective Investment Scheme)" under S/N 11.</v>
      </c>
      <c r="E26" s="43" t="str">
        <f t="shared" si="1"/>
        <v xml:space="preserve">Percentage expressed as number, up to 2 decimal points (e.g. 25.00 for 25%)
</v>
      </c>
      <c r="F26" s="43" t="str">
        <f>F20</f>
        <v>Sum of S/N 19 to 25 should be 100.00. However, to account for any roundings, sum of S/N 19 to 25 must = [99.95, 100,05].</v>
      </c>
    </row>
    <row r="27" spans="1:6" ht="135" x14ac:dyDescent="0.25">
      <c r="A27" s="7">
        <f t="shared" si="0"/>
        <v>26</v>
      </c>
      <c r="B27" s="61" t="s">
        <v>289</v>
      </c>
      <c r="C27" s="39" t="str">
        <f>C4</f>
        <v>Yes if it is applicable based on the Business Definition/ Instruction Column</v>
      </c>
      <c r="D27" s="3" t="s">
        <v>297</v>
      </c>
      <c r="E27" s="43" t="str">
        <f t="shared" si="1"/>
        <v xml:space="preserve">Percentage expressed as number, up to 2 decimal points (e.g. 25.00 for 25%)
</v>
      </c>
      <c r="F27" s="43" t="s">
        <v>353</v>
      </c>
    </row>
    <row r="28" spans="1:6" ht="124.5" customHeight="1" x14ac:dyDescent="0.25">
      <c r="A28" s="7">
        <f t="shared" si="0"/>
        <v>27</v>
      </c>
      <c r="B28" s="61" t="s">
        <v>290</v>
      </c>
      <c r="C28" s="39" t="str">
        <f>C4</f>
        <v>Yes if it is applicable based on the Business Definition/ Instruction Column</v>
      </c>
      <c r="D28" s="3" t="str">
        <f>D21</f>
        <v>This is only applicable for insurers that selected "CIS (Collective Investment Scheme)" under S/N 11.</v>
      </c>
      <c r="E28" s="43" t="str">
        <f t="shared" si="1"/>
        <v xml:space="preserve">Percentage expressed as number, up to 2 decimal points (e.g. 25.00 for 25%)
</v>
      </c>
      <c r="F28" s="43" t="s">
        <v>354</v>
      </c>
    </row>
    <row r="29" spans="1:6" ht="123" customHeight="1" x14ac:dyDescent="0.25">
      <c r="A29" s="7">
        <f t="shared" si="0"/>
        <v>28</v>
      </c>
      <c r="B29" s="61" t="s">
        <v>291</v>
      </c>
      <c r="C29" s="39" t="str">
        <f>C4</f>
        <v>Yes if it is applicable based on the Business Definition/ Instruction Column</v>
      </c>
      <c r="D29" s="2" t="str">
        <f>D21</f>
        <v>This is only applicable for insurers that selected "CIS (Collective Investment Scheme)" under S/N 11.</v>
      </c>
      <c r="E29" s="43" t="str">
        <f t="shared" si="1"/>
        <v xml:space="preserve">Percentage expressed as number, up to 2 decimal points (e.g. 25.00 for 25%)
</v>
      </c>
      <c r="F29" s="43" t="s">
        <v>355</v>
      </c>
    </row>
    <row r="30" spans="1:6" ht="126.75" customHeight="1" x14ac:dyDescent="0.25">
      <c r="A30" s="7">
        <f t="shared" si="0"/>
        <v>29</v>
      </c>
      <c r="B30" s="61" t="s">
        <v>292</v>
      </c>
      <c r="C30" s="39" t="str">
        <f>C4</f>
        <v>Yes if it is applicable based on the Business Definition/ Instruction Column</v>
      </c>
      <c r="D30" s="2" t="str">
        <f>D21</f>
        <v>This is only applicable for insurers that selected "CIS (Collective Investment Scheme)" under S/N 11.</v>
      </c>
      <c r="E30" s="43" t="str">
        <f t="shared" si="1"/>
        <v xml:space="preserve">Percentage expressed as number, up to 2 decimal points (e.g. 25.00 for 25%)
</v>
      </c>
      <c r="F30" s="64"/>
    </row>
    <row r="31" spans="1:6" ht="375" x14ac:dyDescent="0.25">
      <c r="A31" s="7">
        <f t="shared" si="0"/>
        <v>30</v>
      </c>
      <c r="B31" s="50" t="s">
        <v>293</v>
      </c>
      <c r="C31" s="7" t="s">
        <v>11</v>
      </c>
      <c r="D31" s="3" t="s">
        <v>167</v>
      </c>
      <c r="E31" s="2" t="s">
        <v>344</v>
      </c>
      <c r="F31" s="3" t="s">
        <v>310</v>
      </c>
    </row>
    <row r="32" spans="1:6" s="25" customFormat="1" ht="90" x14ac:dyDescent="0.25">
      <c r="A32" s="7">
        <f t="shared" si="0"/>
        <v>31</v>
      </c>
      <c r="B32" s="51" t="s">
        <v>31</v>
      </c>
      <c r="C32" s="7" t="s">
        <v>11</v>
      </c>
      <c r="D32" s="45" t="s">
        <v>32</v>
      </c>
      <c r="E32" s="45" t="s">
        <v>33</v>
      </c>
      <c r="F32" s="3" t="s">
        <v>15</v>
      </c>
    </row>
    <row r="33" spans="1:6" ht="75" x14ac:dyDescent="0.25">
      <c r="A33" s="7">
        <f t="shared" si="0"/>
        <v>32</v>
      </c>
      <c r="B33" s="51" t="s">
        <v>34</v>
      </c>
      <c r="C33" s="7" t="s">
        <v>11</v>
      </c>
      <c r="D33" s="43" t="s">
        <v>35</v>
      </c>
      <c r="E33" s="43" t="s">
        <v>19</v>
      </c>
      <c r="F33" s="42" t="s">
        <v>15</v>
      </c>
    </row>
  </sheetData>
  <sheetProtection algorithmName="SHA-512" hashValue="k2gzk6iLu3VLM4DcwoD8aMocPDsNQyHzcKJOoSg13FYvzdjOkwKlIMDsadB+V1l9nx0pa7msO4MBxQqjL2Xl7g==" saltValue="K3KLBg7h7Q9c7ywR+bNDBA==" spinCount="100000" sheet="1" objects="1" scenarios="1" formatCells="0" formatColumns="0" selectLockedCells="1" selectUnlockedCells="1"/>
  <conditionalFormatting sqref="B1">
    <cfRule type="duplicateValues" dxfId="23" priority="15"/>
  </conditionalFormatting>
  <conditionalFormatting sqref="C1">
    <cfRule type="duplicateValues" dxfId="22" priority="16"/>
  </conditionalFormatting>
  <pageMargins left="0.7" right="0.7" top="0.75" bottom="0.75" header="0.3" footer="0.3"/>
  <pageSetup paperSize="9" scale="2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7BCA1-7CF4-49D5-BBFA-EBB5515A69F1}">
  <dimension ref="A1:F20"/>
  <sheetViews>
    <sheetView zoomScale="85" zoomScaleNormal="85" workbookViewId="0">
      <pane xSplit="2" ySplit="1" topLeftCell="C2" activePane="bottomRight" state="frozen"/>
      <selection pane="topRight" activeCell="C1" sqref="C1"/>
      <selection pane="bottomLeft" activeCell="A2" sqref="A2"/>
      <selection pane="bottomRight" activeCell="B21" sqref="B21"/>
    </sheetView>
  </sheetViews>
  <sheetFormatPr defaultColWidth="8.7109375" defaultRowHeight="15" x14ac:dyDescent="0.25"/>
  <cols>
    <col min="1" max="1" width="5.28515625" style="5" customWidth="1"/>
    <col min="2" max="2" width="21.7109375" style="6" customWidth="1"/>
    <col min="3" max="3" width="21" style="5" customWidth="1"/>
    <col min="4" max="4" width="88.7109375" style="1" customWidth="1"/>
    <col min="5" max="5" width="60.42578125" style="1" customWidth="1"/>
    <col min="6" max="6" width="24.5703125" style="1" customWidth="1"/>
    <col min="7" max="16384" width="8.7109375" style="1"/>
  </cols>
  <sheetData>
    <row r="1" spans="1:6" s="13" customFormat="1" x14ac:dyDescent="0.25">
      <c r="A1" s="48" t="s">
        <v>5</v>
      </c>
      <c r="B1" s="49" t="s">
        <v>6</v>
      </c>
      <c r="C1" s="19" t="s">
        <v>7</v>
      </c>
      <c r="D1" s="20" t="str">
        <f>'Table 1 Equity Securities'!D1</f>
        <v>Business Definition/ Instruction</v>
      </c>
      <c r="E1" s="20" t="s">
        <v>8</v>
      </c>
      <c r="F1" s="20" t="s">
        <v>9</v>
      </c>
    </row>
    <row r="2" spans="1:6" ht="90" x14ac:dyDescent="0.25">
      <c r="A2" s="7">
        <v>1</v>
      </c>
      <c r="B2" s="58" t="s">
        <v>10</v>
      </c>
      <c r="C2" s="31" t="s">
        <v>11</v>
      </c>
      <c r="D2" s="9" t="s">
        <v>37</v>
      </c>
      <c r="E2" s="3" t="s">
        <v>247</v>
      </c>
      <c r="F2" s="9" t="str">
        <f>'Table 1 Equity Securities'!F2</f>
        <v>NA</v>
      </c>
    </row>
    <row r="3" spans="1:6" x14ac:dyDescent="0.25">
      <c r="A3" s="7">
        <f>A2+1</f>
        <v>2</v>
      </c>
      <c r="B3" s="58" t="s">
        <v>171</v>
      </c>
      <c r="C3" s="31" t="s">
        <v>11</v>
      </c>
      <c r="D3" s="3" t="s">
        <v>38</v>
      </c>
      <c r="E3" s="3"/>
      <c r="F3" s="9" t="s">
        <v>15</v>
      </c>
    </row>
    <row r="4" spans="1:6" x14ac:dyDescent="0.25">
      <c r="A4" s="7">
        <f t="shared" ref="A4:A20" si="0">A3+1</f>
        <v>3</v>
      </c>
      <c r="B4" s="58" t="s">
        <v>27</v>
      </c>
      <c r="C4" s="31" t="s">
        <v>11</v>
      </c>
      <c r="D4" s="3"/>
      <c r="E4" s="3" t="str">
        <f>'Table 1 Equity Securities'!E13</f>
        <v>ISO 4217 format shall be applied (eg. SGD, USD, HKD)</v>
      </c>
      <c r="F4" s="3" t="str">
        <f>'Table 1 Equity Securities'!F13</f>
        <v>NA</v>
      </c>
    </row>
    <row r="5" spans="1:6" ht="75" x14ac:dyDescent="0.25">
      <c r="A5" s="7">
        <f t="shared" si="0"/>
        <v>4</v>
      </c>
      <c r="B5" s="58" t="s">
        <v>172</v>
      </c>
      <c r="C5" s="31" t="s">
        <v>11</v>
      </c>
      <c r="D5" s="9"/>
      <c r="E5" s="45" t="s">
        <v>174</v>
      </c>
      <c r="F5" s="3" t="s">
        <v>15</v>
      </c>
    </row>
    <row r="6" spans="1:6" ht="60" x14ac:dyDescent="0.25">
      <c r="A6" s="7">
        <f t="shared" si="0"/>
        <v>5</v>
      </c>
      <c r="B6" s="58" t="s">
        <v>173</v>
      </c>
      <c r="C6" s="39" t="str">
        <f>'Table 1 Equity Securities'!C16</f>
        <v>Yes if it is applicable based on the Business Definition/ Instruction Column</v>
      </c>
      <c r="D6" s="3" t="s">
        <v>298</v>
      </c>
      <c r="E6" s="45"/>
      <c r="F6" s="3" t="s">
        <v>15</v>
      </c>
    </row>
    <row r="7" spans="1:6" ht="165" x14ac:dyDescent="0.25">
      <c r="A7" s="7">
        <f t="shared" si="0"/>
        <v>6</v>
      </c>
      <c r="B7" s="58" t="s">
        <v>175</v>
      </c>
      <c r="C7" s="31" t="s">
        <v>11</v>
      </c>
      <c r="D7" s="9" t="s">
        <v>39</v>
      </c>
      <c r="E7" s="45" t="s">
        <v>248</v>
      </c>
      <c r="F7" s="2" t="s">
        <v>15</v>
      </c>
    </row>
    <row r="8" spans="1:6" ht="60" x14ac:dyDescent="0.25">
      <c r="A8" s="7">
        <f t="shared" si="0"/>
        <v>7</v>
      </c>
      <c r="B8" s="58" t="s">
        <v>179</v>
      </c>
      <c r="C8" s="39" t="str">
        <f>C6</f>
        <v>Yes if it is applicable based on the Business Definition/ Instruction Column</v>
      </c>
      <c r="D8" s="3" t="s">
        <v>194</v>
      </c>
      <c r="E8" s="45"/>
      <c r="F8" s="2" t="s">
        <v>15</v>
      </c>
    </row>
    <row r="9" spans="1:6" ht="30" x14ac:dyDescent="0.25">
      <c r="A9" s="7">
        <f t="shared" si="0"/>
        <v>8</v>
      </c>
      <c r="B9" s="58" t="s">
        <v>176</v>
      </c>
      <c r="C9" s="31" t="s">
        <v>11</v>
      </c>
      <c r="D9" s="9"/>
      <c r="E9" s="3" t="s">
        <v>40</v>
      </c>
      <c r="F9" s="3" t="s">
        <v>41</v>
      </c>
    </row>
    <row r="10" spans="1:6" ht="30" x14ac:dyDescent="0.25">
      <c r="A10" s="7">
        <f t="shared" si="0"/>
        <v>9</v>
      </c>
      <c r="B10" s="58" t="s">
        <v>177</v>
      </c>
      <c r="C10" s="31" t="s">
        <v>11</v>
      </c>
      <c r="D10" s="9" t="s">
        <v>42</v>
      </c>
      <c r="E10" s="3"/>
      <c r="F10" s="3" t="s">
        <v>15</v>
      </c>
    </row>
    <row r="11" spans="1:6" ht="45" x14ac:dyDescent="0.25">
      <c r="A11" s="7">
        <f t="shared" si="0"/>
        <v>10</v>
      </c>
      <c r="B11" s="58" t="s">
        <v>178</v>
      </c>
      <c r="C11" s="31" t="s">
        <v>11</v>
      </c>
      <c r="D11" s="47"/>
      <c r="E11" s="3" t="str">
        <f>'Table 2a Loans'!E7</f>
        <v xml:space="preserve">ISO 3166 2D format shall be applied (eg. SG, US, HK) 
</v>
      </c>
      <c r="F11" s="3" t="str">
        <f>'Table 1 Equity Securities'!F8</f>
        <v>NA</v>
      </c>
    </row>
    <row r="12" spans="1:6" ht="114" customHeight="1" x14ac:dyDescent="0.25">
      <c r="A12" s="7">
        <f t="shared" si="0"/>
        <v>11</v>
      </c>
      <c r="B12" s="58" t="s">
        <v>43</v>
      </c>
      <c r="C12" s="7" t="s">
        <v>11</v>
      </c>
      <c r="D12" s="3" t="s">
        <v>44</v>
      </c>
      <c r="E12" s="3" t="str">
        <f>'Table 1 Equity Securities'!E31</f>
        <v>Number up to 2 decimal points, e.g. 1234567.89</v>
      </c>
      <c r="F12" s="3" t="s">
        <v>15</v>
      </c>
    </row>
    <row r="13" spans="1:6" ht="90" x14ac:dyDescent="0.25">
      <c r="A13" s="7">
        <f t="shared" si="0"/>
        <v>12</v>
      </c>
      <c r="B13" s="58" t="s">
        <v>275</v>
      </c>
      <c r="C13" s="31" t="s">
        <v>11</v>
      </c>
      <c r="D13" s="9" t="s">
        <v>315</v>
      </c>
      <c r="E13" s="38"/>
      <c r="F13" s="3" t="s">
        <v>15</v>
      </c>
    </row>
    <row r="14" spans="1:6" ht="75" x14ac:dyDescent="0.25">
      <c r="A14" s="7">
        <f t="shared" si="0"/>
        <v>13</v>
      </c>
      <c r="B14" s="58" t="s">
        <v>276</v>
      </c>
      <c r="C14" s="31" t="s">
        <v>11</v>
      </c>
      <c r="D14" s="9" t="s">
        <v>45</v>
      </c>
      <c r="E14" s="3" t="str">
        <f>'Table 1 Equity Securities'!E20</f>
        <v xml:space="preserve">Percentage expressed as number, up to 2 decimal points (e.g. 25.00 for 25%)
</v>
      </c>
      <c r="F14" s="3" t="s">
        <v>15</v>
      </c>
    </row>
    <row r="15" spans="1:6" ht="75" x14ac:dyDescent="0.25">
      <c r="A15" s="7">
        <f t="shared" si="0"/>
        <v>14</v>
      </c>
      <c r="B15" s="58" t="s">
        <v>277</v>
      </c>
      <c r="C15" s="31" t="s">
        <v>11</v>
      </c>
      <c r="D15" s="3"/>
      <c r="E15" s="3" t="str">
        <f>E11</f>
        <v xml:space="preserve">ISO 3166 2D format shall be applied (eg. SG, US, HK) 
</v>
      </c>
      <c r="F15" s="3" t="str">
        <f>'Table 1 Equity Securities'!F8</f>
        <v>NA</v>
      </c>
    </row>
    <row r="16" spans="1:6" ht="75" x14ac:dyDescent="0.25">
      <c r="A16" s="7">
        <f t="shared" si="0"/>
        <v>15</v>
      </c>
      <c r="B16" s="58" t="s">
        <v>278</v>
      </c>
      <c r="C16" s="31" t="s">
        <v>11</v>
      </c>
      <c r="D16" s="3" t="s">
        <v>46</v>
      </c>
      <c r="E16" s="2"/>
      <c r="F16" s="3" t="s">
        <v>15</v>
      </c>
    </row>
    <row r="17" spans="1:6" ht="90" x14ac:dyDescent="0.25">
      <c r="A17" s="7">
        <f t="shared" si="0"/>
        <v>16</v>
      </c>
      <c r="B17" s="58" t="s">
        <v>279</v>
      </c>
      <c r="C17" s="31" t="s">
        <v>11</v>
      </c>
      <c r="D17" s="9"/>
      <c r="E17" s="3" t="str">
        <f>E11</f>
        <v xml:space="preserve">ISO 3166 2D format shall be applied (eg. SG, US, HK) 
</v>
      </c>
      <c r="F17" s="3" t="str">
        <f>F15</f>
        <v>NA</v>
      </c>
    </row>
    <row r="18" spans="1:6" s="8" customFormat="1" ht="90" x14ac:dyDescent="0.25">
      <c r="A18" s="7">
        <f t="shared" si="0"/>
        <v>17</v>
      </c>
      <c r="B18" s="58" t="s">
        <v>280</v>
      </c>
      <c r="C18" s="31" t="s">
        <v>11</v>
      </c>
      <c r="D18" s="4" t="s">
        <v>47</v>
      </c>
      <c r="E18" s="3" t="s">
        <v>48</v>
      </c>
      <c r="F18" s="3" t="s">
        <v>15</v>
      </c>
    </row>
    <row r="19" spans="1:6" ht="75" x14ac:dyDescent="0.25">
      <c r="A19" s="7">
        <f t="shared" si="0"/>
        <v>18</v>
      </c>
      <c r="B19" s="58" t="s">
        <v>281</v>
      </c>
      <c r="C19" s="31" t="s">
        <v>11</v>
      </c>
      <c r="D19" s="59"/>
      <c r="E19" s="3" t="s">
        <v>49</v>
      </c>
      <c r="F19" s="3" t="s">
        <v>15</v>
      </c>
    </row>
    <row r="20" spans="1:6" ht="60" x14ac:dyDescent="0.25">
      <c r="A20" s="7">
        <f t="shared" si="0"/>
        <v>19</v>
      </c>
      <c r="B20" s="58" t="s">
        <v>36</v>
      </c>
      <c r="C20" s="16" t="str">
        <f>'Table 1 Equity Securities'!C4</f>
        <v>Yes if it is applicable based on the Business Definition/ Instruction Column</v>
      </c>
      <c r="D20" s="3" t="s">
        <v>356</v>
      </c>
      <c r="E20" s="3"/>
      <c r="F20" s="2" t="s">
        <v>15</v>
      </c>
    </row>
  </sheetData>
  <sheetProtection algorithmName="SHA-512" hashValue="+NjxUCQhdN9lIvgxipeMIcIFf4IiCJdhvcD4Dw21LsvrlohyJ8Lzkf+gZ3Whi2MBk24JcuMk80TkgjsN12h5Xg==" saltValue="31exH49UyJ+PbiX8ze2TeQ==" spinCount="100000" sheet="1" objects="1" scenarios="1" formatCells="0" formatColumns="0" selectLockedCells="1" selectUnlockedCells="1"/>
  <conditionalFormatting sqref="B1">
    <cfRule type="duplicateValues" dxfId="21" priority="7"/>
  </conditionalFormatting>
  <conditionalFormatting sqref="C1">
    <cfRule type="duplicateValues" dxfId="20" priority="8"/>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9240-96D6-4275-BCB8-CC9A74513977}">
  <dimension ref="A1:F32"/>
  <sheetViews>
    <sheetView zoomScale="85" zoomScaleNormal="85" workbookViewId="0">
      <pane xSplit="2" ySplit="1" topLeftCell="C29" activePane="bottomRight" state="frozen"/>
      <selection pane="topRight" activeCell="C1" sqref="C1"/>
      <selection pane="bottomLeft" activeCell="A2" sqref="A2"/>
      <selection pane="bottomRight" activeCell="B32" sqref="B32"/>
    </sheetView>
  </sheetViews>
  <sheetFormatPr defaultColWidth="8.7109375" defaultRowHeight="15" x14ac:dyDescent="0.25"/>
  <cols>
    <col min="1" max="1" width="5.42578125" style="18" customWidth="1"/>
    <col min="2" max="2" width="21.7109375" style="10" customWidth="1"/>
    <col min="3" max="3" width="20"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0" t="s">
        <v>6</v>
      </c>
      <c r="C1" s="19" t="s">
        <v>7</v>
      </c>
      <c r="D1" s="20" t="str">
        <f>'Table 1 Equity Securities'!D1</f>
        <v>Business Definition/ Instruction</v>
      </c>
      <c r="E1" s="20" t="s">
        <v>8</v>
      </c>
      <c r="F1" s="20" t="s">
        <v>9</v>
      </c>
    </row>
    <row r="2" spans="1:6" ht="180" x14ac:dyDescent="0.25">
      <c r="A2" s="16">
        <v>1</v>
      </c>
      <c r="B2" s="50" t="s">
        <v>10</v>
      </c>
      <c r="C2" s="39" t="s">
        <v>11</v>
      </c>
      <c r="D2" s="9" t="s">
        <v>357</v>
      </c>
      <c r="E2" s="3" t="str">
        <f>'Table 1 Equity Securities'!E2</f>
        <v>Enumerated List
(i) SIFG
(ii) OIFG
(iii) SIFN
(iv) OIFN
(v) SIFP
(vi) OIFP
(vii) SHF
(viii) SIFU
(ix) OIFU
(x) SIFNU
(xi) OIFNU</v>
      </c>
      <c r="F2" s="9" t="str">
        <f>'Table 1 Equity Securities'!F2</f>
        <v>NA</v>
      </c>
    </row>
    <row r="3" spans="1:6" x14ac:dyDescent="0.25">
      <c r="A3" s="16">
        <f>A2+1</f>
        <v>2</v>
      </c>
      <c r="B3" s="51" t="s">
        <v>13</v>
      </c>
      <c r="C3" s="39" t="s">
        <v>11</v>
      </c>
      <c r="D3" s="9" t="str">
        <f>'Table 1 Equity Securities'!D3</f>
        <v>Please provide registered name of security in English.</v>
      </c>
      <c r="E3" s="3"/>
      <c r="F3" s="9" t="s">
        <v>15</v>
      </c>
    </row>
    <row r="4" spans="1:6" ht="60" x14ac:dyDescent="0.25">
      <c r="A4" s="16">
        <f t="shared" ref="A4:A32" si="0">A3+1</f>
        <v>3</v>
      </c>
      <c r="B4" s="51" t="str">
        <f>'Table 1 Equity Securities'!B4</f>
        <v>ISIN of the Security</v>
      </c>
      <c r="C4" s="16" t="str">
        <f>'Table 1 Equity Securities'!C4</f>
        <v>Yes if it is applicable based on the Business Definition/ Instruction Column</v>
      </c>
      <c r="D4" s="9" t="str">
        <f>'Table 1 Equity Securities'!D4</f>
        <v>If International Securities Identification Number (ISIN) exists for the security, insurers must fill in the ISIN.</v>
      </c>
      <c r="E4" s="9" t="str">
        <f>'Table 1 Equity Securities'!E4</f>
        <v>ISO 6166 ISIN 12-digit alphanumeric code</v>
      </c>
      <c r="F4" s="9" t="str">
        <f>'Table 1 Equity Securities'!F4</f>
        <v>Alphanumeric value up to 12 Characters
ISIN Char(12)</v>
      </c>
    </row>
    <row r="5" spans="1:6" x14ac:dyDescent="0.25">
      <c r="A5" s="16">
        <f t="shared" si="0"/>
        <v>4</v>
      </c>
      <c r="B5" s="50" t="s">
        <v>16</v>
      </c>
      <c r="C5" s="39" t="s">
        <v>11</v>
      </c>
      <c r="D5" s="3" t="str">
        <f>'Table 1 Equity Securities'!D5</f>
        <v>Please provide registered name of issuer in English.</v>
      </c>
      <c r="E5" s="3"/>
      <c r="F5" s="3" t="str">
        <f>'Table 1 Equity Securities'!F5</f>
        <v>NA</v>
      </c>
    </row>
    <row r="6" spans="1:6" ht="60" x14ac:dyDescent="0.25">
      <c r="A6" s="16">
        <f t="shared" si="0"/>
        <v>5</v>
      </c>
      <c r="B6" s="51" t="s">
        <v>160</v>
      </c>
      <c r="C6" s="16" t="str">
        <f>'Table 1 Equity Securities'!C4</f>
        <v>Yes if it is applicable based on the Business Definition/ Instruction Column</v>
      </c>
      <c r="D6" s="3" t="str">
        <f>'Table 1 Equity Securities'!D6</f>
        <v xml:space="preserve">If Legal Entity Identifier (LEI) exists for the issuer, insurers must fill in the LEI. </v>
      </c>
      <c r="E6" s="3" t="str">
        <f>'Table 1 Equity Securities'!E6</f>
        <v>ISO 17442 20-digit alphanumeric code</v>
      </c>
      <c r="F6" s="3" t="str">
        <f>'Table 1 Equity Securities'!F6</f>
        <v>Alphanumeric value up to 20 Characters
LEI Char (20)</v>
      </c>
    </row>
    <row r="7" spans="1:6" ht="233.25" customHeight="1" x14ac:dyDescent="0.25">
      <c r="A7" s="16">
        <f t="shared" si="0"/>
        <v>6</v>
      </c>
      <c r="B7" s="50" t="s">
        <v>26</v>
      </c>
      <c r="C7" s="39" t="s">
        <v>11</v>
      </c>
      <c r="D7" s="62" t="s">
        <v>316</v>
      </c>
      <c r="E7" s="45" t="s">
        <v>249</v>
      </c>
      <c r="F7" s="3" t="s">
        <v>15</v>
      </c>
    </row>
    <row r="8" spans="1:6" ht="147.75" customHeight="1" x14ac:dyDescent="0.25">
      <c r="A8" s="16">
        <f t="shared" si="0"/>
        <v>7</v>
      </c>
      <c r="B8" s="51" t="s">
        <v>193</v>
      </c>
      <c r="C8" s="39" t="str">
        <f>'Table 1 Equity Securities'!C4</f>
        <v>Yes if it is applicable based on the Business Definition/ Instruction Column</v>
      </c>
      <c r="D8" s="3" t="s">
        <v>194</v>
      </c>
      <c r="E8" s="45"/>
      <c r="F8" s="3" t="s">
        <v>15</v>
      </c>
    </row>
    <row r="9" spans="1:6" ht="45" x14ac:dyDescent="0.25">
      <c r="A9" s="16">
        <f t="shared" si="0"/>
        <v>8</v>
      </c>
      <c r="B9" s="51" t="s">
        <v>28</v>
      </c>
      <c r="C9" s="39" t="s">
        <v>11</v>
      </c>
      <c r="D9" s="9"/>
      <c r="E9" s="3" t="s">
        <v>19</v>
      </c>
      <c r="F9" s="3" t="s">
        <v>15</v>
      </c>
    </row>
    <row r="10" spans="1:6" ht="75" x14ac:dyDescent="0.25">
      <c r="A10" s="16">
        <f t="shared" si="0"/>
        <v>9</v>
      </c>
      <c r="B10" s="51" t="s">
        <v>29</v>
      </c>
      <c r="C10" s="39" t="s">
        <v>11</v>
      </c>
      <c r="D10" s="9"/>
      <c r="E10" s="3" t="s">
        <v>250</v>
      </c>
      <c r="F10" s="3" t="s">
        <v>15</v>
      </c>
    </row>
    <row r="11" spans="1:6" ht="60" x14ac:dyDescent="0.25">
      <c r="A11" s="16">
        <f t="shared" si="0"/>
        <v>10</v>
      </c>
      <c r="B11" s="51" t="s">
        <v>163</v>
      </c>
      <c r="C11" s="39" t="str">
        <f>'Table 1 Equity Securities'!C4</f>
        <v>Yes if it is applicable based on the Business Definition/ Instruction Column</v>
      </c>
      <c r="D11" s="3" t="s">
        <v>195</v>
      </c>
      <c r="E11" s="3"/>
      <c r="F11" s="3" t="s">
        <v>15</v>
      </c>
    </row>
    <row r="12" spans="1:6" ht="63.75" customHeight="1" x14ac:dyDescent="0.25">
      <c r="A12" s="16">
        <f t="shared" si="0"/>
        <v>11</v>
      </c>
      <c r="B12" s="50" t="s">
        <v>20</v>
      </c>
      <c r="C12" s="39" t="s">
        <v>11</v>
      </c>
      <c r="D12" s="62" t="s">
        <v>317</v>
      </c>
      <c r="E12" s="45" t="s">
        <v>350</v>
      </c>
      <c r="F12" s="3" t="str">
        <f>'Table 1 Equity Securities'!F8</f>
        <v>NA</v>
      </c>
    </row>
    <row r="13" spans="1:6" ht="135" x14ac:dyDescent="0.25">
      <c r="A13" s="16">
        <f t="shared" si="0"/>
        <v>12</v>
      </c>
      <c r="B13" s="51" t="s">
        <v>21</v>
      </c>
      <c r="C13" s="39" t="s">
        <v>11</v>
      </c>
      <c r="D13" s="62" t="s">
        <v>319</v>
      </c>
      <c r="E13" s="45" t="s">
        <v>318</v>
      </c>
      <c r="F13" s="3" t="str">
        <f>'Table 1 Equity Securities'!F9</f>
        <v>Alphanumeric value up to 6 Characters
NAICS Char (6)</v>
      </c>
    </row>
    <row r="14" spans="1:6" ht="30" x14ac:dyDescent="0.25">
      <c r="A14" s="16">
        <f t="shared" si="0"/>
        <v>13</v>
      </c>
      <c r="B14" s="51" t="s">
        <v>23</v>
      </c>
      <c r="C14" s="39" t="s">
        <v>11</v>
      </c>
      <c r="D14" s="9" t="str">
        <f>'Table 1 Equity Securities'!D10</f>
        <v>Please provide registered name of issuer's ultimate parent in English.</v>
      </c>
      <c r="E14" s="9"/>
      <c r="F14" s="9" t="str">
        <f>'Table 1 Equity Securities'!F10</f>
        <v>NA</v>
      </c>
    </row>
    <row r="15" spans="1:6" ht="60" x14ac:dyDescent="0.25">
      <c r="A15" s="16">
        <f t="shared" si="0"/>
        <v>14</v>
      </c>
      <c r="B15" s="51" t="s">
        <v>25</v>
      </c>
      <c r="C15" s="16" t="str">
        <f>'Table 1 Equity Securities'!C11</f>
        <v>Yes if it is applicable based on the Business Definition/ Instruction Column</v>
      </c>
      <c r="D15" s="9" t="str">
        <f>'Table 1 Equity Securities'!D11</f>
        <v>If LEI exists for the issuer's ultimate parent, insurers must fill in the LEI.</v>
      </c>
      <c r="E15" s="3" t="str">
        <f>'Table 1 Equity Securities'!E11</f>
        <v>ISO 17442 20-digit alphanumeric code</v>
      </c>
      <c r="F15" s="3" t="str">
        <f>'Table 1 Equity Securities'!F11</f>
        <v>Alphanumeric value up to 20 Characters
LEI Char (20)</v>
      </c>
    </row>
    <row r="16" spans="1:6" ht="75" x14ac:dyDescent="0.25">
      <c r="A16" s="16">
        <f t="shared" si="0"/>
        <v>15</v>
      </c>
      <c r="B16" s="51" t="s">
        <v>50</v>
      </c>
      <c r="C16" s="39" t="s">
        <v>11</v>
      </c>
      <c r="D16" s="9" t="s">
        <v>321</v>
      </c>
      <c r="E16" s="3" t="str">
        <f>'Table 1 Equity Securities'!E9</f>
        <v>NAICS taxonomy standard at the most granular level should be provided, e.g. 211120 for crude petroleum extraction</v>
      </c>
      <c r="F16" s="3" t="str">
        <f>'Table 1 Equity Securities'!F9</f>
        <v>Alphanumeric value up to 6 Characters
NAICS Char (6)</v>
      </c>
    </row>
    <row r="17" spans="1:6" s="17" customFormat="1" ht="45" x14ac:dyDescent="0.25">
      <c r="A17" s="16">
        <f t="shared" si="0"/>
        <v>16</v>
      </c>
      <c r="B17" s="50" t="s">
        <v>51</v>
      </c>
      <c r="C17" s="39" t="s">
        <v>11</v>
      </c>
      <c r="D17" s="4" t="s">
        <v>52</v>
      </c>
      <c r="E17" s="3" t="s">
        <v>53</v>
      </c>
      <c r="F17" s="3" t="s">
        <v>15</v>
      </c>
    </row>
    <row r="18" spans="1:6" ht="33" customHeight="1" x14ac:dyDescent="0.25">
      <c r="A18" s="16">
        <f t="shared" si="0"/>
        <v>17</v>
      </c>
      <c r="B18" s="50" t="s">
        <v>54</v>
      </c>
      <c r="C18" s="39" t="s">
        <v>11</v>
      </c>
      <c r="D18" s="9"/>
      <c r="E18" s="3" t="str">
        <f>'Table 1 Equity Securities'!E13</f>
        <v>ISO 4217 format shall be applied (eg. SGD, USD, HKD)</v>
      </c>
      <c r="F18" s="3" t="str">
        <f>'Table 1 Equity Securities'!F13</f>
        <v>NA</v>
      </c>
    </row>
    <row r="19" spans="1:6" s="18" customFormat="1" ht="60" x14ac:dyDescent="0.25">
      <c r="A19" s="16">
        <f t="shared" si="0"/>
        <v>18</v>
      </c>
      <c r="B19" s="50" t="s">
        <v>55</v>
      </c>
      <c r="C19" s="39" t="s">
        <v>11</v>
      </c>
      <c r="D19" s="30"/>
      <c r="E19" s="3" t="s">
        <v>56</v>
      </c>
      <c r="F19" s="3" t="s">
        <v>15</v>
      </c>
    </row>
    <row r="20" spans="1:6" s="18" customFormat="1" ht="45" x14ac:dyDescent="0.25">
      <c r="A20" s="16">
        <f t="shared" si="0"/>
        <v>19</v>
      </c>
      <c r="B20" s="51" t="s">
        <v>253</v>
      </c>
      <c r="C20" s="39" t="s">
        <v>11</v>
      </c>
      <c r="D20" s="3" t="s">
        <v>251</v>
      </c>
      <c r="E20" s="3" t="s">
        <v>196</v>
      </c>
      <c r="F20" s="3" t="s">
        <v>15</v>
      </c>
    </row>
    <row r="21" spans="1:6" s="18" customFormat="1" ht="75" x14ac:dyDescent="0.25">
      <c r="A21" s="16">
        <f t="shared" si="0"/>
        <v>20</v>
      </c>
      <c r="B21" s="51" t="s">
        <v>57</v>
      </c>
      <c r="C21" s="39" t="s">
        <v>11</v>
      </c>
      <c r="D21" s="3"/>
      <c r="E21" s="3" t="s">
        <v>58</v>
      </c>
      <c r="F21" s="3" t="s">
        <v>15</v>
      </c>
    </row>
    <row r="22" spans="1:6" s="18" customFormat="1" ht="45" x14ac:dyDescent="0.25">
      <c r="A22" s="16">
        <f t="shared" si="0"/>
        <v>21</v>
      </c>
      <c r="B22" s="51" t="s">
        <v>59</v>
      </c>
      <c r="C22" s="39" t="s">
        <v>11</v>
      </c>
      <c r="D22" s="3"/>
      <c r="E22" s="3" t="str">
        <f>E20</f>
        <v xml:space="preserve">Percentage expressed as number, up to 4 decimal points (e.g. 3.0500 for 3.05%)
</v>
      </c>
      <c r="F22" s="3" t="s">
        <v>15</v>
      </c>
    </row>
    <row r="23" spans="1:6" s="18" customFormat="1" ht="90" x14ac:dyDescent="0.25">
      <c r="A23" s="16">
        <f t="shared" si="0"/>
        <v>22</v>
      </c>
      <c r="B23" s="54" t="s">
        <v>272</v>
      </c>
      <c r="C23" s="39" t="s">
        <v>11</v>
      </c>
      <c r="D23" s="3" t="s">
        <v>60</v>
      </c>
      <c r="E23" s="3" t="s">
        <v>197</v>
      </c>
      <c r="F23" s="3" t="s">
        <v>320</v>
      </c>
    </row>
    <row r="24" spans="1:6" s="18" customFormat="1" ht="45" x14ac:dyDescent="0.25">
      <c r="A24" s="16">
        <f t="shared" si="0"/>
        <v>23</v>
      </c>
      <c r="B24" s="50" t="s">
        <v>273</v>
      </c>
      <c r="C24" s="39" t="s">
        <v>11</v>
      </c>
      <c r="D24" s="3" t="s">
        <v>348</v>
      </c>
      <c r="E24" s="3" t="str">
        <f>E23</f>
        <v>Number up to 4 decimal places
Example 0.1667 for 2 months</v>
      </c>
      <c r="F24" s="3" t="str">
        <f>F23</f>
        <v xml:space="preserve">Value must be &gt;= 0 and &lt;= 99.9999
</v>
      </c>
    </row>
    <row r="25" spans="1:6" s="18" customFormat="1" ht="45" x14ac:dyDescent="0.25">
      <c r="A25" s="16">
        <f t="shared" si="0"/>
        <v>24</v>
      </c>
      <c r="B25" s="51" t="s">
        <v>61</v>
      </c>
      <c r="C25" s="39" t="s">
        <v>11</v>
      </c>
      <c r="D25" s="3" t="s">
        <v>62</v>
      </c>
      <c r="E25" s="3" t="s">
        <v>19</v>
      </c>
      <c r="F25" s="3" t="s">
        <v>15</v>
      </c>
    </row>
    <row r="26" spans="1:6" s="18" customFormat="1" ht="285" x14ac:dyDescent="0.25">
      <c r="A26" s="16">
        <f t="shared" si="0"/>
        <v>25</v>
      </c>
      <c r="B26" s="50" t="s">
        <v>331</v>
      </c>
      <c r="C26" s="39" t="s">
        <v>11</v>
      </c>
      <c r="D26" s="45" t="s">
        <v>332</v>
      </c>
      <c r="E26" s="3" t="s">
        <v>299</v>
      </c>
      <c r="F26" s="3" t="s">
        <v>15</v>
      </c>
    </row>
    <row r="27" spans="1:6" s="18" customFormat="1" ht="122.25" customHeight="1" x14ac:dyDescent="0.25">
      <c r="A27" s="16">
        <f t="shared" si="0"/>
        <v>26</v>
      </c>
      <c r="B27" s="50" t="s">
        <v>64</v>
      </c>
      <c r="C27" s="39" t="s">
        <v>11</v>
      </c>
      <c r="D27" s="3" t="s">
        <v>208</v>
      </c>
      <c r="E27" s="3" t="s">
        <v>254</v>
      </c>
      <c r="F27" s="3" t="s">
        <v>15</v>
      </c>
    </row>
    <row r="28" spans="1:6" s="18" customFormat="1" ht="45" x14ac:dyDescent="0.25">
      <c r="A28" s="16">
        <f t="shared" si="0"/>
        <v>27</v>
      </c>
      <c r="B28" s="51" t="s">
        <v>65</v>
      </c>
      <c r="C28" s="39" t="s">
        <v>11</v>
      </c>
      <c r="D28" s="3" t="s">
        <v>66</v>
      </c>
      <c r="E28" s="3" t="s">
        <v>19</v>
      </c>
      <c r="F28" s="3" t="s">
        <v>15</v>
      </c>
    </row>
    <row r="29" spans="1:6" s="18" customFormat="1" ht="330" x14ac:dyDescent="0.25">
      <c r="A29" s="16">
        <f t="shared" si="0"/>
        <v>28</v>
      </c>
      <c r="B29" s="50" t="s">
        <v>274</v>
      </c>
      <c r="C29" s="39" t="s">
        <v>11</v>
      </c>
      <c r="D29" s="3" t="s">
        <v>363</v>
      </c>
      <c r="E29" s="3" t="str">
        <f>'Table 1 Equity Securities'!E31</f>
        <v>Number up to 2 decimal points, e.g. 1234567.89</v>
      </c>
      <c r="F29" s="3" t="s">
        <v>311</v>
      </c>
    </row>
    <row r="30" spans="1:6" s="18" customFormat="1" ht="55.5" customHeight="1" x14ac:dyDescent="0.25">
      <c r="A30" s="16">
        <f t="shared" si="0"/>
        <v>29</v>
      </c>
      <c r="B30" s="51" t="s">
        <v>67</v>
      </c>
      <c r="C30" s="39" t="s">
        <v>11</v>
      </c>
      <c r="D30" s="3" t="s">
        <v>68</v>
      </c>
      <c r="E30" s="3" t="str">
        <f>E29</f>
        <v>Number up to 2 decimal points, e.g. 1234567.89</v>
      </c>
      <c r="F30" s="3" t="s">
        <v>15</v>
      </c>
    </row>
    <row r="31" spans="1:6" s="18" customFormat="1" ht="96.75" customHeight="1" x14ac:dyDescent="0.25">
      <c r="A31" s="16">
        <f t="shared" si="0"/>
        <v>30</v>
      </c>
      <c r="B31" s="51" t="str">
        <f>'Table 1 Equity Securities'!B32</f>
        <v>Value as at</v>
      </c>
      <c r="C31" s="39" t="str">
        <f>'Table 1 Equity Securities'!C32</f>
        <v>Yes</v>
      </c>
      <c r="D31" s="3" t="str">
        <f>'Table 1 Equity Securities'!D32</f>
        <v xml:space="preserve">Please indicate reporting period for the security. </v>
      </c>
      <c r="E31" s="3" t="str">
        <f>'Table 1 Equity Securities'!E32</f>
        <v>For SIFP, SIFN, SIFNU, SIFG, OIFP, OIFN, OIFNU, OIFG and SHF, please input the corresponding reporting quarter. E.g. Q1 2024, Q2 2024, Q3 2024, Q4 2024, etc.
For SIFU and OIFU, please input the corresponding year. E.g. 2024, 2025, etc.</v>
      </c>
      <c r="F31" s="3" t="str">
        <f>'Table 1 Equity Securities'!F32</f>
        <v>NA</v>
      </c>
    </row>
    <row r="32" spans="1:6" s="18" customFormat="1" ht="75" x14ac:dyDescent="0.25">
      <c r="A32" s="16">
        <f t="shared" si="0"/>
        <v>31</v>
      </c>
      <c r="B32" s="51" t="s">
        <v>34</v>
      </c>
      <c r="C32" s="39" t="s">
        <v>11</v>
      </c>
      <c r="D32" s="3" t="str">
        <f>'Table 1 Equity Securities'!D33</f>
        <v>If the reported instrument is a component of structured products in the insurer's balance sheet, please report in a separate row and select "Yes".
For the portion that is not part of the structured product, it must be reported in a separate row and select "No".</v>
      </c>
      <c r="E32" s="3" t="str">
        <f>'Table 1 Equity Securities'!E33</f>
        <v>Enumerated list
(i) Yes
(ii) No</v>
      </c>
      <c r="F32" s="3" t="str">
        <f>'Table 1 Equity Securities'!F33</f>
        <v>NA</v>
      </c>
    </row>
  </sheetData>
  <sheetProtection algorithmName="SHA-512" hashValue="pnQj2aYBkrSplgHr9JSgfGbR+u2yIQycKbS68aLk7sgPsOt37twv+gGviftiHmxzoyyajq4AOHBAFkiuiL15Lw==" saltValue="EDACYkixL7bn6ZV1wfzR9g==" spinCount="100000" sheet="1" objects="1" scenarios="1" formatCells="0" formatColumns="0" selectLockedCells="1" selectUnlockedCells="1"/>
  <conditionalFormatting sqref="B1">
    <cfRule type="duplicateValues" dxfId="19" priority="7"/>
  </conditionalFormatting>
  <conditionalFormatting sqref="C1">
    <cfRule type="duplicateValues" dxfId="18" priority="8"/>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9F4B4-4806-4387-B862-50F7F6786C7D}">
  <dimension ref="A1:F20"/>
  <sheetViews>
    <sheetView zoomScale="85" zoomScaleNormal="85" workbookViewId="0">
      <pane xSplit="2" ySplit="1" topLeftCell="C2" activePane="bottomRight" state="frozen"/>
      <selection pane="topRight" activeCell="C1" sqref="C1"/>
      <selection pane="bottomLeft" activeCell="A2" sqref="A2"/>
      <selection pane="bottomRight" activeCell="D4" sqref="D4"/>
    </sheetView>
  </sheetViews>
  <sheetFormatPr defaultColWidth="8.7109375" defaultRowHeight="15" x14ac:dyDescent="0.25"/>
  <cols>
    <col min="1" max="1" width="5.5703125" style="18" customWidth="1"/>
    <col min="2" max="2" width="21.7109375" style="10" customWidth="1"/>
    <col min="3" max="3" width="21"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14" t="s">
        <v>5</v>
      </c>
      <c r="B1" s="12" t="s">
        <v>6</v>
      </c>
      <c r="C1" s="11" t="s">
        <v>7</v>
      </c>
      <c r="D1" s="12" t="str">
        <f>'Table 1 Equity Securities'!D1</f>
        <v>Business Definition/ Instruction</v>
      </c>
      <c r="E1" s="12" t="s">
        <v>8</v>
      </c>
      <c r="F1" s="12" t="s">
        <v>9</v>
      </c>
    </row>
    <row r="2" spans="1:6" ht="355.5" customHeight="1" x14ac:dyDescent="0.25">
      <c r="A2" s="16">
        <v>1</v>
      </c>
      <c r="B2" s="56" t="s">
        <v>10</v>
      </c>
      <c r="C2" s="16" t="s">
        <v>11</v>
      </c>
      <c r="D2" s="9" t="s">
        <v>358</v>
      </c>
      <c r="E2" s="9" t="str">
        <f>'Table 2 Debt Securities '!E2</f>
        <v>Enumerated List
(i) SIFG
(ii) OIFG
(iii) SIFN
(iv) OIFN
(v) SIFP
(vi) OIFP
(vii) SHF
(viii) SIFU
(ix) OIFU
(x) SIFNU
(xi) OIFNU</v>
      </c>
      <c r="F2" s="3" t="str">
        <f>'Table 1 Equity Securities'!F2</f>
        <v>NA</v>
      </c>
    </row>
    <row r="3" spans="1:6" x14ac:dyDescent="0.25">
      <c r="A3" s="16">
        <f>A2+1</f>
        <v>2</v>
      </c>
      <c r="B3" s="57" t="s">
        <v>13</v>
      </c>
      <c r="C3" s="16" t="s">
        <v>11</v>
      </c>
      <c r="D3" s="9" t="str">
        <f>'Table 1 Equity Securities'!D3</f>
        <v>Please provide registered name of security in English.</v>
      </c>
      <c r="E3" s="29"/>
      <c r="F3" s="9" t="str">
        <f>'Table 1 Equity Securities'!F3</f>
        <v>NA</v>
      </c>
    </row>
    <row r="4" spans="1:6" ht="79.5" customHeight="1" x14ac:dyDescent="0.25">
      <c r="A4" s="16">
        <f t="shared" ref="A4:A20" si="0">A3+1</f>
        <v>3</v>
      </c>
      <c r="B4" s="57" t="str">
        <f>'Table 1 Equity Securities'!B4</f>
        <v>ISIN of the Security</v>
      </c>
      <c r="C4" s="16" t="str">
        <f>'Table 1 Equity Securities'!C4</f>
        <v>Yes if it is applicable based on the Business Definition/ Instruction Column</v>
      </c>
      <c r="D4" s="9" t="str">
        <f>'Table 1 Equity Securities'!D4</f>
        <v>If International Securities Identification Number (ISIN) exists for the security, insurers must fill in the ISIN.</v>
      </c>
      <c r="E4" s="9" t="str">
        <f>'Table 1 Equity Securities'!E4</f>
        <v>ISO 6166 ISIN 12-digit alphanumeric code</v>
      </c>
      <c r="F4" s="9" t="str">
        <f>'Table 1 Equity Securities'!F4</f>
        <v>Alphanumeric value up to 12 Characters
ISIN Char(12)</v>
      </c>
    </row>
    <row r="5" spans="1:6" x14ac:dyDescent="0.25">
      <c r="A5" s="16">
        <f t="shared" si="0"/>
        <v>4</v>
      </c>
      <c r="B5" s="56" t="s">
        <v>69</v>
      </c>
      <c r="C5" s="16" t="s">
        <v>11</v>
      </c>
      <c r="D5" s="3" t="s">
        <v>70</v>
      </c>
      <c r="E5" s="3"/>
      <c r="F5" s="3" t="s">
        <v>15</v>
      </c>
    </row>
    <row r="6" spans="1:6" ht="76.5" customHeight="1" x14ac:dyDescent="0.25">
      <c r="A6" s="16">
        <f t="shared" si="0"/>
        <v>5</v>
      </c>
      <c r="B6" s="57" t="s">
        <v>187</v>
      </c>
      <c r="C6" s="16" t="str">
        <f>'Table 1 Equity Securities'!C4</f>
        <v>Yes if it is applicable based on the Business Definition/ Instruction Column</v>
      </c>
      <c r="D6" s="3" t="s">
        <v>198</v>
      </c>
      <c r="E6" s="3" t="str">
        <f>'Table 1 Equity Securities'!E6</f>
        <v>ISO 17442 20-digit alphanumeric code</v>
      </c>
      <c r="F6" s="3" t="str">
        <f>'Table 1 Equity Securities'!F6</f>
        <v>Alphanumeric value up to 20 Characters
LEI Char (20)</v>
      </c>
    </row>
    <row r="7" spans="1:6" ht="49.5" customHeight="1" x14ac:dyDescent="0.25">
      <c r="A7" s="16">
        <f t="shared" si="0"/>
        <v>6</v>
      </c>
      <c r="B7" s="56" t="s">
        <v>71</v>
      </c>
      <c r="C7" s="16" t="s">
        <v>11</v>
      </c>
      <c r="D7" s="3" t="s">
        <v>328</v>
      </c>
      <c r="E7" s="3" t="s">
        <v>323</v>
      </c>
      <c r="F7" s="3" t="str">
        <f>'Table 1 Equity Securities'!F8</f>
        <v>NA</v>
      </c>
    </row>
    <row r="8" spans="1:6" ht="93" customHeight="1" x14ac:dyDescent="0.25">
      <c r="A8" s="16">
        <f t="shared" si="0"/>
        <v>7</v>
      </c>
      <c r="B8" s="57" t="s">
        <v>150</v>
      </c>
      <c r="C8" s="63" t="s">
        <v>11</v>
      </c>
      <c r="D8" s="45" t="s">
        <v>205</v>
      </c>
      <c r="E8" s="3" t="str">
        <f>'Table 1 Equity Securities'!E9</f>
        <v>NAICS taxonomy standard at the most granular level should be provided, e.g. 211120 for crude petroleum extraction</v>
      </c>
      <c r="F8" s="3" t="str">
        <f>'Table 1 Equity Securities'!F9</f>
        <v>Alphanumeric value up to 6 Characters
NAICS Char (6)</v>
      </c>
    </row>
    <row r="9" spans="1:6" ht="30" x14ac:dyDescent="0.25">
      <c r="A9" s="16">
        <f t="shared" si="0"/>
        <v>8</v>
      </c>
      <c r="B9" s="57" t="s">
        <v>72</v>
      </c>
      <c r="C9" s="63" t="s">
        <v>11</v>
      </c>
      <c r="D9" s="45" t="str">
        <f>'Table 1 Equity Securities'!D10</f>
        <v>Please provide registered name of issuer's ultimate parent in English.</v>
      </c>
      <c r="E9" s="3"/>
      <c r="F9" s="3" t="str">
        <f>'Table 1 Equity Securities'!F10</f>
        <v>NA</v>
      </c>
    </row>
    <row r="10" spans="1:6" ht="75" customHeight="1" x14ac:dyDescent="0.25">
      <c r="A10" s="16">
        <f t="shared" si="0"/>
        <v>9</v>
      </c>
      <c r="B10" s="57" t="s">
        <v>73</v>
      </c>
      <c r="C10" s="63" t="str">
        <f>'Table 1 Equity Securities'!C4</f>
        <v>Yes if it is applicable based on the Business Definition/ Instruction Column</v>
      </c>
      <c r="D10" s="45" t="s">
        <v>199</v>
      </c>
      <c r="E10" s="3" t="str">
        <f>'Table 1 Equity Securities'!E11</f>
        <v>ISO 17442 20-digit alphanumeric code</v>
      </c>
      <c r="F10" s="3" t="str">
        <f>'Table 1 Equity Securities'!F11</f>
        <v>Alphanumeric value up to 20 Characters
LEI Char (20)</v>
      </c>
    </row>
    <row r="11" spans="1:6" x14ac:dyDescent="0.25">
      <c r="A11" s="16">
        <f t="shared" si="0"/>
        <v>10</v>
      </c>
      <c r="B11" s="56" t="s">
        <v>54</v>
      </c>
      <c r="C11" s="16" t="s">
        <v>11</v>
      </c>
      <c r="D11" s="3"/>
      <c r="E11" s="3" t="str">
        <f>'Table 1 Equity Securities'!E13</f>
        <v>ISO 4217 format shall be applied (eg. SGD, USD, HKD)</v>
      </c>
      <c r="F11" s="3" t="str">
        <f>'Table 1 Equity Securities'!F13</f>
        <v>NA</v>
      </c>
    </row>
    <row r="12" spans="1:6" ht="45" x14ac:dyDescent="0.25">
      <c r="A12" s="16">
        <f t="shared" si="0"/>
        <v>11</v>
      </c>
      <c r="B12" s="57" t="s">
        <v>74</v>
      </c>
      <c r="C12" s="16" t="s">
        <v>11</v>
      </c>
      <c r="D12" s="3"/>
      <c r="E12" s="3" t="s">
        <v>19</v>
      </c>
      <c r="F12" s="3" t="s">
        <v>15</v>
      </c>
    </row>
    <row r="13" spans="1:6" ht="30" x14ac:dyDescent="0.25">
      <c r="A13" s="16">
        <f t="shared" si="0"/>
        <v>12</v>
      </c>
      <c r="B13" s="56" t="s">
        <v>269</v>
      </c>
      <c r="C13" s="16" t="s">
        <v>11</v>
      </c>
      <c r="D13" s="3" t="s">
        <v>75</v>
      </c>
      <c r="E13" s="3" t="str">
        <f>'Table 2 Debt Securities '!E23</f>
        <v>Number up to 4 decimal places
Example 0.1667 for 2 months</v>
      </c>
      <c r="F13" s="3" t="str">
        <f>'Table 2 Debt Securities '!F24</f>
        <v xml:space="preserve">Value must be &gt;= 0 and &lt;= 99.9999
</v>
      </c>
    </row>
    <row r="14" spans="1:6" ht="45" x14ac:dyDescent="0.25">
      <c r="A14" s="16">
        <f t="shared" si="0"/>
        <v>13</v>
      </c>
      <c r="B14" s="50" t="s">
        <v>76</v>
      </c>
      <c r="C14" s="16" t="s">
        <v>11</v>
      </c>
      <c r="D14" s="3"/>
      <c r="E14" s="3" t="s">
        <v>77</v>
      </c>
      <c r="F14" s="3" t="s">
        <v>15</v>
      </c>
    </row>
    <row r="15" spans="1:6" ht="304.5" customHeight="1" x14ac:dyDescent="0.25">
      <c r="A15" s="16">
        <f t="shared" si="0"/>
        <v>14</v>
      </c>
      <c r="B15" s="50" t="s">
        <v>63</v>
      </c>
      <c r="C15" s="16" t="s">
        <v>11</v>
      </c>
      <c r="D15" s="3" t="s">
        <v>209</v>
      </c>
      <c r="E15" s="3" t="s">
        <v>299</v>
      </c>
      <c r="F15" s="3" t="str">
        <f>'Table 3 Cash and Deposits'!F6</f>
        <v>NA</v>
      </c>
    </row>
    <row r="16" spans="1:6" ht="90" x14ac:dyDescent="0.25">
      <c r="A16" s="16">
        <f t="shared" si="0"/>
        <v>15</v>
      </c>
      <c r="B16" s="50" t="s">
        <v>64</v>
      </c>
      <c r="C16" s="16" t="s">
        <v>11</v>
      </c>
      <c r="D16" s="3" t="s">
        <v>210</v>
      </c>
      <c r="E16" s="3" t="s">
        <v>211</v>
      </c>
      <c r="F16" s="3" t="str">
        <f>'Table 3 Cash and Deposits'!F7</f>
        <v>NA</v>
      </c>
    </row>
    <row r="17" spans="1:6" ht="285" x14ac:dyDescent="0.25">
      <c r="A17" s="16">
        <f t="shared" si="0"/>
        <v>16</v>
      </c>
      <c r="B17" s="50" t="s">
        <v>270</v>
      </c>
      <c r="C17" s="16" t="s">
        <v>11</v>
      </c>
      <c r="D17" s="3" t="s">
        <v>180</v>
      </c>
      <c r="E17" s="3" t="str">
        <f>'Table 2 Debt Securities '!E29</f>
        <v>Number up to 2 decimal points, e.g. 1234567.89</v>
      </c>
      <c r="F17" s="3" t="s">
        <v>312</v>
      </c>
    </row>
    <row r="18" spans="1:6" ht="30" x14ac:dyDescent="0.25">
      <c r="A18" s="16">
        <f t="shared" si="0"/>
        <v>17</v>
      </c>
      <c r="B18" s="56" t="s">
        <v>271</v>
      </c>
      <c r="C18" s="16" t="s">
        <v>11</v>
      </c>
      <c r="D18" s="3" t="s">
        <v>181</v>
      </c>
      <c r="E18" s="3" t="str">
        <f>E17</f>
        <v>Number up to 2 decimal points, e.g. 1234567.89</v>
      </c>
      <c r="F18" s="3" t="s">
        <v>15</v>
      </c>
    </row>
    <row r="19" spans="1:6" ht="90" x14ac:dyDescent="0.25">
      <c r="A19" s="16">
        <f t="shared" si="0"/>
        <v>18</v>
      </c>
      <c r="B19" s="57" t="str">
        <f>'Table 1 Equity Securities'!B32</f>
        <v>Value as at</v>
      </c>
      <c r="C19" s="16" t="str">
        <f>'Table 1 Equity Securities'!C32</f>
        <v>Yes</v>
      </c>
      <c r="D19" s="3" t="str">
        <f>'Table 1 Equity Securities'!D32</f>
        <v xml:space="preserve">Please indicate reporting period for the security. </v>
      </c>
      <c r="E19" s="3" t="str">
        <f>'Table 1 Equity Securities'!E32</f>
        <v>For SIFP, SIFN, SIFNU, SIFG, OIFP, OIFN, OIFNU, OIFG and SHF, please input the corresponding reporting quarter. E.g. Q1 2024, Q2 2024, Q3 2024, Q4 2024, etc.
For SIFU and OIFU, please input the corresponding year. E.g. 2024, 2025, etc.</v>
      </c>
      <c r="F19" s="3" t="str">
        <f>'Table 1 Equity Securities'!F32</f>
        <v>NA</v>
      </c>
    </row>
    <row r="20" spans="1:6" ht="75" x14ac:dyDescent="0.25">
      <c r="A20" s="16">
        <f t="shared" si="0"/>
        <v>19</v>
      </c>
      <c r="B20" s="57" t="s">
        <v>34</v>
      </c>
      <c r="C20" s="16" t="s">
        <v>11</v>
      </c>
      <c r="D20" s="3" t="str">
        <f>'Table 2 Debt Securities '!D32</f>
        <v>If the reported instrument is a component of structured products in the insurer's balance sheet, please report in a separate row and select "Yes".
For the portion that is not part of the structured product, it must be reported in a separate row and select "No".</v>
      </c>
      <c r="E20" s="3" t="str">
        <f>'Table 2 Debt Securities '!E32</f>
        <v>Enumerated list
(i) Yes
(ii) No</v>
      </c>
      <c r="F20" s="3" t="str">
        <f>'Table 2 Debt Securities '!F32</f>
        <v>NA</v>
      </c>
    </row>
  </sheetData>
  <sheetProtection algorithmName="SHA-512" hashValue="/PhWbw1z2t7QcafuKg/nlF+E0+FtImcyICm1CwhCoYQOdHlqh5f61YMGydHLLLN3EfsgOGjF73ENZGXGPbyq6w==" saltValue="B0dkSZxBHerIuDK9Zp50WA==" spinCount="100000" sheet="1" objects="1" scenarios="1" formatCells="0" formatColumns="0" selectLockedCells="1" selectUnlockedCells="1"/>
  <conditionalFormatting sqref="B1">
    <cfRule type="duplicateValues" dxfId="17" priority="1"/>
  </conditionalFormatting>
  <conditionalFormatting sqref="C1">
    <cfRule type="duplicateValues" dxfId="16"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A55C6-216B-4BB4-A05E-8143E12DF60F}">
  <dimension ref="A1:F13"/>
  <sheetViews>
    <sheetView zoomScale="80" zoomScaleNormal="80" workbookViewId="0">
      <pane xSplit="2" ySplit="1" topLeftCell="C2" activePane="bottomRight" state="frozen"/>
      <selection pane="topRight" activeCell="C1" sqref="C1"/>
      <selection pane="bottomLeft" activeCell="A2" sqref="A2"/>
      <selection pane="bottomRight" activeCell="B2" sqref="B2"/>
    </sheetView>
  </sheetViews>
  <sheetFormatPr defaultColWidth="8.7109375" defaultRowHeight="15" x14ac:dyDescent="0.25"/>
  <cols>
    <col min="1" max="1" width="5.140625" style="18" customWidth="1"/>
    <col min="2" max="2" width="21.7109375" style="22" customWidth="1"/>
    <col min="3" max="3" width="23.28515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3" t="s">
        <v>6</v>
      </c>
      <c r="C1" s="19" t="s">
        <v>7</v>
      </c>
      <c r="D1" s="20" t="str">
        <f>'Table 1 Equity Securities'!D1</f>
        <v>Business Definition/ Instruction</v>
      </c>
      <c r="E1" s="20" t="s">
        <v>8</v>
      </c>
      <c r="F1" s="20" t="s">
        <v>9</v>
      </c>
    </row>
    <row r="2" spans="1:6" s="18" customFormat="1" ht="199.5" customHeight="1" x14ac:dyDescent="0.25">
      <c r="A2" s="16">
        <v>1</v>
      </c>
      <c r="B2" s="50" t="s">
        <v>10</v>
      </c>
      <c r="C2" s="31" t="s">
        <v>11</v>
      </c>
      <c r="D2" s="9" t="s">
        <v>360</v>
      </c>
      <c r="E2" s="9" t="str">
        <f>'Table 2 Debt Securities '!E2</f>
        <v>Enumerated List
(i) SIFG
(ii) OIFG
(iii) SIFN
(iv) OIFN
(v) SIFP
(vi) OIFP
(vii) SHF
(viii) SIFU
(ix) OIFU
(x) SIFNU
(xi) OIFNU</v>
      </c>
      <c r="F2" s="3" t="str">
        <f>'Table 1 Equity Securities'!F2</f>
        <v>NA</v>
      </c>
    </row>
    <row r="3" spans="1:6" s="18" customFormat="1" ht="45" x14ac:dyDescent="0.25">
      <c r="A3" s="16">
        <f>A2+1</f>
        <v>2</v>
      </c>
      <c r="B3" s="50" t="s">
        <v>78</v>
      </c>
      <c r="C3" s="31" t="s">
        <v>11</v>
      </c>
      <c r="D3" s="3" t="s">
        <v>79</v>
      </c>
      <c r="E3" s="3"/>
      <c r="F3" s="3" t="str">
        <f>'Table 1 Equity Securities'!F3</f>
        <v>NA</v>
      </c>
    </row>
    <row r="4" spans="1:6" ht="60" x14ac:dyDescent="0.25">
      <c r="A4" s="16">
        <f t="shared" ref="A4:A13" si="0">A3+1</f>
        <v>3</v>
      </c>
      <c r="B4" s="51" t="s">
        <v>189</v>
      </c>
      <c r="C4" s="39" t="str">
        <f>'Table 1 Equity Securities'!C4</f>
        <v>Yes if it is applicable based on the Business Definition/ Instruction Column</v>
      </c>
      <c r="D4" s="3" t="s">
        <v>188</v>
      </c>
      <c r="E4" s="3" t="s">
        <v>206</v>
      </c>
      <c r="F4" s="3" t="s">
        <v>207</v>
      </c>
    </row>
    <row r="5" spans="1:6" ht="43.5" customHeight="1" x14ac:dyDescent="0.25">
      <c r="A5" s="16">
        <f t="shared" si="0"/>
        <v>4</v>
      </c>
      <c r="B5" s="50" t="s">
        <v>80</v>
      </c>
      <c r="C5" s="31" t="s">
        <v>11</v>
      </c>
      <c r="D5" s="3" t="s">
        <v>241</v>
      </c>
      <c r="E5" s="3" t="s">
        <v>323</v>
      </c>
      <c r="F5" s="3" t="str">
        <f>'Table 1 Equity Securities'!F8</f>
        <v>NA</v>
      </c>
    </row>
    <row r="6" spans="1:6" ht="293.25" customHeight="1" x14ac:dyDescent="0.25">
      <c r="A6" s="16">
        <f t="shared" si="0"/>
        <v>5</v>
      </c>
      <c r="B6" s="51" t="s">
        <v>322</v>
      </c>
      <c r="C6" s="31" t="s">
        <v>11</v>
      </c>
      <c r="D6" s="3" t="s">
        <v>335</v>
      </c>
      <c r="E6" s="3" t="str">
        <f>'Table 2a Loans'!E15</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6" s="3" t="str">
        <f>'Table 2 Debt Securities '!F26</f>
        <v>NA</v>
      </c>
    </row>
    <row r="7" spans="1:6" ht="155.25" customHeight="1" x14ac:dyDescent="0.25">
      <c r="A7" s="16">
        <f t="shared" si="0"/>
        <v>6</v>
      </c>
      <c r="B7" s="51" t="s">
        <v>64</v>
      </c>
      <c r="C7" s="16" t="str">
        <f>C6</f>
        <v>Yes</v>
      </c>
      <c r="D7" s="3" t="s">
        <v>212</v>
      </c>
      <c r="E7" s="3" t="str">
        <f>'Table 2a Loans'!E16</f>
        <v>Enumerated list
(i) S&amp;P
(ii) Fitch
(iii) Moody's
(iv) AM Best
(V) N.A.</v>
      </c>
      <c r="F7" s="3" t="str">
        <f>'Table 2 Debt Securities '!F27</f>
        <v>NA</v>
      </c>
    </row>
    <row r="8" spans="1:6" ht="45" x14ac:dyDescent="0.25">
      <c r="A8" s="16">
        <f t="shared" si="0"/>
        <v>7</v>
      </c>
      <c r="B8" s="51" t="s">
        <v>81</v>
      </c>
      <c r="C8" s="31" t="s">
        <v>11</v>
      </c>
      <c r="D8" s="3" t="s">
        <v>82</v>
      </c>
      <c r="E8" s="3"/>
      <c r="F8" s="3" t="str">
        <f>F3</f>
        <v>NA</v>
      </c>
    </row>
    <row r="9" spans="1:6" ht="60" x14ac:dyDescent="0.25">
      <c r="A9" s="16">
        <f t="shared" si="0"/>
        <v>8</v>
      </c>
      <c r="B9" s="51" t="s">
        <v>83</v>
      </c>
      <c r="C9" s="39" t="str">
        <f>'Table 1 Equity Securities'!C4</f>
        <v>Yes if it is applicable based on the Business Definition/ Instruction Column</v>
      </c>
      <c r="D9" s="3" t="s">
        <v>200</v>
      </c>
      <c r="E9" s="3" t="str">
        <f>E4</f>
        <v>LEI: ISO17442 20-digit alphanumeric code 
BIC:  ISO 9362 9 -11 characters</v>
      </c>
      <c r="F9" s="3" t="str">
        <f>F4</f>
        <v>Alphanumeric value up to 20 Characters</v>
      </c>
    </row>
    <row r="10" spans="1:6" ht="45" x14ac:dyDescent="0.25">
      <c r="A10" s="16">
        <f t="shared" si="0"/>
        <v>9</v>
      </c>
      <c r="B10" s="51" t="s">
        <v>84</v>
      </c>
      <c r="C10" s="16" t="s">
        <v>11</v>
      </c>
      <c r="D10" s="3" t="s">
        <v>85</v>
      </c>
      <c r="E10" s="3" t="s">
        <v>19</v>
      </c>
      <c r="F10" s="3" t="str">
        <f>F5</f>
        <v>NA</v>
      </c>
    </row>
    <row r="11" spans="1:6" ht="34.5" customHeight="1" x14ac:dyDescent="0.25">
      <c r="A11" s="16">
        <f t="shared" si="0"/>
        <v>10</v>
      </c>
      <c r="B11" s="50" t="s">
        <v>86</v>
      </c>
      <c r="C11" s="16" t="s">
        <v>11</v>
      </c>
      <c r="D11" s="27"/>
      <c r="E11" s="3" t="str">
        <f>'Table 1 Equity Securities'!E13</f>
        <v>ISO 4217 format shall be applied (eg. SGD, USD, HKD)</v>
      </c>
      <c r="F11" s="3" t="str">
        <f>'Table 1 Equity Securities'!F13</f>
        <v>NA</v>
      </c>
    </row>
    <row r="12" spans="1:6" ht="307.5" customHeight="1" x14ac:dyDescent="0.25">
      <c r="A12" s="16">
        <f t="shared" si="0"/>
        <v>11</v>
      </c>
      <c r="B12" s="50" t="s">
        <v>268</v>
      </c>
      <c r="C12" s="16" t="s">
        <v>11</v>
      </c>
      <c r="D12" s="3" t="s">
        <v>252</v>
      </c>
      <c r="E12" s="3" t="str">
        <f>'Table 1 Equity Securities'!E31</f>
        <v>Number up to 2 decimal points, e.g. 1234567.89</v>
      </c>
      <c r="F12" s="3" t="s">
        <v>329</v>
      </c>
    </row>
    <row r="13" spans="1:6" ht="90" x14ac:dyDescent="0.25">
      <c r="A13" s="16">
        <f t="shared" si="0"/>
        <v>12</v>
      </c>
      <c r="B13" s="51" t="str">
        <f>'Table 1 Equity Securities'!B32</f>
        <v>Value as at</v>
      </c>
      <c r="C13" s="16" t="str">
        <f>'Table 1 Equity Securities'!C32</f>
        <v>Yes</v>
      </c>
      <c r="D13" s="3" t="str">
        <f>'Table 1 Equity Securities'!D32</f>
        <v xml:space="preserve">Please indicate reporting period for the security. </v>
      </c>
      <c r="E13" s="3" t="str">
        <f>'Table 1 Equity Securities'!E32</f>
        <v>For SIFP, SIFN, SIFNU, SIFG, OIFP, OIFN, OIFNU, OIFG and SHF, please input the corresponding reporting quarter. E.g. Q1 2024, Q2 2024, Q3 2024, Q4 2024, etc.
For SIFU and OIFU, please input the corresponding year. E.g. 2024, 2025, etc.</v>
      </c>
      <c r="F13" s="3" t="str">
        <f>'Table 1 Equity Securities'!F32</f>
        <v>NA</v>
      </c>
    </row>
  </sheetData>
  <sheetProtection algorithmName="SHA-512" hashValue="ue7Ol+ESp8KFSOBQnIWiHQmQQEncqKDNCLuiBh5FHPKh2Z+Pe6oVD5y06SxdNh4kNUB0fAXi7UfBCMruKRSpyA==" saltValue="HHXnMEnHSuaSAWs4EIolPw==" spinCount="100000" sheet="1" objects="1" scenarios="1" formatCells="0" formatColumns="0" selectLockedCells="1" selectUnlockedCells="1"/>
  <conditionalFormatting sqref="B1">
    <cfRule type="duplicateValues" dxfId="13" priority="7"/>
  </conditionalFormatting>
  <conditionalFormatting sqref="C1">
    <cfRule type="duplicateValues" dxfId="12" priority="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5977-FEF6-4318-93A0-1645975225EA}">
  <dimension ref="A1:F26"/>
  <sheetViews>
    <sheetView zoomScale="84" zoomScaleNormal="84" workbookViewId="0">
      <selection activeCell="C4" sqref="C4"/>
    </sheetView>
  </sheetViews>
  <sheetFormatPr defaultColWidth="8.7109375" defaultRowHeight="15" x14ac:dyDescent="0.25"/>
  <cols>
    <col min="1" max="1" width="6.85546875" style="18" customWidth="1"/>
    <col min="2" max="2" width="21.7109375" style="22" customWidth="1"/>
    <col min="3" max="3" width="21.57031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3" t="s">
        <v>6</v>
      </c>
      <c r="C1" s="19" t="s">
        <v>7</v>
      </c>
      <c r="D1" s="20" t="str">
        <f>'Table 1 Equity Securities'!D1</f>
        <v>Business Definition/ Instruction</v>
      </c>
      <c r="E1" s="20" t="s">
        <v>8</v>
      </c>
      <c r="F1" s="20" t="s">
        <v>9</v>
      </c>
    </row>
    <row r="2" spans="1:6" s="18" customFormat="1" ht="195" customHeight="1" x14ac:dyDescent="0.25">
      <c r="A2" s="16">
        <v>1</v>
      </c>
      <c r="B2" s="50" t="s">
        <v>10</v>
      </c>
      <c r="C2" s="31" t="s">
        <v>11</v>
      </c>
      <c r="D2" s="9" t="s">
        <v>359</v>
      </c>
      <c r="E2" s="9" t="str">
        <f>'Table 2 Debt Securities '!E2</f>
        <v>Enumerated List
(i) SIFG
(ii) OIFG
(iii) SIFN
(iv) OIFN
(v) SIFP
(vi) OIFP
(vii) SHF
(viii) SIFU
(ix) OIFU
(x) SIFNU
(xi) OIFNU</v>
      </c>
      <c r="F2" s="3" t="str">
        <f>'Table 2 Debt Securities '!F2</f>
        <v>NA</v>
      </c>
    </row>
    <row r="3" spans="1:6" s="18" customFormat="1" x14ac:dyDescent="0.25">
      <c r="A3" s="16">
        <f>A2+1</f>
        <v>2</v>
      </c>
      <c r="B3" s="51" t="s">
        <v>13</v>
      </c>
      <c r="C3" s="31" t="s">
        <v>11</v>
      </c>
      <c r="D3" s="9" t="str">
        <f>'Table 1 Equity Securities'!D3</f>
        <v>Please provide registered name of security in English.</v>
      </c>
      <c r="E3" s="9"/>
      <c r="F3" s="9" t="str">
        <f>'Table 1 Equity Securities'!F3</f>
        <v>NA</v>
      </c>
    </row>
    <row r="4" spans="1:6" s="18" customFormat="1" ht="60" x14ac:dyDescent="0.25">
      <c r="A4" s="16">
        <f t="shared" ref="A4:A26" si="0">A3+1</f>
        <v>3</v>
      </c>
      <c r="B4" s="51" t="str">
        <f>'Table 1 Equity Securities'!B4</f>
        <v>ISIN of the Security</v>
      </c>
      <c r="C4" s="39" t="str">
        <f>'Table 1 Equity Securities'!C4</f>
        <v>Yes if it is applicable based on the Business Definition/ Instruction Column</v>
      </c>
      <c r="D4" s="9" t="str">
        <f>'Table 1 Equity Securities'!D4</f>
        <v>If International Securities Identification Number (ISIN) exists for the security, insurers must fill in the ISIN.</v>
      </c>
      <c r="E4" s="9" t="str">
        <f>'Table 1 Equity Securities'!E4</f>
        <v>ISO 6166 ISIN 12-digit alphanumeric code</v>
      </c>
      <c r="F4" s="9" t="str">
        <f>'Table 1 Equity Securities'!F4</f>
        <v>Alphanumeric value up to 12 Characters
ISIN Char(12)</v>
      </c>
    </row>
    <row r="5" spans="1:6" s="18" customFormat="1" x14ac:dyDescent="0.25">
      <c r="A5" s="16">
        <f t="shared" si="0"/>
        <v>4</v>
      </c>
      <c r="B5" s="50" t="s">
        <v>87</v>
      </c>
      <c r="C5" s="31" t="s">
        <v>11</v>
      </c>
      <c r="D5" s="3" t="s">
        <v>88</v>
      </c>
      <c r="E5" s="3"/>
      <c r="F5" s="3" t="s">
        <v>15</v>
      </c>
    </row>
    <row r="6" spans="1:6" ht="60" x14ac:dyDescent="0.25">
      <c r="A6" s="16">
        <f t="shared" si="0"/>
        <v>5</v>
      </c>
      <c r="B6" s="51" t="s">
        <v>190</v>
      </c>
      <c r="C6" s="39" t="str">
        <f>'Table 1 Equity Securities'!C4</f>
        <v>Yes if it is applicable based on the Business Definition/ Instruction Column</v>
      </c>
      <c r="D6" s="3" t="s">
        <v>201</v>
      </c>
      <c r="E6" s="3" t="str">
        <f>'Table 1 Equity Securities'!E6</f>
        <v>ISO 17442 20-digit alphanumeric code</v>
      </c>
      <c r="F6" s="3" t="str">
        <f>'Table 1 Equity Securities'!F6</f>
        <v>Alphanumeric value up to 20 Characters
LEI Char (20)</v>
      </c>
    </row>
    <row r="7" spans="1:6" ht="293.25" customHeight="1" x14ac:dyDescent="0.25">
      <c r="A7" s="16">
        <f t="shared" si="0"/>
        <v>6</v>
      </c>
      <c r="B7" s="50" t="s">
        <v>333</v>
      </c>
      <c r="C7" s="31" t="s">
        <v>11</v>
      </c>
      <c r="D7" s="3" t="s">
        <v>334</v>
      </c>
      <c r="E7" s="3" t="str">
        <f>'Table 2a Loans'!E15</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7" s="3" t="str">
        <f>'Table 2 Debt Securities '!F26</f>
        <v>NA</v>
      </c>
    </row>
    <row r="8" spans="1:6" ht="153.75" customHeight="1" x14ac:dyDescent="0.25">
      <c r="A8" s="16">
        <f t="shared" si="0"/>
        <v>7</v>
      </c>
      <c r="B8" s="50" t="s">
        <v>64</v>
      </c>
      <c r="C8" s="31" t="s">
        <v>11</v>
      </c>
      <c r="D8" s="3" t="s">
        <v>213</v>
      </c>
      <c r="E8" s="3" t="str">
        <f>'Table 2a Loans'!E16</f>
        <v>Enumerated list
(i) S&amp;P
(ii) Fitch
(iii) Moody's
(iv) AM Best
(V) N.A.</v>
      </c>
      <c r="F8" s="3" t="str">
        <f>'Table 2 Debt Securities '!F27</f>
        <v>NA</v>
      </c>
    </row>
    <row r="9" spans="1:6" ht="30" x14ac:dyDescent="0.25">
      <c r="A9" s="16">
        <f t="shared" si="0"/>
        <v>8</v>
      </c>
      <c r="B9" s="50" t="s">
        <v>89</v>
      </c>
      <c r="C9" s="31" t="s">
        <v>11</v>
      </c>
      <c r="D9" s="3" t="s">
        <v>242</v>
      </c>
      <c r="E9" s="3" t="str">
        <f>'Table 3 Cash and Deposits'!E5</f>
        <v xml:space="preserve">ISO 3166 2D format shall be applied (eg. SG, US, HK) 
</v>
      </c>
      <c r="F9" s="3" t="str">
        <f>'Table 1 Equity Securities'!F8</f>
        <v>NA</v>
      </c>
    </row>
    <row r="10" spans="1:6" ht="45" x14ac:dyDescent="0.25">
      <c r="A10" s="16">
        <f t="shared" si="0"/>
        <v>9</v>
      </c>
      <c r="B10" s="51" t="s">
        <v>90</v>
      </c>
      <c r="C10" s="31" t="s">
        <v>11</v>
      </c>
      <c r="D10" s="3" t="s">
        <v>91</v>
      </c>
      <c r="E10" s="3"/>
      <c r="F10" s="3" t="str">
        <f>'Table 1 Equity Securities'!F10</f>
        <v>NA</v>
      </c>
    </row>
    <row r="11" spans="1:6" ht="60" x14ac:dyDescent="0.25">
      <c r="A11" s="16">
        <f t="shared" si="0"/>
        <v>10</v>
      </c>
      <c r="B11" s="51" t="s">
        <v>92</v>
      </c>
      <c r="C11" s="39" t="str">
        <f>'Table 1 Equity Securities'!C4</f>
        <v>Yes if it is applicable based on the Business Definition/ Instruction Column</v>
      </c>
      <c r="D11" s="3" t="s">
        <v>202</v>
      </c>
      <c r="E11" s="3" t="str">
        <f>'Table 1 Equity Securities'!E11</f>
        <v>ISO 17442 20-digit alphanumeric code</v>
      </c>
      <c r="F11" s="3" t="str">
        <f>'Table 1 Equity Securities'!F11</f>
        <v>Alphanumeric value up to 20 Characters
LEI Char (20)</v>
      </c>
    </row>
    <row r="12" spans="1:6" ht="105" x14ac:dyDescent="0.25">
      <c r="A12" s="16">
        <f t="shared" si="0"/>
        <v>11</v>
      </c>
      <c r="B12" s="50" t="s">
        <v>93</v>
      </c>
      <c r="C12" s="31" t="s">
        <v>11</v>
      </c>
      <c r="D12" s="3" t="s">
        <v>218</v>
      </c>
      <c r="E12" s="3" t="s">
        <v>324</v>
      </c>
      <c r="F12" s="3" t="s">
        <v>15</v>
      </c>
    </row>
    <row r="13" spans="1:6" ht="60" x14ac:dyDescent="0.25">
      <c r="A13" s="16">
        <f t="shared" si="0"/>
        <v>12</v>
      </c>
      <c r="B13" s="51" t="s">
        <v>214</v>
      </c>
      <c r="C13" s="39" t="str">
        <f>'Table 1 Equity Securities'!C4</f>
        <v>Yes if it is applicable based on the Business Definition/ Instruction Column</v>
      </c>
      <c r="D13" s="3" t="s">
        <v>215</v>
      </c>
      <c r="E13" s="3"/>
      <c r="F13" s="3"/>
    </row>
    <row r="14" spans="1:6" ht="255" x14ac:dyDescent="0.25">
      <c r="A14" s="16">
        <f t="shared" si="0"/>
        <v>13</v>
      </c>
      <c r="B14" s="50" t="s">
        <v>94</v>
      </c>
      <c r="C14" s="31" t="s">
        <v>11</v>
      </c>
      <c r="D14" s="43" t="s">
        <v>203</v>
      </c>
      <c r="E14" s="3" t="s">
        <v>301</v>
      </c>
      <c r="F14" s="3" t="s">
        <v>15</v>
      </c>
    </row>
    <row r="15" spans="1:6" ht="60" x14ac:dyDescent="0.25">
      <c r="A15" s="16">
        <f t="shared" si="0"/>
        <v>14</v>
      </c>
      <c r="B15" s="51" t="s">
        <v>216</v>
      </c>
      <c r="C15" s="39" t="str">
        <f>'Table 1 Equity Securities'!C4</f>
        <v>Yes if it is applicable based on the Business Definition/ Instruction Column</v>
      </c>
      <c r="D15" s="3" t="s">
        <v>217</v>
      </c>
      <c r="E15" s="3"/>
      <c r="F15" s="3"/>
    </row>
    <row r="16" spans="1:6" ht="60" x14ac:dyDescent="0.25">
      <c r="A16" s="16">
        <f t="shared" si="0"/>
        <v>15</v>
      </c>
      <c r="B16" s="50" t="s">
        <v>95</v>
      </c>
      <c r="C16" s="31" t="s">
        <v>11</v>
      </c>
      <c r="D16" s="28"/>
      <c r="E16" s="3" t="s">
        <v>96</v>
      </c>
      <c r="F16" s="3" t="s">
        <v>15</v>
      </c>
    </row>
    <row r="17" spans="1:6" ht="30" x14ac:dyDescent="0.25">
      <c r="A17" s="16">
        <f t="shared" si="0"/>
        <v>16</v>
      </c>
      <c r="B17" s="50" t="s">
        <v>97</v>
      </c>
      <c r="C17" s="31" t="s">
        <v>11</v>
      </c>
      <c r="D17" s="24"/>
      <c r="E17" s="3" t="str">
        <f>'Table 3 Cash and Deposits'!E5</f>
        <v xml:space="preserve">ISO 3166 2D format shall be applied (eg. SG, US, HK) 
</v>
      </c>
      <c r="F17" s="3" t="str">
        <f>'Table 1 Equity Securities'!F8</f>
        <v>NA</v>
      </c>
    </row>
    <row r="18" spans="1:6" x14ac:dyDescent="0.25">
      <c r="A18" s="16">
        <f t="shared" si="0"/>
        <v>17</v>
      </c>
      <c r="B18" s="50" t="s">
        <v>54</v>
      </c>
      <c r="C18" s="31" t="s">
        <v>11</v>
      </c>
      <c r="D18" s="28"/>
      <c r="E18" s="3" t="str">
        <f>'Table 1 Equity Securities'!E13</f>
        <v>ISO 4217 format shall be applied (eg. SGD, USD, HKD)</v>
      </c>
      <c r="F18" s="3" t="str">
        <f>'Table 1 Equity Securities'!F13</f>
        <v>NA</v>
      </c>
    </row>
    <row r="19" spans="1:6" ht="75" x14ac:dyDescent="0.25">
      <c r="A19" s="16">
        <f t="shared" si="0"/>
        <v>18</v>
      </c>
      <c r="B19" s="50" t="s">
        <v>55</v>
      </c>
      <c r="C19" s="16" t="s">
        <v>11</v>
      </c>
      <c r="D19" s="3"/>
      <c r="E19" s="45" t="s">
        <v>325</v>
      </c>
      <c r="F19" s="3" t="s">
        <v>15</v>
      </c>
    </row>
    <row r="20" spans="1:6" ht="90" x14ac:dyDescent="0.25">
      <c r="A20" s="16">
        <f t="shared" si="0"/>
        <v>19</v>
      </c>
      <c r="B20" s="54" t="s">
        <v>264</v>
      </c>
      <c r="C20" s="16" t="str">
        <f>'Table 1 Equity Securities'!C4</f>
        <v>Yes if it is applicable based on the Business Definition/ Instruction Column</v>
      </c>
      <c r="D20" s="3" t="s">
        <v>98</v>
      </c>
      <c r="E20" s="3" t="str">
        <f>'Table 2 Debt Securities '!E24</f>
        <v>Number up to 4 decimal places
Example 0.1667 for 2 months</v>
      </c>
      <c r="F20" s="3" t="str">
        <f>'Table 2 Debt Securities '!F24</f>
        <v xml:space="preserve">Value must be &gt;= 0 and &lt;= 99.9999
</v>
      </c>
    </row>
    <row r="21" spans="1:6" ht="30" x14ac:dyDescent="0.25">
      <c r="A21" s="16">
        <f t="shared" si="0"/>
        <v>20</v>
      </c>
      <c r="B21" s="50" t="s">
        <v>265</v>
      </c>
      <c r="C21" s="31" t="s">
        <v>11</v>
      </c>
      <c r="D21" s="3"/>
      <c r="E21" s="3" t="str">
        <f>'Table 2 Debt Securities '!E23</f>
        <v>Number up to 4 decimal places
Example 0.1667 for 2 months</v>
      </c>
      <c r="F21" s="3" t="str">
        <f>'Table 2 Debt Securities '!F23</f>
        <v xml:space="preserve">Value must be &gt;= 0 and &lt;= 99.9999
</v>
      </c>
    </row>
    <row r="22" spans="1:6" ht="55.5" customHeight="1" x14ac:dyDescent="0.25">
      <c r="A22" s="16">
        <f t="shared" si="0"/>
        <v>21</v>
      </c>
      <c r="B22" s="51" t="s">
        <v>65</v>
      </c>
      <c r="C22" s="31" t="s">
        <v>11</v>
      </c>
      <c r="D22" s="3" t="str">
        <f>'Table 2 Debt Securities '!D28</f>
        <v>Please indicate whether the asset is used to back a matching adjustment portfolio.</v>
      </c>
      <c r="E22" s="3" t="str">
        <f>'Table 2 Debt Securities '!E28</f>
        <v>Enumerated list
(i) Yes
(ii) No</v>
      </c>
      <c r="F22" s="3" t="str">
        <f>'Table 2 Debt Securities '!F28</f>
        <v>NA</v>
      </c>
    </row>
    <row r="23" spans="1:6" ht="285" x14ac:dyDescent="0.25">
      <c r="A23" s="16">
        <f t="shared" si="0"/>
        <v>22</v>
      </c>
      <c r="B23" s="50" t="s">
        <v>266</v>
      </c>
      <c r="C23" s="31" t="s">
        <v>11</v>
      </c>
      <c r="D23" s="3" t="s">
        <v>219</v>
      </c>
      <c r="E23" s="3" t="str">
        <f>'Table 2 Debt Securities '!E29</f>
        <v>Number up to 2 decimal points, e.g. 1234567.89</v>
      </c>
      <c r="F23" s="45" t="s">
        <v>313</v>
      </c>
    </row>
    <row r="24" spans="1:6" ht="30" x14ac:dyDescent="0.25">
      <c r="A24" s="16">
        <f t="shared" si="0"/>
        <v>23</v>
      </c>
      <c r="B24" s="50" t="s">
        <v>267</v>
      </c>
      <c r="C24" s="31" t="s">
        <v>11</v>
      </c>
      <c r="D24" s="3" t="s">
        <v>330</v>
      </c>
      <c r="E24" s="3" t="str">
        <f>E23</f>
        <v>Number up to 2 decimal points, e.g. 1234567.89</v>
      </c>
      <c r="F24" s="3" t="s">
        <v>15</v>
      </c>
    </row>
    <row r="25" spans="1:6" ht="107.25" customHeight="1" x14ac:dyDescent="0.25">
      <c r="A25" s="16">
        <f t="shared" si="0"/>
        <v>24</v>
      </c>
      <c r="B25" s="51" t="str">
        <f>'Table 1 Equity Securities'!B32</f>
        <v>Value as at</v>
      </c>
      <c r="C25" s="31" t="str">
        <f>'Table 1 Equity Securities'!C32</f>
        <v>Yes</v>
      </c>
      <c r="D25" s="3" t="str">
        <f>'Table 1 Equity Securities'!D32</f>
        <v xml:space="preserve">Please indicate reporting period for the security. </v>
      </c>
      <c r="E25" s="3" t="str">
        <f>'Table 1 Equity Securities'!E32</f>
        <v>For SIFP, SIFN, SIFNU, SIFG, OIFP, OIFN, OIFNU, OIFG and SHF, please input the corresponding reporting quarter. E.g. Q1 2024, Q2 2024, Q3 2024, Q4 2024, etc.
For SIFU and OIFU, please input the corresponding year. E.g. 2024, 2025, etc.</v>
      </c>
      <c r="F25" s="3" t="str">
        <f>'Table 1 Equity Securities'!F32</f>
        <v>NA</v>
      </c>
    </row>
    <row r="26" spans="1:6" ht="75" x14ac:dyDescent="0.25">
      <c r="A26" s="16">
        <f t="shared" si="0"/>
        <v>25</v>
      </c>
      <c r="B26" s="51" t="s">
        <v>34</v>
      </c>
      <c r="C26" s="31" t="s">
        <v>11</v>
      </c>
      <c r="D26" s="3" t="str">
        <f>'Table 1 Equity Securities'!D33</f>
        <v>If the reported instrument is a component of structured products in the insurer's balance sheet, please report in a separate row and select "Yes".
For the portion that is not part of the structured product, it must be reported in a separate row and select "No".</v>
      </c>
      <c r="E26" s="3" t="str">
        <f>'Table 1 Equity Securities'!E33</f>
        <v>Enumerated list
(i) Yes
(ii) No</v>
      </c>
      <c r="F26" s="3" t="str">
        <f>'Table 1 Equity Securities'!F33</f>
        <v>NA</v>
      </c>
    </row>
  </sheetData>
  <sheetProtection algorithmName="SHA-512" hashValue="rYoVJ9vwqm7W7D5cCEYCoPf7HVeYNve7dePLOMqz4Xp5NHo5U+UarC3DeneAW/nFGUZsQLNe+PiIo8uUS1wYSQ==" saltValue="GSR/etr/MYCF/8GB0l+riw==" spinCount="100000" sheet="1" objects="1" scenarios="1" formatCells="0" formatColumns="0" selectLockedCells="1" selectUnlockedCells="1"/>
  <conditionalFormatting sqref="B1">
    <cfRule type="duplicateValues" dxfId="15" priority="1"/>
  </conditionalFormatting>
  <conditionalFormatting sqref="C1">
    <cfRule type="duplicateValues" dxfId="14"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1173-DF59-4F21-892B-1DDFF7BB07FA}">
  <dimension ref="A1:F7"/>
  <sheetViews>
    <sheetView zoomScale="80" zoomScaleNormal="80" workbookViewId="0">
      <pane xSplit="2" ySplit="1" topLeftCell="C5" activePane="bottomRight" state="frozen"/>
      <selection pane="topRight" activeCell="C1" sqref="C1"/>
      <selection pane="bottomLeft" activeCell="A2" sqref="A2"/>
      <selection pane="bottomRight" activeCell="D5" sqref="D5"/>
    </sheetView>
  </sheetViews>
  <sheetFormatPr defaultColWidth="8.7109375" defaultRowHeight="15" x14ac:dyDescent="0.25"/>
  <cols>
    <col min="1" max="1" width="5.28515625" style="18" customWidth="1"/>
    <col min="2" max="2" width="21.7109375" style="22" customWidth="1"/>
    <col min="3" max="3" width="10.710937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66" t="s">
        <v>6</v>
      </c>
      <c r="C1" s="19" t="s">
        <v>7</v>
      </c>
      <c r="D1" s="20" t="str">
        <f>'Table 1 Equity Securities'!D1</f>
        <v>Business Definition/ Instruction</v>
      </c>
      <c r="E1" s="20" t="s">
        <v>8</v>
      </c>
      <c r="F1" s="20" t="s">
        <v>9</v>
      </c>
    </row>
    <row r="2" spans="1:6" s="18" customFormat="1" ht="195.75" customHeight="1" x14ac:dyDescent="0.25">
      <c r="A2" s="16">
        <v>1</v>
      </c>
      <c r="B2" s="67" t="s">
        <v>10</v>
      </c>
      <c r="C2" s="21" t="s">
        <v>11</v>
      </c>
      <c r="D2" s="9" t="s">
        <v>339</v>
      </c>
      <c r="E2" s="3" t="str">
        <f>'Table 1 Equity Securities'!E2</f>
        <v>Enumerated List
(i) SIFG
(ii) OIFG
(iii) SIFN
(iv) OIFN
(v) SIFP
(vi) OIFP
(vii) SHF
(viii) SIFU
(ix) OIFU
(x) SIFNU
(xi) OIFNU</v>
      </c>
      <c r="F2" s="3" t="str">
        <f>'Table 1 Equity Securities'!F2</f>
        <v>NA</v>
      </c>
    </row>
    <row r="3" spans="1:6" s="18" customFormat="1" ht="105" x14ac:dyDescent="0.25">
      <c r="A3" s="16">
        <f>A2+1</f>
        <v>2</v>
      </c>
      <c r="B3" s="67" t="s">
        <v>99</v>
      </c>
      <c r="C3" s="16" t="s">
        <v>11</v>
      </c>
      <c r="D3" s="3" t="s">
        <v>100</v>
      </c>
      <c r="E3" s="3" t="str">
        <f>'Table 1 Equity Securities'!E13</f>
        <v>ISO 4217 format shall be applied (eg. SGD, USD, HKD)</v>
      </c>
      <c r="F3" s="3" t="str">
        <f>'Table 1 Equity Securities'!F13</f>
        <v>NA</v>
      </c>
    </row>
    <row r="4" spans="1:6" ht="70.5" customHeight="1" x14ac:dyDescent="0.25">
      <c r="A4" s="16">
        <f t="shared" ref="A4:A6" si="0">A3+1</f>
        <v>3</v>
      </c>
      <c r="B4" s="56" t="s">
        <v>366</v>
      </c>
      <c r="C4" s="16" t="s">
        <v>11</v>
      </c>
      <c r="D4" s="3" t="s">
        <v>361</v>
      </c>
      <c r="E4" s="2" t="str">
        <f>'Table 1 Equity Securities'!E31</f>
        <v>Number up to 2 decimal points, e.g. 1234567.89</v>
      </c>
      <c r="F4" s="3" t="s">
        <v>220</v>
      </c>
    </row>
    <row r="5" spans="1:6" ht="303.75" customHeight="1" x14ac:dyDescent="0.25">
      <c r="A5" s="16">
        <f t="shared" si="0"/>
        <v>4</v>
      </c>
      <c r="B5" s="56" t="s">
        <v>367</v>
      </c>
      <c r="C5" s="16" t="s">
        <v>11</v>
      </c>
      <c r="D5" s="3" t="s">
        <v>101</v>
      </c>
      <c r="E5" s="2" t="s">
        <v>345</v>
      </c>
      <c r="F5" s="45" t="s">
        <v>314</v>
      </c>
    </row>
    <row r="6" spans="1:6" ht="255" x14ac:dyDescent="0.25">
      <c r="A6" s="16">
        <f t="shared" si="0"/>
        <v>5</v>
      </c>
      <c r="B6" s="50" t="s">
        <v>368</v>
      </c>
      <c r="C6" s="16" t="s">
        <v>11</v>
      </c>
      <c r="D6" s="3" t="s">
        <v>102</v>
      </c>
      <c r="E6" s="3" t="s">
        <v>346</v>
      </c>
      <c r="F6" s="45" t="s">
        <v>221</v>
      </c>
    </row>
    <row r="7" spans="1:6" ht="90" x14ac:dyDescent="0.25">
      <c r="A7" s="16">
        <v>6</v>
      </c>
      <c r="B7" s="51" t="s">
        <v>31</v>
      </c>
      <c r="C7" s="16" t="s">
        <v>11</v>
      </c>
      <c r="D7" s="3" t="s">
        <v>365</v>
      </c>
      <c r="E7" s="3" t="str">
        <f>'Table 1 Equity Securities'!E32</f>
        <v>For SIFP, SIFN, SIFNU, SIFG, OIFP, OIFN, OIFNU, OIFG and SHF, please input the corresponding reporting quarter. E.g. Q1 2024, Q2 2024, Q3 2024, Q4 2024, etc.
For SIFU and OIFU, please input the corresponding year. E.g. 2024, 2025, etc.</v>
      </c>
      <c r="F7" s="3" t="s">
        <v>15</v>
      </c>
    </row>
  </sheetData>
  <sheetProtection algorithmName="SHA-512" hashValue="xZXvroVd6H/6MKBx6qNZSp4xjBgGhD4X9rq4dFNyhHbV46FIR9fu4g1LOdRdgzUA9fWop5MhKU0ZtY7iFfFVag==" saltValue="55bh52ZoAINDAqb/vklSbg==" spinCount="100000" sheet="1" objects="1" scenarios="1" formatCells="0" formatColumns="0" selectLockedCells="1" selectUnlockedCells="1"/>
  <conditionalFormatting sqref="B1">
    <cfRule type="duplicateValues" dxfId="11" priority="17"/>
  </conditionalFormatting>
  <conditionalFormatting sqref="C1">
    <cfRule type="duplicateValues" dxfId="10" priority="18"/>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EEAA-C6C1-4315-9BAE-04F4DBAA94D1}">
  <dimension ref="A1:F9"/>
  <sheetViews>
    <sheetView zoomScale="85" zoomScaleNormal="85" workbookViewId="0">
      <pane xSplit="2" ySplit="1" topLeftCell="C2" activePane="bottomRight" state="frozen"/>
      <selection pane="topRight" activeCell="C1" sqref="C1"/>
      <selection pane="bottomLeft" activeCell="A2" sqref="A2"/>
      <selection pane="bottomRight" activeCell="D6" sqref="D6"/>
    </sheetView>
  </sheetViews>
  <sheetFormatPr defaultColWidth="8.7109375" defaultRowHeight="15" x14ac:dyDescent="0.25"/>
  <cols>
    <col min="1" max="1" width="5.28515625" style="18" customWidth="1"/>
    <col min="2" max="2" width="21.7109375" style="22" customWidth="1"/>
    <col min="3" max="3" width="19.140625" style="18" customWidth="1"/>
    <col min="4" max="4" width="88.7109375" style="10" customWidth="1"/>
    <col min="5" max="5" width="60.42578125" style="10" customWidth="1"/>
    <col min="6" max="6" width="86.42578125" style="10" customWidth="1"/>
    <col min="7" max="16384" width="8.7109375" style="10"/>
  </cols>
  <sheetData>
    <row r="1" spans="1:6" s="15" customFormat="1" x14ac:dyDescent="0.25">
      <c r="A1" s="65" t="s">
        <v>5</v>
      </c>
      <c r="B1" s="23" t="s">
        <v>6</v>
      </c>
      <c r="C1" s="19" t="s">
        <v>7</v>
      </c>
      <c r="D1" s="20" t="str">
        <f>'Table 1 Equity Securities'!D1</f>
        <v>Business Definition/ Instruction</v>
      </c>
      <c r="E1" s="20" t="s">
        <v>8</v>
      </c>
      <c r="F1" s="20" t="s">
        <v>9</v>
      </c>
    </row>
    <row r="2" spans="1:6" s="18" customFormat="1" ht="240" x14ac:dyDescent="0.25">
      <c r="A2" s="63">
        <v>1</v>
      </c>
      <c r="B2" s="50" t="s">
        <v>103</v>
      </c>
      <c r="C2" s="16" t="s">
        <v>11</v>
      </c>
      <c r="D2" s="3" t="s">
        <v>362</v>
      </c>
      <c r="E2" s="3"/>
      <c r="F2" s="3" t="s">
        <v>15</v>
      </c>
    </row>
    <row r="3" spans="1:6" s="18" customFormat="1" ht="91.5" customHeight="1" x14ac:dyDescent="0.25">
      <c r="A3" s="63">
        <f>A2+1</f>
        <v>2</v>
      </c>
      <c r="B3" s="51" t="s">
        <v>222</v>
      </c>
      <c r="C3" s="16" t="str">
        <f>'Table 1 Equity Securities'!C4</f>
        <v>Yes if it is applicable based on the Business Definition/ Instruction Column</v>
      </c>
      <c r="D3" s="3" t="s">
        <v>223</v>
      </c>
      <c r="E3" s="3" t="str">
        <f>'Table 1 Equity Securities'!E6</f>
        <v>ISO 17442 20-digit alphanumeric code</v>
      </c>
      <c r="F3" s="3" t="str">
        <f>'Table 1 Equity Securities'!F6</f>
        <v>Alphanumeric value up to 20 Characters
LEI Char (20)</v>
      </c>
    </row>
    <row r="4" spans="1:6" ht="30" x14ac:dyDescent="0.25">
      <c r="A4" s="63">
        <f t="shared" ref="A4:A9" si="0">A3+1</f>
        <v>3</v>
      </c>
      <c r="B4" s="54" t="s">
        <v>104</v>
      </c>
      <c r="C4" s="16" t="s">
        <v>11</v>
      </c>
      <c r="D4" s="3" t="s">
        <v>224</v>
      </c>
      <c r="E4" s="3"/>
      <c r="F4" s="3" t="s">
        <v>15</v>
      </c>
    </row>
    <row r="5" spans="1:6" ht="94.5" customHeight="1" x14ac:dyDescent="0.25">
      <c r="A5" s="63">
        <f t="shared" si="0"/>
        <v>4</v>
      </c>
      <c r="B5" s="55" t="s">
        <v>105</v>
      </c>
      <c r="C5" s="16" t="str">
        <f>'Table 1 Equity Securities'!C4</f>
        <v>Yes if it is applicable based on the Business Definition/ Instruction Column</v>
      </c>
      <c r="D5" s="3" t="s">
        <v>300</v>
      </c>
      <c r="E5" s="3" t="str">
        <f>'Table 1 Equity Securities'!E6</f>
        <v>ISO 17442 20-digit alphanumeric code</v>
      </c>
      <c r="F5" s="3" t="str">
        <f>'Table 1 Equity Securities'!F6</f>
        <v>Alphanumeric value up to 20 Characters
LEI Char (20)</v>
      </c>
    </row>
    <row r="6" spans="1:6" ht="287.25" customHeight="1" x14ac:dyDescent="0.25">
      <c r="A6" s="63">
        <f t="shared" si="0"/>
        <v>5</v>
      </c>
      <c r="B6" s="51" t="s">
        <v>326</v>
      </c>
      <c r="C6" s="16" t="s">
        <v>11</v>
      </c>
      <c r="D6" s="3" t="s">
        <v>336</v>
      </c>
      <c r="E6" s="3" t="str">
        <f>'Table 2 Debt Securities '!E26</f>
        <v>Enumerated list
(i) AAA or equivalent
(ii) AA+ or equivalent
(iii) AA or equivalent
(iv) AA- or equivalent
(v) A+ or equivalent
(vi) A or equivalent
(vii) A- or equivalent
(viii) BBB+ or equivalent
(ix) BBB or equivalent
(x) BBB- or equivalent
(xi) BB+ or equivalent
(xii) BB or equivalent
(xiii) BB- or equivalent
(xiv) B+ or equivalent
(xv) B or equivalent
(xvi) B- or equivalent
(xvii) CCC+ and below
(xviii) Unrated</v>
      </c>
      <c r="F6" s="3" t="str">
        <f>'Table 2 Debt Securities '!F26</f>
        <v>NA</v>
      </c>
    </row>
    <row r="7" spans="1:6" ht="90" x14ac:dyDescent="0.25">
      <c r="A7" s="63">
        <f t="shared" si="0"/>
        <v>6</v>
      </c>
      <c r="B7" s="51" t="s">
        <v>64</v>
      </c>
      <c r="C7" s="16" t="s">
        <v>11</v>
      </c>
      <c r="D7" s="3" t="s">
        <v>212</v>
      </c>
      <c r="E7" s="3" t="str">
        <f>'Table 2a Loans'!E16</f>
        <v>Enumerated list
(i) S&amp;P
(ii) Fitch
(iii) Moody's
(iv) AM Best
(V) N.A.</v>
      </c>
      <c r="F7" s="3" t="str">
        <f>'Table 2 Debt Securities '!F27</f>
        <v>NA</v>
      </c>
    </row>
    <row r="8" spans="1:6" ht="75" x14ac:dyDescent="0.25">
      <c r="A8" s="63">
        <f t="shared" si="0"/>
        <v>7</v>
      </c>
      <c r="B8" s="54" t="s">
        <v>262</v>
      </c>
      <c r="C8" s="16" t="s">
        <v>11</v>
      </c>
      <c r="D8" s="3" t="s">
        <v>106</v>
      </c>
      <c r="E8" s="2" t="str">
        <f>'Table 1 Equity Securities'!E31</f>
        <v>Number up to 2 decimal points, e.g. 1234567.89</v>
      </c>
      <c r="F8" s="3" t="s">
        <v>341</v>
      </c>
    </row>
    <row r="9" spans="1:6" ht="30" x14ac:dyDescent="0.25">
      <c r="A9" s="63">
        <f t="shared" si="0"/>
        <v>8</v>
      </c>
      <c r="B9" s="50" t="s">
        <v>263</v>
      </c>
      <c r="C9" s="16" t="s">
        <v>11</v>
      </c>
      <c r="D9" s="3" t="s">
        <v>107</v>
      </c>
      <c r="E9" s="2" t="str">
        <f>'Table 1 Equity Securities'!E31</f>
        <v>Number up to 2 decimal points, e.g. 1234567.89</v>
      </c>
      <c r="F9" s="45" t="s">
        <v>225</v>
      </c>
    </row>
  </sheetData>
  <sheetProtection algorithmName="SHA-512" hashValue="zAMmSeIRpZB0luadEoudkeUwdVEArPbdVixjUKnWJnzyF55WlTfhF3toCkSPgIRqphsX33bKV3J26E8sFHYhpw==" saltValue="NtvwD7DQV3YlnXpji4UEuQ==" spinCount="100000" sheet="1" objects="1" scenarios="1" formatCells="0" formatColumns="0" selectLockedCells="1" selectUnlockedCells="1"/>
  <conditionalFormatting sqref="B1">
    <cfRule type="duplicateValues" dxfId="9" priority="1"/>
  </conditionalFormatting>
  <conditionalFormatting sqref="C1">
    <cfRule type="duplicateValues" dxfId="8" priority="2"/>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34</Value>
      <Value>5</Value>
      <Value>8</Value>
      <Value>64</Value>
      <Value>1</Value>
    </TaxCatchAll>
    <IconOverlay xmlns="http://schemas.microsoft.com/sharepoint/v4" xsi:nil="true"/>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86c47f45-3406-42c4-a9a0-f1318f859c90</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Templates</TermName>
          <TermId xmlns="http://schemas.microsoft.com/office/infopath/2007/PartnerControls">af2ab4f5-7430-4bb8-9172-d796db99b9f9</TermId>
        </TermInfo>
      </Terms>
    </c569feee562949f193efcc6c33983d2e>
    <Document_x0020_Date xmlns="3a90f38b-cee7-4289-b705-21e4ceceb96b">2021-04-12T16:00:00+00:00</Document_x0020_Date>
    <_dlc_DocId xmlns="3a90f38b-cee7-4289-b705-21e4ceceb96b">38eb33fd-fb87-433e-bf80-b680c93fe267</_dlc_DocId>
    <_dlc_DocIdUrl xmlns="3a90f38b-cee7-4289-b705-21e4ceceb96b">
      <Url>https://home.dms.mas.gov.sg/_layouts/15/MASGlobalID/DocAveRedirect.aspx?DocId=38eb33fd-fb87-433e-bf80-b680c93fe267&amp;SiteID=4edac98a-05c5-4cf1-8dcb-95e02839f84c_5929b91e-3084-4105-a176-787a716243df</Url>
      <Description>38eb33fd-fb87-433e-bf80-b680c93fe267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mso-contentType ?>
<spe:Receivers xmlns:spe="http://schemas.microsoft.com/sharepoint/event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03671F-C99E-47A9-9554-99885678290C}">
  <ds:schemaRefs>
    <ds:schemaRef ds:uri="http://schemas.openxmlformats.org/package/2006/metadata/core-properties"/>
    <ds:schemaRef ds:uri="http://www.w3.org/XML/1998/namespace"/>
    <ds:schemaRef ds:uri="http://schemas.microsoft.com/office/2006/documentManagement/types"/>
    <ds:schemaRef ds:uri="3a90f38b-cee7-4289-b705-21e4ceceb96b"/>
    <ds:schemaRef ds:uri="http://purl.org/dc/dcmitype/"/>
    <ds:schemaRef ds:uri="5929b91e-3084-4105-a176-787a716243df"/>
    <ds:schemaRef ds:uri="http://purl.org/dc/terms/"/>
    <ds:schemaRef ds:uri="http://purl.org/dc/elements/1.1/"/>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CA0A631F-9D3D-489C-B303-7B1DDFDDF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D339AA-781F-4695-A724-C5A7573030A5}">
  <ds:schemaRefs>
    <ds:schemaRef ds:uri="Microsoft.SharePoint.Taxonomy.ContentTypeSync"/>
  </ds:schemaRefs>
</ds:datastoreItem>
</file>

<file path=customXml/itemProps4.xml><?xml version="1.0" encoding="utf-8"?>
<ds:datastoreItem xmlns:ds="http://schemas.openxmlformats.org/officeDocument/2006/customXml" ds:itemID="{80043BB7-3E6C-46AC-9C31-B5CDF739E34D}">
  <ds:schemaRefs>
    <ds:schemaRef ds:uri="http://schemas.microsoft.com/sharepoint/events"/>
  </ds:schemaRefs>
</ds:datastoreItem>
</file>

<file path=customXml/itemProps5.xml><?xml version="1.0" encoding="utf-8"?>
<ds:datastoreItem xmlns:ds="http://schemas.openxmlformats.org/officeDocument/2006/customXml" ds:itemID="{7582A882-1E00-494E-A7E7-3A10FCCFAD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Instructions</vt:lpstr>
      <vt:lpstr>Table 1 Equity Securities</vt:lpstr>
      <vt:lpstr>Table 1a ILP sub-funds</vt:lpstr>
      <vt:lpstr>Table 2 Debt Securities </vt:lpstr>
      <vt:lpstr>Table 2a Loans</vt:lpstr>
      <vt:lpstr>Table 3 Cash and Deposits</vt:lpstr>
      <vt:lpstr>Table 4a Derivatives</vt:lpstr>
      <vt:lpstr>Table 5 Currency Exposure</vt:lpstr>
      <vt:lpstr>Table 6 Outstanding Premiums</vt:lpstr>
      <vt:lpstr>Table 7 Assets Management</vt:lpstr>
      <vt:lpstr>Table 8a Ins Exp (SIFG)</vt:lpstr>
      <vt:lpstr>Table 8b Ins Exp (Offshore)</vt:lpstr>
      <vt:lpstr>Table 9 Custodian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Shayna Li</dc:creator>
  <cp:keywords/>
  <dc:description/>
  <cp:lastModifiedBy>Han Xue</cp:lastModifiedBy>
  <cp:revision/>
  <dcterms:created xsi:type="dcterms:W3CDTF">2021-04-09T08:23:12Z</dcterms:created>
  <dcterms:modified xsi:type="dcterms:W3CDTF">2021-11-03T08:32:32Z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_dlc_DocIdItemGuid">
    <vt:lpwstr>38eb33fd-fb87-433e-bf80-b680c93fe267</vt:lpwstr>
  </property>
  <property fmtid="{D5CDD505-2E9C-101B-9397-08002B2CF9AE}" pid="4" name="kfb1d384101645d79dfb3e1eb6303efc">
    <vt:lpwstr>Grey|778f26c3-9f41-4f7d-b9d4-2a8b7f55c521</vt:lpwstr>
  </property>
  <property fmtid="{D5CDD505-2E9C-101B-9397-08002B2CF9AE}" pid="5" name="Projects">
    <vt:lpwstr/>
  </property>
  <property fmtid="{D5CDD505-2E9C-101B-9397-08002B2CF9AE}" pid="6" name="CTG Classification">
    <vt:lpwstr>1;#Grey|778f26c3-9f41-4f7d-b9d4-2a8b7f55c521</vt:lpwstr>
  </property>
  <property fmtid="{D5CDD505-2E9C-101B-9397-08002B2CF9AE}" pid="7" name="Geographical">
    <vt:lpwstr/>
  </property>
  <property fmtid="{D5CDD505-2E9C-101B-9397-08002B2CF9AE}" pid="8" name="o1bc9418e5f14cc08546fd3687d4faf2">
    <vt:lpwstr>DTA-Data ＆ Collaboration Platform Division|c5e864b0-78a7-4b22-b0bf-a92fa59f546e</vt:lpwstr>
  </property>
  <property fmtid="{D5CDD505-2E9C-101B-9397-08002B2CF9AE}" pid="9" name="Subjects">
    <vt:lpwstr/>
  </property>
  <property fmtid="{D5CDD505-2E9C-101B-9397-08002B2CF9AE}" pid="10" name="Events">
    <vt:lpwstr/>
  </property>
  <property fmtid="{D5CDD505-2E9C-101B-9397-08002B2CF9AE}" pid="11" name="Organisations">
    <vt:lpwstr/>
  </property>
  <property fmtid="{D5CDD505-2E9C-101B-9397-08002B2CF9AE}" pid="12" name="Business Functions">
    <vt:lpwstr>64;#Data Governance ＆ Analytics|12cb0b2e-66ac-47aa-9729-0c9b97c84a7d</vt:lpwstr>
  </property>
  <property fmtid="{D5CDD505-2E9C-101B-9397-08002B2CF9AE}" pid="13" name="Divisions">
    <vt:lpwstr>8;#DTA-Data ＆ Collaboration Platform Division|c5e864b0-78a7-4b22-b0bf-a92fa59f546e</vt:lpwstr>
  </property>
  <property fmtid="{D5CDD505-2E9C-101B-9397-08002B2CF9AE}" pid="14" name="Document Type">
    <vt:lpwstr>34;#Templates|af2ab4f5-7430-4bb8-9172-d796db99b9f9</vt:lpwstr>
  </property>
  <property fmtid="{D5CDD505-2E9C-101B-9397-08002B2CF9AE}" pid="15" name="Security Classification">
    <vt:lpwstr>5;#Restricted|86c47f45-3406-42c4-a9a0-f1318f859c90</vt:lpwstr>
  </property>
  <property fmtid="{D5CDD505-2E9C-101B-9397-08002B2CF9AE}" pid="16" name="MSIP_Label_4f288355-fb4c-44cd-b9ca-40cfc2aee5f8_Enabled">
    <vt:lpwstr>true</vt:lpwstr>
  </property>
  <property fmtid="{D5CDD505-2E9C-101B-9397-08002B2CF9AE}" pid="17" name="MSIP_Label_4f288355-fb4c-44cd-b9ca-40cfc2aee5f8_SetDate">
    <vt:lpwstr>2021-09-20T05:59:28Z</vt:lpwstr>
  </property>
  <property fmtid="{D5CDD505-2E9C-101B-9397-08002B2CF9AE}" pid="18" name="MSIP_Label_4f288355-fb4c-44cd-b9ca-40cfc2aee5f8_Method">
    <vt:lpwstr>Standard</vt:lpwstr>
  </property>
  <property fmtid="{D5CDD505-2E9C-101B-9397-08002B2CF9AE}" pid="19" name="MSIP_Label_4f288355-fb4c-44cd-b9ca-40cfc2aee5f8_Name">
    <vt:lpwstr>Non Sensitive_1</vt:lpwstr>
  </property>
  <property fmtid="{D5CDD505-2E9C-101B-9397-08002B2CF9AE}" pid="20" name="MSIP_Label_4f288355-fb4c-44cd-b9ca-40cfc2aee5f8_SiteId">
    <vt:lpwstr>0b11c524-9a1c-4e1b-84cb-6336aefc2243</vt:lpwstr>
  </property>
  <property fmtid="{D5CDD505-2E9C-101B-9397-08002B2CF9AE}" pid="21" name="MSIP_Label_4f288355-fb4c-44cd-b9ca-40cfc2aee5f8_ActionId">
    <vt:lpwstr>1e6fba04-d3a8-476f-a6a0-4d3b00833cc5</vt:lpwstr>
  </property>
  <property fmtid="{D5CDD505-2E9C-101B-9397-08002B2CF9AE}" pid="22" name="MSIP_Label_4f288355-fb4c-44cd-b9ca-40cfc2aee5f8_ContentBits">
    <vt:lpwstr>0</vt:lpwstr>
  </property>
</Properties>
</file>