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_htkoh\Documents\My MAS Documents\Webstats Streamlining\Annual Stats_Streamlining 2022\"/>
    </mc:Choice>
  </mc:AlternateContent>
  <xr:revisionPtr revIDLastSave="0" documentId="8_{9E85F136-F42D-4F83-967B-DBA11290AA52}" xr6:coauthVersionLast="46" xr6:coauthVersionMax="46" xr10:uidLastSave="{00000000-0000-0000-0000-000000000000}"/>
  <bookViews>
    <workbookView xWindow="-120" yWindow="-120" windowWidth="20730" windowHeight="11160" xr2:uid="{61EB6AFD-319A-4267-BD94-305FB06ECFB9}"/>
  </bookViews>
  <sheets>
    <sheet name="AG 1" sheetId="1" r:id="rId1"/>
    <sheet name="AG 2" sheetId="2" r:id="rId2"/>
    <sheet name="AG 3" sheetId="3" r:id="rId3"/>
    <sheet name="AG 4" sheetId="4" r:id="rId4"/>
    <sheet name="AG 5" sheetId="5" r:id="rId5"/>
    <sheet name="AG 6" sheetId="6" r:id="rId6"/>
    <sheet name="AG 7" sheetId="7" r:id="rId7"/>
    <sheet name="AG 8" sheetId="8" r:id="rId8"/>
    <sheet name="AG 9" sheetId="9" r:id="rId9"/>
    <sheet name="AG 10" sheetId="10" r:id="rId10"/>
    <sheet name="AG 11" sheetId="11" r:id="rId11"/>
    <sheet name="AG 12" sheetId="12" r:id="rId12"/>
    <sheet name="AG 13" sheetId="13" r:id="rId13"/>
    <sheet name="AG 14" sheetId="14" r:id="rId14"/>
    <sheet name="AG 15" sheetId="15" r:id="rId15"/>
    <sheet name="AG 16" sheetId="16" r:id="rId16"/>
    <sheet name="AG 17" sheetId="17" r:id="rId17"/>
  </sheets>
  <externalReferences>
    <externalReference r:id="rId18"/>
  </externalReferences>
  <definedNames>
    <definedName name="_xlnm.Print_Area" localSheetId="9">'AG 10'!$A$1:$G$57</definedName>
    <definedName name="_xlnm.Print_Area" localSheetId="1">'AG 2'!$A$1:$K$58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7" l="1"/>
  <c r="C17" i="17"/>
  <c r="C24" i="17" s="1"/>
  <c r="D17" i="17"/>
  <c r="D19" i="17" s="1"/>
  <c r="E17" i="17"/>
  <c r="E22" i="17" s="1"/>
  <c r="F17" i="17"/>
  <c r="F16" i="17" s="1"/>
  <c r="F29" i="17" s="1"/>
  <c r="G17" i="17"/>
  <c r="G20" i="17" s="1"/>
  <c r="C19" i="17"/>
  <c r="E19" i="17"/>
  <c r="E30" i="17" s="1"/>
  <c r="F19" i="17"/>
  <c r="G19" i="17"/>
  <c r="E20" i="17"/>
  <c r="F20" i="17"/>
  <c r="E21" i="17"/>
  <c r="D22" i="17"/>
  <c r="C23" i="17"/>
  <c r="E23" i="17"/>
  <c r="F23" i="17"/>
  <c r="G23" i="17"/>
  <c r="E24" i="17"/>
  <c r="F24" i="17"/>
  <c r="D25" i="17"/>
  <c r="E25" i="17"/>
  <c r="G25" i="17"/>
  <c r="D26" i="17"/>
  <c r="E26" i="17"/>
  <c r="F26" i="17"/>
  <c r="G26" i="17"/>
  <c r="C27" i="17"/>
  <c r="E27" i="17"/>
  <c r="F27" i="17"/>
  <c r="G27" i="17"/>
  <c r="E28" i="17"/>
  <c r="F28" i="17"/>
  <c r="E29" i="17"/>
  <c r="C22" i="17" l="1"/>
  <c r="D16" i="17"/>
  <c r="D29" i="17" s="1"/>
  <c r="D28" i="17"/>
  <c r="C25" i="17"/>
  <c r="C30" i="17" s="1"/>
  <c r="G21" i="17"/>
  <c r="G30" i="17" s="1"/>
  <c r="D20" i="17"/>
  <c r="D30" i="17" s="1"/>
  <c r="C16" i="17"/>
  <c r="C29" i="17" s="1"/>
  <c r="C28" i="17"/>
  <c r="G24" i="17"/>
  <c r="D23" i="17"/>
  <c r="F21" i="17"/>
  <c r="F30" i="17" s="1"/>
  <c r="C20" i="17"/>
  <c r="C26" i="17"/>
  <c r="G22" i="17"/>
  <c r="D21" i="17"/>
  <c r="D24" i="17"/>
  <c r="F22" i="17"/>
  <c r="C21" i="17"/>
  <c r="G16" i="17"/>
  <c r="G29" i="17" s="1"/>
  <c r="G28" i="17"/>
  <c r="D27" i="17"/>
  <c r="F25" i="17"/>
</calcChain>
</file>

<file path=xl/sharedStrings.xml><?xml version="1.0" encoding="utf-8"?>
<sst xmlns="http://schemas.openxmlformats.org/spreadsheetml/2006/main" count="460" uniqueCount="100">
  <si>
    <t>REINSURERS</t>
  </si>
  <si>
    <t>DIRECT INSURERS</t>
  </si>
  <si>
    <t>INDUSTRY</t>
  </si>
  <si>
    <t>$m</t>
  </si>
  <si>
    <t>%</t>
  </si>
  <si>
    <t>Outside Singapore</t>
  </si>
  <si>
    <t>In Singapore</t>
  </si>
  <si>
    <t>Year</t>
  </si>
  <si>
    <t>Retention Ratio</t>
  </si>
  <si>
    <t>Net Premiums</t>
  </si>
  <si>
    <t>Reinsurance Ceded</t>
  </si>
  <si>
    <t>Gross Premiums</t>
  </si>
  <si>
    <t>TABLE AG 1
PREMIUMS OF SINGAPORE INSURANCE FUND BUSINESS</t>
  </si>
  <si>
    <t>($ million)</t>
  </si>
  <si>
    <t>Total</t>
  </si>
  <si>
    <t>Others</t>
  </si>
  <si>
    <t>Credit / Political Risk</t>
  </si>
  <si>
    <t>Professional Indemnity</t>
  </si>
  <si>
    <t>Engineering / CAR / EAR</t>
  </si>
  <si>
    <t>Bonds</t>
  </si>
  <si>
    <t>Public Liability</t>
  </si>
  <si>
    <t>Miscellaneous</t>
  </si>
  <si>
    <t>TABLE AG 2.1
BREAKDOWN OF MISCELLANEOUS CATEGORY</t>
  </si>
  <si>
    <t>(% total)</t>
  </si>
  <si>
    <t>Health</t>
  </si>
  <si>
    <t>Personal Accident</t>
  </si>
  <si>
    <t>Work Injury Compensation</t>
  </si>
  <si>
    <t>Motor</t>
  </si>
  <si>
    <t>Fire</t>
  </si>
  <si>
    <t>Hull and Liability</t>
  </si>
  <si>
    <t>Cargo</t>
  </si>
  <si>
    <t>TABLE AG 2
GROSS PREMIUMS OF SINGAPORE INSURANCE FUND BUSINESS BY LINE</t>
  </si>
  <si>
    <t>TABLE AG 3.1
BREAKDOWN OF MISCELLANEOUS CATEGORY</t>
  </si>
  <si>
    <t>TABLE AG 3
NET PREMIUMS OF SINGAPORE INSURANCE FUND BUSINESS BY LINE</t>
  </si>
  <si>
    <t>(%)</t>
  </si>
  <si>
    <t>TABLE AG 4.1
BREAKDOWN OF MISCELLANEOUS CATEGORY</t>
  </si>
  <si>
    <t>TABLE AG 4
RETENTION RATIOS OF SINGAPORE INSURANCE FUND BUSINESS BY LINE</t>
  </si>
  <si>
    <t>TABLE AG 5.1
BREAKDOWN OF MISCELLANEOUS CATEGORY</t>
  </si>
  <si>
    <t>TABLE AG 5
INCURRED LOSS RATIOS OF SINGAPORE INSURANCE FUND BUSINESS BY LINE</t>
  </si>
  <si>
    <r>
      <t xml:space="preserve">1 </t>
    </r>
    <r>
      <rPr>
        <sz val="10"/>
        <rFont val="Arial "/>
        <family val="2"/>
      </rPr>
      <t xml:space="preserve">Refer to Table AG 7 for the breakdown, excluding marine mutual insurers </t>
    </r>
  </si>
  <si>
    <t>Premiums)</t>
  </si>
  <si>
    <t>(% of Earned</t>
  </si>
  <si>
    <t>(% of Earned Premiums)</t>
  </si>
  <si>
    <t>Operating Profit / (Loss)</t>
  </si>
  <si>
    <r>
      <t>Net Investment Income</t>
    </r>
    <r>
      <rPr>
        <b/>
        <vertAlign val="superscript"/>
        <sz val="10"/>
        <rFont val="Arial"/>
        <family val="2"/>
      </rPr>
      <t>1</t>
    </r>
  </si>
  <si>
    <t>Underwriting Profit / (Loss)</t>
  </si>
  <si>
    <t>Management Expenses</t>
  </si>
  <si>
    <t>Distribution Expenses</t>
  </si>
  <si>
    <t>Net Claims Incurred</t>
  </si>
  <si>
    <t>Earned Premiums</t>
  </si>
  <si>
    <t>TABLE AG 6
RESULTS OF SINGAPORE INSURANCE FUND BUSINESS</t>
  </si>
  <si>
    <r>
      <t>1</t>
    </r>
    <r>
      <rPr>
        <sz val="10"/>
        <rFont val="Arial "/>
        <family val="2"/>
      </rPr>
      <t xml:space="preserve"> Excludes marine mutual Insurers</t>
    </r>
  </si>
  <si>
    <t>Expenses</t>
  </si>
  <si>
    <t>Unrealised Changes from Last Reported Value</t>
  </si>
  <si>
    <t>Realised Gains (Losses) from last reported value/Write backs (Write-offs)</t>
  </si>
  <si>
    <t>Interest/Dividend/Rental Income</t>
  </si>
  <si>
    <t>TABLE AG 7
NET INVESTMENT INCOME OF SINGAPORE INSURANCE FUNDS</t>
  </si>
  <si>
    <t>Surplus</t>
  </si>
  <si>
    <t>Total Liabilities</t>
  </si>
  <si>
    <t>Reinsurance Deposits</t>
  </si>
  <si>
    <t>Claim Liabilities</t>
  </si>
  <si>
    <t>Premium Liabilities</t>
  </si>
  <si>
    <t>Liabilities</t>
  </si>
  <si>
    <t>Total Assets</t>
  </si>
  <si>
    <t>Cash &amp; Deposits</t>
  </si>
  <si>
    <t>Loans</t>
  </si>
  <si>
    <t>Land &amp; Buildings</t>
  </si>
  <si>
    <t>Debt Securities</t>
  </si>
  <si>
    <t>Equity Securities</t>
  </si>
  <si>
    <t>($ millions)</t>
  </si>
  <si>
    <t>Assets</t>
  </si>
  <si>
    <t>Items</t>
  </si>
  <si>
    <t>TABLE AG 8
ASSETS AND LIABILITIES OF SINGAPORE INSURANCE FUNDS</t>
  </si>
  <si>
    <t>CAPTIVE INSURERS</t>
  </si>
  <si>
    <t>TABLE AG 9
PREMIUMS OF OFFSHORE INSURANCE FUND BUSINESS</t>
  </si>
  <si>
    <t>Casualty and Others</t>
  </si>
  <si>
    <t>Property</t>
  </si>
  <si>
    <t>TABLE AG 10
GROSS PREMIUMS OF OFFSHORE INSURANCE FUND BUSINESS BY LINE</t>
  </si>
  <si>
    <t>TABLE AG 11
NET PREMIUMS OF OFFSHORE INSURANCE FUND BUSINESS BY LINE</t>
  </si>
  <si>
    <t>TABLE AG 12
RETENTION RATIOS OF OFFSHORE INSURANCE FUND BUSINESS BY LINE</t>
  </si>
  <si>
    <t>TABLE AG 13
INCURRED LOSS RATIOS OF OFFSHORE INSURANCE FUND BUSINESS BY LINE</t>
  </si>
  <si>
    <r>
      <t>2</t>
    </r>
    <r>
      <rPr>
        <sz val="10"/>
        <rFont val="Arial "/>
        <family val="2"/>
      </rPr>
      <t xml:space="preserve"> Includes direct insurers and reinsurers only.</t>
    </r>
  </si>
  <si>
    <r>
      <t xml:space="preserve">1 </t>
    </r>
    <r>
      <rPr>
        <sz val="10"/>
        <rFont val="Arial "/>
        <family val="2"/>
      </rPr>
      <t xml:space="preserve">Refer to Table AG 15 for the breakdown, excluding marine mutual insurers </t>
    </r>
  </si>
  <si>
    <r>
      <t xml:space="preserve">INDUSTRY </t>
    </r>
    <r>
      <rPr>
        <b/>
        <vertAlign val="superscript"/>
        <sz val="10"/>
        <rFont val="Arial"/>
        <family val="2"/>
      </rPr>
      <t>2</t>
    </r>
  </si>
  <si>
    <t>TABLE AG 14
RESULTS OF OFFSHORE INSURANCE FUND BUSINESS</t>
  </si>
  <si>
    <t>TABLE AG 15
NET INVESTMENT INCOME OF OFFSHORE INSURANCE FUNDS</t>
  </si>
  <si>
    <t>TABLE AG 16
ASSETS AND LIABILITIES OF OFFSHORE INSURANCE FUNDS</t>
  </si>
  <si>
    <t xml:space="preserve">Taiwan                                            </t>
  </si>
  <si>
    <t xml:space="preserve">Thailand                                          </t>
  </si>
  <si>
    <t xml:space="preserve">Korea, South                                      </t>
  </si>
  <si>
    <t xml:space="preserve">Philippines                                       </t>
  </si>
  <si>
    <t xml:space="preserve">Japan                                             </t>
  </si>
  <si>
    <t xml:space="preserve">Indonesia                                         </t>
  </si>
  <si>
    <t xml:space="preserve">India                                             </t>
  </si>
  <si>
    <t xml:space="preserve">China, Hong Kong                                  </t>
  </si>
  <si>
    <t xml:space="preserve">China                                             </t>
  </si>
  <si>
    <t xml:space="preserve">Australia                                         </t>
  </si>
  <si>
    <t>(% of Total)</t>
  </si>
  <si>
    <t>TERRITORY</t>
  </si>
  <si>
    <t>TABLE AG 17
GROSS PREMIUMS OF OFFSHORE INSURANCE FUND BUSINESS BY TERRITORY
(REINSURERS)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</si>
</sst>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>
    <font>
      <sz val="10"/>
      <name val="Arial "/>
    </font>
    <font>
      <sz val="10"/>
      <name val="Arial "/>
    </font>
    <font>
      <sz val="10"/>
      <name val="Arial "/>
      <family val="2"/>
    </font>
    <font>
      <b/>
      <sz val="10"/>
      <name val="Arial 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 "/>
    </font>
    <font>
      <vertAlign val="superscript"/>
      <sz val="10"/>
      <name val="Arial 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99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theme="0" tint="-0.14999847407452621"/>
        <bgColor indexed="10"/>
      </patternFill>
    </fill>
    <fill>
      <patternFill patternType="solid">
        <fgColor theme="3" tint="0.79998168889431442"/>
        <bgColor indexed="10"/>
      </patternFill>
    </fill>
    <fill>
      <patternFill patternType="solid">
        <fgColor indexed="65"/>
        <bgColor indexed="64"/>
      </patternFill>
    </fill>
    <fill>
      <patternFill patternType="solid">
        <fgColor rgb="FFFFFF99"/>
        <bgColor indexed="10"/>
      </patternFill>
    </fill>
    <fill>
      <patternFill patternType="solid">
        <fgColor indexed="65"/>
        <bgColor indexed="1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11"/>
      </patternFill>
    </fill>
    <fill>
      <patternFill patternType="solid">
        <fgColor indexed="65"/>
        <bgColor indexed="1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11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3" tint="0.79998168889431442"/>
        <bgColor indexed="9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1">
    <xf numFmtId="0" fontId="0" fillId="0" borderId="0" xfId="0"/>
    <xf numFmtId="0" fontId="2" fillId="0" borderId="0" xfId="0" applyFont="1"/>
    <xf numFmtId="0" fontId="3" fillId="0" borderId="0" xfId="0" applyFont="1"/>
    <xf numFmtId="164" fontId="4" fillId="2" borderId="1" xfId="0" applyNumberFormat="1" applyFont="1" applyFill="1" applyBorder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1" fontId="4" fillId="2" borderId="2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5" fillId="3" borderId="4" xfId="0" applyNumberFormat="1" applyFont="1" applyFill="1" applyBorder="1" applyAlignment="1">
      <alignment horizontal="right" vertical="center"/>
    </xf>
    <xf numFmtId="164" fontId="5" fillId="3" borderId="5" xfId="0" applyNumberFormat="1" applyFont="1" applyFill="1" applyBorder="1" applyAlignment="1">
      <alignment horizontal="right" vertical="center"/>
    </xf>
    <xf numFmtId="164" fontId="5" fillId="3" borderId="6" xfId="0" applyNumberFormat="1" applyFont="1" applyFill="1" applyBorder="1" applyAlignment="1">
      <alignment horizontal="right" vertical="center"/>
    </xf>
    <xf numFmtId="1" fontId="5" fillId="3" borderId="5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right" vertical="center"/>
    </xf>
    <xf numFmtId="164" fontId="5" fillId="3" borderId="8" xfId="0" applyNumberFormat="1" applyFont="1" applyFill="1" applyBorder="1" applyAlignment="1">
      <alignment horizontal="right" vertical="center"/>
    </xf>
    <xf numFmtId="164" fontId="5" fillId="3" borderId="9" xfId="0" applyNumberFormat="1" applyFont="1" applyFill="1" applyBorder="1" applyAlignment="1">
      <alignment horizontal="right" vertical="center"/>
    </xf>
    <xf numFmtId="1" fontId="5" fillId="3" borderId="8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center" vertical="center" wrapText="1"/>
    </xf>
    <xf numFmtId="1" fontId="4" fillId="7" borderId="2" xfId="0" applyNumberFormat="1" applyFont="1" applyFill="1" applyBorder="1" applyAlignment="1">
      <alignment horizontal="center" vertical="center"/>
    </xf>
    <xf numFmtId="1" fontId="5" fillId="8" borderId="5" xfId="0" applyNumberFormat="1" applyFont="1" applyFill="1" applyBorder="1" applyAlignment="1">
      <alignment horizontal="center" vertical="center"/>
    </xf>
    <xf numFmtId="1" fontId="5" fillId="8" borderId="8" xfId="0" applyNumberFormat="1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10" borderId="2" xfId="0" applyNumberFormat="1" applyFont="1" applyFill="1" applyBorder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64" fontId="5" fillId="11" borderId="5" xfId="0" applyNumberFormat="1" applyFont="1" applyFill="1" applyBorder="1" applyAlignment="1">
      <alignment horizontal="right" vertical="center"/>
    </xf>
    <xf numFmtId="164" fontId="5" fillId="11" borderId="8" xfId="0" applyNumberFormat="1" applyFont="1" applyFill="1" applyBorder="1" applyAlignment="1">
      <alignment horizontal="right" vertical="center"/>
    </xf>
    <xf numFmtId="0" fontId="7" fillId="0" borderId="15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7" fillId="0" borderId="16" xfId="0" applyFont="1" applyBorder="1" applyAlignment="1">
      <alignment horizontal="right" vertical="center"/>
    </xf>
    <xf numFmtId="0" fontId="7" fillId="0" borderId="17" xfId="0" applyFont="1" applyBorder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4" fillId="12" borderId="19" xfId="0" applyFont="1" applyFill="1" applyBorder="1" applyAlignment="1">
      <alignment vertical="center"/>
    </xf>
    <xf numFmtId="0" fontId="4" fillId="12" borderId="20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21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4" fillId="13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righ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9" borderId="13" xfId="0" applyFont="1" applyFill="1" applyBorder="1" applyAlignment="1">
      <alignment horizontal="center" vertical="center"/>
    </xf>
    <xf numFmtId="0" fontId="8" fillId="0" borderId="0" xfId="0" applyFont="1"/>
    <xf numFmtId="164" fontId="4" fillId="14" borderId="22" xfId="0" applyNumberFormat="1" applyFont="1" applyFill="1" applyBorder="1" applyAlignment="1">
      <alignment horizontal="right" vertical="center"/>
    </xf>
    <xf numFmtId="164" fontId="4" fillId="14" borderId="3" xfId="0" applyNumberFormat="1" applyFont="1" applyFill="1" applyBorder="1" applyAlignment="1">
      <alignment horizontal="right" vertical="center"/>
    </xf>
    <xf numFmtId="164" fontId="4" fillId="14" borderId="2" xfId="0" applyNumberFormat="1" applyFont="1" applyFill="1" applyBorder="1" applyAlignment="1">
      <alignment horizontal="right" vertical="center"/>
    </xf>
    <xf numFmtId="164" fontId="5" fillId="14" borderId="23" xfId="0" applyNumberFormat="1" applyFont="1" applyFill="1" applyBorder="1" applyAlignment="1">
      <alignment horizontal="right" vertical="center"/>
    </xf>
    <xf numFmtId="164" fontId="5" fillId="14" borderId="6" xfId="0" applyNumberFormat="1" applyFont="1" applyFill="1" applyBorder="1" applyAlignment="1">
      <alignment horizontal="right" vertical="center"/>
    </xf>
    <xf numFmtId="164" fontId="5" fillId="14" borderId="5" xfId="0" applyNumberFormat="1" applyFont="1" applyFill="1" applyBorder="1" applyAlignment="1">
      <alignment horizontal="right" vertical="center"/>
    </xf>
    <xf numFmtId="164" fontId="5" fillId="14" borderId="19" xfId="0" applyNumberFormat="1" applyFont="1" applyFill="1" applyBorder="1" applyAlignment="1">
      <alignment horizontal="right" vertical="center"/>
    </xf>
    <xf numFmtId="164" fontId="5" fillId="14" borderId="9" xfId="0" applyNumberFormat="1" applyFont="1" applyFill="1" applyBorder="1" applyAlignment="1">
      <alignment horizontal="right" vertical="center"/>
    </xf>
    <xf numFmtId="164" fontId="5" fillId="14" borderId="8" xfId="0" applyNumberFormat="1" applyFont="1" applyFill="1" applyBorder="1" applyAlignment="1">
      <alignment horizontal="right" vertical="center"/>
    </xf>
    <xf numFmtId="0" fontId="4" fillId="8" borderId="15" xfId="0" applyFont="1" applyFill="1" applyBorder="1" applyAlignment="1">
      <alignment horizontal="right" vertical="center"/>
    </xf>
    <xf numFmtId="0" fontId="4" fillId="8" borderId="12" xfId="0" applyFont="1" applyFill="1" applyBorder="1" applyAlignment="1">
      <alignment horizontal="left" vertical="center"/>
    </xf>
    <xf numFmtId="0" fontId="9" fillId="8" borderId="15" xfId="1" applyFont="1" applyFill="1" applyBorder="1" applyAlignment="1">
      <alignment horizontal="center" vertical="center"/>
    </xf>
    <xf numFmtId="0" fontId="9" fillId="8" borderId="11" xfId="1" applyFont="1" applyFill="1" applyBorder="1" applyAlignment="1">
      <alignment horizontal="center" vertical="center"/>
    </xf>
    <xf numFmtId="0" fontId="9" fillId="8" borderId="12" xfId="1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164" fontId="9" fillId="14" borderId="2" xfId="1" applyNumberFormat="1" applyFont="1" applyFill="1" applyBorder="1" applyAlignment="1">
      <alignment horizontal="right" vertical="center"/>
    </xf>
    <xf numFmtId="164" fontId="10" fillId="12" borderId="5" xfId="1" applyNumberFormat="1" applyFont="1" applyFill="1" applyBorder="1" applyAlignment="1">
      <alignment horizontal="right" vertical="center"/>
    </xf>
    <xf numFmtId="164" fontId="10" fillId="14" borderId="5" xfId="1" applyNumberFormat="1" applyFont="1" applyFill="1" applyBorder="1" applyAlignment="1">
      <alignment horizontal="right" vertical="center"/>
    </xf>
    <xf numFmtId="164" fontId="10" fillId="14" borderId="8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64" fontId="5" fillId="3" borderId="0" xfId="0" applyNumberFormat="1" applyFont="1" applyFill="1" applyAlignment="1">
      <alignment horizontal="right" vertical="center"/>
    </xf>
    <xf numFmtId="164" fontId="4" fillId="2" borderId="24" xfId="0" applyNumberFormat="1" applyFont="1" applyFill="1" applyBorder="1" applyAlignment="1">
      <alignment horizontal="right" vertical="center"/>
    </xf>
    <xf numFmtId="1" fontId="4" fillId="2" borderId="24" xfId="0" applyNumberFormat="1" applyFont="1" applyFill="1" applyBorder="1" applyAlignment="1">
      <alignment horizontal="center" vertical="center"/>
    </xf>
    <xf numFmtId="164" fontId="5" fillId="3" borderId="25" xfId="0" applyNumberFormat="1" applyFont="1" applyFill="1" applyBorder="1" applyAlignment="1">
      <alignment horizontal="right" vertical="center"/>
    </xf>
    <xf numFmtId="1" fontId="5" fillId="3" borderId="25" xfId="0" applyNumberFormat="1" applyFont="1" applyFill="1" applyBorder="1" applyAlignment="1">
      <alignment horizontal="center" vertical="center"/>
    </xf>
    <xf numFmtId="164" fontId="5" fillId="3" borderId="26" xfId="0" applyNumberFormat="1" applyFont="1" applyFill="1" applyBorder="1" applyAlignment="1">
      <alignment horizontal="right" vertical="center"/>
    </xf>
    <xf numFmtId="1" fontId="5" fillId="3" borderId="26" xfId="0" applyNumberFormat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left" vertical="center" wrapText="1"/>
    </xf>
    <xf numFmtId="0" fontId="6" fillId="8" borderId="21" xfId="0" applyFont="1" applyFill="1" applyBorder="1" applyAlignment="1">
      <alignment vertical="center"/>
    </xf>
    <xf numFmtId="0" fontId="4" fillId="8" borderId="21" xfId="0" applyFont="1" applyFill="1" applyBorder="1" applyAlignment="1">
      <alignment horizontal="right" vertical="center" wrapText="1"/>
    </xf>
    <xf numFmtId="0" fontId="4" fillId="5" borderId="21" xfId="0" applyFont="1" applyFill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right" vertical="center"/>
    </xf>
    <xf numFmtId="164" fontId="5" fillId="3" borderId="13" xfId="0" applyNumberFormat="1" applyFont="1" applyFill="1" applyBorder="1" applyAlignment="1">
      <alignment horizontal="right" vertical="center"/>
    </xf>
    <xf numFmtId="0" fontId="4" fillId="8" borderId="13" xfId="0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left" vertical="center"/>
    </xf>
    <xf numFmtId="164" fontId="4" fillId="2" borderId="5" xfId="0" applyNumberFormat="1" applyFont="1" applyFill="1" applyBorder="1" applyAlignment="1">
      <alignment horizontal="right" vertical="center"/>
    </xf>
    <xf numFmtId="0" fontId="5" fillId="8" borderId="5" xfId="0" applyFont="1" applyFill="1" applyBorder="1" applyAlignment="1">
      <alignment horizontal="left" vertical="center"/>
    </xf>
    <xf numFmtId="164" fontId="4" fillId="2" borderId="8" xfId="0" applyNumberFormat="1" applyFont="1" applyFill="1" applyBorder="1" applyAlignment="1">
      <alignment horizontal="right" vertical="center"/>
    </xf>
    <xf numFmtId="0" fontId="5" fillId="8" borderId="8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vertical="center"/>
    </xf>
    <xf numFmtId="164" fontId="4" fillId="2" borderId="21" xfId="0" applyNumberFormat="1" applyFont="1" applyFill="1" applyBorder="1" applyAlignment="1">
      <alignment horizontal="right" vertical="center"/>
    </xf>
    <xf numFmtId="164" fontId="5" fillId="3" borderId="21" xfId="0" applyNumberFormat="1" applyFont="1" applyFill="1" applyBorder="1" applyAlignment="1">
      <alignment horizontal="right" vertical="center"/>
    </xf>
    <xf numFmtId="0" fontId="4" fillId="8" borderId="21" xfId="0" applyFont="1" applyFill="1" applyBorder="1" applyAlignment="1">
      <alignment horizontal="left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4" fillId="4" borderId="13" xfId="0" applyFont="1" applyFill="1" applyBorder="1" applyAlignment="1">
      <alignment horizontal="left" vertical="center" wrapText="1"/>
    </xf>
    <xf numFmtId="0" fontId="6" fillId="4" borderId="22" xfId="0" applyFont="1" applyFill="1" applyBorder="1" applyAlignment="1">
      <alignment vertical="center"/>
    </xf>
    <xf numFmtId="0" fontId="6" fillId="4" borderId="3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right" vertical="center"/>
    </xf>
    <xf numFmtId="0" fontId="4" fillId="8" borderId="17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/>
    </xf>
    <xf numFmtId="0" fontId="4" fillId="12" borderId="15" xfId="0" applyFont="1" applyFill="1" applyBorder="1" applyAlignment="1">
      <alignment vertical="center"/>
    </xf>
    <xf numFmtId="0" fontId="4" fillId="12" borderId="11" xfId="0" applyFont="1" applyFill="1" applyBorder="1" applyAlignment="1">
      <alignment vertical="center"/>
    </xf>
    <xf numFmtId="0" fontId="4" fillId="12" borderId="12" xfId="0" applyFont="1" applyFill="1" applyBorder="1" applyAlignment="1">
      <alignment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/>
    </xf>
    <xf numFmtId="0" fontId="4" fillId="1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164" fontId="4" fillId="2" borderId="32" xfId="0" applyNumberFormat="1" applyFont="1" applyFill="1" applyBorder="1" applyAlignment="1">
      <alignment horizontal="right" vertical="center"/>
    </xf>
    <xf numFmtId="164" fontId="5" fillId="3" borderId="32" xfId="0" applyNumberFormat="1" applyFont="1" applyFill="1" applyBorder="1" applyAlignment="1">
      <alignment horizontal="right" vertical="center"/>
    </xf>
    <xf numFmtId="164" fontId="5" fillId="3" borderId="33" xfId="0" applyNumberFormat="1" applyFont="1" applyFill="1" applyBorder="1" applyAlignment="1">
      <alignment horizontal="right" vertical="center"/>
    </xf>
    <xf numFmtId="164" fontId="5" fillId="3" borderId="34" xfId="0" applyNumberFormat="1" applyFont="1" applyFill="1" applyBorder="1" applyAlignment="1">
      <alignment horizontal="right" vertical="center"/>
    </xf>
    <xf numFmtId="0" fontId="4" fillId="11" borderId="24" xfId="0" applyFont="1" applyFill="1" applyBorder="1" applyAlignment="1">
      <alignment horizontal="left" vertical="center"/>
    </xf>
    <xf numFmtId="164" fontId="4" fillId="2" borderId="35" xfId="0" applyNumberFormat="1" applyFont="1" applyFill="1" applyBorder="1" applyAlignment="1">
      <alignment horizontal="right" vertical="center"/>
    </xf>
    <xf numFmtId="164" fontId="5" fillId="3" borderId="35" xfId="0" applyNumberFormat="1" applyFont="1" applyFill="1" applyBorder="1" applyAlignment="1">
      <alignment horizontal="right" vertical="center"/>
    </xf>
    <xf numFmtId="164" fontId="5" fillId="3" borderId="36" xfId="0" applyNumberFormat="1" applyFont="1" applyFill="1" applyBorder="1" applyAlignment="1">
      <alignment horizontal="right" vertical="center"/>
    </xf>
    <xf numFmtId="164" fontId="5" fillId="3" borderId="37" xfId="0" applyNumberFormat="1" applyFont="1" applyFill="1" applyBorder="1" applyAlignment="1">
      <alignment horizontal="right" vertical="center"/>
    </xf>
    <xf numFmtId="0" fontId="5" fillId="8" borderId="37" xfId="0" applyFont="1" applyFill="1" applyBorder="1" applyAlignment="1">
      <alignment horizontal="left" vertical="center"/>
    </xf>
    <xf numFmtId="164" fontId="5" fillId="3" borderId="23" xfId="0" applyNumberFormat="1" applyFont="1" applyFill="1" applyBorder="1" applyAlignment="1">
      <alignment horizontal="right" vertical="center"/>
    </xf>
    <xf numFmtId="0" fontId="5" fillId="8" borderId="25" xfId="0" applyFont="1" applyFill="1" applyBorder="1" applyAlignment="1">
      <alignment horizontal="left" vertical="center"/>
    </xf>
    <xf numFmtId="164" fontId="5" fillId="3" borderId="19" xfId="0" applyNumberFormat="1" applyFont="1" applyFill="1" applyBorder="1" applyAlignment="1">
      <alignment horizontal="right" vertical="center"/>
    </xf>
    <xf numFmtId="0" fontId="5" fillId="8" borderId="26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right" vertical="center" wrapText="1"/>
    </xf>
    <xf numFmtId="0" fontId="4" fillId="3" borderId="38" xfId="0" applyFont="1" applyFill="1" applyBorder="1" applyAlignment="1">
      <alignment horizontal="right" vertical="center" wrapText="1"/>
    </xf>
    <xf numFmtId="0" fontId="4" fillId="3" borderId="39" xfId="0" applyFont="1" applyFill="1" applyBorder="1" applyAlignment="1">
      <alignment horizontal="right" vertical="center" wrapText="1"/>
    </xf>
    <xf numFmtId="164" fontId="4" fillId="2" borderId="40" xfId="0" applyNumberFormat="1" applyFont="1" applyFill="1" applyBorder="1" applyAlignment="1">
      <alignment horizontal="right" vertical="center"/>
    </xf>
    <xf numFmtId="164" fontId="5" fillId="11" borderId="24" xfId="0" applyNumberFormat="1" applyFont="1" applyFill="1" applyBorder="1" applyAlignment="1">
      <alignment horizontal="right" vertical="center"/>
    </xf>
    <xf numFmtId="0" fontId="5" fillId="8" borderId="35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right" vertical="center" wrapText="1"/>
    </xf>
    <xf numFmtId="0" fontId="4" fillId="3" borderId="11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horizontal="right" vertical="center" wrapText="1"/>
    </xf>
    <xf numFmtId="1" fontId="4" fillId="5" borderId="13" xfId="0" applyNumberFormat="1" applyFont="1" applyFill="1" applyBorder="1" applyAlignment="1">
      <alignment horizontal="center" vertical="center" wrapText="1"/>
    </xf>
    <xf numFmtId="0" fontId="4" fillId="15" borderId="13" xfId="0" applyFont="1" applyFill="1" applyBorder="1" applyAlignment="1">
      <alignment horizontal="left" vertical="center" wrapText="1"/>
    </xf>
  </cellXfs>
  <cellStyles count="2">
    <cellStyle name="Normal" xfId="0" builtinId="0"/>
    <cellStyle name="Normal 2 7 2" xfId="1" xr:uid="{41660D4A-B8CC-4BAD-87C4-4CCF3C5FFA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urance%20Statistics%202011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L2"/>
      <sheetName val="L3"/>
      <sheetName val="L4"/>
      <sheetName val="L5"/>
      <sheetName val="L6"/>
      <sheetName val="L7"/>
      <sheetName val="L8"/>
      <sheetName val="L9"/>
      <sheetName val="L10"/>
      <sheetName val="L11"/>
      <sheetName val="G1"/>
      <sheetName val="G2"/>
      <sheetName val="G3 (PART I)"/>
      <sheetName val="G3 (PART II)"/>
      <sheetName val="G4 (PART I)"/>
      <sheetName val="G4 (PART II)"/>
      <sheetName val="G4 (PART III)"/>
      <sheetName val="G4 (PART IV)"/>
      <sheetName val="G4 (PART V)"/>
      <sheetName val="G5 (PART I)"/>
      <sheetName val="G5 (PART II)"/>
      <sheetName val="G6"/>
      <sheetName val="G7"/>
      <sheetName val="G8 (PART I)"/>
      <sheetName val="G8 (PART II)"/>
      <sheetName val="G9 (PART I)"/>
      <sheetName val="G9 (PART II)"/>
      <sheetName val="G9 (PART III)"/>
      <sheetName val="G9 (PART IV)"/>
      <sheetName val="G9 (PART V)"/>
      <sheetName val="G10 (PART I)"/>
      <sheetName val="G10 (PART II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7129-B22D-4263-99E1-8A9A237CB874}">
  <dimension ref="B1:N24"/>
  <sheetViews>
    <sheetView tabSelected="1" workbookViewId="0">
      <selection activeCell="J14" sqref="J14"/>
    </sheetView>
  </sheetViews>
  <sheetFormatPr defaultRowHeight="12.75"/>
  <cols>
    <col min="1" max="1" width="1" style="1" customWidth="1"/>
    <col min="2" max="2" width="10.85546875" style="1" customWidth="1"/>
    <col min="3" max="3" width="17.28515625" style="1" customWidth="1"/>
    <col min="4" max="7" width="15.140625" style="1" customWidth="1"/>
    <col min="8" max="8" width="15.7109375" style="1" customWidth="1"/>
    <col min="9" max="16384" width="9.140625" style="1"/>
  </cols>
  <sheetData>
    <row r="1" spans="2:14" ht="28.5" customHeight="1"/>
    <row r="2" spans="2:14" ht="29.85" customHeight="1">
      <c r="B2" s="31" t="s">
        <v>12</v>
      </c>
      <c r="C2" s="31"/>
      <c r="D2" s="31"/>
      <c r="E2" s="31"/>
      <c r="F2" s="31"/>
      <c r="G2" s="31"/>
      <c r="H2" s="30"/>
    </row>
    <row r="4" spans="2:14" ht="18.399999999999999" customHeight="1">
      <c r="B4" s="29"/>
      <c r="C4" s="21" t="s">
        <v>11</v>
      </c>
      <c r="D4" s="28" t="s">
        <v>10</v>
      </c>
      <c r="E4" s="27"/>
      <c r="F4" s="21" t="s">
        <v>9</v>
      </c>
      <c r="G4" s="26" t="s">
        <v>8</v>
      </c>
    </row>
    <row r="5" spans="2:14" ht="29.85" customHeight="1">
      <c r="B5" s="25" t="s">
        <v>7</v>
      </c>
      <c r="C5" s="24" t="s">
        <v>3</v>
      </c>
      <c r="D5" s="21" t="s">
        <v>6</v>
      </c>
      <c r="E5" s="21" t="s">
        <v>5</v>
      </c>
      <c r="F5" s="24" t="s">
        <v>3</v>
      </c>
      <c r="G5" s="23" t="s">
        <v>4</v>
      </c>
    </row>
    <row r="6" spans="2:14" ht="18.399999999999999" customHeight="1">
      <c r="B6" s="22"/>
      <c r="C6" s="20"/>
      <c r="D6" s="21" t="s">
        <v>3</v>
      </c>
      <c r="E6" s="21" t="s">
        <v>3</v>
      </c>
      <c r="F6" s="20"/>
      <c r="G6" s="19"/>
    </row>
    <row r="7" spans="2:14" ht="18.399999999999999" customHeight="1">
      <c r="B7" s="18" t="s">
        <v>2</v>
      </c>
      <c r="C7" s="17"/>
      <c r="D7" s="17"/>
      <c r="E7" s="17"/>
      <c r="F7" s="17"/>
      <c r="G7" s="16"/>
    </row>
    <row r="8" spans="2:14" ht="18.399999999999999" customHeight="1">
      <c r="B8" s="15">
        <v>2011</v>
      </c>
      <c r="C8" s="14">
        <v>3423.6212879999998</v>
      </c>
      <c r="D8" s="13">
        <v>321.51268099999999</v>
      </c>
      <c r="E8" s="13">
        <v>688.80938000000003</v>
      </c>
      <c r="F8" s="13">
        <v>2645.3132449999998</v>
      </c>
      <c r="G8" s="12">
        <v>77.266526361194892</v>
      </c>
      <c r="I8" s="7"/>
      <c r="J8" s="7"/>
      <c r="K8" s="7"/>
      <c r="L8" s="7"/>
      <c r="M8" s="7"/>
      <c r="N8" s="7"/>
    </row>
    <row r="9" spans="2:14" ht="18.399999999999999" customHeight="1">
      <c r="B9" s="11">
        <v>2012</v>
      </c>
      <c r="C9" s="10">
        <v>3626.6856069999999</v>
      </c>
      <c r="D9" s="9">
        <v>310.58644700000002</v>
      </c>
      <c r="E9" s="9">
        <v>710.42130099999997</v>
      </c>
      <c r="F9" s="9">
        <v>2784.9087009999998</v>
      </c>
      <c r="G9" s="8">
        <v>76.78936094225385</v>
      </c>
      <c r="I9" s="7"/>
      <c r="J9" s="7"/>
      <c r="K9" s="7"/>
      <c r="L9" s="7"/>
      <c r="M9" s="7"/>
      <c r="N9" s="7"/>
    </row>
    <row r="10" spans="2:14" ht="18.399999999999999" customHeight="1">
      <c r="B10" s="11">
        <v>2013</v>
      </c>
      <c r="C10" s="10">
        <v>3738.1400189999999</v>
      </c>
      <c r="D10" s="9">
        <v>326.27711900000003</v>
      </c>
      <c r="E10" s="9">
        <v>738.99814400000002</v>
      </c>
      <c r="F10" s="9">
        <v>2866.8931210000001</v>
      </c>
      <c r="G10" s="8">
        <v>76.693037350883671</v>
      </c>
      <c r="I10" s="7"/>
      <c r="J10" s="7"/>
      <c r="K10" s="7"/>
      <c r="L10" s="7"/>
      <c r="M10" s="7"/>
      <c r="N10" s="7"/>
    </row>
    <row r="11" spans="2:14" ht="18.399999999999999" customHeight="1">
      <c r="B11" s="11">
        <v>2014</v>
      </c>
      <c r="C11" s="10">
        <v>3850.4693569999999</v>
      </c>
      <c r="D11" s="9">
        <v>335.84792299999998</v>
      </c>
      <c r="E11" s="9">
        <v>767.80176800000004</v>
      </c>
      <c r="F11" s="9">
        <v>2936.108334</v>
      </c>
      <c r="G11" s="8">
        <v>76.253258025863062</v>
      </c>
      <c r="I11" s="7"/>
      <c r="J11" s="7"/>
      <c r="K11" s="7"/>
      <c r="L11" s="7"/>
      <c r="M11" s="7"/>
      <c r="N11" s="7"/>
    </row>
    <row r="12" spans="2:14" s="2" customFormat="1" ht="18.399999999999999" customHeight="1">
      <c r="B12" s="6">
        <v>2015</v>
      </c>
      <c r="C12" s="5">
        <v>3999.0660640000001</v>
      </c>
      <c r="D12" s="4">
        <v>312.73120799999998</v>
      </c>
      <c r="E12" s="4">
        <v>1176.1945949999999</v>
      </c>
      <c r="F12" s="4">
        <v>2649.545306</v>
      </c>
      <c r="G12" s="3">
        <v>66.254101922733327</v>
      </c>
      <c r="H12" s="1"/>
    </row>
    <row r="13" spans="2:14" ht="18.399999999999999" customHeight="1">
      <c r="B13" s="18" t="s">
        <v>1</v>
      </c>
      <c r="C13" s="17"/>
      <c r="D13" s="17"/>
      <c r="E13" s="17"/>
      <c r="F13" s="17"/>
      <c r="G13" s="16"/>
    </row>
    <row r="14" spans="2:14" ht="18.399999999999999" customHeight="1">
      <c r="B14" s="15">
        <v>2011</v>
      </c>
      <c r="C14" s="14">
        <v>3423.6212879999998</v>
      </c>
      <c r="D14" s="13">
        <v>321.51268099999999</v>
      </c>
      <c r="E14" s="13">
        <v>688.80938000000003</v>
      </c>
      <c r="F14" s="13">
        <v>2413.299227</v>
      </c>
      <c r="G14" s="12">
        <v>70.489666466871199</v>
      </c>
      <c r="I14" s="7"/>
      <c r="J14" s="7"/>
      <c r="K14" s="7"/>
      <c r="L14" s="7"/>
      <c r="M14" s="7"/>
      <c r="N14" s="7"/>
    </row>
    <row r="15" spans="2:14" ht="18.399999999999999" customHeight="1">
      <c r="B15" s="11">
        <v>2012</v>
      </c>
      <c r="C15" s="10">
        <v>3626.6856069999999</v>
      </c>
      <c r="D15" s="9">
        <v>310.58644700000002</v>
      </c>
      <c r="E15" s="9">
        <v>710.42130099999997</v>
      </c>
      <c r="F15" s="9">
        <v>2605.6778589999999</v>
      </c>
      <c r="G15" s="8">
        <v>71.847359858562996</v>
      </c>
      <c r="I15" s="7"/>
      <c r="J15" s="7"/>
      <c r="K15" s="7"/>
      <c r="L15" s="7"/>
      <c r="M15" s="7"/>
      <c r="N15" s="7"/>
    </row>
    <row r="16" spans="2:14" ht="18.399999999999999" customHeight="1">
      <c r="B16" s="11">
        <v>2013</v>
      </c>
      <c r="C16" s="10">
        <v>3738.1400189999999</v>
      </c>
      <c r="D16" s="9">
        <v>326.27711900000003</v>
      </c>
      <c r="E16" s="9">
        <v>738.99814400000002</v>
      </c>
      <c r="F16" s="9">
        <v>2672.8647559999999</v>
      </c>
      <c r="G16" s="8">
        <v>71.502531804975717</v>
      </c>
      <c r="I16" s="7"/>
      <c r="J16" s="7"/>
      <c r="K16" s="7"/>
      <c r="L16" s="7"/>
      <c r="M16" s="7"/>
      <c r="N16" s="7"/>
    </row>
    <row r="17" spans="2:14" ht="18.399999999999999" customHeight="1">
      <c r="B17" s="11">
        <v>2014</v>
      </c>
      <c r="C17" s="10">
        <v>3850.4693569999999</v>
      </c>
      <c r="D17" s="9">
        <v>335.84792299999998</v>
      </c>
      <c r="E17" s="9">
        <v>767.80176800000004</v>
      </c>
      <c r="F17" s="9">
        <v>2746.8196659999999</v>
      </c>
      <c r="G17" s="8">
        <v>71.337268559387212</v>
      </c>
      <c r="I17" s="7"/>
      <c r="J17" s="7"/>
      <c r="K17" s="7"/>
      <c r="L17" s="7"/>
      <c r="M17" s="7"/>
      <c r="N17" s="7"/>
    </row>
    <row r="18" spans="2:14" s="2" customFormat="1" ht="18.399999999999999" customHeight="1">
      <c r="B18" s="6">
        <v>2015</v>
      </c>
      <c r="C18" s="5">
        <v>3999.0660640000001</v>
      </c>
      <c r="D18" s="4">
        <v>312.73120799999998</v>
      </c>
      <c r="E18" s="4">
        <v>1176.1945949999999</v>
      </c>
      <c r="F18" s="4">
        <v>2510.140261</v>
      </c>
      <c r="G18" s="3">
        <v>62.768161886509908</v>
      </c>
      <c r="H18" s="1"/>
    </row>
    <row r="19" spans="2:14" ht="18.399999999999999" customHeight="1">
      <c r="B19" s="18" t="s">
        <v>0</v>
      </c>
      <c r="C19" s="17"/>
      <c r="D19" s="17"/>
      <c r="E19" s="17"/>
      <c r="F19" s="17"/>
      <c r="G19" s="16"/>
    </row>
    <row r="20" spans="2:14" ht="18.399999999999999" customHeight="1">
      <c r="B20" s="15">
        <v>2011</v>
      </c>
      <c r="C20" s="14">
        <v>290.27259800000002</v>
      </c>
      <c r="D20" s="13">
        <v>22.161683</v>
      </c>
      <c r="E20" s="13">
        <v>36.096896999999998</v>
      </c>
      <c r="F20" s="13">
        <v>232.01401799999999</v>
      </c>
      <c r="G20" s="12">
        <v>79.929700425942372</v>
      </c>
      <c r="I20" s="7"/>
      <c r="J20" s="7"/>
      <c r="K20" s="7"/>
      <c r="L20" s="7"/>
      <c r="M20" s="7"/>
      <c r="N20" s="7"/>
    </row>
    <row r="21" spans="2:14" ht="18.399999999999999" customHeight="1">
      <c r="B21" s="11">
        <v>2012</v>
      </c>
      <c r="C21" s="10">
        <v>265.13748600000002</v>
      </c>
      <c r="D21" s="9">
        <v>44.992843999999998</v>
      </c>
      <c r="E21" s="9">
        <v>40.913800000000002</v>
      </c>
      <c r="F21" s="9">
        <v>179.230842</v>
      </c>
      <c r="G21" s="8">
        <v>67.599208510259473</v>
      </c>
      <c r="I21" s="7"/>
      <c r="J21" s="7"/>
      <c r="K21" s="7"/>
      <c r="L21" s="7"/>
      <c r="M21" s="7"/>
      <c r="N21" s="7"/>
    </row>
    <row r="22" spans="2:14" ht="18.399999999999999" customHeight="1">
      <c r="B22" s="11">
        <v>2013</v>
      </c>
      <c r="C22" s="10">
        <v>283.26862899999998</v>
      </c>
      <c r="D22" s="9">
        <v>43.285283999999997</v>
      </c>
      <c r="E22" s="9">
        <v>45.954979999999999</v>
      </c>
      <c r="F22" s="9">
        <v>194.02836500000001</v>
      </c>
      <c r="G22" s="8">
        <v>68.496241777623752</v>
      </c>
      <c r="I22" s="7"/>
      <c r="J22" s="7"/>
      <c r="K22" s="7"/>
      <c r="L22" s="7"/>
      <c r="M22" s="7"/>
      <c r="N22" s="7"/>
    </row>
    <row r="23" spans="2:14" ht="18.399999999999999" customHeight="1">
      <c r="B23" s="11">
        <v>2014</v>
      </c>
      <c r="C23" s="10">
        <v>274.33398299999999</v>
      </c>
      <c r="D23" s="9">
        <v>37.167298000000002</v>
      </c>
      <c r="E23" s="9">
        <v>47.878017</v>
      </c>
      <c r="F23" s="9">
        <v>189.288668</v>
      </c>
      <c r="G23" s="8">
        <v>68.999351057429877</v>
      </c>
      <c r="I23" s="7"/>
      <c r="J23" s="7"/>
      <c r="K23" s="7"/>
      <c r="L23" s="7"/>
      <c r="M23" s="7"/>
      <c r="N23" s="7"/>
    </row>
    <row r="24" spans="2:14" s="2" customFormat="1" ht="18.399999999999999" customHeight="1">
      <c r="B24" s="6">
        <v>2015</v>
      </c>
      <c r="C24" s="5">
        <v>213.412375</v>
      </c>
      <c r="D24" s="4">
        <v>24.448634999999999</v>
      </c>
      <c r="E24" s="4">
        <v>49.558695</v>
      </c>
      <c r="F24" s="4">
        <v>139.405045</v>
      </c>
      <c r="G24" s="3">
        <v>65.321912564817296</v>
      </c>
    </row>
  </sheetData>
  <mergeCells count="8">
    <mergeCell ref="B13:G13"/>
    <mergeCell ref="B19:G19"/>
    <mergeCell ref="B2:G2"/>
    <mergeCell ref="D4:E4"/>
    <mergeCell ref="C5:C6"/>
    <mergeCell ref="F5:F6"/>
    <mergeCell ref="G5:G6"/>
    <mergeCell ref="B7:G7"/>
  </mergeCells>
  <printOptions horizontalCentered="1"/>
  <pageMargins left="0.43307086614173229" right="0.43307086614173229" top="0.43307086614173229" bottom="0.43307086614173229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2A20-74A0-436A-AFB2-CDF09320DF10}">
  <sheetPr>
    <pageSetUpPr fitToPage="1"/>
  </sheetPr>
  <dimension ref="B1:G56"/>
  <sheetViews>
    <sheetView zoomScaleNormal="100" workbookViewId="0">
      <selection activeCell="J14" sqref="J14"/>
    </sheetView>
  </sheetViews>
  <sheetFormatPr defaultRowHeight="12.75"/>
  <cols>
    <col min="1" max="1" width="1" style="1" customWidth="1"/>
    <col min="2" max="7" width="15.28515625" style="1" customWidth="1"/>
    <col min="8" max="205" width="9.140625" style="1"/>
    <col min="206" max="206" width="1" style="1" customWidth="1"/>
    <col min="207" max="207" width="13" style="1" customWidth="1"/>
    <col min="208" max="208" width="10" style="1" customWidth="1"/>
    <col min="209" max="209" width="4" style="1" customWidth="1"/>
    <col min="210" max="214" width="7" style="1" customWidth="1"/>
    <col min="215" max="215" width="10" style="1" customWidth="1"/>
    <col min="216" max="220" width="7" style="1" customWidth="1"/>
    <col min="221" max="221" width="9" style="1" customWidth="1"/>
    <col min="222" max="226" width="7" style="1" customWidth="1"/>
    <col min="227" max="16384" width="9.140625" style="1"/>
  </cols>
  <sheetData>
    <row r="1" spans="2:7" ht="28.5" customHeight="1"/>
    <row r="2" spans="2:7" ht="29.65" customHeight="1">
      <c r="B2" s="31" t="s">
        <v>77</v>
      </c>
      <c r="C2" s="31"/>
      <c r="D2" s="31"/>
      <c r="E2" s="31"/>
      <c r="F2" s="31"/>
      <c r="G2" s="31"/>
    </row>
    <row r="4" spans="2:7" ht="25.5">
      <c r="B4" s="61" t="s">
        <v>7</v>
      </c>
      <c r="C4" s="29" t="s">
        <v>30</v>
      </c>
      <c r="D4" s="29" t="s">
        <v>29</v>
      </c>
      <c r="E4" s="29" t="s">
        <v>76</v>
      </c>
      <c r="F4" s="29" t="s">
        <v>75</v>
      </c>
      <c r="G4" s="60" t="s">
        <v>14</v>
      </c>
    </row>
    <row r="5" spans="2:7" ht="18" customHeight="1">
      <c r="B5" s="58" t="s">
        <v>2</v>
      </c>
      <c r="C5" s="58"/>
      <c r="D5" s="58"/>
      <c r="E5" s="58"/>
      <c r="F5" s="58"/>
      <c r="G5" s="58"/>
    </row>
    <row r="6" spans="2:7" ht="18" customHeight="1">
      <c r="B6" s="136"/>
      <c r="C6" s="135"/>
      <c r="D6" s="135"/>
      <c r="E6" s="135"/>
      <c r="F6" s="135"/>
      <c r="G6" s="134" t="s">
        <v>13</v>
      </c>
    </row>
    <row r="7" spans="2:7" ht="18" customHeight="1">
      <c r="B7" s="34">
        <v>2011</v>
      </c>
      <c r="C7" s="13">
        <v>409.09686199999999</v>
      </c>
      <c r="D7" s="13">
        <v>799.23804600000005</v>
      </c>
      <c r="E7" s="13">
        <v>4066.860189</v>
      </c>
      <c r="F7" s="13">
        <v>1121.6520459999999</v>
      </c>
      <c r="G7" s="48">
        <v>6396.847143</v>
      </c>
    </row>
    <row r="8" spans="2:7" ht="18" customHeight="1">
      <c r="B8" s="33">
        <v>2012</v>
      </c>
      <c r="C8" s="9">
        <v>410.73581200000001</v>
      </c>
      <c r="D8" s="9">
        <v>841.41026099999999</v>
      </c>
      <c r="E8" s="9">
        <v>4371.0278879999996</v>
      </c>
      <c r="F8" s="9">
        <v>1166.6682089999999</v>
      </c>
      <c r="G8" s="47">
        <v>6789.8421699999999</v>
      </c>
    </row>
    <row r="9" spans="2:7" ht="18" customHeight="1">
      <c r="B9" s="33">
        <v>2013</v>
      </c>
      <c r="C9" s="9">
        <v>456.80732399999999</v>
      </c>
      <c r="D9" s="9">
        <v>880.60807599999998</v>
      </c>
      <c r="E9" s="9">
        <v>4728.6042900000002</v>
      </c>
      <c r="F9" s="9">
        <v>1298.3174059999999</v>
      </c>
      <c r="G9" s="47">
        <v>7364.3370960000002</v>
      </c>
    </row>
    <row r="10" spans="2:7" ht="18" customHeight="1">
      <c r="B10" s="33">
        <v>2014</v>
      </c>
      <c r="C10" s="9">
        <v>453.72515800000002</v>
      </c>
      <c r="D10" s="9">
        <v>856.67709300000001</v>
      </c>
      <c r="E10" s="9">
        <v>5282.4634560000004</v>
      </c>
      <c r="F10" s="9">
        <v>1324.6932899999999</v>
      </c>
      <c r="G10" s="47">
        <v>7917.5589970000001</v>
      </c>
    </row>
    <row r="11" spans="2:7" ht="18" customHeight="1">
      <c r="B11" s="32">
        <v>2015</v>
      </c>
      <c r="C11" s="4">
        <v>430.20452799999998</v>
      </c>
      <c r="D11" s="4">
        <v>950.361178</v>
      </c>
      <c r="E11" s="4">
        <v>5757.7798810000004</v>
      </c>
      <c r="F11" s="4">
        <v>1859.3849310000001</v>
      </c>
      <c r="G11" s="45">
        <v>8997.7305180000003</v>
      </c>
    </row>
    <row r="12" spans="2:7" ht="18" customHeight="1">
      <c r="B12" s="136"/>
      <c r="C12" s="135"/>
      <c r="D12" s="135"/>
      <c r="E12" s="135"/>
      <c r="F12" s="135"/>
      <c r="G12" s="134" t="s">
        <v>23</v>
      </c>
    </row>
    <row r="13" spans="2:7" ht="18" customHeight="1">
      <c r="B13" s="34">
        <v>2011</v>
      </c>
      <c r="C13" s="13">
        <v>6.3952890049541082</v>
      </c>
      <c r="D13" s="13">
        <v>12.494249559716266</v>
      </c>
      <c r="E13" s="13">
        <v>63.576010151349649</v>
      </c>
      <c r="F13" s="13">
        <v>17.534451283979976</v>
      </c>
      <c r="G13" s="48">
        <v>100</v>
      </c>
    </row>
    <row r="14" spans="2:7" ht="18" customHeight="1">
      <c r="B14" s="33">
        <v>2012</v>
      </c>
      <c r="C14" s="9">
        <v>6.0492689184261259</v>
      </c>
      <c r="D14" s="9">
        <v>12.392191746630834</v>
      </c>
      <c r="E14" s="9">
        <v>64.375986636520011</v>
      </c>
      <c r="F14" s="9">
        <v>17.182552698423031</v>
      </c>
      <c r="G14" s="47">
        <v>100</v>
      </c>
    </row>
    <row r="15" spans="2:7" ht="18" customHeight="1">
      <c r="B15" s="33">
        <v>2013</v>
      </c>
      <c r="C15" s="9">
        <v>6.2029659702584592</v>
      </c>
      <c r="D15" s="9">
        <v>11.957737193729351</v>
      </c>
      <c r="E15" s="9">
        <v>64.209503562355664</v>
      </c>
      <c r="F15" s="9">
        <v>17.629793273656521</v>
      </c>
      <c r="G15" s="47">
        <v>100</v>
      </c>
    </row>
    <row r="16" spans="2:7" ht="18" customHeight="1">
      <c r="B16" s="33">
        <v>2014</v>
      </c>
      <c r="C16" s="9">
        <v>5.7306192245857419</v>
      </c>
      <c r="D16" s="9">
        <v>10.819964755862243</v>
      </c>
      <c r="E16" s="9">
        <v>66.718333996646578</v>
      </c>
      <c r="F16" s="9">
        <v>16.731082022905451</v>
      </c>
      <c r="G16" s="47">
        <v>100</v>
      </c>
    </row>
    <row r="17" spans="2:7" ht="18" customHeight="1">
      <c r="B17" s="32">
        <v>2015</v>
      </c>
      <c r="C17" s="4">
        <v>4.7812559749302777</v>
      </c>
      <c r="D17" s="4">
        <v>10.562232066172667</v>
      </c>
      <c r="E17" s="4">
        <v>63.991468398409303</v>
      </c>
      <c r="F17" s="4">
        <v>20.665043560487749</v>
      </c>
      <c r="G17" s="45">
        <v>100</v>
      </c>
    </row>
    <row r="18" spans="2:7" ht="18" customHeight="1">
      <c r="B18" s="58" t="s">
        <v>1</v>
      </c>
      <c r="C18" s="58"/>
      <c r="D18" s="58"/>
      <c r="E18" s="58"/>
      <c r="F18" s="58"/>
      <c r="G18" s="58"/>
    </row>
    <row r="19" spans="2:7" ht="18" customHeight="1">
      <c r="B19" s="136"/>
      <c r="C19" s="135"/>
      <c r="D19" s="135"/>
      <c r="E19" s="135"/>
      <c r="F19" s="135"/>
      <c r="G19" s="134" t="s">
        <v>13</v>
      </c>
    </row>
    <row r="20" spans="2:7" ht="18" customHeight="1">
      <c r="B20" s="34">
        <v>2011</v>
      </c>
      <c r="C20" s="13">
        <v>194.03097299999999</v>
      </c>
      <c r="D20" s="13">
        <v>487.15335199999998</v>
      </c>
      <c r="E20" s="13">
        <v>631.48782000000006</v>
      </c>
      <c r="F20" s="13">
        <v>320.22119800000002</v>
      </c>
      <c r="G20" s="48">
        <v>1632.893343</v>
      </c>
    </row>
    <row r="21" spans="2:7" ht="18" customHeight="1">
      <c r="B21" s="33">
        <v>2012</v>
      </c>
      <c r="C21" s="9">
        <v>204.34831299999999</v>
      </c>
      <c r="D21" s="9">
        <v>522.22126300000002</v>
      </c>
      <c r="E21" s="9">
        <v>793.21369400000003</v>
      </c>
      <c r="F21" s="9">
        <v>378.16821199999998</v>
      </c>
      <c r="G21" s="47">
        <v>1897.9514819999999</v>
      </c>
    </row>
    <row r="22" spans="2:7" ht="18" customHeight="1">
      <c r="B22" s="33">
        <v>2013</v>
      </c>
      <c r="C22" s="9">
        <v>203.61364499999999</v>
      </c>
      <c r="D22" s="9">
        <v>579.42593099999999</v>
      </c>
      <c r="E22" s="9">
        <v>1073.8704110000001</v>
      </c>
      <c r="F22" s="9">
        <v>404.71327200000002</v>
      </c>
      <c r="G22" s="47">
        <v>2261.623259</v>
      </c>
    </row>
    <row r="23" spans="2:7" ht="18" customHeight="1">
      <c r="B23" s="33">
        <v>2014</v>
      </c>
      <c r="C23" s="9">
        <v>217.70733000000001</v>
      </c>
      <c r="D23" s="9">
        <v>597.08785999999998</v>
      </c>
      <c r="E23" s="9">
        <v>1325.991166</v>
      </c>
      <c r="F23" s="9">
        <v>388.27314200000001</v>
      </c>
      <c r="G23" s="47">
        <v>2529.0594980000001</v>
      </c>
    </row>
    <row r="24" spans="2:7" ht="18" customHeight="1">
      <c r="B24" s="32">
        <v>2015</v>
      </c>
      <c r="C24" s="4">
        <v>222.82149200000001</v>
      </c>
      <c r="D24" s="4">
        <v>651.13231399999995</v>
      </c>
      <c r="E24" s="4">
        <v>1466.571058</v>
      </c>
      <c r="F24" s="4">
        <v>594.59742500000004</v>
      </c>
      <c r="G24" s="45">
        <v>2935.1222889999999</v>
      </c>
    </row>
    <row r="25" spans="2:7" ht="18" customHeight="1">
      <c r="B25" s="136"/>
      <c r="C25" s="135"/>
      <c r="D25" s="135"/>
      <c r="E25" s="135"/>
      <c r="F25" s="135"/>
      <c r="G25" s="134" t="s">
        <v>23</v>
      </c>
    </row>
    <row r="26" spans="2:7" ht="18" customHeight="1">
      <c r="B26" s="34">
        <v>2011</v>
      </c>
      <c r="C26" s="13">
        <v>11.882648296153903</v>
      </c>
      <c r="D26" s="13">
        <v>29.833752099508683</v>
      </c>
      <c r="E26" s="13">
        <v>38.672937378739746</v>
      </c>
      <c r="F26" s="13">
        <v>19.610662225597668</v>
      </c>
      <c r="G26" s="48">
        <v>100</v>
      </c>
    </row>
    <row r="27" spans="2:7" ht="18" customHeight="1">
      <c r="B27" s="33">
        <v>2012</v>
      </c>
      <c r="C27" s="9">
        <v>10.766782762258199</v>
      </c>
      <c r="D27" s="9">
        <v>27.514995401763382</v>
      </c>
      <c r="E27" s="9">
        <v>41.793149167550744</v>
      </c>
      <c r="F27" s="9">
        <v>19.925072668427674</v>
      </c>
      <c r="G27" s="47">
        <v>100</v>
      </c>
    </row>
    <row r="28" spans="2:7" ht="18" customHeight="1">
      <c r="B28" s="33">
        <v>2013</v>
      </c>
      <c r="C28" s="9">
        <v>9.0029868674957765</v>
      </c>
      <c r="D28" s="9">
        <v>25.619913869129519</v>
      </c>
      <c r="E28" s="9">
        <v>47.482285421614513</v>
      </c>
      <c r="F28" s="9">
        <v>17.894813841760193</v>
      </c>
      <c r="G28" s="47">
        <v>100</v>
      </c>
    </row>
    <row r="29" spans="2:7" ht="18" customHeight="1">
      <c r="B29" s="33">
        <v>2014</v>
      </c>
      <c r="C29" s="9">
        <v>8.6082328301158846</v>
      </c>
      <c r="D29" s="9">
        <v>23.609087112113485</v>
      </c>
      <c r="E29" s="9">
        <v>52.430208425250733</v>
      </c>
      <c r="F29" s="9">
        <v>15.352471632519894</v>
      </c>
      <c r="G29" s="47">
        <v>100</v>
      </c>
    </row>
    <row r="30" spans="2:7" ht="18" customHeight="1">
      <c r="B30" s="32">
        <v>2015</v>
      </c>
      <c r="C30" s="4">
        <v>7.5915573546993702</v>
      </c>
      <c r="D30" s="4">
        <v>22.184163039484179</v>
      </c>
      <c r="E30" s="4">
        <v>49.966267623542961</v>
      </c>
      <c r="F30" s="4">
        <v>20.258011982273491</v>
      </c>
      <c r="G30" s="45">
        <v>100</v>
      </c>
    </row>
    <row r="31" spans="2:7" ht="18" customHeight="1">
      <c r="B31" s="58" t="s">
        <v>0</v>
      </c>
      <c r="C31" s="58"/>
      <c r="D31" s="58"/>
      <c r="E31" s="58"/>
      <c r="F31" s="58"/>
      <c r="G31" s="58"/>
    </row>
    <row r="32" spans="2:7" ht="18" customHeight="1">
      <c r="B32" s="136"/>
      <c r="C32" s="135"/>
      <c r="D32" s="135"/>
      <c r="E32" s="135"/>
      <c r="F32" s="135"/>
      <c r="G32" s="134" t="s">
        <v>13</v>
      </c>
    </row>
    <row r="33" spans="2:7" ht="18" customHeight="1">
      <c r="B33" s="34">
        <v>2011</v>
      </c>
      <c r="C33" s="13">
        <v>110.994784</v>
      </c>
      <c r="D33" s="13">
        <v>271.275689</v>
      </c>
      <c r="E33" s="13">
        <v>2696.8850130000001</v>
      </c>
      <c r="F33" s="13">
        <v>620.82556699999998</v>
      </c>
      <c r="G33" s="48">
        <v>3699.981053</v>
      </c>
    </row>
    <row r="34" spans="2:7" ht="18" customHeight="1">
      <c r="B34" s="33">
        <v>2012</v>
      </c>
      <c r="C34" s="9">
        <v>121.184909</v>
      </c>
      <c r="D34" s="9">
        <v>286.27391799999998</v>
      </c>
      <c r="E34" s="9">
        <v>2792.0564989999998</v>
      </c>
      <c r="F34" s="9">
        <v>549.42949399999998</v>
      </c>
      <c r="G34" s="47">
        <v>3748.9448200000002</v>
      </c>
    </row>
    <row r="35" spans="2:7" ht="18" customHeight="1">
      <c r="B35" s="33">
        <v>2013</v>
      </c>
      <c r="C35" s="9">
        <v>163.46726699999999</v>
      </c>
      <c r="D35" s="9">
        <v>270.15912700000001</v>
      </c>
      <c r="E35" s="9">
        <v>2779.0646459999998</v>
      </c>
      <c r="F35" s="9">
        <v>671.39705000000004</v>
      </c>
      <c r="G35" s="47">
        <v>3884.0880900000002</v>
      </c>
    </row>
    <row r="36" spans="2:7" ht="18" customHeight="1">
      <c r="B36" s="33">
        <v>2014</v>
      </c>
      <c r="C36" s="9">
        <v>144.975031</v>
      </c>
      <c r="D36" s="9">
        <v>229.30254400000001</v>
      </c>
      <c r="E36" s="9">
        <v>3164.8743089999998</v>
      </c>
      <c r="F36" s="9">
        <v>704.91174799999999</v>
      </c>
      <c r="G36" s="47">
        <v>4244.0636320000003</v>
      </c>
    </row>
    <row r="37" spans="2:7" ht="18" customHeight="1">
      <c r="B37" s="32">
        <v>2015</v>
      </c>
      <c r="C37" s="4">
        <v>120.101055</v>
      </c>
      <c r="D37" s="4">
        <v>269.36028299999998</v>
      </c>
      <c r="E37" s="4">
        <v>3506.9630539999998</v>
      </c>
      <c r="F37" s="4">
        <v>1094.4032560000001</v>
      </c>
      <c r="G37" s="45">
        <v>4990.8276480000004</v>
      </c>
    </row>
    <row r="38" spans="2:7" ht="18" customHeight="1">
      <c r="B38" s="136"/>
      <c r="C38" s="135"/>
      <c r="D38" s="135"/>
      <c r="E38" s="135"/>
      <c r="F38" s="135"/>
      <c r="G38" s="134" t="s">
        <v>23</v>
      </c>
    </row>
    <row r="39" spans="2:7" ht="18" customHeight="1">
      <c r="B39" s="34">
        <v>2011</v>
      </c>
      <c r="C39" s="13">
        <v>2.9998743888162283</v>
      </c>
      <c r="D39" s="13">
        <v>7.3318129232052582</v>
      </c>
      <c r="E39" s="13">
        <v>72.889157386720271</v>
      </c>
      <c r="F39" s="13">
        <v>16.779155301258243</v>
      </c>
      <c r="G39" s="48">
        <v>100</v>
      </c>
    </row>
    <row r="40" spans="2:7" ht="18" customHeight="1">
      <c r="B40" s="33">
        <v>2012</v>
      </c>
      <c r="C40" s="9">
        <v>3.2325071405025372</v>
      </c>
      <c r="D40" s="9">
        <v>7.6361198082398021</v>
      </c>
      <c r="E40" s="9">
        <v>74.475796072133164</v>
      </c>
      <c r="F40" s="9">
        <v>14.655576979124488</v>
      </c>
      <c r="G40" s="47">
        <v>100</v>
      </c>
    </row>
    <row r="41" spans="2:7" ht="18" customHeight="1">
      <c r="B41" s="33">
        <v>2013</v>
      </c>
      <c r="C41" s="9">
        <v>4.2086395368030907</v>
      </c>
      <c r="D41" s="9">
        <v>6.9555355270019117</v>
      </c>
      <c r="E41" s="9">
        <v>71.549990154831946</v>
      </c>
      <c r="F41" s="9">
        <v>17.285834781363054</v>
      </c>
      <c r="G41" s="47">
        <v>100</v>
      </c>
    </row>
    <row r="42" spans="2:7" ht="18" customHeight="1">
      <c r="B42" s="33">
        <v>2014</v>
      </c>
      <c r="C42" s="9">
        <v>3.4159485712442303</v>
      </c>
      <c r="D42" s="9">
        <v>5.4029007074981577</v>
      </c>
      <c r="E42" s="9">
        <v>74.57179211774833</v>
      </c>
      <c r="F42" s="9">
        <v>16.609358603509268</v>
      </c>
      <c r="G42" s="47">
        <v>100</v>
      </c>
    </row>
    <row r="43" spans="2:7" ht="18" customHeight="1">
      <c r="B43" s="32">
        <v>2015</v>
      </c>
      <c r="C43" s="4">
        <v>2.4064356349418059</v>
      </c>
      <c r="D43" s="4">
        <v>5.397106492105415</v>
      </c>
      <c r="E43" s="4">
        <v>70.268165950498471</v>
      </c>
      <c r="F43" s="4">
        <v>21.928291922454303</v>
      </c>
      <c r="G43" s="45">
        <v>100</v>
      </c>
    </row>
    <row r="44" spans="2:7" ht="18" customHeight="1">
      <c r="B44" s="58" t="s">
        <v>73</v>
      </c>
      <c r="C44" s="58"/>
      <c r="D44" s="58"/>
      <c r="E44" s="58"/>
      <c r="F44" s="58"/>
      <c r="G44" s="58"/>
    </row>
    <row r="45" spans="2:7" ht="18" customHeight="1">
      <c r="B45" s="136"/>
      <c r="C45" s="135"/>
      <c r="D45" s="135"/>
      <c r="E45" s="135"/>
      <c r="F45" s="135"/>
      <c r="G45" s="134" t="s">
        <v>13</v>
      </c>
    </row>
    <row r="46" spans="2:7" ht="18" customHeight="1">
      <c r="B46" s="34">
        <v>2011</v>
      </c>
      <c r="C46" s="13">
        <v>104.071105</v>
      </c>
      <c r="D46" s="13">
        <v>40.809004999999999</v>
      </c>
      <c r="E46" s="13">
        <v>738.48735599999998</v>
      </c>
      <c r="F46" s="13">
        <v>180.60528099999999</v>
      </c>
      <c r="G46" s="48">
        <v>1063.972747</v>
      </c>
    </row>
    <row r="47" spans="2:7" ht="18" customHeight="1">
      <c r="B47" s="33">
        <v>2012</v>
      </c>
      <c r="C47" s="9">
        <v>85.202590000000001</v>
      </c>
      <c r="D47" s="9">
        <v>32.915080000000003</v>
      </c>
      <c r="E47" s="9">
        <v>785.75769500000001</v>
      </c>
      <c r="F47" s="9">
        <v>239.070503</v>
      </c>
      <c r="G47" s="47">
        <v>1142.945868</v>
      </c>
    </row>
    <row r="48" spans="2:7" ht="18" customHeight="1">
      <c r="B48" s="33">
        <v>2013</v>
      </c>
      <c r="C48" s="9">
        <v>89.726411999999996</v>
      </c>
      <c r="D48" s="9">
        <v>31.023018</v>
      </c>
      <c r="E48" s="9">
        <v>875.66923299999996</v>
      </c>
      <c r="F48" s="9">
        <v>222.20708400000001</v>
      </c>
      <c r="G48" s="47">
        <v>1218.625747</v>
      </c>
    </row>
    <row r="49" spans="2:7" ht="18" customHeight="1">
      <c r="B49" s="33">
        <v>2014</v>
      </c>
      <c r="C49" s="9">
        <v>91.042796999999993</v>
      </c>
      <c r="D49" s="9">
        <v>30.286688999999999</v>
      </c>
      <c r="E49" s="9">
        <v>791.597981</v>
      </c>
      <c r="F49" s="9">
        <v>231.50839999999999</v>
      </c>
      <c r="G49" s="47">
        <v>1144.4358669999999</v>
      </c>
    </row>
    <row r="50" spans="2:7" ht="18" customHeight="1">
      <c r="B50" s="32">
        <v>2015</v>
      </c>
      <c r="C50" s="4">
        <v>87.281981000000002</v>
      </c>
      <c r="D50" s="4">
        <v>29.868580999999999</v>
      </c>
      <c r="E50" s="4">
        <v>784.245769</v>
      </c>
      <c r="F50" s="4">
        <v>170.38425000000001</v>
      </c>
      <c r="G50" s="45">
        <v>1071.780581</v>
      </c>
    </row>
    <row r="51" spans="2:7" ht="18" customHeight="1">
      <c r="B51" s="136"/>
      <c r="C51" s="135"/>
      <c r="D51" s="135"/>
      <c r="E51" s="135"/>
      <c r="F51" s="135"/>
      <c r="G51" s="134" t="s">
        <v>23</v>
      </c>
    </row>
    <row r="52" spans="2:7" ht="18" customHeight="1">
      <c r="B52" s="34">
        <v>2011</v>
      </c>
      <c r="C52" s="13">
        <v>9.7813694282528463</v>
      </c>
      <c r="D52" s="13">
        <v>3.8355310429769869</v>
      </c>
      <c r="E52" s="13">
        <v>69.408484200582635</v>
      </c>
      <c r="F52" s="13">
        <v>16.974615328187536</v>
      </c>
      <c r="G52" s="48">
        <v>100</v>
      </c>
    </row>
    <row r="53" spans="2:7" ht="18" customHeight="1">
      <c r="B53" s="33">
        <v>2012</v>
      </c>
      <c r="C53" s="9">
        <v>7.4546478871386057</v>
      </c>
      <c r="D53" s="9">
        <v>2.8798459246015664</v>
      </c>
      <c r="E53" s="9">
        <v>68.748461060099828</v>
      </c>
      <c r="F53" s="9">
        <v>20.917045128159998</v>
      </c>
      <c r="G53" s="47">
        <v>100</v>
      </c>
    </row>
    <row r="54" spans="2:7" ht="18" customHeight="1">
      <c r="B54" s="33">
        <v>2013</v>
      </c>
      <c r="C54" s="9">
        <v>7.3629177966153705</v>
      </c>
      <c r="D54" s="9">
        <v>2.5457379409857488</v>
      </c>
      <c r="E54" s="9">
        <v>71.857109137543929</v>
      </c>
      <c r="F54" s="9">
        <v>18.234235124854948</v>
      </c>
      <c r="G54" s="47">
        <v>100</v>
      </c>
    </row>
    <row r="55" spans="2:7" ht="18" customHeight="1">
      <c r="B55" s="33">
        <v>2014</v>
      </c>
      <c r="C55" s="9">
        <v>7.9552554778502067</v>
      </c>
      <c r="D55" s="9">
        <v>2.6464295530506998</v>
      </c>
      <c r="E55" s="9">
        <v>69.169274034994928</v>
      </c>
      <c r="F55" s="9">
        <v>20.229040934104173</v>
      </c>
      <c r="G55" s="47">
        <v>100</v>
      </c>
    </row>
    <row r="56" spans="2:7" ht="18" customHeight="1">
      <c r="B56" s="32">
        <v>2015</v>
      </c>
      <c r="C56" s="4">
        <v>8.1436426958364532</v>
      </c>
      <c r="D56" s="4">
        <v>2.7868186389542355</v>
      </c>
      <c r="E56" s="4">
        <v>73.17223160250559</v>
      </c>
      <c r="F56" s="4">
        <v>15.897307062703723</v>
      </c>
      <c r="G56" s="45">
        <v>100</v>
      </c>
    </row>
  </sheetData>
  <mergeCells count="5">
    <mergeCell ref="B2:G2"/>
    <mergeCell ref="B5:G5"/>
    <mergeCell ref="B18:G18"/>
    <mergeCell ref="B31:G31"/>
    <mergeCell ref="B44:G44"/>
  </mergeCells>
  <printOptions horizontalCentered="1"/>
  <pageMargins left="0.51181102362204722" right="0.47244094488188981" top="0.47244094488188981" bottom="0.55118110236220474" header="0.51181102362204722" footer="0.51181102362204722"/>
  <pageSetup paperSize="9" fitToHeight="0" orientation="portrait" r:id="rId1"/>
  <headerFooter alignWithMargins="0"/>
  <rowBreaks count="2" manualBreakCount="2">
    <brk id="24" max="6" man="1"/>
    <brk id="43" max="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176F-007F-44B7-B1D8-EBAAC0491272}">
  <sheetPr>
    <pageSetUpPr fitToPage="1"/>
  </sheetPr>
  <dimension ref="B2:M56"/>
  <sheetViews>
    <sheetView zoomScaleNormal="100" workbookViewId="0">
      <selection activeCell="J14" sqref="J14"/>
    </sheetView>
  </sheetViews>
  <sheetFormatPr defaultRowHeight="12.75"/>
  <cols>
    <col min="1" max="1" width="1" style="1" customWidth="1"/>
    <col min="2" max="7" width="15.28515625" style="1" customWidth="1"/>
    <col min="8" max="207" width="9.140625" style="1"/>
    <col min="208" max="208" width="1" style="1" customWidth="1"/>
    <col min="209" max="209" width="13" style="1" customWidth="1"/>
    <col min="210" max="210" width="10" style="1" customWidth="1"/>
    <col min="211" max="211" width="4" style="1" customWidth="1"/>
    <col min="212" max="216" width="7" style="1" customWidth="1"/>
    <col min="217" max="217" width="10" style="1" customWidth="1"/>
    <col min="218" max="222" width="7" style="1" customWidth="1"/>
    <col min="223" max="223" width="9" style="1" customWidth="1"/>
    <col min="224" max="228" width="7" style="1" customWidth="1"/>
    <col min="229" max="16384" width="9.140625" style="1"/>
  </cols>
  <sheetData>
    <row r="2" spans="2:13" ht="29.85" customHeight="1">
      <c r="B2" s="31" t="s">
        <v>78</v>
      </c>
      <c r="C2" s="31"/>
      <c r="D2" s="31"/>
      <c r="E2" s="31"/>
      <c r="F2" s="31"/>
      <c r="G2" s="31"/>
    </row>
    <row r="4" spans="2:13" ht="25.5">
      <c r="B4" s="61" t="s">
        <v>7</v>
      </c>
      <c r="C4" s="29" t="s">
        <v>30</v>
      </c>
      <c r="D4" s="29" t="s">
        <v>29</v>
      </c>
      <c r="E4" s="29" t="s">
        <v>76</v>
      </c>
      <c r="F4" s="29" t="s">
        <v>75</v>
      </c>
      <c r="G4" s="60" t="s">
        <v>14</v>
      </c>
    </row>
    <row r="5" spans="2:13" ht="18" customHeight="1">
      <c r="B5" s="58" t="s">
        <v>2</v>
      </c>
      <c r="C5" s="58"/>
      <c r="D5" s="58"/>
      <c r="E5" s="58"/>
      <c r="F5" s="58"/>
      <c r="G5" s="58"/>
    </row>
    <row r="6" spans="2:13" ht="18" customHeight="1">
      <c r="B6" s="136"/>
      <c r="C6" s="135"/>
      <c r="D6" s="135"/>
      <c r="E6" s="135"/>
      <c r="F6" s="135"/>
      <c r="G6" s="134" t="s">
        <v>13</v>
      </c>
    </row>
    <row r="7" spans="2:13" ht="18" customHeight="1">
      <c r="B7" s="34">
        <v>2011</v>
      </c>
      <c r="C7" s="13">
        <v>322.61480699999998</v>
      </c>
      <c r="D7" s="13">
        <v>452.06789900000001</v>
      </c>
      <c r="E7" s="13">
        <v>2560.7888400000002</v>
      </c>
      <c r="F7" s="13">
        <v>764.35537599999998</v>
      </c>
      <c r="G7" s="48">
        <v>4099.8269220000002</v>
      </c>
      <c r="I7" s="7"/>
      <c r="J7" s="7"/>
      <c r="K7" s="7"/>
      <c r="L7" s="7"/>
      <c r="M7" s="7"/>
    </row>
    <row r="8" spans="2:13" ht="18" customHeight="1">
      <c r="B8" s="33">
        <v>2012</v>
      </c>
      <c r="C8" s="9">
        <v>324.11816800000003</v>
      </c>
      <c r="D8" s="9">
        <v>455.88657699999999</v>
      </c>
      <c r="E8" s="9">
        <v>2551.4322309999998</v>
      </c>
      <c r="F8" s="9">
        <v>767.22167300000001</v>
      </c>
      <c r="G8" s="47">
        <v>4098.658649</v>
      </c>
      <c r="I8" s="7"/>
      <c r="J8" s="7"/>
      <c r="K8" s="7"/>
      <c r="L8" s="7"/>
      <c r="M8" s="7"/>
    </row>
    <row r="9" spans="2:13" ht="18" customHeight="1">
      <c r="B9" s="33">
        <v>2013</v>
      </c>
      <c r="C9" s="9">
        <v>353.96010200000001</v>
      </c>
      <c r="D9" s="9">
        <v>504.52668499999999</v>
      </c>
      <c r="E9" s="9">
        <v>2944.785871</v>
      </c>
      <c r="F9" s="9">
        <v>860.53212599999995</v>
      </c>
      <c r="G9" s="47">
        <v>4663.8047839999999</v>
      </c>
      <c r="I9" s="7"/>
      <c r="J9" s="7"/>
      <c r="K9" s="7"/>
      <c r="L9" s="7"/>
      <c r="M9" s="7"/>
    </row>
    <row r="10" spans="2:13" ht="18" customHeight="1">
      <c r="B10" s="33">
        <v>2014</v>
      </c>
      <c r="C10" s="9">
        <v>341.57592299999999</v>
      </c>
      <c r="D10" s="9">
        <v>502.25912899999997</v>
      </c>
      <c r="E10" s="9">
        <v>3352.4046109999999</v>
      </c>
      <c r="F10" s="9">
        <v>899.76440500000001</v>
      </c>
      <c r="G10" s="47">
        <v>5096.0040680000002</v>
      </c>
      <c r="I10" s="7"/>
      <c r="J10" s="7"/>
      <c r="K10" s="7"/>
      <c r="L10" s="7"/>
      <c r="M10" s="7"/>
    </row>
    <row r="11" spans="2:13" ht="18" customHeight="1">
      <c r="B11" s="32">
        <v>2015</v>
      </c>
      <c r="C11" s="4">
        <v>286.90257200000002</v>
      </c>
      <c r="D11" s="4">
        <v>521.650893</v>
      </c>
      <c r="E11" s="4">
        <v>3306.5201649999999</v>
      </c>
      <c r="F11" s="4">
        <v>1006.334878</v>
      </c>
      <c r="G11" s="45">
        <v>5121.4085080000004</v>
      </c>
    </row>
    <row r="12" spans="2:13" ht="18" customHeight="1">
      <c r="B12" s="136"/>
      <c r="C12" s="135"/>
      <c r="D12" s="135"/>
      <c r="E12" s="135"/>
      <c r="F12" s="135"/>
      <c r="G12" s="134" t="s">
        <v>23</v>
      </c>
    </row>
    <row r="13" spans="2:13" ht="18" customHeight="1">
      <c r="B13" s="34">
        <v>2011</v>
      </c>
      <c r="C13" s="13">
        <v>7.8689860117953536</v>
      </c>
      <c r="D13" s="13">
        <v>11.026511791855588</v>
      </c>
      <c r="E13" s="13">
        <v>62.460901123864566</v>
      </c>
      <c r="F13" s="13">
        <v>18.643601072484493</v>
      </c>
      <c r="G13" s="48">
        <v>100</v>
      </c>
      <c r="I13" s="7"/>
      <c r="J13" s="7"/>
      <c r="K13" s="7"/>
      <c r="L13" s="7"/>
      <c r="M13" s="7"/>
    </row>
    <row r="14" spans="2:13" ht="18" customHeight="1">
      <c r="B14" s="33">
        <v>2012</v>
      </c>
      <c r="C14" s="9">
        <v>7.9079083123713918</v>
      </c>
      <c r="D14" s="9">
        <v>11.122823734326552</v>
      </c>
      <c r="E14" s="9">
        <v>62.250420186187114</v>
      </c>
      <c r="F14" s="9">
        <v>18.718847767114944</v>
      </c>
      <c r="G14" s="47">
        <v>100</v>
      </c>
      <c r="I14" s="7"/>
      <c r="J14" s="7"/>
      <c r="K14" s="7"/>
      <c r="L14" s="7"/>
      <c r="M14" s="7"/>
    </row>
    <row r="15" spans="2:13" ht="18" customHeight="1">
      <c r="B15" s="33">
        <v>2013</v>
      </c>
      <c r="C15" s="9">
        <v>7.5895136780665045</v>
      </c>
      <c r="D15" s="9">
        <v>10.817920311134532</v>
      </c>
      <c r="E15" s="9">
        <v>63.14127643383798</v>
      </c>
      <c r="F15" s="9">
        <v>18.451289576960988</v>
      </c>
      <c r="G15" s="47">
        <v>100</v>
      </c>
      <c r="I15" s="7"/>
      <c r="J15" s="7"/>
      <c r="K15" s="7"/>
      <c r="L15" s="7"/>
      <c r="M15" s="7"/>
    </row>
    <row r="16" spans="2:13" ht="18" customHeight="1">
      <c r="B16" s="33">
        <v>2014</v>
      </c>
      <c r="C16" s="9">
        <v>6.7028188840134968</v>
      </c>
      <c r="D16" s="9">
        <v>9.855940503538859</v>
      </c>
      <c r="E16" s="9">
        <v>65.784967324716035</v>
      </c>
      <c r="F16" s="9">
        <v>17.656273287731604</v>
      </c>
      <c r="G16" s="47">
        <v>100</v>
      </c>
      <c r="I16" s="7"/>
      <c r="J16" s="7"/>
      <c r="K16" s="7"/>
      <c r="L16" s="7"/>
      <c r="M16" s="7"/>
    </row>
    <row r="17" spans="2:13" ht="18" customHeight="1">
      <c r="B17" s="32">
        <v>2015</v>
      </c>
      <c r="C17" s="4">
        <v>5.6020247467437532</v>
      </c>
      <c r="D17" s="4">
        <v>10.185691928014425</v>
      </c>
      <c r="E17" s="4">
        <v>64.562710821348915</v>
      </c>
      <c r="F17" s="4">
        <v>19.649572503892905</v>
      </c>
      <c r="G17" s="45">
        <v>100</v>
      </c>
    </row>
    <row r="18" spans="2:13" ht="18" customHeight="1">
      <c r="B18" s="58" t="s">
        <v>1</v>
      </c>
      <c r="C18" s="58"/>
      <c r="D18" s="58"/>
      <c r="E18" s="58"/>
      <c r="F18" s="58"/>
      <c r="G18" s="58"/>
    </row>
    <row r="19" spans="2:13" ht="18" customHeight="1">
      <c r="B19" s="136"/>
      <c r="C19" s="135"/>
      <c r="D19" s="135"/>
      <c r="E19" s="135"/>
      <c r="F19" s="135"/>
      <c r="G19" s="134" t="s">
        <v>13</v>
      </c>
    </row>
    <row r="20" spans="2:13" ht="18" customHeight="1">
      <c r="B20" s="34">
        <v>2011</v>
      </c>
      <c r="C20" s="13">
        <v>156.98978299999999</v>
      </c>
      <c r="D20" s="13">
        <v>242.356314</v>
      </c>
      <c r="E20" s="13">
        <v>264.72373900000002</v>
      </c>
      <c r="F20" s="13">
        <v>136.29215400000001</v>
      </c>
      <c r="G20" s="48">
        <v>800.36198999999999</v>
      </c>
      <c r="I20" s="7"/>
      <c r="J20" s="7"/>
      <c r="K20" s="7"/>
      <c r="L20" s="7"/>
      <c r="M20" s="7"/>
    </row>
    <row r="21" spans="2:13" ht="18" customHeight="1">
      <c r="B21" s="33">
        <v>2012</v>
      </c>
      <c r="C21" s="9">
        <v>157.65862100000001</v>
      </c>
      <c r="D21" s="9">
        <v>267.29709800000001</v>
      </c>
      <c r="E21" s="9">
        <v>366.55076600000001</v>
      </c>
      <c r="F21" s="9">
        <v>194.88296600000001</v>
      </c>
      <c r="G21" s="47">
        <v>986.38945100000001</v>
      </c>
      <c r="I21" s="7"/>
      <c r="J21" s="7"/>
      <c r="K21" s="7"/>
      <c r="L21" s="7"/>
      <c r="M21" s="7"/>
    </row>
    <row r="22" spans="2:13" ht="18" customHeight="1">
      <c r="B22" s="33">
        <v>2013</v>
      </c>
      <c r="C22" s="9">
        <v>154.06769499999999</v>
      </c>
      <c r="D22" s="9">
        <v>326.13208600000002</v>
      </c>
      <c r="E22" s="9">
        <v>522.07226300000002</v>
      </c>
      <c r="F22" s="9">
        <v>205.936588</v>
      </c>
      <c r="G22" s="47">
        <v>1208.2086320000001</v>
      </c>
      <c r="I22" s="7"/>
      <c r="J22" s="7"/>
      <c r="K22" s="7"/>
      <c r="L22" s="7"/>
      <c r="M22" s="7"/>
    </row>
    <row r="23" spans="2:13" ht="18" customHeight="1">
      <c r="B23" s="33">
        <v>2014</v>
      </c>
      <c r="C23" s="9">
        <v>161.227462</v>
      </c>
      <c r="D23" s="9">
        <v>348.02814000000001</v>
      </c>
      <c r="E23" s="9">
        <v>608.07853899999998</v>
      </c>
      <c r="F23" s="9">
        <v>199.29988399999999</v>
      </c>
      <c r="G23" s="47">
        <v>1316.6340250000001</v>
      </c>
      <c r="I23" s="7"/>
      <c r="J23" s="7"/>
      <c r="K23" s="7"/>
      <c r="L23" s="7"/>
      <c r="M23" s="7"/>
    </row>
    <row r="24" spans="2:13" ht="18" customHeight="1">
      <c r="B24" s="32">
        <v>2015</v>
      </c>
      <c r="C24" s="4">
        <v>134.97841199999999</v>
      </c>
      <c r="D24" s="4">
        <v>358.48100299999999</v>
      </c>
      <c r="E24" s="4">
        <v>584.03774199999998</v>
      </c>
      <c r="F24" s="4">
        <v>287.728069</v>
      </c>
      <c r="G24" s="45">
        <v>1365.225226</v>
      </c>
    </row>
    <row r="25" spans="2:13" ht="18" customHeight="1">
      <c r="B25" s="136"/>
      <c r="C25" s="135"/>
      <c r="D25" s="135"/>
      <c r="E25" s="135"/>
      <c r="F25" s="135"/>
      <c r="G25" s="134" t="s">
        <v>23</v>
      </c>
    </row>
    <row r="26" spans="2:13" ht="18" customHeight="1">
      <c r="B26" s="34">
        <v>2011</v>
      </c>
      <c r="C26" s="13">
        <v>19.614847401736306</v>
      </c>
      <c r="D26" s="13">
        <v>30.280837549519312</v>
      </c>
      <c r="E26" s="13">
        <v>33.075501124185067</v>
      </c>
      <c r="F26" s="13">
        <v>17.028813924559312</v>
      </c>
      <c r="G26" s="48">
        <v>100</v>
      </c>
      <c r="I26" s="7"/>
      <c r="J26" s="7"/>
      <c r="K26" s="7"/>
      <c r="L26" s="7"/>
      <c r="M26" s="7"/>
    </row>
    <row r="27" spans="2:13" ht="18" customHeight="1">
      <c r="B27" s="33">
        <v>2012</v>
      </c>
      <c r="C27" s="9">
        <v>15.98340501717308</v>
      </c>
      <c r="D27" s="9">
        <v>27.098535748635051</v>
      </c>
      <c r="E27" s="9">
        <v>37.160856254939816</v>
      </c>
      <c r="F27" s="9">
        <v>19.757202979252057</v>
      </c>
      <c r="G27" s="47">
        <v>100</v>
      </c>
      <c r="I27" s="7"/>
      <c r="J27" s="7"/>
      <c r="K27" s="7"/>
      <c r="L27" s="7"/>
      <c r="M27" s="7"/>
    </row>
    <row r="28" spans="2:13" ht="18" customHeight="1">
      <c r="B28" s="33">
        <v>2013</v>
      </c>
      <c r="C28" s="9">
        <v>12.751745925284864</v>
      </c>
      <c r="D28" s="9">
        <v>26.993027310203821</v>
      </c>
      <c r="E28" s="9">
        <v>43.21043975126971</v>
      </c>
      <c r="F28" s="9">
        <v>17.044787013241599</v>
      </c>
      <c r="G28" s="47">
        <v>100</v>
      </c>
      <c r="I28" s="7"/>
      <c r="J28" s="7"/>
      <c r="K28" s="7"/>
      <c r="L28" s="7"/>
      <c r="M28" s="7"/>
    </row>
    <row r="29" spans="2:13" ht="18" customHeight="1">
      <c r="B29" s="33">
        <v>2014</v>
      </c>
      <c r="C29" s="9">
        <v>12.245427274295148</v>
      </c>
      <c r="D29" s="9">
        <v>26.433172270479645</v>
      </c>
      <c r="E29" s="9">
        <v>46.184325139250447</v>
      </c>
      <c r="F29" s="9">
        <v>15.137075315974762</v>
      </c>
      <c r="G29" s="47">
        <v>100</v>
      </c>
      <c r="I29" s="7"/>
      <c r="J29" s="7"/>
      <c r="K29" s="7"/>
      <c r="L29" s="7"/>
      <c r="M29" s="7"/>
    </row>
    <row r="30" spans="2:13" ht="18" customHeight="1">
      <c r="B30" s="32">
        <v>2015</v>
      </c>
      <c r="C30" s="4">
        <v>9.8868970063991473</v>
      </c>
      <c r="D30" s="4">
        <v>26.258011950916003</v>
      </c>
      <c r="E30" s="4">
        <v>42.779589102025575</v>
      </c>
      <c r="F30" s="4">
        <v>21.075501940659276</v>
      </c>
      <c r="G30" s="45">
        <v>100</v>
      </c>
    </row>
    <row r="31" spans="2:13" ht="18" customHeight="1">
      <c r="B31" s="58" t="s">
        <v>0</v>
      </c>
      <c r="C31" s="58"/>
      <c r="D31" s="58"/>
      <c r="E31" s="58"/>
      <c r="F31" s="58"/>
      <c r="G31" s="58"/>
    </row>
    <row r="32" spans="2:13" ht="18" customHeight="1">
      <c r="B32" s="136"/>
      <c r="C32" s="135"/>
      <c r="D32" s="135"/>
      <c r="E32" s="135"/>
      <c r="F32" s="135"/>
      <c r="G32" s="134" t="s">
        <v>13</v>
      </c>
    </row>
    <row r="33" spans="2:13" ht="18" customHeight="1">
      <c r="B33" s="34">
        <v>2011</v>
      </c>
      <c r="C33" s="13">
        <v>88.294238000000007</v>
      </c>
      <c r="D33" s="13">
        <v>200.34816799999999</v>
      </c>
      <c r="E33" s="13">
        <v>2007.0685659999999</v>
      </c>
      <c r="F33" s="13">
        <v>515.43930799999998</v>
      </c>
      <c r="G33" s="48">
        <v>2811.1502799999998</v>
      </c>
      <c r="I33" s="7"/>
      <c r="J33" s="7"/>
      <c r="K33" s="7"/>
      <c r="L33" s="7"/>
      <c r="M33" s="7"/>
    </row>
    <row r="34" spans="2:13" ht="18" customHeight="1">
      <c r="B34" s="33">
        <v>2012</v>
      </c>
      <c r="C34" s="9">
        <v>89.648651999999998</v>
      </c>
      <c r="D34" s="9">
        <v>183.46446</v>
      </c>
      <c r="E34" s="9">
        <v>1787.801784</v>
      </c>
      <c r="F34" s="9">
        <v>404.95229599999999</v>
      </c>
      <c r="G34" s="47">
        <v>2465.8671920000002</v>
      </c>
      <c r="I34" s="7"/>
      <c r="J34" s="7"/>
      <c r="K34" s="7"/>
      <c r="L34" s="7"/>
      <c r="M34" s="7"/>
    </row>
    <row r="35" spans="2:13" ht="18" customHeight="1">
      <c r="B35" s="33">
        <v>2013</v>
      </c>
      <c r="C35" s="9">
        <v>115.05755499999999</v>
      </c>
      <c r="D35" s="9">
        <v>171.89847499999999</v>
      </c>
      <c r="E35" s="9">
        <v>2008.769358</v>
      </c>
      <c r="F35" s="9">
        <v>507.883512</v>
      </c>
      <c r="G35" s="47">
        <v>2803.6089000000002</v>
      </c>
      <c r="I35" s="7"/>
      <c r="J35" s="7"/>
      <c r="K35" s="7"/>
      <c r="L35" s="7"/>
      <c r="M35" s="7"/>
    </row>
    <row r="36" spans="2:13" ht="18" customHeight="1">
      <c r="B36" s="33">
        <v>2014</v>
      </c>
      <c r="C36" s="9">
        <v>95.037015999999994</v>
      </c>
      <c r="D36" s="9">
        <v>147.217769</v>
      </c>
      <c r="E36" s="9">
        <v>2389.6131289999998</v>
      </c>
      <c r="F36" s="9">
        <v>535.70640300000002</v>
      </c>
      <c r="G36" s="47">
        <v>3167.5743170000001</v>
      </c>
      <c r="I36" s="7"/>
      <c r="J36" s="7"/>
      <c r="K36" s="7"/>
      <c r="L36" s="7"/>
      <c r="M36" s="7"/>
    </row>
    <row r="37" spans="2:13" ht="18" customHeight="1">
      <c r="B37" s="32">
        <v>2015</v>
      </c>
      <c r="C37" s="4">
        <v>69.963677000000004</v>
      </c>
      <c r="D37" s="4">
        <v>157.95281499999999</v>
      </c>
      <c r="E37" s="4">
        <v>2325.3660030000001</v>
      </c>
      <c r="F37" s="4">
        <v>607.21189800000002</v>
      </c>
      <c r="G37" s="45">
        <v>3160.4943929999999</v>
      </c>
    </row>
    <row r="38" spans="2:13" ht="18" customHeight="1">
      <c r="B38" s="136"/>
      <c r="C38" s="135"/>
      <c r="D38" s="135"/>
      <c r="E38" s="135"/>
      <c r="F38" s="135"/>
      <c r="G38" s="134" t="s">
        <v>23</v>
      </c>
    </row>
    <row r="39" spans="2:13" ht="18" customHeight="1">
      <c r="B39" s="34">
        <v>2011</v>
      </c>
      <c r="C39" s="13">
        <v>3.140857983586705</v>
      </c>
      <c r="D39" s="13">
        <v>7.1269106253544017</v>
      </c>
      <c r="E39" s="13">
        <v>71.396701210865189</v>
      </c>
      <c r="F39" s="13">
        <v>18.335530180193711</v>
      </c>
      <c r="G39" s="48">
        <v>100</v>
      </c>
      <c r="I39" s="7"/>
      <c r="J39" s="7"/>
      <c r="K39" s="7"/>
      <c r="L39" s="7"/>
      <c r="M39" s="7"/>
    </row>
    <row r="40" spans="2:13" ht="18" customHeight="1">
      <c r="B40" s="33">
        <v>2012</v>
      </c>
      <c r="C40" s="9">
        <v>3.6355831445767497</v>
      </c>
      <c r="D40" s="9">
        <v>7.4401598186314644</v>
      </c>
      <c r="E40" s="9">
        <v>72.501949407500774</v>
      </c>
      <c r="F40" s="9">
        <v>16.422307629291012</v>
      </c>
      <c r="G40" s="47">
        <v>100</v>
      </c>
      <c r="I40" s="7"/>
      <c r="J40" s="7"/>
      <c r="K40" s="7"/>
      <c r="L40" s="7"/>
      <c r="M40" s="7"/>
    </row>
    <row r="41" spans="2:13" ht="18" customHeight="1">
      <c r="B41" s="33">
        <v>2013</v>
      </c>
      <c r="C41" s="9">
        <v>4.1039088939973043</v>
      </c>
      <c r="D41" s="9">
        <v>6.1313286243313039</v>
      </c>
      <c r="E41" s="9">
        <v>71.649414367317775</v>
      </c>
      <c r="F41" s="9">
        <v>18.115348114353612</v>
      </c>
      <c r="G41" s="47">
        <v>100</v>
      </c>
      <c r="I41" s="7"/>
      <c r="J41" s="7"/>
      <c r="K41" s="7"/>
      <c r="L41" s="7"/>
      <c r="M41" s="7"/>
    </row>
    <row r="42" spans="2:13" ht="18" customHeight="1">
      <c r="B42" s="33">
        <v>2014</v>
      </c>
      <c r="C42" s="9">
        <v>3.0003089584969631</v>
      </c>
      <c r="D42" s="9">
        <v>4.6476500396501983</v>
      </c>
      <c r="E42" s="9">
        <v>75.439844179037138</v>
      </c>
      <c r="F42" s="9">
        <v>16.912196822815698</v>
      </c>
      <c r="G42" s="47">
        <v>100</v>
      </c>
      <c r="I42" s="7"/>
      <c r="J42" s="7"/>
      <c r="K42" s="7"/>
      <c r="L42" s="7"/>
      <c r="M42" s="7"/>
    </row>
    <row r="43" spans="2:13" ht="18" customHeight="1">
      <c r="B43" s="32">
        <v>2015</v>
      </c>
      <c r="C43" s="4">
        <v>2.2136940712490607</v>
      </c>
      <c r="D43" s="4">
        <v>4.9977248923409174</v>
      </c>
      <c r="E43" s="4">
        <v>73.576020515977547</v>
      </c>
      <c r="F43" s="4">
        <v>19.212560520432476</v>
      </c>
      <c r="G43" s="45">
        <v>100</v>
      </c>
    </row>
    <row r="44" spans="2:13" ht="18" customHeight="1">
      <c r="B44" s="58" t="s">
        <v>73</v>
      </c>
      <c r="C44" s="58"/>
      <c r="D44" s="58"/>
      <c r="E44" s="58"/>
      <c r="F44" s="58"/>
      <c r="G44" s="58"/>
    </row>
    <row r="45" spans="2:13" ht="18" customHeight="1">
      <c r="B45" s="136"/>
      <c r="C45" s="135"/>
      <c r="D45" s="135"/>
      <c r="E45" s="135"/>
      <c r="F45" s="135"/>
      <c r="G45" s="134" t="s">
        <v>13</v>
      </c>
    </row>
    <row r="46" spans="2:13" ht="18" customHeight="1">
      <c r="B46" s="34">
        <v>2011</v>
      </c>
      <c r="C46" s="13">
        <v>77.330786000000003</v>
      </c>
      <c r="D46" s="13">
        <v>9.3634170000000001</v>
      </c>
      <c r="E46" s="13">
        <v>288.99653499999999</v>
      </c>
      <c r="F46" s="13">
        <v>112.623914</v>
      </c>
      <c r="G46" s="48">
        <v>488.31465200000002</v>
      </c>
      <c r="I46" s="7"/>
      <c r="J46" s="7"/>
      <c r="K46" s="7"/>
      <c r="L46" s="7"/>
      <c r="M46" s="7"/>
    </row>
    <row r="47" spans="2:13" ht="18" customHeight="1">
      <c r="B47" s="33">
        <v>2012</v>
      </c>
      <c r="C47" s="9">
        <v>76.810895000000002</v>
      </c>
      <c r="D47" s="9">
        <v>5.125019</v>
      </c>
      <c r="E47" s="9">
        <v>397.07968099999999</v>
      </c>
      <c r="F47" s="9">
        <v>167.38641100000001</v>
      </c>
      <c r="G47" s="47">
        <v>646.40200600000003</v>
      </c>
      <c r="I47" s="7"/>
      <c r="J47" s="7"/>
      <c r="K47" s="7"/>
      <c r="L47" s="7"/>
      <c r="M47" s="7"/>
    </row>
    <row r="48" spans="2:13" ht="18" customHeight="1">
      <c r="B48" s="33">
        <v>2013</v>
      </c>
      <c r="C48" s="9">
        <v>84.834851999999998</v>
      </c>
      <c r="D48" s="9">
        <v>6.496124</v>
      </c>
      <c r="E48" s="9">
        <v>413.94425000000001</v>
      </c>
      <c r="F48" s="9">
        <v>146.71202600000001</v>
      </c>
      <c r="G48" s="47">
        <v>651.98725200000001</v>
      </c>
      <c r="I48" s="7"/>
      <c r="J48" s="7"/>
      <c r="K48" s="7"/>
      <c r="L48" s="7"/>
      <c r="M48" s="7"/>
    </row>
    <row r="49" spans="2:13" ht="18" customHeight="1">
      <c r="B49" s="33">
        <v>2014</v>
      </c>
      <c r="C49" s="9">
        <v>85.311445000000006</v>
      </c>
      <c r="D49" s="9">
        <v>7.0132199999999996</v>
      </c>
      <c r="E49" s="9">
        <v>354.712943</v>
      </c>
      <c r="F49" s="9">
        <v>164.758118</v>
      </c>
      <c r="G49" s="47">
        <v>611.79572599999995</v>
      </c>
      <c r="I49" s="7"/>
      <c r="J49" s="7"/>
      <c r="K49" s="7"/>
      <c r="L49" s="7"/>
      <c r="M49" s="7"/>
    </row>
    <row r="50" spans="2:13" ht="18" customHeight="1">
      <c r="B50" s="32">
        <v>2015</v>
      </c>
      <c r="C50" s="4">
        <v>81.960482999999996</v>
      </c>
      <c r="D50" s="4">
        <v>5.2170750000000004</v>
      </c>
      <c r="E50" s="4">
        <v>397.11642000000001</v>
      </c>
      <c r="F50" s="4">
        <v>111.39491099999999</v>
      </c>
      <c r="G50" s="45">
        <v>595.68888900000002</v>
      </c>
    </row>
    <row r="51" spans="2:13" ht="18" customHeight="1">
      <c r="B51" s="136"/>
      <c r="C51" s="135"/>
      <c r="D51" s="135"/>
      <c r="E51" s="135"/>
      <c r="F51" s="135"/>
      <c r="G51" s="134" t="s">
        <v>23</v>
      </c>
    </row>
    <row r="52" spans="2:13" ht="18" customHeight="1">
      <c r="B52" s="34">
        <v>2011</v>
      </c>
      <c r="C52" s="13">
        <v>15.836261656961298</v>
      </c>
      <c r="D52" s="13">
        <v>1.9174966308403949</v>
      </c>
      <c r="E52" s="13">
        <v>59.182441857181878</v>
      </c>
      <c r="F52" s="13">
        <v>23.063799855016434</v>
      </c>
      <c r="G52" s="48">
        <v>100</v>
      </c>
      <c r="I52" s="7"/>
      <c r="J52" s="7"/>
      <c r="K52" s="7"/>
      <c r="L52" s="7"/>
      <c r="M52" s="7"/>
    </row>
    <row r="53" spans="2:13" ht="18" customHeight="1">
      <c r="B53" s="33">
        <v>2012</v>
      </c>
      <c r="C53" s="9">
        <v>11.882836731171901</v>
      </c>
      <c r="D53" s="9">
        <v>0.7928532016344022</v>
      </c>
      <c r="E53" s="9">
        <v>61.429215459458206</v>
      </c>
      <c r="F53" s="9">
        <v>25.895094607735487</v>
      </c>
      <c r="G53" s="47">
        <v>100</v>
      </c>
      <c r="I53" s="7"/>
      <c r="J53" s="7"/>
      <c r="K53" s="7"/>
      <c r="L53" s="7"/>
      <c r="M53" s="7"/>
    </row>
    <row r="54" spans="2:13" ht="18" customHeight="1">
      <c r="B54" s="33">
        <v>2013</v>
      </c>
      <c r="C54" s="9">
        <v>13.011734775452327</v>
      </c>
      <c r="D54" s="9">
        <v>0.99635751773870573</v>
      </c>
      <c r="E54" s="9">
        <v>63.489623260302643</v>
      </c>
      <c r="F54" s="9">
        <v>22.502284446506327</v>
      </c>
      <c r="G54" s="47">
        <v>100</v>
      </c>
      <c r="I54" s="7"/>
      <c r="J54" s="7"/>
      <c r="K54" s="7"/>
      <c r="L54" s="7"/>
      <c r="M54" s="7"/>
    </row>
    <row r="55" spans="2:13" ht="18" customHeight="1">
      <c r="B55" s="33">
        <v>2014</v>
      </c>
      <c r="C55" s="9">
        <v>13.944432982194451</v>
      </c>
      <c r="D55" s="9">
        <v>1.1463336048215544</v>
      </c>
      <c r="E55" s="9">
        <v>57.978983494892866</v>
      </c>
      <c r="F55" s="9">
        <v>26.930249918091125</v>
      </c>
      <c r="G55" s="47">
        <v>100</v>
      </c>
      <c r="I55" s="7"/>
      <c r="J55" s="7"/>
      <c r="K55" s="7"/>
      <c r="L55" s="7"/>
      <c r="M55" s="7"/>
    </row>
    <row r="56" spans="2:13" ht="18" customHeight="1">
      <c r="B56" s="32">
        <v>2015</v>
      </c>
      <c r="C56" s="4">
        <v>13.758941036753164</v>
      </c>
      <c r="D56" s="4">
        <v>0.87580532327169192</v>
      </c>
      <c r="E56" s="4">
        <v>66.665070867219072</v>
      </c>
      <c r="F56" s="4">
        <v>18.700182772756065</v>
      </c>
      <c r="G56" s="45">
        <v>100</v>
      </c>
    </row>
  </sheetData>
  <mergeCells count="5">
    <mergeCell ref="B2:G2"/>
    <mergeCell ref="B5:G5"/>
    <mergeCell ref="B18:G18"/>
    <mergeCell ref="B31:G31"/>
    <mergeCell ref="B44:G44"/>
  </mergeCells>
  <pageMargins left="0.51181102362204722" right="0.47244094488188981" top="0.47244094488188981" bottom="0.74803149606299213" header="0.51181102362204722" footer="0.51181102362204722"/>
  <pageSetup paperSize="9" fitToHeight="0" orientation="portrait" r:id="rId1"/>
  <headerFooter alignWithMargins="0"/>
  <rowBreaks count="2" manualBreakCount="2">
    <brk id="24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1A14-EBA8-4B20-9C17-1D310DD028A1}">
  <dimension ref="B1:M29"/>
  <sheetViews>
    <sheetView workbookViewId="0">
      <selection activeCell="J14" sqref="J14"/>
    </sheetView>
  </sheetViews>
  <sheetFormatPr defaultColWidth="13" defaultRowHeight="12.75"/>
  <cols>
    <col min="1" max="1" width="1" style="1" customWidth="1"/>
    <col min="2" max="7" width="15.5703125" style="1" customWidth="1"/>
    <col min="8" max="241" width="9.140625" style="1" customWidth="1"/>
    <col min="242" max="242" width="1" style="1" customWidth="1"/>
    <col min="243" max="243" width="8" style="1" customWidth="1"/>
    <col min="244" max="16384" width="13" style="1"/>
  </cols>
  <sheetData>
    <row r="1" spans="2:13" ht="32.25" customHeight="1"/>
    <row r="2" spans="2:13" ht="29.85" customHeight="1">
      <c r="B2" s="31" t="s">
        <v>79</v>
      </c>
      <c r="C2" s="31"/>
      <c r="D2" s="31"/>
      <c r="E2" s="31"/>
      <c r="F2" s="31"/>
      <c r="G2" s="31"/>
    </row>
    <row r="4" spans="2:13" ht="25.5">
      <c r="B4" s="69" t="s">
        <v>7</v>
      </c>
      <c r="C4" s="21" t="s">
        <v>30</v>
      </c>
      <c r="D4" s="21" t="s">
        <v>29</v>
      </c>
      <c r="E4" s="21" t="s">
        <v>76</v>
      </c>
      <c r="F4" s="21" t="s">
        <v>75</v>
      </c>
      <c r="G4" s="21" t="s">
        <v>14</v>
      </c>
    </row>
    <row r="5" spans="2:13" ht="18.399999999999999" customHeight="1">
      <c r="B5" s="68" t="s">
        <v>34</v>
      </c>
      <c r="C5" s="67"/>
      <c r="D5" s="67"/>
      <c r="E5" s="67"/>
      <c r="F5" s="67"/>
      <c r="G5" s="66"/>
    </row>
    <row r="6" spans="2:13" ht="18.399999999999999" customHeight="1">
      <c r="B6" s="139" t="s">
        <v>2</v>
      </c>
      <c r="C6" s="138"/>
      <c r="D6" s="138"/>
      <c r="E6" s="138"/>
      <c r="F6" s="138"/>
      <c r="G6" s="137"/>
    </row>
    <row r="7" spans="2:13" ht="18.399999999999999" customHeight="1">
      <c r="B7" s="34">
        <v>2011</v>
      </c>
      <c r="C7" s="13">
        <v>78.860249727361634</v>
      </c>
      <c r="D7" s="13">
        <v>56.562359770345573</v>
      </c>
      <c r="E7" s="13">
        <v>62.967220927003943</v>
      </c>
      <c r="F7" s="13">
        <v>68.145498305452207</v>
      </c>
      <c r="G7" s="13">
        <v>64.091369237834556</v>
      </c>
      <c r="I7" s="7"/>
      <c r="J7" s="7"/>
      <c r="K7" s="7"/>
      <c r="L7" s="7"/>
      <c r="M7" s="7"/>
    </row>
    <row r="8" spans="2:13" ht="18.399999999999999" customHeight="1">
      <c r="B8" s="33">
        <v>2012</v>
      </c>
      <c r="C8" s="9">
        <v>78.911591960235512</v>
      </c>
      <c r="D8" s="9">
        <v>54.181247618514604</v>
      </c>
      <c r="E8" s="9">
        <v>58.371447091531351</v>
      </c>
      <c r="F8" s="9">
        <v>65.761770748653362</v>
      </c>
      <c r="G8" s="9">
        <v>60.364564394580036</v>
      </c>
      <c r="I8" s="7"/>
      <c r="J8" s="7"/>
      <c r="K8" s="7"/>
      <c r="L8" s="7"/>
      <c r="M8" s="7"/>
    </row>
    <row r="9" spans="2:13" ht="18.399999999999999" customHeight="1">
      <c r="B9" s="33">
        <v>2013</v>
      </c>
      <c r="C9" s="9">
        <v>77.485645129455065</v>
      </c>
      <c r="D9" s="9">
        <v>57.292988646177257</v>
      </c>
      <c r="E9" s="9">
        <v>62.276005569499659</v>
      </c>
      <c r="F9" s="9">
        <v>66.280566063673348</v>
      </c>
      <c r="G9" s="9">
        <v>63.329594004234046</v>
      </c>
      <c r="I9" s="7"/>
      <c r="J9" s="7"/>
      <c r="K9" s="7"/>
      <c r="L9" s="7"/>
      <c r="M9" s="7"/>
    </row>
    <row r="10" spans="2:13" ht="18.399999999999999" customHeight="1">
      <c r="B10" s="33">
        <v>2014</v>
      </c>
      <c r="C10" s="9">
        <v>75.282561916039924</v>
      </c>
      <c r="D10" s="9">
        <v>58.628756751407622</v>
      </c>
      <c r="E10" s="9">
        <v>63.462902089596582</v>
      </c>
      <c r="F10" s="9">
        <v>67.922470189306992</v>
      </c>
      <c r="G10" s="9">
        <v>64.363322962682062</v>
      </c>
      <c r="I10" s="7"/>
      <c r="J10" s="7"/>
      <c r="K10" s="7"/>
      <c r="L10" s="7"/>
      <c r="M10" s="7"/>
    </row>
    <row r="11" spans="2:13" ht="18.399999999999999" customHeight="1">
      <c r="B11" s="32">
        <v>2015</v>
      </c>
      <c r="C11" s="4">
        <v>66.689807597748015</v>
      </c>
      <c r="D11" s="4">
        <v>54.889751925451648</v>
      </c>
      <c r="E11" s="4">
        <v>57.426998484452831</v>
      </c>
      <c r="F11" s="4">
        <v>54.121922858586402</v>
      </c>
      <c r="G11" s="4">
        <v>56.9188919111836</v>
      </c>
    </row>
    <row r="12" spans="2:13" ht="18.399999999999999" customHeight="1">
      <c r="B12" s="139" t="s">
        <v>1</v>
      </c>
      <c r="C12" s="138"/>
      <c r="D12" s="138"/>
      <c r="E12" s="138"/>
      <c r="F12" s="138"/>
      <c r="G12" s="137"/>
    </row>
    <row r="13" spans="2:13" ht="18.399999999999999" customHeight="1">
      <c r="B13" s="34">
        <v>2011</v>
      </c>
      <c r="C13" s="13">
        <v>80.909650955571919</v>
      </c>
      <c r="D13" s="13">
        <v>49.749491203336724</v>
      </c>
      <c r="E13" s="13">
        <v>41.92064052795191</v>
      </c>
      <c r="F13" s="13">
        <v>42.561877493194558</v>
      </c>
      <c r="G13" s="13">
        <v>49.014958229271194</v>
      </c>
      <c r="I13" s="7"/>
      <c r="J13" s="7"/>
      <c r="K13" s="7"/>
      <c r="L13" s="7"/>
      <c r="M13" s="7"/>
    </row>
    <row r="14" spans="2:13" ht="18.399999999999999" customHeight="1">
      <c r="B14" s="33">
        <v>2012</v>
      </c>
      <c r="C14" s="9">
        <v>77.151907292721319</v>
      </c>
      <c r="D14" s="9">
        <v>51.184644697242057</v>
      </c>
      <c r="E14" s="9">
        <v>46.210846934773166</v>
      </c>
      <c r="F14" s="9">
        <v>51.533407572606869</v>
      </c>
      <c r="G14" s="9">
        <v>51.971267988398452</v>
      </c>
      <c r="I14" s="7"/>
      <c r="J14" s="7"/>
      <c r="K14" s="7"/>
      <c r="L14" s="7"/>
      <c r="M14" s="7"/>
    </row>
    <row r="15" spans="2:13" ht="18.399999999999999" customHeight="1">
      <c r="B15" s="33">
        <v>2013</v>
      </c>
      <c r="C15" s="9">
        <v>75.66668481378052</v>
      </c>
      <c r="D15" s="9">
        <v>56.285379813282809</v>
      </c>
      <c r="E15" s="9">
        <v>48.61594636114804</v>
      </c>
      <c r="F15" s="9">
        <v>50.884565011250729</v>
      </c>
      <c r="G15" s="9">
        <v>53.422188120501637</v>
      </c>
      <c r="I15" s="7"/>
      <c r="J15" s="7"/>
      <c r="K15" s="7"/>
      <c r="L15" s="7"/>
      <c r="M15" s="7"/>
    </row>
    <row r="16" spans="2:13" ht="18.399999999999999" customHeight="1">
      <c r="B16" s="33">
        <v>2014</v>
      </c>
      <c r="C16" s="9">
        <v>74.056974563052151</v>
      </c>
      <c r="D16" s="9">
        <v>58.287592717091918</v>
      </c>
      <c r="E16" s="9">
        <v>45.858415545432074</v>
      </c>
      <c r="F16" s="9">
        <v>51.3298146179784</v>
      </c>
      <c r="G16" s="9">
        <v>52.06022341669717</v>
      </c>
      <c r="I16" s="7"/>
      <c r="J16" s="7"/>
      <c r="K16" s="7"/>
      <c r="L16" s="7"/>
      <c r="M16" s="7"/>
    </row>
    <row r="17" spans="2:13" ht="18.399999999999999" customHeight="1">
      <c r="B17" s="32">
        <v>2015</v>
      </c>
      <c r="C17" s="4">
        <v>60.576926753546736</v>
      </c>
      <c r="D17" s="4">
        <v>55.055016513893982</v>
      </c>
      <c r="E17" s="4">
        <v>39.823351130116194</v>
      </c>
      <c r="F17" s="4">
        <v>48.390399437064495</v>
      </c>
      <c r="G17" s="4">
        <v>46.513401881634515</v>
      </c>
    </row>
    <row r="18" spans="2:13" ht="18.399999999999999" customHeight="1">
      <c r="B18" s="139" t="s">
        <v>0</v>
      </c>
      <c r="C18" s="138"/>
      <c r="D18" s="138"/>
      <c r="E18" s="138"/>
      <c r="F18" s="138"/>
      <c r="G18" s="137"/>
    </row>
    <row r="19" spans="2:13" ht="18.399999999999999" customHeight="1">
      <c r="B19" s="34">
        <v>2011</v>
      </c>
      <c r="C19" s="13">
        <v>79.548096602449363</v>
      </c>
      <c r="D19" s="13">
        <v>73.854081336422297</v>
      </c>
      <c r="E19" s="13">
        <v>74.421733085584833</v>
      </c>
      <c r="F19" s="13">
        <v>83.024819755852604</v>
      </c>
      <c r="G19" s="13">
        <v>75.977423660607059</v>
      </c>
      <c r="I19" s="7"/>
      <c r="J19" s="7"/>
      <c r="K19" s="7"/>
      <c r="L19" s="7"/>
      <c r="M19" s="7"/>
    </row>
    <row r="20" spans="2:13" ht="18.399999999999999" customHeight="1">
      <c r="B20" s="33">
        <v>2012</v>
      </c>
      <c r="C20" s="9">
        <v>73.976745734900035</v>
      </c>
      <c r="D20" s="9">
        <v>64.087032895536083</v>
      </c>
      <c r="E20" s="9">
        <v>64.031719438353676</v>
      </c>
      <c r="F20" s="9">
        <v>73.704142282540076</v>
      </c>
      <c r="G20" s="9">
        <v>65.77496630105108</v>
      </c>
      <c r="I20" s="7"/>
      <c r="J20" s="7"/>
      <c r="K20" s="7"/>
      <c r="L20" s="7"/>
      <c r="M20" s="7"/>
    </row>
    <row r="21" spans="2:13" ht="18.399999999999999" customHeight="1">
      <c r="B21" s="33">
        <v>2013</v>
      </c>
      <c r="C21" s="9">
        <v>70.38568461537929</v>
      </c>
      <c r="D21" s="9">
        <v>63.628601746258973</v>
      </c>
      <c r="E21" s="9">
        <v>72.282210523288413</v>
      </c>
      <c r="F21" s="9">
        <v>75.64577651927425</v>
      </c>
      <c r="G21" s="9">
        <v>72.181908212076621</v>
      </c>
      <c r="I21" s="7"/>
      <c r="J21" s="7"/>
      <c r="K21" s="7"/>
      <c r="L21" s="7"/>
      <c r="M21" s="7"/>
    </row>
    <row r="22" spans="2:13" ht="18.399999999999999" customHeight="1">
      <c r="B22" s="33">
        <v>2014</v>
      </c>
      <c r="C22" s="9">
        <v>65.554058063971027</v>
      </c>
      <c r="D22" s="9">
        <v>64.202414169465129</v>
      </c>
      <c r="E22" s="9">
        <v>75.504203190775115</v>
      </c>
      <c r="F22" s="9">
        <v>75.996237049520701</v>
      </c>
      <c r="G22" s="9">
        <v>74.635410579536753</v>
      </c>
      <c r="I22" s="7"/>
      <c r="J22" s="7"/>
      <c r="K22" s="7"/>
      <c r="L22" s="7"/>
      <c r="M22" s="7"/>
    </row>
    <row r="23" spans="2:13" ht="18.399999999999999" customHeight="1">
      <c r="B23" s="32">
        <v>2015</v>
      </c>
      <c r="C23" s="4">
        <v>58.254007011012519</v>
      </c>
      <c r="D23" s="4">
        <v>58.639979599368033</v>
      </c>
      <c r="E23" s="4">
        <v>66.307114366309492</v>
      </c>
      <c r="F23" s="4">
        <v>55.483378240241642</v>
      </c>
      <c r="G23" s="4">
        <v>63.326057638286123</v>
      </c>
    </row>
    <row r="24" spans="2:13" ht="18.399999999999999" customHeight="1">
      <c r="B24" s="139" t="s">
        <v>73</v>
      </c>
      <c r="C24" s="138"/>
      <c r="D24" s="138"/>
      <c r="E24" s="138"/>
      <c r="F24" s="138"/>
      <c r="G24" s="137"/>
    </row>
    <row r="25" spans="2:13" ht="18.399999999999999" customHeight="1">
      <c r="B25" s="34">
        <v>2011</v>
      </c>
      <c r="C25" s="13">
        <v>74.305722034949085</v>
      </c>
      <c r="D25" s="13">
        <v>22.944487374784071</v>
      </c>
      <c r="E25" s="13">
        <v>39.133579289067747</v>
      </c>
      <c r="F25" s="13">
        <v>62.359147737213725</v>
      </c>
      <c r="G25" s="13">
        <v>45.895409762784084</v>
      </c>
      <c r="I25" s="7"/>
      <c r="J25" s="7"/>
      <c r="K25" s="7"/>
      <c r="L25" s="7"/>
      <c r="M25" s="7"/>
    </row>
    <row r="26" spans="2:13" ht="18.399999999999999" customHeight="1">
      <c r="B26" s="33">
        <v>2012</v>
      </c>
      <c r="C26" s="9">
        <v>90.150892126636066</v>
      </c>
      <c r="D26" s="9">
        <v>15.570428508756473</v>
      </c>
      <c r="E26" s="9">
        <v>50.534621999470211</v>
      </c>
      <c r="F26" s="9">
        <v>70.015501243162575</v>
      </c>
      <c r="G26" s="9">
        <v>56.555784844921455</v>
      </c>
      <c r="I26" s="7"/>
      <c r="J26" s="7"/>
      <c r="K26" s="7"/>
      <c r="L26" s="7"/>
      <c r="M26" s="7"/>
    </row>
    <row r="27" spans="2:13" ht="18.399999999999999" customHeight="1">
      <c r="B27" s="33">
        <v>2013</v>
      </c>
      <c r="C27" s="9">
        <v>94.548361077895322</v>
      </c>
      <c r="D27" s="9">
        <v>20.939690651631636</v>
      </c>
      <c r="E27" s="9">
        <v>47.271759061563372</v>
      </c>
      <c r="F27" s="9">
        <v>66.024909448881473</v>
      </c>
      <c r="G27" s="9">
        <v>53.501844483842177</v>
      </c>
      <c r="I27" s="7"/>
      <c r="J27" s="7"/>
      <c r="K27" s="7"/>
      <c r="L27" s="7"/>
      <c r="M27" s="7"/>
    </row>
    <row r="28" spans="2:13" ht="18.399999999999999" customHeight="1">
      <c r="B28" s="33">
        <v>2014</v>
      </c>
      <c r="C28" s="9">
        <v>93.704771614167342</v>
      </c>
      <c r="D28" s="9">
        <v>23.156113235091492</v>
      </c>
      <c r="E28" s="9">
        <v>44.809733161762573</v>
      </c>
      <c r="F28" s="9">
        <v>71.167231081032043</v>
      </c>
      <c r="G28" s="9">
        <v>53.458279632894445</v>
      </c>
      <c r="I28" s="7"/>
      <c r="J28" s="7"/>
      <c r="K28" s="7"/>
      <c r="L28" s="7"/>
      <c r="M28" s="7"/>
    </row>
    <row r="29" spans="2:13" ht="18.399999999999999" customHeight="1">
      <c r="B29" s="32">
        <v>2015</v>
      </c>
      <c r="C29" s="4">
        <v>93.903096676964751</v>
      </c>
      <c r="D29" s="4">
        <v>17.466765495153584</v>
      </c>
      <c r="E29" s="4">
        <v>50.636730945500332</v>
      </c>
      <c r="F29" s="4">
        <v>65.378643272485576</v>
      </c>
      <c r="G29" s="4">
        <v>55.579369467975091</v>
      </c>
    </row>
  </sheetData>
  <mergeCells count="6">
    <mergeCell ref="B24:G24"/>
    <mergeCell ref="B2:G2"/>
    <mergeCell ref="B5:G5"/>
    <mergeCell ref="B6:G6"/>
    <mergeCell ref="B12:G12"/>
    <mergeCell ref="B18:G18"/>
  </mergeCells>
  <pageMargins left="0.39058823529411768" right="0.33411764705882357" top="0.28235294117647064" bottom="0.2905882352941177" header="0.50980392156862753" footer="0.50980392156862753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AB08-5F7F-428E-9515-F1903F96D19B}">
  <dimension ref="B1:M29"/>
  <sheetViews>
    <sheetView workbookViewId="0">
      <selection activeCell="J14" sqref="J14"/>
    </sheetView>
  </sheetViews>
  <sheetFormatPr defaultColWidth="13" defaultRowHeight="12.75"/>
  <cols>
    <col min="1" max="1" width="1" style="1" customWidth="1"/>
    <col min="2" max="7" width="15.5703125" style="1" customWidth="1"/>
    <col min="8" max="241" width="9.140625" style="1" customWidth="1"/>
    <col min="242" max="242" width="1" style="1" customWidth="1"/>
    <col min="243" max="243" width="8" style="1" customWidth="1"/>
    <col min="244" max="16384" width="13" style="1"/>
  </cols>
  <sheetData>
    <row r="1" spans="2:13" ht="32.25" customHeight="1"/>
    <row r="2" spans="2:13" ht="29.85" customHeight="1">
      <c r="B2" s="31" t="s">
        <v>80</v>
      </c>
      <c r="C2" s="31"/>
      <c r="D2" s="31"/>
      <c r="E2" s="31"/>
      <c r="F2" s="31"/>
      <c r="G2" s="31"/>
    </row>
    <row r="4" spans="2:13" ht="25.5">
      <c r="B4" s="69" t="s">
        <v>7</v>
      </c>
      <c r="C4" s="21" t="s">
        <v>30</v>
      </c>
      <c r="D4" s="21" t="s">
        <v>29</v>
      </c>
      <c r="E4" s="21" t="s">
        <v>76</v>
      </c>
      <c r="F4" s="21" t="s">
        <v>75</v>
      </c>
      <c r="G4" s="21" t="s">
        <v>14</v>
      </c>
    </row>
    <row r="5" spans="2:13" ht="18.399999999999999" customHeight="1">
      <c r="B5" s="68" t="s">
        <v>34</v>
      </c>
      <c r="C5" s="67"/>
      <c r="D5" s="67"/>
      <c r="E5" s="67"/>
      <c r="F5" s="67"/>
      <c r="G5" s="66"/>
    </row>
    <row r="6" spans="2:13" ht="18.399999999999999" customHeight="1">
      <c r="B6" s="139" t="s">
        <v>2</v>
      </c>
      <c r="C6" s="138"/>
      <c r="D6" s="138"/>
      <c r="E6" s="138"/>
      <c r="F6" s="138"/>
      <c r="G6" s="137"/>
    </row>
    <row r="7" spans="2:13" ht="18.399999999999999" customHeight="1">
      <c r="B7" s="34">
        <v>2011</v>
      </c>
      <c r="C7" s="13">
        <v>77.158463658458501</v>
      </c>
      <c r="D7" s="13">
        <v>75.190312899175964</v>
      </c>
      <c r="E7" s="13">
        <v>360.62045424683407</v>
      </c>
      <c r="F7" s="13">
        <v>47.675644856156545</v>
      </c>
      <c r="G7" s="13">
        <v>241.72130142406991</v>
      </c>
      <c r="I7" s="7"/>
      <c r="J7" s="7"/>
      <c r="K7" s="7"/>
      <c r="L7" s="7"/>
      <c r="M7" s="7"/>
    </row>
    <row r="8" spans="2:13" ht="18.399999999999999" customHeight="1">
      <c r="B8" s="33">
        <v>2012</v>
      </c>
      <c r="C8" s="9">
        <v>59.501067296313856</v>
      </c>
      <c r="D8" s="9">
        <v>62.623597346719166</v>
      </c>
      <c r="E8" s="9">
        <v>34.132971016773865</v>
      </c>
      <c r="F8" s="9">
        <v>70.981987311544202</v>
      </c>
      <c r="G8" s="9">
        <v>45.763216430738417</v>
      </c>
      <c r="I8" s="7"/>
      <c r="J8" s="7"/>
      <c r="K8" s="7"/>
      <c r="L8" s="7"/>
      <c r="M8" s="7"/>
    </row>
    <row r="9" spans="2:13" ht="18.399999999999999" customHeight="1">
      <c r="B9" s="33">
        <v>2013</v>
      </c>
      <c r="C9" s="9">
        <v>56.718179007375859</v>
      </c>
      <c r="D9" s="9">
        <v>56.732179108117478</v>
      </c>
      <c r="E9" s="9">
        <v>41.531837237518317</v>
      </c>
      <c r="F9" s="9">
        <v>38.559038608125348</v>
      </c>
      <c r="G9" s="9">
        <v>43.880401201302831</v>
      </c>
      <c r="I9" s="7"/>
      <c r="J9" s="7"/>
      <c r="K9" s="7"/>
      <c r="L9" s="7"/>
      <c r="M9" s="7"/>
    </row>
    <row r="10" spans="2:13" ht="18.399999999999999" customHeight="1">
      <c r="B10" s="33">
        <v>2014</v>
      </c>
      <c r="C10" s="9">
        <v>57.982327312938999</v>
      </c>
      <c r="D10" s="9">
        <v>80.913825282440101</v>
      </c>
      <c r="E10" s="9">
        <v>42.054669351071169</v>
      </c>
      <c r="F10" s="9">
        <v>68.07566968125245</v>
      </c>
      <c r="G10" s="9">
        <v>51.681691847026748</v>
      </c>
      <c r="I10" s="7"/>
      <c r="J10" s="7"/>
      <c r="K10" s="7"/>
      <c r="L10" s="7"/>
      <c r="M10" s="7"/>
    </row>
    <row r="11" spans="2:13" ht="18.399999999999999" customHeight="1">
      <c r="B11" s="32">
        <v>2015</v>
      </c>
      <c r="C11" s="4">
        <v>81.389994503785331</v>
      </c>
      <c r="D11" s="4">
        <v>68.022413522365824</v>
      </c>
      <c r="E11" s="4">
        <v>53.908905838806895</v>
      </c>
      <c r="F11" s="4">
        <v>69.634931726034722</v>
      </c>
      <c r="G11" s="4">
        <v>60.053854749735471</v>
      </c>
    </row>
    <row r="12" spans="2:13" ht="18.399999999999999" customHeight="1">
      <c r="B12" s="139" t="s">
        <v>1</v>
      </c>
      <c r="C12" s="138"/>
      <c r="D12" s="138"/>
      <c r="E12" s="138"/>
      <c r="F12" s="138"/>
      <c r="G12" s="137"/>
    </row>
    <row r="13" spans="2:13" ht="18.399999999999999" customHeight="1">
      <c r="B13" s="34">
        <v>2011</v>
      </c>
      <c r="C13" s="13">
        <v>83.726162552534433</v>
      </c>
      <c r="D13" s="13">
        <v>62.27838556715912</v>
      </c>
      <c r="E13" s="13">
        <v>1176.7503289987824</v>
      </c>
      <c r="F13" s="13">
        <v>28.716619034862166</v>
      </c>
      <c r="G13" s="13">
        <v>398.91493568709001</v>
      </c>
      <c r="I13" s="7"/>
      <c r="J13" s="7"/>
      <c r="K13" s="7"/>
      <c r="L13" s="7"/>
      <c r="M13" s="7"/>
    </row>
    <row r="14" spans="2:13" ht="18.399999999999999" customHeight="1">
      <c r="B14" s="33">
        <v>2012</v>
      </c>
      <c r="C14" s="9">
        <v>44.962212804535028</v>
      </c>
      <c r="D14" s="9">
        <v>47.920131357653446</v>
      </c>
      <c r="E14" s="9">
        <v>-14.084779082171316</v>
      </c>
      <c r="F14" s="9">
        <v>59.643103316902746</v>
      </c>
      <c r="G14" s="9">
        <v>26.769865668706423</v>
      </c>
      <c r="I14" s="7"/>
      <c r="J14" s="7"/>
      <c r="K14" s="7"/>
      <c r="L14" s="7"/>
      <c r="M14" s="7"/>
    </row>
    <row r="15" spans="2:13" ht="18.399999999999999" customHeight="1">
      <c r="B15" s="33">
        <v>2013</v>
      </c>
      <c r="C15" s="9">
        <v>62.313533221909466</v>
      </c>
      <c r="D15" s="9">
        <v>55.302587495886833</v>
      </c>
      <c r="E15" s="9">
        <v>-13.652515375978973</v>
      </c>
      <c r="F15" s="9">
        <v>44.256181174965114</v>
      </c>
      <c r="G15" s="9">
        <v>26.283136361336833</v>
      </c>
      <c r="I15" s="7"/>
      <c r="J15" s="7"/>
      <c r="K15" s="7"/>
      <c r="L15" s="7"/>
      <c r="M15" s="7"/>
    </row>
    <row r="16" spans="2:13" ht="18.399999999999999" customHeight="1">
      <c r="B16" s="33">
        <v>2014</v>
      </c>
      <c r="C16" s="9">
        <v>73.6409573042327</v>
      </c>
      <c r="D16" s="9">
        <v>72.804910625866725</v>
      </c>
      <c r="E16" s="9">
        <v>68.600332883745054</v>
      </c>
      <c r="F16" s="9">
        <v>51.400299723928512</v>
      </c>
      <c r="G16" s="9">
        <v>67.571130670972607</v>
      </c>
      <c r="I16" s="7"/>
      <c r="J16" s="7"/>
      <c r="K16" s="7"/>
      <c r="L16" s="7"/>
      <c r="M16" s="7"/>
    </row>
    <row r="17" spans="2:13" ht="18.399999999999999" customHeight="1">
      <c r="B17" s="32">
        <v>2015</v>
      </c>
      <c r="C17" s="4">
        <v>98.203702744932571</v>
      </c>
      <c r="D17" s="4">
        <v>65.425366886431831</v>
      </c>
      <c r="E17" s="4">
        <v>46.08671950435923</v>
      </c>
      <c r="F17" s="4">
        <v>59.159649256744565</v>
      </c>
      <c r="G17" s="4">
        <v>59.035460596405699</v>
      </c>
    </row>
    <row r="18" spans="2:13" ht="18.399999999999999" customHeight="1">
      <c r="B18" s="139" t="s">
        <v>0</v>
      </c>
      <c r="C18" s="138"/>
      <c r="D18" s="138"/>
      <c r="E18" s="138"/>
      <c r="F18" s="138"/>
      <c r="G18" s="137"/>
    </row>
    <row r="19" spans="2:13" ht="18.399999999999999" customHeight="1">
      <c r="B19" s="34">
        <v>2011</v>
      </c>
      <c r="C19" s="13">
        <v>94.438500747117217</v>
      </c>
      <c r="D19" s="13">
        <v>88.880985445907584</v>
      </c>
      <c r="E19" s="13">
        <v>294.37138375524881</v>
      </c>
      <c r="F19" s="13">
        <v>50.865365886691315</v>
      </c>
      <c r="G19" s="13">
        <v>224.19188193902411</v>
      </c>
      <c r="I19" s="7"/>
      <c r="J19" s="7"/>
      <c r="K19" s="7"/>
      <c r="L19" s="7"/>
      <c r="M19" s="7"/>
    </row>
    <row r="20" spans="2:13" ht="18.399999999999999" customHeight="1">
      <c r="B20" s="33">
        <v>2012</v>
      </c>
      <c r="C20" s="9">
        <v>85.198701295444906</v>
      </c>
      <c r="D20" s="9">
        <v>81.207740602620731</v>
      </c>
      <c r="E20" s="9">
        <v>47.907339881196201</v>
      </c>
      <c r="F20" s="9">
        <v>65.838885801727926</v>
      </c>
      <c r="G20" s="9">
        <v>54.829203708917795</v>
      </c>
      <c r="I20" s="7"/>
      <c r="J20" s="7"/>
      <c r="K20" s="7"/>
      <c r="L20" s="7"/>
      <c r="M20" s="7"/>
    </row>
    <row r="21" spans="2:13" ht="18.399999999999999" customHeight="1">
      <c r="B21" s="33">
        <v>2013</v>
      </c>
      <c r="C21" s="9">
        <v>57.127858402477031</v>
      </c>
      <c r="D21" s="9">
        <v>57.881353953180671</v>
      </c>
      <c r="E21" s="9">
        <v>49.648513896490243</v>
      </c>
      <c r="F21" s="9">
        <v>30.231221177744207</v>
      </c>
      <c r="G21" s="9">
        <v>47.156369448631992</v>
      </c>
      <c r="I21" s="7"/>
      <c r="J21" s="7"/>
      <c r="K21" s="7"/>
      <c r="L21" s="7"/>
      <c r="M21" s="7"/>
    </row>
    <row r="22" spans="2:13" ht="18.399999999999999" customHeight="1">
      <c r="B22" s="33">
        <v>2014</v>
      </c>
      <c r="C22" s="9">
        <v>38.484955830878178</v>
      </c>
      <c r="D22" s="9">
        <v>95.677593767573882</v>
      </c>
      <c r="E22" s="9">
        <v>30.282198383321745</v>
      </c>
      <c r="F22" s="9">
        <v>74.725552585853791</v>
      </c>
      <c r="G22" s="9">
        <v>41.443051511064311</v>
      </c>
      <c r="I22" s="7"/>
      <c r="J22" s="7"/>
      <c r="K22" s="7"/>
      <c r="L22" s="7"/>
      <c r="M22" s="7"/>
    </row>
    <row r="23" spans="2:13" ht="18.399999999999999" customHeight="1">
      <c r="B23" s="32">
        <v>2015</v>
      </c>
      <c r="C23" s="4">
        <v>82.812376786109255</v>
      </c>
      <c r="D23" s="4">
        <v>76.915506844989551</v>
      </c>
      <c r="E23" s="4">
        <v>63.911757755240103</v>
      </c>
      <c r="F23" s="4">
        <v>71.140214030429021</v>
      </c>
      <c r="G23" s="4">
        <v>66.412993409025589</v>
      </c>
    </row>
    <row r="24" spans="2:13" ht="18.399999999999999" customHeight="1">
      <c r="B24" s="139" t="s">
        <v>73</v>
      </c>
      <c r="C24" s="138"/>
      <c r="D24" s="138"/>
      <c r="E24" s="138"/>
      <c r="F24" s="138"/>
      <c r="G24" s="137"/>
    </row>
    <row r="25" spans="2:13" ht="18.399999999999999" customHeight="1">
      <c r="B25" s="34">
        <v>2011</v>
      </c>
      <c r="C25" s="13">
        <v>45.294665692198187</v>
      </c>
      <c r="D25" s="13">
        <v>83.155362236333403</v>
      </c>
      <c r="E25" s="13">
        <v>122.3797310222855</v>
      </c>
      <c r="F25" s="13">
        <v>55.800771224646631</v>
      </c>
      <c r="G25" s="13">
        <v>90.892830309529785</v>
      </c>
      <c r="I25" s="7"/>
      <c r="J25" s="7"/>
      <c r="K25" s="7"/>
      <c r="L25" s="7"/>
      <c r="M25" s="7"/>
    </row>
    <row r="26" spans="2:13" ht="18.399999999999999" customHeight="1">
      <c r="B26" s="33">
        <v>2012</v>
      </c>
      <c r="C26" s="9">
        <v>58.531415147536315</v>
      </c>
      <c r="D26" s="9">
        <v>47.057609805109884</v>
      </c>
      <c r="E26" s="9">
        <v>11.924710459812911</v>
      </c>
      <c r="F26" s="9">
        <v>106.07877730818242</v>
      </c>
      <c r="G26" s="9">
        <v>36.021933081327681</v>
      </c>
      <c r="I26" s="7"/>
      <c r="J26" s="7"/>
      <c r="K26" s="7"/>
      <c r="L26" s="7"/>
      <c r="M26" s="7"/>
    </row>
    <row r="27" spans="2:13" ht="18.399999999999999" customHeight="1">
      <c r="B27" s="33">
        <v>2013</v>
      </c>
      <c r="C27" s="9">
        <v>45.594967685912977</v>
      </c>
      <c r="D27" s="9">
        <v>101.82729871100018</v>
      </c>
      <c r="E27" s="9">
        <v>64.246846219706228</v>
      </c>
      <c r="F27" s="9">
        <v>58.559364980358893</v>
      </c>
      <c r="G27" s="9">
        <v>60.745850053517906</v>
      </c>
      <c r="I27" s="7"/>
      <c r="J27" s="7"/>
      <c r="K27" s="7"/>
      <c r="L27" s="7"/>
      <c r="M27" s="7"/>
    </row>
    <row r="28" spans="2:13" ht="18.399999999999999" customHeight="1">
      <c r="B28" s="33">
        <v>2014</v>
      </c>
      <c r="C28" s="9">
        <v>53.345172445437441</v>
      </c>
      <c r="D28" s="9">
        <v>137.51444453615576</v>
      </c>
      <c r="E28" s="9">
        <v>77.837089190338347</v>
      </c>
      <c r="F28" s="9">
        <v>67.320886622178705</v>
      </c>
      <c r="G28" s="9">
        <v>72.511148827231835</v>
      </c>
      <c r="I28" s="7"/>
      <c r="J28" s="7"/>
      <c r="K28" s="7"/>
      <c r="L28" s="7"/>
      <c r="M28" s="7"/>
    </row>
    <row r="29" spans="2:13" ht="18.399999999999999" customHeight="1">
      <c r="B29" s="32">
        <v>2015</v>
      </c>
      <c r="C29" s="4">
        <v>52.843133308389575</v>
      </c>
      <c r="D29" s="4">
        <v>-6.1056438529854713</v>
      </c>
      <c r="E29" s="4">
        <v>5.7661563906100577</v>
      </c>
      <c r="F29" s="4">
        <v>80.720844941031871</v>
      </c>
      <c r="G29" s="4">
        <v>29.880091805150194</v>
      </c>
    </row>
  </sheetData>
  <mergeCells count="6">
    <mergeCell ref="B24:G24"/>
    <mergeCell ref="B2:G2"/>
    <mergeCell ref="B5:G5"/>
    <mergeCell ref="B6:G6"/>
    <mergeCell ref="B12:G12"/>
    <mergeCell ref="B18:G18"/>
  </mergeCells>
  <pageMargins left="0.39058823529411768" right="0.30470588235294122" top="0.28235294117647064" bottom="0.29098039215686278" header="0.50980392156862753" footer="0.50980392156862753"/>
  <pageSetup paperSize="9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8C9-E39D-4E69-8091-EC041E651316}">
  <sheetPr>
    <pageSetUpPr fitToPage="1"/>
  </sheetPr>
  <dimension ref="B1:Q47"/>
  <sheetViews>
    <sheetView workbookViewId="0">
      <selection activeCell="J14" sqref="J14"/>
    </sheetView>
  </sheetViews>
  <sheetFormatPr defaultRowHeight="12.75"/>
  <cols>
    <col min="1" max="1" width="1.140625" style="1" customWidth="1"/>
    <col min="2" max="2" width="9.85546875" style="1" customWidth="1"/>
    <col min="3" max="9" width="15" style="1" customWidth="1"/>
    <col min="10" max="223" width="9.140625" style="1"/>
    <col min="224" max="224" width="8" style="1" customWidth="1"/>
    <col min="225" max="225" width="21.140625" style="1" customWidth="1"/>
    <col min="226" max="226" width="10" style="1" customWidth="1"/>
    <col min="227" max="227" width="8" style="1" customWidth="1"/>
    <col min="228" max="232" width="7" style="1" customWidth="1"/>
    <col min="233" max="233" width="12.28515625" style="1" customWidth="1"/>
    <col min="234" max="238" width="7" style="1" customWidth="1"/>
    <col min="239" max="16384" width="9.140625" style="1"/>
  </cols>
  <sheetData>
    <row r="1" spans="2:17" ht="31.5" customHeight="1"/>
    <row r="2" spans="2:17" ht="29.85" customHeight="1">
      <c r="B2" s="31" t="s">
        <v>84</v>
      </c>
      <c r="C2" s="31"/>
      <c r="D2" s="31"/>
      <c r="E2" s="31"/>
      <c r="F2" s="31"/>
      <c r="G2" s="31"/>
      <c r="H2" s="31"/>
      <c r="I2" s="31"/>
    </row>
    <row r="4" spans="2:17" s="94" customFormat="1" ht="27">
      <c r="B4" s="21" t="s">
        <v>7</v>
      </c>
      <c r="C4" s="21" t="s">
        <v>49</v>
      </c>
      <c r="D4" s="21" t="s">
        <v>48</v>
      </c>
      <c r="E4" s="21" t="s">
        <v>47</v>
      </c>
      <c r="F4" s="21" t="s">
        <v>46</v>
      </c>
      <c r="G4" s="21" t="s">
        <v>45</v>
      </c>
      <c r="H4" s="21" t="s">
        <v>44</v>
      </c>
      <c r="I4" s="21" t="s">
        <v>43</v>
      </c>
    </row>
    <row r="5" spans="2:17" ht="18" customHeight="1">
      <c r="B5" s="143" t="s">
        <v>83</v>
      </c>
      <c r="C5" s="143"/>
      <c r="D5" s="143"/>
      <c r="E5" s="143"/>
      <c r="F5" s="143"/>
      <c r="G5" s="143"/>
      <c r="H5" s="143"/>
      <c r="I5" s="143"/>
    </row>
    <row r="6" spans="2:17" ht="18" customHeight="1">
      <c r="B6" s="81"/>
      <c r="C6" s="86"/>
      <c r="D6" s="86"/>
      <c r="E6" s="86"/>
      <c r="F6" s="86"/>
      <c r="G6" s="86"/>
      <c r="H6" s="86"/>
      <c r="I6" s="80" t="s">
        <v>13</v>
      </c>
    </row>
    <row r="7" spans="2:17" ht="18" customHeight="1">
      <c r="B7" s="15">
        <v>2011</v>
      </c>
      <c r="C7" s="13">
        <v>3297.3761850000001</v>
      </c>
      <c r="D7" s="13">
        <v>8634.0224030000008</v>
      </c>
      <c r="E7" s="13">
        <v>750.28097100000002</v>
      </c>
      <c r="F7" s="13">
        <v>410.60732400000001</v>
      </c>
      <c r="G7" s="13">
        <v>-6497.5345129999996</v>
      </c>
      <c r="H7" s="13">
        <v>474.24325900000002</v>
      </c>
      <c r="I7" s="13">
        <v>-6023.2912539999998</v>
      </c>
      <c r="K7" s="7"/>
      <c r="L7" s="7"/>
      <c r="M7" s="7"/>
      <c r="N7" s="7"/>
      <c r="O7" s="7"/>
      <c r="P7" s="7"/>
      <c r="Q7" s="7"/>
    </row>
    <row r="8" spans="2:17" ht="18" customHeight="1">
      <c r="B8" s="11">
        <v>2012</v>
      </c>
      <c r="C8" s="9">
        <v>3418.663857</v>
      </c>
      <c r="D8" s="9">
        <v>1623.9435840000001</v>
      </c>
      <c r="E8" s="9">
        <v>686.24877400000003</v>
      </c>
      <c r="F8" s="9">
        <v>443.30667699999998</v>
      </c>
      <c r="G8" s="9">
        <v>665.16482199999996</v>
      </c>
      <c r="H8" s="9">
        <v>50.122998000000003</v>
      </c>
      <c r="I8" s="9">
        <v>715.28782000000001</v>
      </c>
      <c r="K8" s="7"/>
      <c r="L8" s="7"/>
      <c r="M8" s="7"/>
      <c r="N8" s="7"/>
      <c r="O8" s="7"/>
      <c r="P8" s="7"/>
      <c r="Q8" s="7"/>
    </row>
    <row r="9" spans="2:17" ht="18" customHeight="1">
      <c r="B9" s="11">
        <v>2013</v>
      </c>
      <c r="C9" s="9">
        <v>3783.7454590000002</v>
      </c>
      <c r="D9" s="9">
        <v>1556.7122360000001</v>
      </c>
      <c r="E9" s="9">
        <v>775.03785100000005</v>
      </c>
      <c r="F9" s="9">
        <v>487.66789499999999</v>
      </c>
      <c r="G9" s="9">
        <v>964.32747700000004</v>
      </c>
      <c r="H9" s="9">
        <v>-42.705927000000003</v>
      </c>
      <c r="I9" s="9">
        <v>921.62154999999996</v>
      </c>
      <c r="K9" s="7"/>
      <c r="L9" s="7"/>
      <c r="M9" s="7"/>
      <c r="N9" s="7"/>
      <c r="O9" s="7"/>
      <c r="P9" s="7"/>
      <c r="Q9" s="7"/>
    </row>
    <row r="10" spans="2:17" ht="18" customHeight="1">
      <c r="B10" s="11">
        <v>2014</v>
      </c>
      <c r="C10" s="9">
        <v>4310.0361730000004</v>
      </c>
      <c r="D10" s="9">
        <v>2108.8649190000001</v>
      </c>
      <c r="E10" s="9">
        <v>848.70725600000003</v>
      </c>
      <c r="F10" s="9">
        <v>574.63059899999996</v>
      </c>
      <c r="G10" s="9">
        <v>777.83339899999999</v>
      </c>
      <c r="H10" s="9">
        <v>507.92517900000001</v>
      </c>
      <c r="I10" s="9">
        <v>1285.7585779999999</v>
      </c>
      <c r="K10" s="7"/>
      <c r="L10" s="7"/>
      <c r="M10" s="7"/>
      <c r="N10" s="7"/>
      <c r="O10" s="7"/>
      <c r="P10" s="7"/>
      <c r="Q10" s="7"/>
    </row>
    <row r="11" spans="2:17" ht="18" customHeight="1">
      <c r="B11" s="6">
        <v>2015</v>
      </c>
      <c r="C11" s="4">
        <v>4325.8115340000004</v>
      </c>
      <c r="D11" s="4">
        <v>2774.141102</v>
      </c>
      <c r="E11" s="4">
        <v>831.47999500000003</v>
      </c>
      <c r="F11" s="4">
        <v>636.31051500000001</v>
      </c>
      <c r="G11" s="4">
        <v>83.879921999999993</v>
      </c>
      <c r="H11" s="4">
        <v>313.12624799999998</v>
      </c>
      <c r="I11" s="4">
        <v>397.00617</v>
      </c>
    </row>
    <row r="12" spans="2:17" ht="18" customHeight="1">
      <c r="B12" s="81"/>
      <c r="C12" s="85"/>
      <c r="D12" s="142" t="s">
        <v>42</v>
      </c>
      <c r="E12" s="141"/>
      <c r="F12" s="141"/>
      <c r="G12" s="140"/>
      <c r="H12" s="81"/>
      <c r="I12" s="80"/>
    </row>
    <row r="13" spans="2:17" ht="18" customHeight="1">
      <c r="B13" s="15">
        <v>2011</v>
      </c>
      <c r="C13" s="79"/>
      <c r="D13" s="13">
        <v>261.84523447087372</v>
      </c>
      <c r="E13" s="13">
        <v>22.753878505372903</v>
      </c>
      <c r="F13" s="13">
        <v>12.452547145451042</v>
      </c>
      <c r="G13" s="13">
        <v>-197.05166012169764</v>
      </c>
      <c r="H13" s="78"/>
      <c r="I13" s="77"/>
      <c r="K13" s="7"/>
      <c r="L13" s="7"/>
      <c r="M13" s="7"/>
      <c r="N13" s="7"/>
      <c r="O13" s="7"/>
      <c r="P13" s="7"/>
      <c r="Q13" s="7"/>
    </row>
    <row r="14" spans="2:17" ht="18" customHeight="1">
      <c r="B14" s="11">
        <v>2012</v>
      </c>
      <c r="C14" s="76"/>
      <c r="D14" s="9">
        <v>47.502288962245871</v>
      </c>
      <c r="E14" s="9">
        <v>20.0735960803765</v>
      </c>
      <c r="F14" s="9">
        <v>12.967249649078324</v>
      </c>
      <c r="G14" s="9">
        <v>19.456865308299307</v>
      </c>
      <c r="H14" s="75"/>
      <c r="I14" s="74"/>
      <c r="K14" s="7"/>
      <c r="L14" s="7"/>
      <c r="M14" s="7"/>
      <c r="N14" s="7"/>
      <c r="O14" s="7"/>
      <c r="P14" s="7"/>
      <c r="Q14" s="7"/>
    </row>
    <row r="15" spans="2:17" ht="18" customHeight="1">
      <c r="B15" s="11">
        <v>2013</v>
      </c>
      <c r="C15" s="76"/>
      <c r="D15" s="9">
        <v>41.142097238523576</v>
      </c>
      <c r="E15" s="9">
        <v>20.483350674567667</v>
      </c>
      <c r="F15" s="9">
        <v>12.888496340049391</v>
      </c>
      <c r="G15" s="9">
        <v>25.486055746859371</v>
      </c>
      <c r="H15" s="75"/>
      <c r="I15" s="74"/>
      <c r="K15" s="7"/>
      <c r="L15" s="7"/>
      <c r="M15" s="7"/>
      <c r="N15" s="7"/>
      <c r="O15" s="7"/>
      <c r="P15" s="7"/>
      <c r="Q15" s="7"/>
    </row>
    <row r="16" spans="2:17" ht="18" customHeight="1">
      <c r="B16" s="11">
        <v>2014</v>
      </c>
      <c r="C16" s="76"/>
      <c r="D16" s="9">
        <v>48.929169834139117</v>
      </c>
      <c r="E16" s="9">
        <v>19.691418399610725</v>
      </c>
      <c r="F16" s="9">
        <v>13.332384600383259</v>
      </c>
      <c r="G16" s="9">
        <v>18.047027165866897</v>
      </c>
      <c r="H16" s="75"/>
      <c r="I16" s="74"/>
      <c r="K16" s="7"/>
      <c r="L16" s="7"/>
      <c r="M16" s="7"/>
      <c r="N16" s="7"/>
      <c r="O16" s="7"/>
      <c r="P16" s="7"/>
      <c r="Q16" s="7"/>
    </row>
    <row r="17" spans="2:17" ht="18" customHeight="1">
      <c r="B17" s="6">
        <v>2015</v>
      </c>
      <c r="C17" s="73"/>
      <c r="D17" s="4">
        <v>64.129957585896065</v>
      </c>
      <c r="E17" s="4">
        <v>19.22136432585507</v>
      </c>
      <c r="F17" s="4">
        <v>14.709621766892262</v>
      </c>
      <c r="G17" s="4">
        <v>1.9390563213566021</v>
      </c>
      <c r="H17" s="72"/>
      <c r="I17" s="71"/>
    </row>
    <row r="18" spans="2:17" ht="18" customHeight="1">
      <c r="B18" s="89" t="s">
        <v>1</v>
      </c>
      <c r="C18" s="88"/>
      <c r="D18" s="88"/>
      <c r="E18" s="88"/>
      <c r="F18" s="88"/>
      <c r="G18" s="88"/>
      <c r="H18" s="88"/>
      <c r="I18" s="87"/>
    </row>
    <row r="19" spans="2:17" ht="18" customHeight="1">
      <c r="B19" s="81"/>
      <c r="C19" s="86"/>
      <c r="D19" s="86"/>
      <c r="E19" s="86"/>
      <c r="F19" s="86"/>
      <c r="G19" s="86"/>
      <c r="H19" s="86"/>
      <c r="I19" s="80" t="s">
        <v>13</v>
      </c>
    </row>
    <row r="20" spans="2:17" ht="18" customHeight="1">
      <c r="B20" s="15">
        <v>2011</v>
      </c>
      <c r="C20" s="13">
        <v>710.59465399999999</v>
      </c>
      <c r="D20" s="13">
        <v>2834.6682070000002</v>
      </c>
      <c r="E20" s="13">
        <v>148.63283000000001</v>
      </c>
      <c r="F20" s="13">
        <v>218.07708</v>
      </c>
      <c r="G20" s="13">
        <v>-2490.7834630000002</v>
      </c>
      <c r="H20" s="13">
        <v>32.297550999999999</v>
      </c>
      <c r="I20" s="13">
        <v>-2458.4859120000001</v>
      </c>
      <c r="K20" s="7"/>
      <c r="L20" s="7"/>
      <c r="M20" s="7"/>
      <c r="N20" s="7"/>
      <c r="O20" s="7"/>
      <c r="P20" s="7"/>
      <c r="Q20" s="7"/>
    </row>
    <row r="21" spans="2:17" ht="18" customHeight="1">
      <c r="B21" s="11">
        <v>2012</v>
      </c>
      <c r="C21" s="9">
        <v>892.68886499999996</v>
      </c>
      <c r="D21" s="9">
        <v>238.97161</v>
      </c>
      <c r="E21" s="9">
        <v>159.507913</v>
      </c>
      <c r="F21" s="9">
        <v>237.87035900000001</v>
      </c>
      <c r="G21" s="9">
        <v>256.33898299999998</v>
      </c>
      <c r="H21" s="9">
        <v>-75.641039000000006</v>
      </c>
      <c r="I21" s="9">
        <v>180.69794400000001</v>
      </c>
      <c r="K21" s="7"/>
      <c r="L21" s="7"/>
      <c r="M21" s="7"/>
      <c r="N21" s="7"/>
      <c r="O21" s="7"/>
      <c r="P21" s="7"/>
      <c r="Q21" s="7"/>
    </row>
    <row r="22" spans="2:17" ht="18" customHeight="1">
      <c r="B22" s="11">
        <v>2013</v>
      </c>
      <c r="C22" s="9">
        <v>1090.2228259999999</v>
      </c>
      <c r="D22" s="9">
        <v>286.54475200000002</v>
      </c>
      <c r="E22" s="9">
        <v>175.372275</v>
      </c>
      <c r="F22" s="9">
        <v>266.96150899999998</v>
      </c>
      <c r="G22" s="9">
        <v>361.34429</v>
      </c>
      <c r="H22" s="9">
        <v>133.27165600000001</v>
      </c>
      <c r="I22" s="9">
        <v>494.61594600000001</v>
      </c>
      <c r="K22" s="7"/>
      <c r="L22" s="7"/>
      <c r="M22" s="7"/>
      <c r="N22" s="7"/>
      <c r="O22" s="7"/>
      <c r="P22" s="7"/>
      <c r="Q22" s="7"/>
    </row>
    <row r="23" spans="2:17" ht="18" customHeight="1">
      <c r="B23" s="11">
        <v>2014</v>
      </c>
      <c r="C23" s="9">
        <v>1234.8952469999999</v>
      </c>
      <c r="D23" s="9">
        <v>834.432681</v>
      </c>
      <c r="E23" s="9">
        <v>178.390173</v>
      </c>
      <c r="F23" s="9">
        <v>315.802074</v>
      </c>
      <c r="G23" s="9">
        <v>-93.729680999999999</v>
      </c>
      <c r="H23" s="9">
        <v>75.533516000000006</v>
      </c>
      <c r="I23" s="9">
        <v>-18.196165000000001</v>
      </c>
      <c r="K23" s="7"/>
      <c r="L23" s="7"/>
      <c r="M23" s="7"/>
      <c r="N23" s="7"/>
      <c r="O23" s="7"/>
      <c r="P23" s="7"/>
      <c r="Q23" s="7"/>
    </row>
    <row r="24" spans="2:17" ht="18" customHeight="1">
      <c r="B24" s="6">
        <v>2015</v>
      </c>
      <c r="C24" s="4">
        <v>1338.6565599999999</v>
      </c>
      <c r="D24" s="4">
        <v>790.28206599999999</v>
      </c>
      <c r="E24" s="4">
        <v>143.081616</v>
      </c>
      <c r="F24" s="4">
        <v>365.09623800000003</v>
      </c>
      <c r="G24" s="4">
        <v>40.196640000000002</v>
      </c>
      <c r="H24" s="4">
        <v>79.836838999999998</v>
      </c>
      <c r="I24" s="4">
        <v>120.033479</v>
      </c>
    </row>
    <row r="25" spans="2:17" ht="18" customHeight="1">
      <c r="B25" s="81"/>
      <c r="C25" s="85"/>
      <c r="D25" s="142" t="s">
        <v>42</v>
      </c>
      <c r="E25" s="141"/>
      <c r="F25" s="141"/>
      <c r="G25" s="140"/>
      <c r="H25" s="81"/>
      <c r="I25" s="80"/>
    </row>
    <row r="26" spans="2:17" ht="18" customHeight="1">
      <c r="B26" s="15">
        <v>2011</v>
      </c>
      <c r="C26" s="79"/>
      <c r="D26" s="13">
        <v>398.91493568709001</v>
      </c>
      <c r="E26" s="13">
        <v>20.916682832235324</v>
      </c>
      <c r="F26" s="13">
        <v>30.68937808248695</v>
      </c>
      <c r="G26" s="13">
        <v>-350.52099660181233</v>
      </c>
      <c r="H26" s="78"/>
      <c r="I26" s="77"/>
      <c r="K26" s="7"/>
      <c r="L26" s="7"/>
      <c r="M26" s="7"/>
      <c r="N26" s="7"/>
      <c r="O26" s="7"/>
      <c r="P26" s="7"/>
      <c r="Q26" s="7"/>
    </row>
    <row r="27" spans="2:17" ht="18" customHeight="1">
      <c r="B27" s="11">
        <v>2012</v>
      </c>
      <c r="C27" s="76"/>
      <c r="D27" s="9">
        <v>26.769865668706423</v>
      </c>
      <c r="E27" s="9">
        <v>17.868253907255806</v>
      </c>
      <c r="F27" s="9">
        <v>26.646502306265461</v>
      </c>
      <c r="G27" s="9">
        <v>28.71537811777231</v>
      </c>
      <c r="H27" s="75"/>
      <c r="I27" s="74"/>
      <c r="K27" s="7"/>
      <c r="L27" s="7"/>
      <c r="M27" s="7"/>
      <c r="N27" s="7"/>
      <c r="O27" s="7"/>
      <c r="P27" s="7"/>
      <c r="Q27" s="7"/>
    </row>
    <row r="28" spans="2:17" ht="18" customHeight="1">
      <c r="B28" s="11">
        <v>2013</v>
      </c>
      <c r="C28" s="76"/>
      <c r="D28" s="9">
        <v>26.283136361336833</v>
      </c>
      <c r="E28" s="9">
        <v>16.085911138316234</v>
      </c>
      <c r="F28" s="9">
        <v>24.486875768275283</v>
      </c>
      <c r="G28" s="9">
        <v>33.144076732071653</v>
      </c>
      <c r="H28" s="75"/>
      <c r="I28" s="74"/>
      <c r="K28" s="7"/>
      <c r="L28" s="7"/>
      <c r="M28" s="7"/>
      <c r="N28" s="7"/>
      <c r="O28" s="7"/>
      <c r="P28" s="7"/>
      <c r="Q28" s="7"/>
    </row>
    <row r="29" spans="2:17" ht="18" customHeight="1">
      <c r="B29" s="11">
        <v>2014</v>
      </c>
      <c r="C29" s="76"/>
      <c r="D29" s="9">
        <v>67.571130670972607</v>
      </c>
      <c r="E29" s="9">
        <v>14.44577371508824</v>
      </c>
      <c r="F29" s="9">
        <v>25.573187261607462</v>
      </c>
      <c r="G29" s="9">
        <v>-7.5900916476683147</v>
      </c>
      <c r="H29" s="75"/>
      <c r="I29" s="74"/>
      <c r="K29" s="7"/>
      <c r="L29" s="7"/>
      <c r="M29" s="7"/>
      <c r="N29" s="7"/>
      <c r="O29" s="7"/>
      <c r="P29" s="7"/>
      <c r="Q29" s="7"/>
    </row>
    <row r="30" spans="2:17" ht="18" customHeight="1">
      <c r="B30" s="6">
        <v>2015</v>
      </c>
      <c r="C30" s="73"/>
      <c r="D30" s="4">
        <v>59.035460596405699</v>
      </c>
      <c r="E30" s="4">
        <v>10.688448424740098</v>
      </c>
      <c r="F30" s="4">
        <v>27.273331256823631</v>
      </c>
      <c r="G30" s="4">
        <v>3.0027597220305706</v>
      </c>
      <c r="H30" s="72"/>
      <c r="I30" s="71"/>
    </row>
    <row r="31" spans="2:17" ht="18" customHeight="1">
      <c r="B31" s="89" t="s">
        <v>0</v>
      </c>
      <c r="C31" s="88"/>
      <c r="D31" s="88"/>
      <c r="E31" s="88"/>
      <c r="F31" s="88"/>
      <c r="G31" s="88"/>
      <c r="H31" s="88"/>
      <c r="I31" s="87"/>
    </row>
    <row r="32" spans="2:17" ht="18" customHeight="1">
      <c r="B32" s="81"/>
      <c r="C32" s="86"/>
      <c r="D32" s="86"/>
      <c r="E32" s="86"/>
      <c r="F32" s="86"/>
      <c r="G32" s="86"/>
      <c r="H32" s="86"/>
      <c r="I32" s="80" t="s">
        <v>13</v>
      </c>
    </row>
    <row r="33" spans="2:17" ht="18" customHeight="1">
      <c r="B33" s="15">
        <v>2011</v>
      </c>
      <c r="C33" s="13">
        <v>2586.7815310000001</v>
      </c>
      <c r="D33" s="13">
        <v>5799.3541960000002</v>
      </c>
      <c r="E33" s="13">
        <v>601.64814100000001</v>
      </c>
      <c r="F33" s="13">
        <v>192.53024400000001</v>
      </c>
      <c r="G33" s="13">
        <v>-4006.7510499999999</v>
      </c>
      <c r="H33" s="13">
        <v>441.94570800000002</v>
      </c>
      <c r="I33" s="13">
        <v>-3564.8053420000001</v>
      </c>
      <c r="K33" s="7"/>
      <c r="L33" s="7"/>
      <c r="M33" s="7"/>
      <c r="N33" s="7"/>
      <c r="O33" s="7"/>
      <c r="P33" s="7"/>
      <c r="Q33" s="7"/>
    </row>
    <row r="34" spans="2:17" ht="18" customHeight="1">
      <c r="B34" s="11">
        <v>2012</v>
      </c>
      <c r="C34" s="9">
        <v>2525.9749919999999</v>
      </c>
      <c r="D34" s="9">
        <v>1384.971974</v>
      </c>
      <c r="E34" s="9">
        <v>526.740861</v>
      </c>
      <c r="F34" s="9">
        <v>205.436318</v>
      </c>
      <c r="G34" s="9">
        <v>408.82583899999997</v>
      </c>
      <c r="H34" s="9">
        <v>125.764037</v>
      </c>
      <c r="I34" s="9">
        <v>534.589876</v>
      </c>
      <c r="K34" s="7"/>
      <c r="L34" s="7"/>
      <c r="M34" s="7"/>
      <c r="N34" s="7"/>
      <c r="O34" s="7"/>
      <c r="P34" s="7"/>
      <c r="Q34" s="7"/>
    </row>
    <row r="35" spans="2:17" ht="18" customHeight="1">
      <c r="B35" s="11">
        <v>2013</v>
      </c>
      <c r="C35" s="9">
        <v>2693.522633</v>
      </c>
      <c r="D35" s="9">
        <v>1270.1674840000001</v>
      </c>
      <c r="E35" s="9">
        <v>599.66557599999999</v>
      </c>
      <c r="F35" s="9">
        <v>220.70638600000001</v>
      </c>
      <c r="G35" s="9">
        <v>602.98318700000004</v>
      </c>
      <c r="H35" s="9">
        <v>-175.97758300000001</v>
      </c>
      <c r="I35" s="9">
        <v>427.00560400000001</v>
      </c>
      <c r="K35" s="7"/>
      <c r="L35" s="7"/>
      <c r="M35" s="7"/>
      <c r="N35" s="7"/>
      <c r="O35" s="7"/>
      <c r="P35" s="7"/>
      <c r="Q35" s="7"/>
    </row>
    <row r="36" spans="2:17" ht="18" customHeight="1">
      <c r="B36" s="11">
        <v>2014</v>
      </c>
      <c r="C36" s="9">
        <v>3075.140926</v>
      </c>
      <c r="D36" s="9">
        <v>1274.4322380000001</v>
      </c>
      <c r="E36" s="9">
        <v>670.31708300000003</v>
      </c>
      <c r="F36" s="9">
        <v>258.82852500000001</v>
      </c>
      <c r="G36" s="9">
        <v>871.56308000000001</v>
      </c>
      <c r="H36" s="9">
        <v>432.39166299999999</v>
      </c>
      <c r="I36" s="9">
        <v>1303.954743</v>
      </c>
      <c r="K36" s="7"/>
      <c r="L36" s="7"/>
      <c r="M36" s="7"/>
      <c r="N36" s="7"/>
      <c r="O36" s="7"/>
      <c r="P36" s="7"/>
      <c r="Q36" s="7"/>
    </row>
    <row r="37" spans="2:17" ht="18" customHeight="1">
      <c r="B37" s="6">
        <v>2015</v>
      </c>
      <c r="C37" s="4">
        <v>2987.154974</v>
      </c>
      <c r="D37" s="4">
        <v>1983.8590360000001</v>
      </c>
      <c r="E37" s="4">
        <v>688.39837899999998</v>
      </c>
      <c r="F37" s="4">
        <v>271.21427699999998</v>
      </c>
      <c r="G37" s="4">
        <v>43.683281999999998</v>
      </c>
      <c r="H37" s="4">
        <v>233.28940900000001</v>
      </c>
      <c r="I37" s="4">
        <v>276.972691</v>
      </c>
    </row>
    <row r="38" spans="2:17" ht="18" customHeight="1">
      <c r="B38" s="81"/>
      <c r="C38" s="85"/>
      <c r="D38" s="142" t="s">
        <v>42</v>
      </c>
      <c r="E38" s="141"/>
      <c r="F38" s="141"/>
      <c r="G38" s="140"/>
      <c r="H38" s="81"/>
      <c r="I38" s="80"/>
    </row>
    <row r="39" spans="2:17" ht="18" customHeight="1">
      <c r="B39" s="15">
        <v>2011</v>
      </c>
      <c r="C39" s="79"/>
      <c r="D39" s="13">
        <v>224.19188193902411</v>
      </c>
      <c r="E39" s="13">
        <v>23.258560252957057</v>
      </c>
      <c r="F39" s="13">
        <v>7.4428490265883216</v>
      </c>
      <c r="G39" s="13">
        <v>-154.89329121856946</v>
      </c>
      <c r="H39" s="78"/>
      <c r="I39" s="77"/>
      <c r="K39" s="7"/>
      <c r="L39" s="7"/>
      <c r="M39" s="7"/>
      <c r="N39" s="7"/>
      <c r="O39" s="7"/>
      <c r="P39" s="7"/>
      <c r="Q39" s="7"/>
    </row>
    <row r="40" spans="2:17" ht="18" customHeight="1">
      <c r="B40" s="11">
        <v>2012</v>
      </c>
      <c r="C40" s="76"/>
      <c r="D40" s="9">
        <v>54.829203708917795</v>
      </c>
      <c r="E40" s="9">
        <v>20.852972126336873</v>
      </c>
      <c r="F40" s="9">
        <v>8.1329513811750349</v>
      </c>
      <c r="G40" s="9">
        <v>16.184872783570299</v>
      </c>
      <c r="H40" s="75"/>
      <c r="I40" s="74"/>
      <c r="K40" s="7"/>
      <c r="L40" s="7"/>
      <c r="M40" s="7"/>
      <c r="N40" s="7"/>
      <c r="O40" s="7"/>
      <c r="P40" s="7"/>
      <c r="Q40" s="7"/>
    </row>
    <row r="41" spans="2:17" ht="18" customHeight="1">
      <c r="B41" s="11">
        <v>2013</v>
      </c>
      <c r="C41" s="76"/>
      <c r="D41" s="9">
        <v>47.156369448631992</v>
      </c>
      <c r="E41" s="9">
        <v>22.263246228308191</v>
      </c>
      <c r="F41" s="9">
        <v>8.1939681254573671</v>
      </c>
      <c r="G41" s="9">
        <v>22.38641619760245</v>
      </c>
      <c r="H41" s="75"/>
      <c r="I41" s="74"/>
      <c r="K41" s="7"/>
      <c r="L41" s="7"/>
      <c r="M41" s="7"/>
      <c r="N41" s="7"/>
      <c r="O41" s="7"/>
      <c r="P41" s="7"/>
      <c r="Q41" s="7"/>
    </row>
    <row r="42" spans="2:17" ht="18" customHeight="1">
      <c r="B42" s="11">
        <v>2014</v>
      </c>
      <c r="C42" s="76"/>
      <c r="D42" s="9">
        <v>41.443051511064311</v>
      </c>
      <c r="E42" s="9">
        <v>21.797930538159669</v>
      </c>
      <c r="F42" s="9">
        <v>8.4168020662608161</v>
      </c>
      <c r="G42" s="9">
        <v>28.342215884515205</v>
      </c>
      <c r="H42" s="75"/>
      <c r="I42" s="74"/>
      <c r="K42" s="7"/>
      <c r="L42" s="7"/>
      <c r="M42" s="7"/>
      <c r="N42" s="7"/>
      <c r="O42" s="7"/>
      <c r="P42" s="7"/>
      <c r="Q42" s="7"/>
    </row>
    <row r="43" spans="2:17" ht="18" customHeight="1">
      <c r="B43" s="6">
        <v>2015</v>
      </c>
      <c r="C43" s="73"/>
      <c r="D43" s="4">
        <v>66.412993409025589</v>
      </c>
      <c r="E43" s="4">
        <v>23.045285061932645</v>
      </c>
      <c r="F43" s="4">
        <v>9.0793507320721965</v>
      </c>
      <c r="G43" s="4">
        <v>1.4623707969695716</v>
      </c>
      <c r="H43" s="72"/>
      <c r="I43" s="71"/>
    </row>
    <row r="45" spans="2:17" ht="14.25">
      <c r="B45" s="70" t="s">
        <v>82</v>
      </c>
    </row>
    <row r="46" spans="2:17" ht="14.25">
      <c r="B46" s="70" t="s">
        <v>81</v>
      </c>
    </row>
    <row r="47" spans="2:17" ht="14.25">
      <c r="B47" s="70"/>
    </row>
  </sheetData>
  <mergeCells count="5">
    <mergeCell ref="B2:I2"/>
    <mergeCell ref="B5:I5"/>
    <mergeCell ref="D12:G12"/>
    <mergeCell ref="D25:G25"/>
    <mergeCell ref="D38:G38"/>
  </mergeCells>
  <pageMargins left="0.39370078740157483" right="0.39370078740157483" top="0.27559055118110237" bottom="0.27559055118110237" header="0.51181102362204722" footer="0.51181102362204722"/>
  <pageSetup paperSize="9" scale="83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7F3A-B1F0-4B80-B06F-1FC9B115DE5D}">
  <sheetPr>
    <pageSetUpPr fitToPage="1"/>
  </sheetPr>
  <dimension ref="B1:M27"/>
  <sheetViews>
    <sheetView workbookViewId="0">
      <selection activeCell="J14" sqref="J14"/>
    </sheetView>
  </sheetViews>
  <sheetFormatPr defaultRowHeight="12.75"/>
  <cols>
    <col min="1" max="1" width="1" style="1" customWidth="1"/>
    <col min="2" max="2" width="13" style="1" customWidth="1"/>
    <col min="3" max="3" width="17.7109375" style="1" customWidth="1"/>
    <col min="4" max="4" width="20" style="1" customWidth="1"/>
    <col min="5" max="5" width="18" style="1" customWidth="1"/>
    <col min="6" max="6" width="15" style="1" customWidth="1"/>
    <col min="7" max="7" width="14.28515625" style="1" customWidth="1"/>
    <col min="8" max="234" width="9.140625" style="1"/>
    <col min="235" max="235" width="1" style="1" customWidth="1"/>
    <col min="236" max="236" width="13" style="1" customWidth="1"/>
    <col min="237" max="237" width="2" style="1" customWidth="1"/>
    <col min="238" max="238" width="13" style="1" customWidth="1"/>
    <col min="239" max="239" width="20" style="1" customWidth="1"/>
    <col min="240" max="240" width="18" style="1" customWidth="1"/>
    <col min="241" max="241" width="15" style="1" customWidth="1"/>
    <col min="242" max="242" width="1" style="1" customWidth="1"/>
    <col min="243" max="243" width="13" style="1" customWidth="1"/>
    <col min="244" max="16384" width="9.140625" style="1"/>
  </cols>
  <sheetData>
    <row r="1" spans="2:13" ht="24.75" customHeight="1">
      <c r="C1" s="95"/>
      <c r="D1" s="95"/>
      <c r="E1" s="95"/>
      <c r="F1" s="95"/>
      <c r="G1" s="95"/>
    </row>
    <row r="2" spans="2:13" ht="29.85" customHeight="1">
      <c r="B2" s="31" t="s">
        <v>85</v>
      </c>
      <c r="C2" s="31"/>
      <c r="D2" s="31"/>
      <c r="E2" s="31"/>
      <c r="F2" s="31"/>
      <c r="G2" s="31"/>
    </row>
    <row r="4" spans="2:13" ht="51">
      <c r="B4" s="106" t="s">
        <v>7</v>
      </c>
      <c r="C4" s="106" t="s">
        <v>55</v>
      </c>
      <c r="D4" s="106" t="s">
        <v>54</v>
      </c>
      <c r="E4" s="106" t="s">
        <v>53</v>
      </c>
      <c r="F4" s="106" t="s">
        <v>52</v>
      </c>
      <c r="G4" s="21" t="s">
        <v>44</v>
      </c>
    </row>
    <row r="5" spans="2:13" ht="18.399999999999999" customHeight="1">
      <c r="B5" s="105" t="s">
        <v>13</v>
      </c>
      <c r="C5" s="104"/>
      <c r="D5" s="104"/>
      <c r="E5" s="104"/>
      <c r="F5" s="104"/>
      <c r="G5" s="104"/>
    </row>
    <row r="6" spans="2:13" ht="18.399999999999999" customHeight="1">
      <c r="B6" s="103" t="s">
        <v>83</v>
      </c>
      <c r="C6" s="102"/>
      <c r="D6" s="102"/>
      <c r="E6" s="102"/>
      <c r="F6" s="102"/>
      <c r="G6" s="102"/>
    </row>
    <row r="7" spans="2:13" ht="18.399999999999999" customHeight="1">
      <c r="B7" s="101">
        <v>2011</v>
      </c>
      <c r="C7" s="100">
        <v>189.65792300000001</v>
      </c>
      <c r="D7" s="100">
        <v>44.344836000000001</v>
      </c>
      <c r="E7" s="100">
        <v>246.74208899999999</v>
      </c>
      <c r="F7" s="100">
        <v>7.1158789999999996</v>
      </c>
      <c r="G7" s="100">
        <v>473.62896899999998</v>
      </c>
      <c r="I7" s="7"/>
      <c r="J7" s="7"/>
      <c r="K7" s="7"/>
      <c r="L7" s="7"/>
      <c r="M7" s="7"/>
    </row>
    <row r="8" spans="2:13" ht="18.399999999999999" customHeight="1">
      <c r="B8" s="99">
        <v>2012</v>
      </c>
      <c r="C8" s="98">
        <v>258.06203099999999</v>
      </c>
      <c r="D8" s="98">
        <v>37.907626</v>
      </c>
      <c r="E8" s="98">
        <v>-237.99899400000001</v>
      </c>
      <c r="F8" s="98">
        <v>8.2995970000000003</v>
      </c>
      <c r="G8" s="98">
        <v>49.671066000000003</v>
      </c>
      <c r="I8" s="7"/>
      <c r="J8" s="7"/>
      <c r="K8" s="7"/>
      <c r="L8" s="7"/>
      <c r="M8" s="7"/>
    </row>
    <row r="9" spans="2:13" ht="18.399999999999999" customHeight="1">
      <c r="B9" s="99">
        <v>2013</v>
      </c>
      <c r="C9" s="98">
        <v>236.839427</v>
      </c>
      <c r="D9" s="98">
        <v>-114.12925799999999</v>
      </c>
      <c r="E9" s="98">
        <v>-157.52452700000001</v>
      </c>
      <c r="F9" s="98">
        <v>7.843566</v>
      </c>
      <c r="G9" s="98">
        <v>-42.657924000000001</v>
      </c>
      <c r="I9" s="7"/>
      <c r="J9" s="7"/>
      <c r="K9" s="7"/>
      <c r="L9" s="7"/>
      <c r="M9" s="7"/>
    </row>
    <row r="10" spans="2:13" ht="18.399999999999999" customHeight="1">
      <c r="B10" s="99">
        <v>2014</v>
      </c>
      <c r="C10" s="98">
        <v>218.10814199999999</v>
      </c>
      <c r="D10" s="98">
        <v>-6.5905040000000001</v>
      </c>
      <c r="E10" s="98">
        <v>306.501666</v>
      </c>
      <c r="F10" s="98">
        <v>9.7945410000000006</v>
      </c>
      <c r="G10" s="98">
        <v>508.224763</v>
      </c>
      <c r="I10" s="7"/>
      <c r="J10" s="7"/>
      <c r="K10" s="7"/>
      <c r="L10" s="7"/>
      <c r="M10" s="7"/>
    </row>
    <row r="11" spans="2:13" ht="18.399999999999999" customHeight="1">
      <c r="B11" s="97">
        <v>2015</v>
      </c>
      <c r="C11" s="96">
        <v>242.52937600000001</v>
      </c>
      <c r="D11" s="96">
        <v>21.332491000000001</v>
      </c>
      <c r="E11" s="96">
        <v>61.099815</v>
      </c>
      <c r="F11" s="96">
        <v>11.687442000000001</v>
      </c>
      <c r="G11" s="96">
        <v>313.27424000000002</v>
      </c>
    </row>
    <row r="12" spans="2:13" ht="18.399999999999999" customHeight="1">
      <c r="B12" s="103" t="s">
        <v>1</v>
      </c>
      <c r="C12" s="102"/>
      <c r="D12" s="102"/>
      <c r="E12" s="102"/>
      <c r="F12" s="102"/>
      <c r="G12" s="102"/>
    </row>
    <row r="13" spans="2:13" ht="18.399999999999999" customHeight="1">
      <c r="B13" s="101">
        <v>2011</v>
      </c>
      <c r="C13" s="100">
        <v>30.036456000000001</v>
      </c>
      <c r="D13" s="100">
        <v>3.1830759999999998</v>
      </c>
      <c r="E13" s="100">
        <v>-5.1884E-2</v>
      </c>
      <c r="F13" s="100">
        <v>1.4843869999999999</v>
      </c>
      <c r="G13" s="100">
        <v>31.683261000000002</v>
      </c>
      <c r="I13" s="7"/>
      <c r="J13" s="7"/>
      <c r="K13" s="7"/>
      <c r="L13" s="7"/>
      <c r="M13" s="7"/>
    </row>
    <row r="14" spans="2:13" ht="18.399999999999999" customHeight="1">
      <c r="B14" s="99">
        <v>2012</v>
      </c>
      <c r="C14" s="98">
        <v>69.536090000000002</v>
      </c>
      <c r="D14" s="98">
        <v>-0.70874999999999999</v>
      </c>
      <c r="E14" s="98">
        <v>-143.02824799999999</v>
      </c>
      <c r="F14" s="98">
        <v>1.8920630000000001</v>
      </c>
      <c r="G14" s="98">
        <v>-76.092971000000006</v>
      </c>
      <c r="I14" s="7"/>
      <c r="J14" s="7"/>
      <c r="K14" s="7"/>
      <c r="L14" s="7"/>
      <c r="M14" s="7"/>
    </row>
    <row r="15" spans="2:13" ht="18.399999999999999" customHeight="1">
      <c r="B15" s="99">
        <v>2013</v>
      </c>
      <c r="C15" s="98">
        <v>40.448528000000003</v>
      </c>
      <c r="D15" s="98">
        <v>-6.8404449999999999</v>
      </c>
      <c r="E15" s="98">
        <v>101.68046099999999</v>
      </c>
      <c r="F15" s="98">
        <v>1.968885</v>
      </c>
      <c r="G15" s="98">
        <v>133.319659</v>
      </c>
      <c r="I15" s="7"/>
      <c r="J15" s="7"/>
      <c r="K15" s="7"/>
      <c r="L15" s="7"/>
      <c r="M15" s="7"/>
    </row>
    <row r="16" spans="2:13" ht="18.399999999999999" customHeight="1">
      <c r="B16" s="99">
        <v>2014</v>
      </c>
      <c r="C16" s="98">
        <v>37.544511</v>
      </c>
      <c r="D16" s="98">
        <v>-0.954538</v>
      </c>
      <c r="E16" s="98">
        <v>42.453958999999998</v>
      </c>
      <c r="F16" s="98">
        <v>3.2108319999999999</v>
      </c>
      <c r="G16" s="98">
        <v>75.833100000000002</v>
      </c>
      <c r="I16" s="7"/>
      <c r="J16" s="7"/>
      <c r="K16" s="7"/>
      <c r="L16" s="7"/>
      <c r="M16" s="7"/>
    </row>
    <row r="17" spans="2:13" ht="18.399999999999999" customHeight="1">
      <c r="B17" s="97">
        <v>2015</v>
      </c>
      <c r="C17" s="96">
        <v>46.252795999999996</v>
      </c>
      <c r="D17" s="96">
        <v>-8.2843E-2</v>
      </c>
      <c r="E17" s="96">
        <v>36.594862999999997</v>
      </c>
      <c r="F17" s="96">
        <v>2.7799860000000001</v>
      </c>
      <c r="G17" s="96">
        <v>79.984830000000002</v>
      </c>
    </row>
    <row r="18" spans="2:13" ht="18.399999999999999" customHeight="1">
      <c r="B18" s="103" t="s">
        <v>0</v>
      </c>
      <c r="C18" s="102"/>
      <c r="D18" s="102"/>
      <c r="E18" s="102"/>
      <c r="F18" s="102"/>
      <c r="G18" s="102"/>
    </row>
    <row r="19" spans="2:13" ht="18.399999999999999" customHeight="1">
      <c r="B19" s="101">
        <v>2011</v>
      </c>
      <c r="C19" s="100">
        <v>159.621467</v>
      </c>
      <c r="D19" s="100">
        <v>41.161760000000001</v>
      </c>
      <c r="E19" s="100">
        <v>246.79397299999999</v>
      </c>
      <c r="F19" s="100">
        <v>5.6314919999999997</v>
      </c>
      <c r="G19" s="100">
        <v>441.94570800000002</v>
      </c>
      <c r="I19" s="7"/>
      <c r="J19" s="7"/>
      <c r="K19" s="7"/>
      <c r="L19" s="7"/>
      <c r="M19" s="7"/>
    </row>
    <row r="20" spans="2:13" ht="18.399999999999999" customHeight="1">
      <c r="B20" s="99">
        <v>2012</v>
      </c>
      <c r="C20" s="98">
        <v>188.52594099999999</v>
      </c>
      <c r="D20" s="98">
        <v>38.616376000000002</v>
      </c>
      <c r="E20" s="98">
        <v>-94.970746000000005</v>
      </c>
      <c r="F20" s="98">
        <v>6.4075340000000001</v>
      </c>
      <c r="G20" s="98">
        <v>125.764037</v>
      </c>
      <c r="I20" s="7"/>
      <c r="J20" s="7"/>
      <c r="K20" s="7"/>
      <c r="L20" s="7"/>
      <c r="M20" s="7"/>
    </row>
    <row r="21" spans="2:13" ht="18.399999999999999" customHeight="1">
      <c r="B21" s="99">
        <v>2013</v>
      </c>
      <c r="C21" s="98">
        <v>196.39089899999999</v>
      </c>
      <c r="D21" s="98">
        <v>-107.288813</v>
      </c>
      <c r="E21" s="98">
        <v>-259.20498800000001</v>
      </c>
      <c r="F21" s="98">
        <v>5.8746809999999998</v>
      </c>
      <c r="G21" s="98">
        <v>-175.97758300000001</v>
      </c>
      <c r="I21" s="7"/>
      <c r="J21" s="7"/>
      <c r="K21" s="7"/>
      <c r="L21" s="7"/>
      <c r="M21" s="7"/>
    </row>
    <row r="22" spans="2:13" ht="18.399999999999999" customHeight="1">
      <c r="B22" s="99">
        <v>2014</v>
      </c>
      <c r="C22" s="98">
        <v>180.56363099999999</v>
      </c>
      <c r="D22" s="98">
        <v>-5.6359659999999998</v>
      </c>
      <c r="E22" s="98">
        <v>264.047707</v>
      </c>
      <c r="F22" s="98">
        <v>6.5837089999999998</v>
      </c>
      <c r="G22" s="98">
        <v>432.39166299999999</v>
      </c>
      <c r="I22" s="7"/>
      <c r="J22" s="7"/>
      <c r="K22" s="7"/>
      <c r="L22" s="7"/>
      <c r="M22" s="7"/>
    </row>
    <row r="23" spans="2:13" ht="18.399999999999999" customHeight="1">
      <c r="B23" s="97">
        <v>2015</v>
      </c>
      <c r="C23" s="96">
        <v>196.27658</v>
      </c>
      <c r="D23" s="96">
        <v>21.415334000000001</v>
      </c>
      <c r="E23" s="96">
        <v>24.504951999999999</v>
      </c>
      <c r="F23" s="96">
        <v>8.9074559999999998</v>
      </c>
      <c r="G23" s="96">
        <v>233.28941</v>
      </c>
    </row>
    <row r="25" spans="2:13" ht="14.25">
      <c r="B25" s="70" t="s">
        <v>51</v>
      </c>
    </row>
    <row r="26" spans="2:13" ht="14.25">
      <c r="B26" s="70" t="s">
        <v>81</v>
      </c>
    </row>
    <row r="27" spans="2:13" ht="14.25">
      <c r="B27" s="70"/>
    </row>
  </sheetData>
  <mergeCells count="5">
    <mergeCell ref="B2:G2"/>
    <mergeCell ref="B5:G5"/>
    <mergeCell ref="B6:G6"/>
    <mergeCell ref="B12:G12"/>
    <mergeCell ref="B18:G18"/>
  </mergeCells>
  <pageMargins left="0.35433070866141736" right="0.35433070866141736" top="0.31496062992125984" bottom="0.43307086614173229" header="0.51181102362204722" footer="0.51181102362204722"/>
  <pageSetup paperSize="9" scale="97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3DB5-1680-4FA7-A0CD-7275E42CCCA5}">
  <sheetPr>
    <pageSetUpPr fitToPage="1"/>
  </sheetPr>
  <dimension ref="B1:L70"/>
  <sheetViews>
    <sheetView workbookViewId="0">
      <selection activeCell="J14" sqref="J14"/>
    </sheetView>
  </sheetViews>
  <sheetFormatPr defaultRowHeight="12.75"/>
  <cols>
    <col min="1" max="1" width="2" style="1" customWidth="1"/>
    <col min="2" max="2" width="23.7109375" style="1" customWidth="1"/>
    <col min="3" max="7" width="14" style="1" customWidth="1"/>
    <col min="8" max="233" width="9.140625" style="1"/>
    <col min="234" max="234" width="2" style="1" customWidth="1"/>
    <col min="235" max="235" width="18" style="1" customWidth="1"/>
    <col min="236" max="236" width="8" style="1" customWidth="1"/>
    <col min="237" max="240" width="13" style="1" customWidth="1"/>
    <col min="241" max="241" width="8" style="1" customWidth="1"/>
    <col min="242" max="242" width="13" style="1" customWidth="1"/>
    <col min="243" max="16384" width="9.140625" style="1"/>
  </cols>
  <sheetData>
    <row r="1" spans="2:12" ht="28.5" customHeight="1"/>
    <row r="2" spans="2:12" ht="29.85" customHeight="1">
      <c r="B2" s="31" t="s">
        <v>86</v>
      </c>
      <c r="C2" s="31"/>
      <c r="D2" s="31"/>
      <c r="E2" s="31"/>
      <c r="F2" s="31"/>
      <c r="G2" s="31"/>
    </row>
    <row r="4" spans="2:12" ht="18.399999999999999" customHeight="1">
      <c r="B4" s="145" t="s">
        <v>71</v>
      </c>
      <c r="C4" s="144">
        <v>2011</v>
      </c>
      <c r="D4" s="144">
        <v>2012</v>
      </c>
      <c r="E4" s="144">
        <v>2013</v>
      </c>
      <c r="F4" s="144">
        <v>2014</v>
      </c>
      <c r="G4" s="144">
        <v>2015</v>
      </c>
    </row>
    <row r="5" spans="2:12" ht="18.399999999999999" customHeight="1">
      <c r="B5" s="121" t="s">
        <v>2</v>
      </c>
      <c r="C5" s="121"/>
      <c r="D5" s="121"/>
      <c r="E5" s="121"/>
      <c r="F5" s="121"/>
      <c r="G5" s="121"/>
    </row>
    <row r="6" spans="2:12" ht="18.399999999999999" customHeight="1">
      <c r="B6" s="120" t="s">
        <v>70</v>
      </c>
      <c r="C6" s="119"/>
      <c r="D6" s="119"/>
      <c r="E6" s="119"/>
      <c r="F6" s="119"/>
      <c r="G6" s="118" t="s">
        <v>69</v>
      </c>
    </row>
    <row r="7" spans="2:12" ht="18.399999999999999" customHeight="1">
      <c r="B7" s="115" t="s">
        <v>68</v>
      </c>
      <c r="C7" s="13">
        <v>2125.7576509999999</v>
      </c>
      <c r="D7" s="13">
        <v>2249.2851009999999</v>
      </c>
      <c r="E7" s="13">
        <v>1990.9553989999999</v>
      </c>
      <c r="F7" s="13">
        <v>2034.1054750000001</v>
      </c>
      <c r="G7" s="114">
        <v>1913.532688</v>
      </c>
      <c r="I7" s="7"/>
      <c r="J7" s="7"/>
      <c r="K7" s="7"/>
      <c r="L7" s="7"/>
    </row>
    <row r="8" spans="2:12" ht="18.399999999999999" customHeight="1">
      <c r="B8" s="113" t="s">
        <v>67</v>
      </c>
      <c r="C8" s="9">
        <v>8324.7086510000008</v>
      </c>
      <c r="D8" s="9">
        <v>5961.7453809999997</v>
      </c>
      <c r="E8" s="9">
        <v>5473.1473850000002</v>
      </c>
      <c r="F8" s="9">
        <v>6444.2027250000001</v>
      </c>
      <c r="G8" s="112">
        <v>7653.6012600000004</v>
      </c>
      <c r="I8" s="7"/>
      <c r="J8" s="7"/>
      <c r="K8" s="7"/>
      <c r="L8" s="7"/>
    </row>
    <row r="9" spans="2:12" ht="18.399999999999999" customHeight="1">
      <c r="B9" s="113" t="s">
        <v>66</v>
      </c>
      <c r="C9" s="9">
        <v>6.3520089999999998</v>
      </c>
      <c r="D9" s="9">
        <v>6.9363460000000003</v>
      </c>
      <c r="E9" s="9">
        <v>7.9873500000000002</v>
      </c>
      <c r="F9" s="9">
        <v>11.735987</v>
      </c>
      <c r="G9" s="112">
        <v>9.9023280000000007</v>
      </c>
      <c r="I9" s="7"/>
      <c r="J9" s="7"/>
      <c r="K9" s="7"/>
      <c r="L9" s="7"/>
    </row>
    <row r="10" spans="2:12" ht="18.399999999999999" customHeight="1">
      <c r="B10" s="113" t="s">
        <v>65</v>
      </c>
      <c r="C10" s="9">
        <v>1635.194755</v>
      </c>
      <c r="D10" s="9">
        <v>1844.793641</v>
      </c>
      <c r="E10" s="9">
        <v>1685.3098399999999</v>
      </c>
      <c r="F10" s="9">
        <v>2210.8921230000001</v>
      </c>
      <c r="G10" s="112">
        <v>2149.26568</v>
      </c>
      <c r="I10" s="7"/>
      <c r="J10" s="7"/>
      <c r="K10" s="7"/>
      <c r="L10" s="7"/>
    </row>
    <row r="11" spans="2:12" ht="18.399999999999999" customHeight="1">
      <c r="B11" s="113" t="s">
        <v>64</v>
      </c>
      <c r="C11" s="9">
        <v>4858.8679789999997</v>
      </c>
      <c r="D11" s="9">
        <v>4230.9818569999998</v>
      </c>
      <c r="E11" s="9">
        <v>4114.1687419999998</v>
      </c>
      <c r="F11" s="9">
        <v>4089.962908</v>
      </c>
      <c r="G11" s="112">
        <v>4661.2101409999996</v>
      </c>
      <c r="I11" s="7"/>
      <c r="J11" s="7"/>
      <c r="K11" s="7"/>
      <c r="L11" s="7"/>
    </row>
    <row r="12" spans="2:12" ht="18.399999999999999" customHeight="1">
      <c r="B12" s="113" t="s">
        <v>15</v>
      </c>
      <c r="C12" s="9">
        <v>2657.6621519999999</v>
      </c>
      <c r="D12" s="9">
        <v>3274.9631439999998</v>
      </c>
      <c r="E12" s="9">
        <v>3909.1116149999998</v>
      </c>
      <c r="F12" s="9">
        <v>4226.3212320000002</v>
      </c>
      <c r="G12" s="112">
        <v>4767.2407439999997</v>
      </c>
      <c r="I12" s="7"/>
      <c r="J12" s="7"/>
      <c r="K12" s="7"/>
      <c r="L12" s="7"/>
    </row>
    <row r="13" spans="2:12" ht="18.399999999999999" customHeight="1">
      <c r="B13" s="111" t="s">
        <v>63</v>
      </c>
      <c r="C13" s="110">
        <v>19608.543196999999</v>
      </c>
      <c r="D13" s="110">
        <v>17568.705470000001</v>
      </c>
      <c r="E13" s="110">
        <v>17180.680331</v>
      </c>
      <c r="F13" s="110">
        <v>19017.220450000001</v>
      </c>
      <c r="G13" s="4">
        <v>21154.752841000001</v>
      </c>
      <c r="I13" s="7"/>
      <c r="J13" s="7"/>
      <c r="K13" s="7"/>
      <c r="L13" s="7"/>
    </row>
    <row r="14" spans="2:12" ht="18.399999999999999" customHeight="1">
      <c r="B14" s="81" t="s">
        <v>62</v>
      </c>
      <c r="C14" s="117"/>
      <c r="D14" s="117"/>
      <c r="E14" s="117"/>
      <c r="F14" s="117"/>
      <c r="G14" s="116"/>
    </row>
    <row r="15" spans="2:12" ht="18.399999999999999" customHeight="1">
      <c r="B15" s="115" t="s">
        <v>61</v>
      </c>
      <c r="C15" s="13">
        <v>1601.6658910000001</v>
      </c>
      <c r="D15" s="13">
        <v>1617.6613239999999</v>
      </c>
      <c r="E15" s="13">
        <v>1837.449967</v>
      </c>
      <c r="F15" s="13">
        <v>2054.2433839999999</v>
      </c>
      <c r="G15" s="114">
        <v>2286.7437629999999</v>
      </c>
      <c r="I15" s="7"/>
      <c r="J15" s="7"/>
      <c r="K15" s="7"/>
      <c r="L15" s="7"/>
    </row>
    <row r="16" spans="2:12" ht="18.399999999999999" customHeight="1">
      <c r="B16" s="113" t="s">
        <v>60</v>
      </c>
      <c r="C16" s="9">
        <v>10785.981099000001</v>
      </c>
      <c r="D16" s="9">
        <v>7946.343621</v>
      </c>
      <c r="E16" s="9">
        <v>6374.476917</v>
      </c>
      <c r="F16" s="9">
        <v>6890.8929049999997</v>
      </c>
      <c r="G16" s="112">
        <v>7559.0389210000003</v>
      </c>
      <c r="I16" s="7"/>
      <c r="J16" s="7"/>
      <c r="K16" s="7"/>
      <c r="L16" s="7"/>
    </row>
    <row r="17" spans="2:12" ht="18.399999999999999" customHeight="1">
      <c r="B17" s="113" t="s">
        <v>59</v>
      </c>
      <c r="C17" s="9">
        <v>148.51472699999999</v>
      </c>
      <c r="D17" s="9">
        <v>160.023651</v>
      </c>
      <c r="E17" s="9">
        <v>162.257724</v>
      </c>
      <c r="F17" s="9">
        <v>117.714232</v>
      </c>
      <c r="G17" s="112">
        <v>118.669989</v>
      </c>
      <c r="I17" s="7"/>
      <c r="J17" s="7"/>
      <c r="K17" s="7"/>
      <c r="L17" s="7"/>
    </row>
    <row r="18" spans="2:12" ht="18.399999999999999" customHeight="1">
      <c r="B18" s="113" t="s">
        <v>15</v>
      </c>
      <c r="C18" s="9">
        <v>1692.7364769999999</v>
      </c>
      <c r="D18" s="9">
        <v>1633.9960699999999</v>
      </c>
      <c r="E18" s="9">
        <v>1796.3639290000001</v>
      </c>
      <c r="F18" s="9">
        <v>1725.885669</v>
      </c>
      <c r="G18" s="112">
        <v>2264.8238270000002</v>
      </c>
      <c r="I18" s="7"/>
      <c r="J18" s="7"/>
      <c r="K18" s="7"/>
      <c r="L18" s="7"/>
    </row>
    <row r="19" spans="2:12" ht="18.399999999999999" customHeight="1">
      <c r="B19" s="113" t="s">
        <v>58</v>
      </c>
      <c r="C19" s="9">
        <v>14228.898201</v>
      </c>
      <c r="D19" s="9">
        <v>11358.024669</v>
      </c>
      <c r="E19" s="9">
        <v>10170.548541</v>
      </c>
      <c r="F19" s="9">
        <v>10787.343085</v>
      </c>
      <c r="G19" s="112">
        <v>12170.145500000001</v>
      </c>
      <c r="I19" s="7"/>
      <c r="J19" s="7"/>
      <c r="K19" s="7"/>
      <c r="L19" s="7"/>
    </row>
    <row r="20" spans="2:12" ht="18.399999999999999" customHeight="1">
      <c r="B20" s="124" t="s">
        <v>57</v>
      </c>
      <c r="C20" s="123">
        <v>5379.644996</v>
      </c>
      <c r="D20" s="123">
        <v>6210.6808010000004</v>
      </c>
      <c r="E20" s="123">
        <v>7010.1317900000004</v>
      </c>
      <c r="F20" s="123">
        <v>8229.8773650000003</v>
      </c>
      <c r="G20" s="122">
        <v>8984.6073410000008</v>
      </c>
      <c r="I20" s="7"/>
      <c r="J20" s="7"/>
      <c r="K20" s="7"/>
      <c r="L20" s="7"/>
    </row>
    <row r="21" spans="2:12" ht="18.399999999999999" customHeight="1">
      <c r="B21" s="121" t="s">
        <v>1</v>
      </c>
      <c r="C21" s="121"/>
      <c r="D21" s="121"/>
      <c r="E21" s="121"/>
      <c r="F21" s="121"/>
      <c r="G21" s="121"/>
    </row>
    <row r="22" spans="2:12" ht="18.399999999999999" customHeight="1">
      <c r="B22" s="120" t="s">
        <v>70</v>
      </c>
      <c r="C22" s="119"/>
      <c r="D22" s="119"/>
      <c r="E22" s="119"/>
      <c r="F22" s="119"/>
      <c r="G22" s="118" t="s">
        <v>69</v>
      </c>
    </row>
    <row r="23" spans="2:12" ht="18.399999999999999" customHeight="1">
      <c r="B23" s="115" t="s">
        <v>68</v>
      </c>
      <c r="C23" s="13">
        <v>114.312135</v>
      </c>
      <c r="D23" s="13">
        <v>122.57244799999999</v>
      </c>
      <c r="E23" s="13">
        <v>134.11400399999999</v>
      </c>
      <c r="F23" s="13">
        <v>229.32254399999999</v>
      </c>
      <c r="G23" s="114">
        <v>237.95780500000001</v>
      </c>
      <c r="I23" s="7"/>
      <c r="J23" s="7"/>
      <c r="K23" s="7"/>
      <c r="L23" s="7"/>
    </row>
    <row r="24" spans="2:12" ht="18.399999999999999" customHeight="1">
      <c r="B24" s="113" t="s">
        <v>67</v>
      </c>
      <c r="C24" s="9">
        <v>3580.423174</v>
      </c>
      <c r="D24" s="9">
        <v>1811.850686</v>
      </c>
      <c r="E24" s="9">
        <v>1347.8417649999999</v>
      </c>
      <c r="F24" s="9">
        <v>1619.2649819999999</v>
      </c>
      <c r="G24" s="112">
        <v>2169.3697109999998</v>
      </c>
      <c r="I24" s="7"/>
      <c r="J24" s="7"/>
      <c r="K24" s="7"/>
      <c r="L24" s="7"/>
    </row>
    <row r="25" spans="2:12" ht="18.399999999999999" customHeight="1">
      <c r="B25" s="113" t="s">
        <v>66</v>
      </c>
      <c r="C25" s="9">
        <v>0</v>
      </c>
      <c r="D25" s="9">
        <v>0</v>
      </c>
      <c r="E25" s="9">
        <v>0</v>
      </c>
      <c r="F25" s="9">
        <v>0</v>
      </c>
      <c r="G25" s="112">
        <v>0</v>
      </c>
      <c r="I25" s="7"/>
      <c r="J25" s="7"/>
      <c r="K25" s="7"/>
      <c r="L25" s="7"/>
    </row>
    <row r="26" spans="2:12" ht="18.399999999999999" customHeight="1">
      <c r="B26" s="113" t="s">
        <v>65</v>
      </c>
      <c r="C26" s="9">
        <v>2.7894160000000001</v>
      </c>
      <c r="D26" s="9">
        <v>7</v>
      </c>
      <c r="E26" s="9">
        <v>7</v>
      </c>
      <c r="F26" s="9">
        <v>7</v>
      </c>
      <c r="G26" s="112">
        <v>7</v>
      </c>
      <c r="I26" s="7"/>
      <c r="J26" s="7"/>
      <c r="K26" s="7"/>
      <c r="L26" s="7"/>
    </row>
    <row r="27" spans="2:12" ht="18.399999999999999" customHeight="1">
      <c r="B27" s="113" t="s">
        <v>64</v>
      </c>
      <c r="C27" s="9">
        <v>1585.8676579999999</v>
      </c>
      <c r="D27" s="9">
        <v>1697.3894290000001</v>
      </c>
      <c r="E27" s="9">
        <v>1691.6136939999999</v>
      </c>
      <c r="F27" s="9">
        <v>1768.7992830000001</v>
      </c>
      <c r="G27" s="112">
        <v>1793.5562070000001</v>
      </c>
      <c r="I27" s="7"/>
      <c r="J27" s="7"/>
      <c r="K27" s="7"/>
      <c r="L27" s="7"/>
    </row>
    <row r="28" spans="2:12" ht="18.399999999999999" customHeight="1">
      <c r="B28" s="113" t="s">
        <v>15</v>
      </c>
      <c r="C28" s="9">
        <v>728.55752500000006</v>
      </c>
      <c r="D28" s="9">
        <v>929.43024600000001</v>
      </c>
      <c r="E28" s="9">
        <v>1008.118833</v>
      </c>
      <c r="F28" s="9">
        <v>1216.412403</v>
      </c>
      <c r="G28" s="112">
        <v>1505.5002850000001</v>
      </c>
      <c r="I28" s="7"/>
      <c r="J28" s="7"/>
      <c r="K28" s="7"/>
      <c r="L28" s="7"/>
    </row>
    <row r="29" spans="2:12" ht="18.399999999999999" customHeight="1">
      <c r="B29" s="111" t="s">
        <v>63</v>
      </c>
      <c r="C29" s="110">
        <v>6011.9499079999996</v>
      </c>
      <c r="D29" s="110">
        <v>4568.2428090000003</v>
      </c>
      <c r="E29" s="110">
        <v>4188.6882960000003</v>
      </c>
      <c r="F29" s="110">
        <v>4840.7992119999999</v>
      </c>
      <c r="G29" s="4">
        <v>5713.384008</v>
      </c>
      <c r="I29" s="7"/>
      <c r="J29" s="7"/>
      <c r="K29" s="7"/>
      <c r="L29" s="7"/>
    </row>
    <row r="30" spans="2:12" ht="18.399999999999999" customHeight="1">
      <c r="B30" s="81" t="s">
        <v>62</v>
      </c>
      <c r="C30" s="117"/>
      <c r="D30" s="117"/>
      <c r="E30" s="117"/>
      <c r="F30" s="117"/>
      <c r="G30" s="116"/>
    </row>
    <row r="31" spans="2:12" ht="18.399999999999999" customHeight="1">
      <c r="B31" s="115" t="s">
        <v>61</v>
      </c>
      <c r="C31" s="13">
        <v>394.60684800000001</v>
      </c>
      <c r="D31" s="13">
        <v>481.896343</v>
      </c>
      <c r="E31" s="13">
        <v>599.58268899999996</v>
      </c>
      <c r="F31" s="13">
        <v>687.63031999999998</v>
      </c>
      <c r="G31" s="114">
        <v>760.79724799999997</v>
      </c>
      <c r="I31" s="7"/>
      <c r="J31" s="7"/>
      <c r="K31" s="7"/>
      <c r="L31" s="7"/>
    </row>
    <row r="32" spans="2:12" ht="18.399999999999999" customHeight="1">
      <c r="B32" s="113" t="s">
        <v>60</v>
      </c>
      <c r="C32" s="9">
        <v>3314.93687</v>
      </c>
      <c r="D32" s="9">
        <v>2116.8156389999999</v>
      </c>
      <c r="E32" s="9">
        <v>1437.0656690000001</v>
      </c>
      <c r="F32" s="9">
        <v>1654.1477640000001</v>
      </c>
      <c r="G32" s="112">
        <v>1796.0194770000001</v>
      </c>
      <c r="I32" s="7"/>
      <c r="J32" s="7"/>
      <c r="K32" s="7"/>
      <c r="L32" s="7"/>
    </row>
    <row r="33" spans="2:12" ht="18.399999999999999" customHeight="1">
      <c r="B33" s="113" t="s">
        <v>59</v>
      </c>
      <c r="C33" s="9">
        <v>74.873579000000007</v>
      </c>
      <c r="D33" s="9">
        <v>111.746955</v>
      </c>
      <c r="E33" s="9">
        <v>106.727321</v>
      </c>
      <c r="F33" s="9">
        <v>71.842838999999998</v>
      </c>
      <c r="G33" s="112">
        <v>76.101934999999997</v>
      </c>
      <c r="I33" s="7"/>
      <c r="J33" s="7"/>
      <c r="K33" s="7"/>
      <c r="L33" s="7"/>
    </row>
    <row r="34" spans="2:12" ht="18.399999999999999" customHeight="1">
      <c r="B34" s="113" t="s">
        <v>15</v>
      </c>
      <c r="C34" s="9">
        <v>810.34160099999997</v>
      </c>
      <c r="D34" s="9">
        <v>955.61845500000004</v>
      </c>
      <c r="E34" s="9">
        <v>1131.3037300000001</v>
      </c>
      <c r="F34" s="9">
        <v>1263.272512</v>
      </c>
      <c r="G34" s="112">
        <v>1441.6343629999999</v>
      </c>
      <c r="I34" s="7"/>
      <c r="J34" s="7"/>
      <c r="K34" s="7"/>
      <c r="L34" s="7"/>
    </row>
    <row r="35" spans="2:12" ht="18.399999999999999" customHeight="1">
      <c r="B35" s="113" t="s">
        <v>58</v>
      </c>
      <c r="C35" s="9">
        <v>4594.758898</v>
      </c>
      <c r="D35" s="9">
        <v>3666.0773909999998</v>
      </c>
      <c r="E35" s="9">
        <v>3274.6794089999999</v>
      </c>
      <c r="F35" s="9">
        <v>3676.893435</v>
      </c>
      <c r="G35" s="112">
        <v>4015.4220220000002</v>
      </c>
      <c r="I35" s="7"/>
      <c r="J35" s="7"/>
      <c r="K35" s="7"/>
      <c r="L35" s="7"/>
    </row>
    <row r="36" spans="2:12" ht="18.399999999999999" customHeight="1">
      <c r="B36" s="124" t="s">
        <v>57</v>
      </c>
      <c r="C36" s="123">
        <v>1417.19101</v>
      </c>
      <c r="D36" s="123">
        <v>902.16541800000005</v>
      </c>
      <c r="E36" s="123">
        <v>914.00888699999996</v>
      </c>
      <c r="F36" s="123">
        <v>1163.9057769999999</v>
      </c>
      <c r="G36" s="122">
        <v>1697.961986</v>
      </c>
      <c r="I36" s="7"/>
      <c r="J36" s="7"/>
      <c r="K36" s="7"/>
      <c r="L36" s="7"/>
    </row>
    <row r="37" spans="2:12" ht="18.399999999999999" customHeight="1">
      <c r="B37" s="121" t="s">
        <v>0</v>
      </c>
      <c r="C37" s="121"/>
      <c r="D37" s="121"/>
      <c r="E37" s="121"/>
      <c r="F37" s="121"/>
      <c r="G37" s="121"/>
    </row>
    <row r="38" spans="2:12" ht="18.399999999999999" customHeight="1">
      <c r="B38" s="120" t="s">
        <v>70</v>
      </c>
      <c r="C38" s="119"/>
      <c r="D38" s="119"/>
      <c r="E38" s="119"/>
      <c r="F38" s="119"/>
      <c r="G38" s="118" t="s">
        <v>69</v>
      </c>
    </row>
    <row r="39" spans="2:12" ht="18.399999999999999" customHeight="1">
      <c r="B39" s="115" t="s">
        <v>68</v>
      </c>
      <c r="C39" s="13">
        <v>1908.28619</v>
      </c>
      <c r="D39" s="13">
        <v>2018.1264120000001</v>
      </c>
      <c r="E39" s="13">
        <v>1747.3499710000001</v>
      </c>
      <c r="F39" s="13">
        <v>1660.01602</v>
      </c>
      <c r="G39" s="114">
        <v>1546.2010540000001</v>
      </c>
      <c r="I39" s="7"/>
      <c r="J39" s="7"/>
      <c r="K39" s="7"/>
      <c r="L39" s="7"/>
    </row>
    <row r="40" spans="2:12" ht="18.399999999999999" customHeight="1">
      <c r="B40" s="113" t="s">
        <v>67</v>
      </c>
      <c r="C40" s="9">
        <v>4730.947467</v>
      </c>
      <c r="D40" s="9">
        <v>4137.3547710000003</v>
      </c>
      <c r="E40" s="9">
        <v>4112.3113560000002</v>
      </c>
      <c r="F40" s="9">
        <v>4815.1760610000001</v>
      </c>
      <c r="G40" s="112">
        <v>5464.6645749999998</v>
      </c>
      <c r="I40" s="7"/>
      <c r="J40" s="7"/>
      <c r="K40" s="7"/>
      <c r="L40" s="7"/>
    </row>
    <row r="41" spans="2:12" ht="18.399999999999999" customHeight="1">
      <c r="B41" s="113" t="s">
        <v>66</v>
      </c>
      <c r="C41" s="9">
        <v>6.3520089999999998</v>
      </c>
      <c r="D41" s="9">
        <v>6.9363460000000003</v>
      </c>
      <c r="E41" s="9">
        <v>7.9873500000000002</v>
      </c>
      <c r="F41" s="9">
        <v>11.735987</v>
      </c>
      <c r="G41" s="112">
        <v>9.9023280000000007</v>
      </c>
      <c r="I41" s="7"/>
      <c r="J41" s="7"/>
      <c r="K41" s="7"/>
      <c r="L41" s="7"/>
    </row>
    <row r="42" spans="2:12" ht="18.399999999999999" customHeight="1">
      <c r="B42" s="113" t="s">
        <v>65</v>
      </c>
      <c r="C42" s="9">
        <v>281.28007500000001</v>
      </c>
      <c r="D42" s="9">
        <v>269.11519500000003</v>
      </c>
      <c r="E42" s="9">
        <v>290.72958</v>
      </c>
      <c r="F42" s="9">
        <v>329.91430700000001</v>
      </c>
      <c r="G42" s="112">
        <v>279.91242699999998</v>
      </c>
      <c r="I42" s="7"/>
      <c r="J42" s="7"/>
      <c r="K42" s="7"/>
      <c r="L42" s="7"/>
    </row>
    <row r="43" spans="2:12" ht="18.399999999999999" customHeight="1">
      <c r="B43" s="113" t="s">
        <v>64</v>
      </c>
      <c r="C43" s="9">
        <v>2461.8736439999998</v>
      </c>
      <c r="D43" s="9">
        <v>1769.501765</v>
      </c>
      <c r="E43" s="9">
        <v>1563.719736</v>
      </c>
      <c r="F43" s="9">
        <v>1463.962871</v>
      </c>
      <c r="G43" s="112">
        <v>1973.1744189999999</v>
      </c>
      <c r="I43" s="7"/>
      <c r="J43" s="7"/>
      <c r="K43" s="7"/>
      <c r="L43" s="7"/>
    </row>
    <row r="44" spans="2:12" ht="18.399999999999999" customHeight="1">
      <c r="B44" s="113" t="s">
        <v>15</v>
      </c>
      <c r="C44" s="9">
        <v>1643.428934</v>
      </c>
      <c r="D44" s="9">
        <v>2036.835188</v>
      </c>
      <c r="E44" s="9">
        <v>2359.5607150000001</v>
      </c>
      <c r="F44" s="9">
        <v>2597.8280289999998</v>
      </c>
      <c r="G44" s="112">
        <v>2789.4719500000001</v>
      </c>
      <c r="I44" s="7"/>
      <c r="J44" s="7"/>
      <c r="K44" s="7"/>
      <c r="L44" s="7"/>
    </row>
    <row r="45" spans="2:12" ht="18.399999999999999" customHeight="1">
      <c r="B45" s="111" t="s">
        <v>63</v>
      </c>
      <c r="C45" s="110">
        <v>11032.168319</v>
      </c>
      <c r="D45" s="110">
        <v>10237.869677000001</v>
      </c>
      <c r="E45" s="110">
        <v>10081.658708000001</v>
      </c>
      <c r="F45" s="110">
        <v>10878.633275</v>
      </c>
      <c r="G45" s="4">
        <v>12063.326752999999</v>
      </c>
      <c r="I45" s="7"/>
      <c r="J45" s="7"/>
      <c r="K45" s="7"/>
      <c r="L45" s="7"/>
    </row>
    <row r="46" spans="2:12" ht="18.399999999999999" customHeight="1">
      <c r="B46" s="81" t="s">
        <v>62</v>
      </c>
      <c r="C46" s="117"/>
      <c r="D46" s="117"/>
      <c r="E46" s="117"/>
      <c r="F46" s="117"/>
      <c r="G46" s="116"/>
    </row>
    <row r="47" spans="2:12" ht="18.399999999999999" customHeight="1">
      <c r="B47" s="115" t="s">
        <v>61</v>
      </c>
      <c r="C47" s="13">
        <v>983.81182100000001</v>
      </c>
      <c r="D47" s="13">
        <v>887.91135599999996</v>
      </c>
      <c r="E47" s="13">
        <v>995.534449</v>
      </c>
      <c r="F47" s="13">
        <v>1081.270714</v>
      </c>
      <c r="G47" s="114">
        <v>1224.8255979999999</v>
      </c>
      <c r="I47" s="7"/>
      <c r="J47" s="7"/>
      <c r="K47" s="7"/>
      <c r="L47" s="7"/>
    </row>
    <row r="48" spans="2:12" ht="18.399999999999999" customHeight="1">
      <c r="B48" s="113" t="s">
        <v>60</v>
      </c>
      <c r="C48" s="9">
        <v>6661.3776459999999</v>
      </c>
      <c r="D48" s="9">
        <v>5109.5897000000004</v>
      </c>
      <c r="E48" s="9">
        <v>4266.7510179999999</v>
      </c>
      <c r="F48" s="9">
        <v>4424.1001889999998</v>
      </c>
      <c r="G48" s="112">
        <v>5066.1734120000001</v>
      </c>
      <c r="I48" s="7"/>
      <c r="J48" s="7"/>
      <c r="K48" s="7"/>
      <c r="L48" s="7"/>
    </row>
    <row r="49" spans="2:12" ht="18.399999999999999" customHeight="1">
      <c r="B49" s="113" t="s">
        <v>59</v>
      </c>
      <c r="C49" s="9">
        <v>73.641148000000001</v>
      </c>
      <c r="D49" s="9">
        <v>48.276696000000001</v>
      </c>
      <c r="E49" s="9">
        <v>55.530403</v>
      </c>
      <c r="F49" s="9">
        <v>41.479447999999998</v>
      </c>
      <c r="G49" s="112">
        <v>38.176108999999997</v>
      </c>
      <c r="I49" s="7"/>
      <c r="J49" s="7"/>
      <c r="K49" s="7"/>
      <c r="L49" s="7"/>
    </row>
    <row r="50" spans="2:12" ht="18.399999999999999" customHeight="1">
      <c r="B50" s="113" t="s">
        <v>15</v>
      </c>
      <c r="C50" s="9">
        <v>644.243695</v>
      </c>
      <c r="D50" s="9">
        <v>549.64073800000006</v>
      </c>
      <c r="E50" s="9">
        <v>561.72317599999997</v>
      </c>
      <c r="F50" s="9">
        <v>377.64200099999999</v>
      </c>
      <c r="G50" s="112">
        <v>710.75997400000006</v>
      </c>
      <c r="I50" s="7"/>
      <c r="J50" s="7"/>
      <c r="K50" s="7"/>
      <c r="L50" s="7"/>
    </row>
    <row r="51" spans="2:12" ht="18.399999999999999" customHeight="1">
      <c r="B51" s="111" t="s">
        <v>58</v>
      </c>
      <c r="C51" s="110">
        <v>8363.0743129999992</v>
      </c>
      <c r="D51" s="110">
        <v>6595.41849</v>
      </c>
      <c r="E51" s="110">
        <v>5879.5390470000002</v>
      </c>
      <c r="F51" s="110">
        <v>5924.4923520000002</v>
      </c>
      <c r="G51" s="4">
        <v>7039.9350930000001</v>
      </c>
      <c r="I51" s="7"/>
      <c r="J51" s="7"/>
      <c r="K51" s="7"/>
      <c r="L51" s="7"/>
    </row>
    <row r="52" spans="2:12" ht="18.399999999999999" customHeight="1">
      <c r="B52" s="109" t="s">
        <v>57</v>
      </c>
      <c r="C52" s="108">
        <v>2669.0940059999998</v>
      </c>
      <c r="D52" s="108">
        <v>3642.4511870000001</v>
      </c>
      <c r="E52" s="108">
        <v>4202.1196609999997</v>
      </c>
      <c r="F52" s="108">
        <v>4954.1409229999999</v>
      </c>
      <c r="G52" s="107">
        <v>5023.3916600000002</v>
      </c>
      <c r="I52" s="7"/>
      <c r="J52" s="7"/>
      <c r="K52" s="7"/>
      <c r="L52" s="7"/>
    </row>
    <row r="53" spans="2:12" ht="18.399999999999999" customHeight="1">
      <c r="B53" s="121" t="s">
        <v>73</v>
      </c>
      <c r="C53" s="121"/>
      <c r="D53" s="121"/>
      <c r="E53" s="121"/>
      <c r="F53" s="121"/>
      <c r="G53" s="121"/>
    </row>
    <row r="54" spans="2:12" ht="18.399999999999999" customHeight="1">
      <c r="B54" s="120" t="s">
        <v>70</v>
      </c>
      <c r="C54" s="119"/>
      <c r="D54" s="119"/>
      <c r="E54" s="119"/>
      <c r="F54" s="119"/>
      <c r="G54" s="118" t="s">
        <v>69</v>
      </c>
    </row>
    <row r="55" spans="2:12" ht="18.399999999999999" customHeight="1">
      <c r="B55" s="115" t="s">
        <v>68</v>
      </c>
      <c r="C55" s="13">
        <v>103.15932599999999</v>
      </c>
      <c r="D55" s="13">
        <v>108.586241</v>
      </c>
      <c r="E55" s="13">
        <v>109.49142399999999</v>
      </c>
      <c r="F55" s="13">
        <v>144.76691099999999</v>
      </c>
      <c r="G55" s="114">
        <v>129.373829</v>
      </c>
      <c r="I55" s="7"/>
      <c r="J55" s="7"/>
      <c r="K55" s="7"/>
      <c r="L55" s="7"/>
    </row>
    <row r="56" spans="2:12" ht="18.399999999999999" customHeight="1">
      <c r="B56" s="113" t="s">
        <v>67</v>
      </c>
      <c r="C56" s="9">
        <v>13.338010000000001</v>
      </c>
      <c r="D56" s="9">
        <v>12.539923999999999</v>
      </c>
      <c r="E56" s="9">
        <v>12.994263999999999</v>
      </c>
      <c r="F56" s="9">
        <v>9.7616820000000004</v>
      </c>
      <c r="G56" s="112">
        <v>19.566973999999998</v>
      </c>
      <c r="I56" s="7"/>
      <c r="J56" s="7"/>
      <c r="K56" s="7"/>
      <c r="L56" s="7"/>
    </row>
    <row r="57" spans="2:12" ht="18.399999999999999" customHeight="1">
      <c r="B57" s="113" t="s">
        <v>66</v>
      </c>
      <c r="C57" s="9">
        <v>0</v>
      </c>
      <c r="D57" s="9">
        <v>0</v>
      </c>
      <c r="E57" s="9">
        <v>0</v>
      </c>
      <c r="F57" s="9">
        <v>0</v>
      </c>
      <c r="G57" s="112">
        <v>0</v>
      </c>
      <c r="I57" s="7"/>
      <c r="J57" s="7"/>
      <c r="K57" s="7"/>
      <c r="L57" s="7"/>
    </row>
    <row r="58" spans="2:12" ht="18.399999999999999" customHeight="1">
      <c r="B58" s="113" t="s">
        <v>65</v>
      </c>
      <c r="C58" s="9">
        <v>1351.125264</v>
      </c>
      <c r="D58" s="9">
        <v>1568.6784459999999</v>
      </c>
      <c r="E58" s="9">
        <v>1387.58026</v>
      </c>
      <c r="F58" s="9">
        <v>1873.9778160000001</v>
      </c>
      <c r="G58" s="112">
        <v>1862.353253</v>
      </c>
      <c r="I58" s="7"/>
      <c r="J58" s="7"/>
      <c r="K58" s="7"/>
      <c r="L58" s="7"/>
    </row>
    <row r="59" spans="2:12" ht="18.399999999999999" customHeight="1">
      <c r="B59" s="113" t="s">
        <v>64</v>
      </c>
      <c r="C59" s="9">
        <v>811.12667699999997</v>
      </c>
      <c r="D59" s="9">
        <v>764.09066299999995</v>
      </c>
      <c r="E59" s="9">
        <v>858.83531200000004</v>
      </c>
      <c r="F59" s="9">
        <v>857.20075399999996</v>
      </c>
      <c r="G59" s="112">
        <v>894.47951499999999</v>
      </c>
      <c r="I59" s="7"/>
      <c r="J59" s="7"/>
      <c r="K59" s="7"/>
      <c r="L59" s="7"/>
    </row>
    <row r="60" spans="2:12" ht="18.399999999999999" customHeight="1">
      <c r="B60" s="113" t="s">
        <v>15</v>
      </c>
      <c r="C60" s="9">
        <v>285.67569300000002</v>
      </c>
      <c r="D60" s="9">
        <v>308.69770999999997</v>
      </c>
      <c r="E60" s="9">
        <v>541.43206699999996</v>
      </c>
      <c r="F60" s="9">
        <v>412.08080000000001</v>
      </c>
      <c r="G60" s="112">
        <v>472.26850899999999</v>
      </c>
      <c r="I60" s="7"/>
      <c r="J60" s="7"/>
      <c r="K60" s="7"/>
      <c r="L60" s="7"/>
    </row>
    <row r="61" spans="2:12" ht="18.399999999999999" customHeight="1">
      <c r="B61" s="111" t="s">
        <v>63</v>
      </c>
      <c r="C61" s="110">
        <v>2564.42497</v>
      </c>
      <c r="D61" s="110">
        <v>2762.5929839999999</v>
      </c>
      <c r="E61" s="110">
        <v>2910.3333269999998</v>
      </c>
      <c r="F61" s="110">
        <v>3297.7879630000002</v>
      </c>
      <c r="G61" s="4">
        <v>3378.0420800000002</v>
      </c>
      <c r="I61" s="7"/>
      <c r="J61" s="7"/>
      <c r="K61" s="7"/>
      <c r="L61" s="7"/>
    </row>
    <row r="62" spans="2:12" ht="18.399999999999999" customHeight="1">
      <c r="B62" s="81" t="s">
        <v>62</v>
      </c>
      <c r="C62" s="117"/>
      <c r="D62" s="117"/>
      <c r="E62" s="117"/>
      <c r="F62" s="117"/>
      <c r="G62" s="116"/>
    </row>
    <row r="63" spans="2:12" ht="18.399999999999999" customHeight="1">
      <c r="B63" s="115" t="s">
        <v>61</v>
      </c>
      <c r="C63" s="13">
        <v>223.24722199999999</v>
      </c>
      <c r="D63" s="13">
        <v>247.85362499999999</v>
      </c>
      <c r="E63" s="13">
        <v>242.332829</v>
      </c>
      <c r="F63" s="13">
        <v>285.34235000000001</v>
      </c>
      <c r="G63" s="114">
        <v>301.12091700000002</v>
      </c>
      <c r="I63" s="7"/>
      <c r="J63" s="7"/>
      <c r="K63" s="7"/>
      <c r="L63" s="7"/>
    </row>
    <row r="64" spans="2:12" ht="18.399999999999999" customHeight="1">
      <c r="B64" s="113" t="s">
        <v>60</v>
      </c>
      <c r="C64" s="9">
        <v>809.66658299999995</v>
      </c>
      <c r="D64" s="9">
        <v>719.93828199999996</v>
      </c>
      <c r="E64" s="9">
        <v>670.66022999999996</v>
      </c>
      <c r="F64" s="9">
        <v>812.64495199999999</v>
      </c>
      <c r="G64" s="112">
        <v>696.84603200000004</v>
      </c>
      <c r="I64" s="7"/>
      <c r="J64" s="7"/>
      <c r="K64" s="7"/>
      <c r="L64" s="7"/>
    </row>
    <row r="65" spans="2:12" ht="18.399999999999999" customHeight="1">
      <c r="B65" s="113" t="s">
        <v>59</v>
      </c>
      <c r="C65" s="9">
        <v>0</v>
      </c>
      <c r="D65" s="9">
        <v>0</v>
      </c>
      <c r="E65" s="9">
        <v>0</v>
      </c>
      <c r="F65" s="9">
        <v>4.3919449999999998</v>
      </c>
      <c r="G65" s="112">
        <v>4.3919449999999998</v>
      </c>
      <c r="I65" s="7"/>
      <c r="J65" s="7"/>
      <c r="K65" s="7"/>
      <c r="L65" s="7"/>
    </row>
    <row r="66" spans="2:12" ht="18.399999999999999" customHeight="1">
      <c r="B66" s="113" t="s">
        <v>15</v>
      </c>
      <c r="C66" s="9">
        <v>238.15118100000001</v>
      </c>
      <c r="D66" s="9">
        <v>128.73687699999999</v>
      </c>
      <c r="E66" s="9">
        <v>103.337023</v>
      </c>
      <c r="F66" s="9">
        <v>84.971155999999993</v>
      </c>
      <c r="G66" s="112">
        <v>112.42949</v>
      </c>
      <c r="I66" s="7"/>
      <c r="J66" s="7"/>
      <c r="K66" s="7"/>
      <c r="L66" s="7"/>
    </row>
    <row r="67" spans="2:12" ht="18.399999999999999" customHeight="1">
      <c r="B67" s="111" t="s">
        <v>58</v>
      </c>
      <c r="C67" s="110">
        <v>1271.0649900000001</v>
      </c>
      <c r="D67" s="110">
        <v>1096.5287880000001</v>
      </c>
      <c r="E67" s="110">
        <v>1016.3300850000001</v>
      </c>
      <c r="F67" s="110">
        <v>1185.957298</v>
      </c>
      <c r="G67" s="4">
        <v>1114.7883850000001</v>
      </c>
      <c r="I67" s="7"/>
      <c r="J67" s="7"/>
      <c r="K67" s="7"/>
      <c r="L67" s="7"/>
    </row>
    <row r="68" spans="2:12" ht="18.399999999999999" customHeight="1">
      <c r="B68" s="109" t="s">
        <v>57</v>
      </c>
      <c r="C68" s="108">
        <v>1293.35998</v>
      </c>
      <c r="D68" s="108">
        <v>1666.064196</v>
      </c>
      <c r="E68" s="108">
        <v>1894.003242</v>
      </c>
      <c r="F68" s="108">
        <v>2111.830665</v>
      </c>
      <c r="G68" s="107">
        <v>2263.2536949999999</v>
      </c>
      <c r="I68" s="7"/>
      <c r="J68" s="7"/>
      <c r="K68" s="7"/>
      <c r="L68" s="7"/>
    </row>
    <row r="70" spans="2:12">
      <c r="B70"/>
    </row>
  </sheetData>
  <mergeCells count="5">
    <mergeCell ref="B2:G2"/>
    <mergeCell ref="B5:G5"/>
    <mergeCell ref="B21:G21"/>
    <mergeCell ref="B37:G37"/>
    <mergeCell ref="B53:G53"/>
  </mergeCells>
  <printOptions horizontalCentered="1"/>
  <pageMargins left="0.27559055118110237" right="0.19685039370078741" top="0.27559055118110237" bottom="0.35433070866141736" header="0.51181102362204722" footer="0.51181102362204722"/>
  <pageSetup paperSize="9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F9B3-CBED-4B83-AF26-167C93114038}">
  <sheetPr>
    <pageSetUpPr fitToPage="1"/>
  </sheetPr>
  <dimension ref="B1:L30"/>
  <sheetViews>
    <sheetView workbookViewId="0">
      <selection activeCell="J14" sqref="J14"/>
    </sheetView>
  </sheetViews>
  <sheetFormatPr defaultColWidth="13" defaultRowHeight="12.75"/>
  <cols>
    <col min="1" max="1" width="2" style="1" customWidth="1"/>
    <col min="2" max="2" width="36.28515625" style="1" bestFit="1" customWidth="1"/>
    <col min="3" max="4" width="13" style="1" customWidth="1"/>
    <col min="5" max="5" width="11.28515625" style="1" customWidth="1"/>
    <col min="6" max="7" width="13" style="1" customWidth="1"/>
    <col min="8" max="238" width="9.140625" style="1" customWidth="1"/>
    <col min="239" max="239" width="2" style="1" customWidth="1"/>
    <col min="240" max="240" width="24" style="1" customWidth="1"/>
    <col min="241" max="242" width="13" style="1"/>
    <col min="243" max="243" width="2" style="1" customWidth="1"/>
    <col min="244" max="244" width="25.28515625" style="1" customWidth="1"/>
    <col min="245" max="246" width="13" style="1" customWidth="1"/>
    <col min="247" max="247" width="11.28515625" style="1" customWidth="1"/>
    <col min="248" max="249" width="13" style="1" customWidth="1"/>
    <col min="250" max="494" width="9.140625" style="1" customWidth="1"/>
    <col min="495" max="495" width="2" style="1" customWidth="1"/>
    <col min="496" max="496" width="24" style="1" customWidth="1"/>
    <col min="497" max="498" width="13" style="1"/>
    <col min="499" max="499" width="2" style="1" customWidth="1"/>
    <col min="500" max="500" width="25.28515625" style="1" customWidth="1"/>
    <col min="501" max="502" width="13" style="1" customWidth="1"/>
    <col min="503" max="503" width="11.28515625" style="1" customWidth="1"/>
    <col min="504" max="505" width="13" style="1" customWidth="1"/>
    <col min="506" max="750" width="9.140625" style="1" customWidth="1"/>
    <col min="751" max="751" width="2" style="1" customWidth="1"/>
    <col min="752" max="752" width="24" style="1" customWidth="1"/>
    <col min="753" max="754" width="13" style="1"/>
    <col min="755" max="755" width="2" style="1" customWidth="1"/>
    <col min="756" max="756" width="25.28515625" style="1" customWidth="1"/>
    <col min="757" max="758" width="13" style="1" customWidth="1"/>
    <col min="759" max="759" width="11.28515625" style="1" customWidth="1"/>
    <col min="760" max="761" width="13" style="1" customWidth="1"/>
    <col min="762" max="1006" width="9.140625" style="1" customWidth="1"/>
    <col min="1007" max="1007" width="2" style="1" customWidth="1"/>
    <col min="1008" max="1008" width="24" style="1" customWidth="1"/>
    <col min="1009" max="1010" width="13" style="1"/>
    <col min="1011" max="1011" width="2" style="1" customWidth="1"/>
    <col min="1012" max="1012" width="25.28515625" style="1" customWidth="1"/>
    <col min="1013" max="1014" width="13" style="1" customWidth="1"/>
    <col min="1015" max="1015" width="11.28515625" style="1" customWidth="1"/>
    <col min="1016" max="1017" width="13" style="1" customWidth="1"/>
    <col min="1018" max="1262" width="9.140625" style="1" customWidth="1"/>
    <col min="1263" max="1263" width="2" style="1" customWidth="1"/>
    <col min="1264" max="1264" width="24" style="1" customWidth="1"/>
    <col min="1265" max="1266" width="13" style="1"/>
    <col min="1267" max="1267" width="2" style="1" customWidth="1"/>
    <col min="1268" max="1268" width="25.28515625" style="1" customWidth="1"/>
    <col min="1269" max="1270" width="13" style="1" customWidth="1"/>
    <col min="1271" max="1271" width="11.28515625" style="1" customWidth="1"/>
    <col min="1272" max="1273" width="13" style="1" customWidth="1"/>
    <col min="1274" max="1518" width="9.140625" style="1" customWidth="1"/>
    <col min="1519" max="1519" width="2" style="1" customWidth="1"/>
    <col min="1520" max="1520" width="24" style="1" customWidth="1"/>
    <col min="1521" max="1522" width="13" style="1"/>
    <col min="1523" max="1523" width="2" style="1" customWidth="1"/>
    <col min="1524" max="1524" width="25.28515625" style="1" customWidth="1"/>
    <col min="1525" max="1526" width="13" style="1" customWidth="1"/>
    <col min="1527" max="1527" width="11.28515625" style="1" customWidth="1"/>
    <col min="1528" max="1529" width="13" style="1" customWidth="1"/>
    <col min="1530" max="1774" width="9.140625" style="1" customWidth="1"/>
    <col min="1775" max="1775" width="2" style="1" customWidth="1"/>
    <col min="1776" max="1776" width="24" style="1" customWidth="1"/>
    <col min="1777" max="1778" width="13" style="1"/>
    <col min="1779" max="1779" width="2" style="1" customWidth="1"/>
    <col min="1780" max="1780" width="25.28515625" style="1" customWidth="1"/>
    <col min="1781" max="1782" width="13" style="1" customWidth="1"/>
    <col min="1783" max="1783" width="11.28515625" style="1" customWidth="1"/>
    <col min="1784" max="1785" width="13" style="1" customWidth="1"/>
    <col min="1786" max="2030" width="9.140625" style="1" customWidth="1"/>
    <col min="2031" max="2031" width="2" style="1" customWidth="1"/>
    <col min="2032" max="2032" width="24" style="1" customWidth="1"/>
    <col min="2033" max="2034" width="13" style="1"/>
    <col min="2035" max="2035" width="2" style="1" customWidth="1"/>
    <col min="2036" max="2036" width="25.28515625" style="1" customWidth="1"/>
    <col min="2037" max="2038" width="13" style="1" customWidth="1"/>
    <col min="2039" max="2039" width="11.28515625" style="1" customWidth="1"/>
    <col min="2040" max="2041" width="13" style="1" customWidth="1"/>
    <col min="2042" max="2286" width="9.140625" style="1" customWidth="1"/>
    <col min="2287" max="2287" width="2" style="1" customWidth="1"/>
    <col min="2288" max="2288" width="24" style="1" customWidth="1"/>
    <col min="2289" max="2290" width="13" style="1"/>
    <col min="2291" max="2291" width="2" style="1" customWidth="1"/>
    <col min="2292" max="2292" width="25.28515625" style="1" customWidth="1"/>
    <col min="2293" max="2294" width="13" style="1" customWidth="1"/>
    <col min="2295" max="2295" width="11.28515625" style="1" customWidth="1"/>
    <col min="2296" max="2297" width="13" style="1" customWidth="1"/>
    <col min="2298" max="2542" width="9.140625" style="1" customWidth="1"/>
    <col min="2543" max="2543" width="2" style="1" customWidth="1"/>
    <col min="2544" max="2544" width="24" style="1" customWidth="1"/>
    <col min="2545" max="2546" width="13" style="1"/>
    <col min="2547" max="2547" width="2" style="1" customWidth="1"/>
    <col min="2548" max="2548" width="25.28515625" style="1" customWidth="1"/>
    <col min="2549" max="2550" width="13" style="1" customWidth="1"/>
    <col min="2551" max="2551" width="11.28515625" style="1" customWidth="1"/>
    <col min="2552" max="2553" width="13" style="1" customWidth="1"/>
    <col min="2554" max="2798" width="9.140625" style="1" customWidth="1"/>
    <col min="2799" max="2799" width="2" style="1" customWidth="1"/>
    <col min="2800" max="2800" width="24" style="1" customWidth="1"/>
    <col min="2801" max="2802" width="13" style="1"/>
    <col min="2803" max="2803" width="2" style="1" customWidth="1"/>
    <col min="2804" max="2804" width="25.28515625" style="1" customWidth="1"/>
    <col min="2805" max="2806" width="13" style="1" customWidth="1"/>
    <col min="2807" max="2807" width="11.28515625" style="1" customWidth="1"/>
    <col min="2808" max="2809" width="13" style="1" customWidth="1"/>
    <col min="2810" max="3054" width="9.140625" style="1" customWidth="1"/>
    <col min="3055" max="3055" width="2" style="1" customWidth="1"/>
    <col min="3056" max="3056" width="24" style="1" customWidth="1"/>
    <col min="3057" max="3058" width="13" style="1"/>
    <col min="3059" max="3059" width="2" style="1" customWidth="1"/>
    <col min="3060" max="3060" width="25.28515625" style="1" customWidth="1"/>
    <col min="3061" max="3062" width="13" style="1" customWidth="1"/>
    <col min="3063" max="3063" width="11.28515625" style="1" customWidth="1"/>
    <col min="3064" max="3065" width="13" style="1" customWidth="1"/>
    <col min="3066" max="3310" width="9.140625" style="1" customWidth="1"/>
    <col min="3311" max="3311" width="2" style="1" customWidth="1"/>
    <col min="3312" max="3312" width="24" style="1" customWidth="1"/>
    <col min="3313" max="3314" width="13" style="1"/>
    <col min="3315" max="3315" width="2" style="1" customWidth="1"/>
    <col min="3316" max="3316" width="25.28515625" style="1" customWidth="1"/>
    <col min="3317" max="3318" width="13" style="1" customWidth="1"/>
    <col min="3319" max="3319" width="11.28515625" style="1" customWidth="1"/>
    <col min="3320" max="3321" width="13" style="1" customWidth="1"/>
    <col min="3322" max="3566" width="9.140625" style="1" customWidth="1"/>
    <col min="3567" max="3567" width="2" style="1" customWidth="1"/>
    <col min="3568" max="3568" width="24" style="1" customWidth="1"/>
    <col min="3569" max="3570" width="13" style="1"/>
    <col min="3571" max="3571" width="2" style="1" customWidth="1"/>
    <col min="3572" max="3572" width="25.28515625" style="1" customWidth="1"/>
    <col min="3573" max="3574" width="13" style="1" customWidth="1"/>
    <col min="3575" max="3575" width="11.28515625" style="1" customWidth="1"/>
    <col min="3576" max="3577" width="13" style="1" customWidth="1"/>
    <col min="3578" max="3822" width="9.140625" style="1" customWidth="1"/>
    <col min="3823" max="3823" width="2" style="1" customWidth="1"/>
    <col min="3824" max="3824" width="24" style="1" customWidth="1"/>
    <col min="3825" max="3826" width="13" style="1"/>
    <col min="3827" max="3827" width="2" style="1" customWidth="1"/>
    <col min="3828" max="3828" width="25.28515625" style="1" customWidth="1"/>
    <col min="3829" max="3830" width="13" style="1" customWidth="1"/>
    <col min="3831" max="3831" width="11.28515625" style="1" customWidth="1"/>
    <col min="3832" max="3833" width="13" style="1" customWidth="1"/>
    <col min="3834" max="4078" width="9.140625" style="1" customWidth="1"/>
    <col min="4079" max="4079" width="2" style="1" customWidth="1"/>
    <col min="4080" max="4080" width="24" style="1" customWidth="1"/>
    <col min="4081" max="4082" width="13" style="1"/>
    <col min="4083" max="4083" width="2" style="1" customWidth="1"/>
    <col min="4084" max="4084" width="25.28515625" style="1" customWidth="1"/>
    <col min="4085" max="4086" width="13" style="1" customWidth="1"/>
    <col min="4087" max="4087" width="11.28515625" style="1" customWidth="1"/>
    <col min="4088" max="4089" width="13" style="1" customWidth="1"/>
    <col min="4090" max="4334" width="9.140625" style="1" customWidth="1"/>
    <col min="4335" max="4335" width="2" style="1" customWidth="1"/>
    <col min="4336" max="4336" width="24" style="1" customWidth="1"/>
    <col min="4337" max="4338" width="13" style="1"/>
    <col min="4339" max="4339" width="2" style="1" customWidth="1"/>
    <col min="4340" max="4340" width="25.28515625" style="1" customWidth="1"/>
    <col min="4341" max="4342" width="13" style="1" customWidth="1"/>
    <col min="4343" max="4343" width="11.28515625" style="1" customWidth="1"/>
    <col min="4344" max="4345" width="13" style="1" customWidth="1"/>
    <col min="4346" max="4590" width="9.140625" style="1" customWidth="1"/>
    <col min="4591" max="4591" width="2" style="1" customWidth="1"/>
    <col min="4592" max="4592" width="24" style="1" customWidth="1"/>
    <col min="4593" max="4594" width="13" style="1"/>
    <col min="4595" max="4595" width="2" style="1" customWidth="1"/>
    <col min="4596" max="4596" width="25.28515625" style="1" customWidth="1"/>
    <col min="4597" max="4598" width="13" style="1" customWidth="1"/>
    <col min="4599" max="4599" width="11.28515625" style="1" customWidth="1"/>
    <col min="4600" max="4601" width="13" style="1" customWidth="1"/>
    <col min="4602" max="4846" width="9.140625" style="1" customWidth="1"/>
    <col min="4847" max="4847" width="2" style="1" customWidth="1"/>
    <col min="4848" max="4848" width="24" style="1" customWidth="1"/>
    <col min="4849" max="4850" width="13" style="1"/>
    <col min="4851" max="4851" width="2" style="1" customWidth="1"/>
    <col min="4852" max="4852" width="25.28515625" style="1" customWidth="1"/>
    <col min="4853" max="4854" width="13" style="1" customWidth="1"/>
    <col min="4855" max="4855" width="11.28515625" style="1" customWidth="1"/>
    <col min="4856" max="4857" width="13" style="1" customWidth="1"/>
    <col min="4858" max="5102" width="9.140625" style="1" customWidth="1"/>
    <col min="5103" max="5103" width="2" style="1" customWidth="1"/>
    <col min="5104" max="5104" width="24" style="1" customWidth="1"/>
    <col min="5105" max="5106" width="13" style="1"/>
    <col min="5107" max="5107" width="2" style="1" customWidth="1"/>
    <col min="5108" max="5108" width="25.28515625" style="1" customWidth="1"/>
    <col min="5109" max="5110" width="13" style="1" customWidth="1"/>
    <col min="5111" max="5111" width="11.28515625" style="1" customWidth="1"/>
    <col min="5112" max="5113" width="13" style="1" customWidth="1"/>
    <col min="5114" max="5358" width="9.140625" style="1" customWidth="1"/>
    <col min="5359" max="5359" width="2" style="1" customWidth="1"/>
    <col min="5360" max="5360" width="24" style="1" customWidth="1"/>
    <col min="5361" max="5362" width="13" style="1"/>
    <col min="5363" max="5363" width="2" style="1" customWidth="1"/>
    <col min="5364" max="5364" width="25.28515625" style="1" customWidth="1"/>
    <col min="5365" max="5366" width="13" style="1" customWidth="1"/>
    <col min="5367" max="5367" width="11.28515625" style="1" customWidth="1"/>
    <col min="5368" max="5369" width="13" style="1" customWidth="1"/>
    <col min="5370" max="5614" width="9.140625" style="1" customWidth="1"/>
    <col min="5615" max="5615" width="2" style="1" customWidth="1"/>
    <col min="5616" max="5616" width="24" style="1" customWidth="1"/>
    <col min="5617" max="5618" width="13" style="1"/>
    <col min="5619" max="5619" width="2" style="1" customWidth="1"/>
    <col min="5620" max="5620" width="25.28515625" style="1" customWidth="1"/>
    <col min="5621" max="5622" width="13" style="1" customWidth="1"/>
    <col min="5623" max="5623" width="11.28515625" style="1" customWidth="1"/>
    <col min="5624" max="5625" width="13" style="1" customWidth="1"/>
    <col min="5626" max="5870" width="9.140625" style="1" customWidth="1"/>
    <col min="5871" max="5871" width="2" style="1" customWidth="1"/>
    <col min="5872" max="5872" width="24" style="1" customWidth="1"/>
    <col min="5873" max="5874" width="13" style="1"/>
    <col min="5875" max="5875" width="2" style="1" customWidth="1"/>
    <col min="5876" max="5876" width="25.28515625" style="1" customWidth="1"/>
    <col min="5877" max="5878" width="13" style="1" customWidth="1"/>
    <col min="5879" max="5879" width="11.28515625" style="1" customWidth="1"/>
    <col min="5880" max="5881" width="13" style="1" customWidth="1"/>
    <col min="5882" max="6126" width="9.140625" style="1" customWidth="1"/>
    <col min="6127" max="6127" width="2" style="1" customWidth="1"/>
    <col min="6128" max="6128" width="24" style="1" customWidth="1"/>
    <col min="6129" max="6130" width="13" style="1"/>
    <col min="6131" max="6131" width="2" style="1" customWidth="1"/>
    <col min="6132" max="6132" width="25.28515625" style="1" customWidth="1"/>
    <col min="6133" max="6134" width="13" style="1" customWidth="1"/>
    <col min="6135" max="6135" width="11.28515625" style="1" customWidth="1"/>
    <col min="6136" max="6137" width="13" style="1" customWidth="1"/>
    <col min="6138" max="6382" width="9.140625" style="1" customWidth="1"/>
    <col min="6383" max="6383" width="2" style="1" customWidth="1"/>
    <col min="6384" max="6384" width="24" style="1" customWidth="1"/>
    <col min="6385" max="6386" width="13" style="1"/>
    <col min="6387" max="6387" width="2" style="1" customWidth="1"/>
    <col min="6388" max="6388" width="25.28515625" style="1" customWidth="1"/>
    <col min="6389" max="6390" width="13" style="1" customWidth="1"/>
    <col min="6391" max="6391" width="11.28515625" style="1" customWidth="1"/>
    <col min="6392" max="6393" width="13" style="1" customWidth="1"/>
    <col min="6394" max="6638" width="9.140625" style="1" customWidth="1"/>
    <col min="6639" max="6639" width="2" style="1" customWidth="1"/>
    <col min="6640" max="6640" width="24" style="1" customWidth="1"/>
    <col min="6641" max="6642" width="13" style="1"/>
    <col min="6643" max="6643" width="2" style="1" customWidth="1"/>
    <col min="6644" max="6644" width="25.28515625" style="1" customWidth="1"/>
    <col min="6645" max="6646" width="13" style="1" customWidth="1"/>
    <col min="6647" max="6647" width="11.28515625" style="1" customWidth="1"/>
    <col min="6648" max="6649" width="13" style="1" customWidth="1"/>
    <col min="6650" max="6894" width="9.140625" style="1" customWidth="1"/>
    <col min="6895" max="6895" width="2" style="1" customWidth="1"/>
    <col min="6896" max="6896" width="24" style="1" customWidth="1"/>
    <col min="6897" max="6898" width="13" style="1"/>
    <col min="6899" max="6899" width="2" style="1" customWidth="1"/>
    <col min="6900" max="6900" width="25.28515625" style="1" customWidth="1"/>
    <col min="6901" max="6902" width="13" style="1" customWidth="1"/>
    <col min="6903" max="6903" width="11.28515625" style="1" customWidth="1"/>
    <col min="6904" max="6905" width="13" style="1" customWidth="1"/>
    <col min="6906" max="7150" width="9.140625" style="1" customWidth="1"/>
    <col min="7151" max="7151" width="2" style="1" customWidth="1"/>
    <col min="7152" max="7152" width="24" style="1" customWidth="1"/>
    <col min="7153" max="7154" width="13" style="1"/>
    <col min="7155" max="7155" width="2" style="1" customWidth="1"/>
    <col min="7156" max="7156" width="25.28515625" style="1" customWidth="1"/>
    <col min="7157" max="7158" width="13" style="1" customWidth="1"/>
    <col min="7159" max="7159" width="11.28515625" style="1" customWidth="1"/>
    <col min="7160" max="7161" width="13" style="1" customWidth="1"/>
    <col min="7162" max="7406" width="9.140625" style="1" customWidth="1"/>
    <col min="7407" max="7407" width="2" style="1" customWidth="1"/>
    <col min="7408" max="7408" width="24" style="1" customWidth="1"/>
    <col min="7409" max="7410" width="13" style="1"/>
    <col min="7411" max="7411" width="2" style="1" customWidth="1"/>
    <col min="7412" max="7412" width="25.28515625" style="1" customWidth="1"/>
    <col min="7413" max="7414" width="13" style="1" customWidth="1"/>
    <col min="7415" max="7415" width="11.28515625" style="1" customWidth="1"/>
    <col min="7416" max="7417" width="13" style="1" customWidth="1"/>
    <col min="7418" max="7662" width="9.140625" style="1" customWidth="1"/>
    <col min="7663" max="7663" width="2" style="1" customWidth="1"/>
    <col min="7664" max="7664" width="24" style="1" customWidth="1"/>
    <col min="7665" max="7666" width="13" style="1"/>
    <col min="7667" max="7667" width="2" style="1" customWidth="1"/>
    <col min="7668" max="7668" width="25.28515625" style="1" customWidth="1"/>
    <col min="7669" max="7670" width="13" style="1" customWidth="1"/>
    <col min="7671" max="7671" width="11.28515625" style="1" customWidth="1"/>
    <col min="7672" max="7673" width="13" style="1" customWidth="1"/>
    <col min="7674" max="7918" width="9.140625" style="1" customWidth="1"/>
    <col min="7919" max="7919" width="2" style="1" customWidth="1"/>
    <col min="7920" max="7920" width="24" style="1" customWidth="1"/>
    <col min="7921" max="7922" width="13" style="1"/>
    <col min="7923" max="7923" width="2" style="1" customWidth="1"/>
    <col min="7924" max="7924" width="25.28515625" style="1" customWidth="1"/>
    <col min="7925" max="7926" width="13" style="1" customWidth="1"/>
    <col min="7927" max="7927" width="11.28515625" style="1" customWidth="1"/>
    <col min="7928" max="7929" width="13" style="1" customWidth="1"/>
    <col min="7930" max="8174" width="9.140625" style="1" customWidth="1"/>
    <col min="8175" max="8175" width="2" style="1" customWidth="1"/>
    <col min="8176" max="8176" width="24" style="1" customWidth="1"/>
    <col min="8177" max="8178" width="13" style="1"/>
    <col min="8179" max="8179" width="2" style="1" customWidth="1"/>
    <col min="8180" max="8180" width="25.28515625" style="1" customWidth="1"/>
    <col min="8181" max="8182" width="13" style="1" customWidth="1"/>
    <col min="8183" max="8183" width="11.28515625" style="1" customWidth="1"/>
    <col min="8184" max="8185" width="13" style="1" customWidth="1"/>
    <col min="8186" max="8430" width="9.140625" style="1" customWidth="1"/>
    <col min="8431" max="8431" width="2" style="1" customWidth="1"/>
    <col min="8432" max="8432" width="24" style="1" customWidth="1"/>
    <col min="8433" max="8434" width="13" style="1"/>
    <col min="8435" max="8435" width="2" style="1" customWidth="1"/>
    <col min="8436" max="8436" width="25.28515625" style="1" customWidth="1"/>
    <col min="8437" max="8438" width="13" style="1" customWidth="1"/>
    <col min="8439" max="8439" width="11.28515625" style="1" customWidth="1"/>
    <col min="8440" max="8441" width="13" style="1" customWidth="1"/>
    <col min="8442" max="8686" width="9.140625" style="1" customWidth="1"/>
    <col min="8687" max="8687" width="2" style="1" customWidth="1"/>
    <col min="8688" max="8688" width="24" style="1" customWidth="1"/>
    <col min="8689" max="8690" width="13" style="1"/>
    <col min="8691" max="8691" width="2" style="1" customWidth="1"/>
    <col min="8692" max="8692" width="25.28515625" style="1" customWidth="1"/>
    <col min="8693" max="8694" width="13" style="1" customWidth="1"/>
    <col min="8695" max="8695" width="11.28515625" style="1" customWidth="1"/>
    <col min="8696" max="8697" width="13" style="1" customWidth="1"/>
    <col min="8698" max="8942" width="9.140625" style="1" customWidth="1"/>
    <col min="8943" max="8943" width="2" style="1" customWidth="1"/>
    <col min="8944" max="8944" width="24" style="1" customWidth="1"/>
    <col min="8945" max="8946" width="13" style="1"/>
    <col min="8947" max="8947" width="2" style="1" customWidth="1"/>
    <col min="8948" max="8948" width="25.28515625" style="1" customWidth="1"/>
    <col min="8949" max="8950" width="13" style="1" customWidth="1"/>
    <col min="8951" max="8951" width="11.28515625" style="1" customWidth="1"/>
    <col min="8952" max="8953" width="13" style="1" customWidth="1"/>
    <col min="8954" max="9198" width="9.140625" style="1" customWidth="1"/>
    <col min="9199" max="9199" width="2" style="1" customWidth="1"/>
    <col min="9200" max="9200" width="24" style="1" customWidth="1"/>
    <col min="9201" max="9202" width="13" style="1"/>
    <col min="9203" max="9203" width="2" style="1" customWidth="1"/>
    <col min="9204" max="9204" width="25.28515625" style="1" customWidth="1"/>
    <col min="9205" max="9206" width="13" style="1" customWidth="1"/>
    <col min="9207" max="9207" width="11.28515625" style="1" customWidth="1"/>
    <col min="9208" max="9209" width="13" style="1" customWidth="1"/>
    <col min="9210" max="9454" width="9.140625" style="1" customWidth="1"/>
    <col min="9455" max="9455" width="2" style="1" customWidth="1"/>
    <col min="9456" max="9456" width="24" style="1" customWidth="1"/>
    <col min="9457" max="9458" width="13" style="1"/>
    <col min="9459" max="9459" width="2" style="1" customWidth="1"/>
    <col min="9460" max="9460" width="25.28515625" style="1" customWidth="1"/>
    <col min="9461" max="9462" width="13" style="1" customWidth="1"/>
    <col min="9463" max="9463" width="11.28515625" style="1" customWidth="1"/>
    <col min="9464" max="9465" width="13" style="1" customWidth="1"/>
    <col min="9466" max="9710" width="9.140625" style="1" customWidth="1"/>
    <col min="9711" max="9711" width="2" style="1" customWidth="1"/>
    <col min="9712" max="9712" width="24" style="1" customWidth="1"/>
    <col min="9713" max="9714" width="13" style="1"/>
    <col min="9715" max="9715" width="2" style="1" customWidth="1"/>
    <col min="9716" max="9716" width="25.28515625" style="1" customWidth="1"/>
    <col min="9717" max="9718" width="13" style="1" customWidth="1"/>
    <col min="9719" max="9719" width="11.28515625" style="1" customWidth="1"/>
    <col min="9720" max="9721" width="13" style="1" customWidth="1"/>
    <col min="9722" max="9966" width="9.140625" style="1" customWidth="1"/>
    <col min="9967" max="9967" width="2" style="1" customWidth="1"/>
    <col min="9968" max="9968" width="24" style="1" customWidth="1"/>
    <col min="9969" max="9970" width="13" style="1"/>
    <col min="9971" max="9971" width="2" style="1" customWidth="1"/>
    <col min="9972" max="9972" width="25.28515625" style="1" customWidth="1"/>
    <col min="9973" max="9974" width="13" style="1" customWidth="1"/>
    <col min="9975" max="9975" width="11.28515625" style="1" customWidth="1"/>
    <col min="9976" max="9977" width="13" style="1" customWidth="1"/>
    <col min="9978" max="10222" width="9.140625" style="1" customWidth="1"/>
    <col min="10223" max="10223" width="2" style="1" customWidth="1"/>
    <col min="10224" max="10224" width="24" style="1" customWidth="1"/>
    <col min="10225" max="10226" width="13" style="1"/>
    <col min="10227" max="10227" width="2" style="1" customWidth="1"/>
    <col min="10228" max="10228" width="25.28515625" style="1" customWidth="1"/>
    <col min="10229" max="10230" width="13" style="1" customWidth="1"/>
    <col min="10231" max="10231" width="11.28515625" style="1" customWidth="1"/>
    <col min="10232" max="10233" width="13" style="1" customWidth="1"/>
    <col min="10234" max="10478" width="9.140625" style="1" customWidth="1"/>
    <col min="10479" max="10479" width="2" style="1" customWidth="1"/>
    <col min="10480" max="10480" width="24" style="1" customWidth="1"/>
    <col min="10481" max="10482" width="13" style="1"/>
    <col min="10483" max="10483" width="2" style="1" customWidth="1"/>
    <col min="10484" max="10484" width="25.28515625" style="1" customWidth="1"/>
    <col min="10485" max="10486" width="13" style="1" customWidth="1"/>
    <col min="10487" max="10487" width="11.28515625" style="1" customWidth="1"/>
    <col min="10488" max="10489" width="13" style="1" customWidth="1"/>
    <col min="10490" max="10734" width="9.140625" style="1" customWidth="1"/>
    <col min="10735" max="10735" width="2" style="1" customWidth="1"/>
    <col min="10736" max="10736" width="24" style="1" customWidth="1"/>
    <col min="10737" max="10738" width="13" style="1"/>
    <col min="10739" max="10739" width="2" style="1" customWidth="1"/>
    <col min="10740" max="10740" width="25.28515625" style="1" customWidth="1"/>
    <col min="10741" max="10742" width="13" style="1" customWidth="1"/>
    <col min="10743" max="10743" width="11.28515625" style="1" customWidth="1"/>
    <col min="10744" max="10745" width="13" style="1" customWidth="1"/>
    <col min="10746" max="10990" width="9.140625" style="1" customWidth="1"/>
    <col min="10991" max="10991" width="2" style="1" customWidth="1"/>
    <col min="10992" max="10992" width="24" style="1" customWidth="1"/>
    <col min="10993" max="10994" width="13" style="1"/>
    <col min="10995" max="10995" width="2" style="1" customWidth="1"/>
    <col min="10996" max="10996" width="25.28515625" style="1" customWidth="1"/>
    <col min="10997" max="10998" width="13" style="1" customWidth="1"/>
    <col min="10999" max="10999" width="11.28515625" style="1" customWidth="1"/>
    <col min="11000" max="11001" width="13" style="1" customWidth="1"/>
    <col min="11002" max="11246" width="9.140625" style="1" customWidth="1"/>
    <col min="11247" max="11247" width="2" style="1" customWidth="1"/>
    <col min="11248" max="11248" width="24" style="1" customWidth="1"/>
    <col min="11249" max="11250" width="13" style="1"/>
    <col min="11251" max="11251" width="2" style="1" customWidth="1"/>
    <col min="11252" max="11252" width="25.28515625" style="1" customWidth="1"/>
    <col min="11253" max="11254" width="13" style="1" customWidth="1"/>
    <col min="11255" max="11255" width="11.28515625" style="1" customWidth="1"/>
    <col min="11256" max="11257" width="13" style="1" customWidth="1"/>
    <col min="11258" max="11502" width="9.140625" style="1" customWidth="1"/>
    <col min="11503" max="11503" width="2" style="1" customWidth="1"/>
    <col min="11504" max="11504" width="24" style="1" customWidth="1"/>
    <col min="11505" max="11506" width="13" style="1"/>
    <col min="11507" max="11507" width="2" style="1" customWidth="1"/>
    <col min="11508" max="11508" width="25.28515625" style="1" customWidth="1"/>
    <col min="11509" max="11510" width="13" style="1" customWidth="1"/>
    <col min="11511" max="11511" width="11.28515625" style="1" customWidth="1"/>
    <col min="11512" max="11513" width="13" style="1" customWidth="1"/>
    <col min="11514" max="11758" width="9.140625" style="1" customWidth="1"/>
    <col min="11759" max="11759" width="2" style="1" customWidth="1"/>
    <col min="11760" max="11760" width="24" style="1" customWidth="1"/>
    <col min="11761" max="11762" width="13" style="1"/>
    <col min="11763" max="11763" width="2" style="1" customWidth="1"/>
    <col min="11764" max="11764" width="25.28515625" style="1" customWidth="1"/>
    <col min="11765" max="11766" width="13" style="1" customWidth="1"/>
    <col min="11767" max="11767" width="11.28515625" style="1" customWidth="1"/>
    <col min="11768" max="11769" width="13" style="1" customWidth="1"/>
    <col min="11770" max="12014" width="9.140625" style="1" customWidth="1"/>
    <col min="12015" max="12015" width="2" style="1" customWidth="1"/>
    <col min="12016" max="12016" width="24" style="1" customWidth="1"/>
    <col min="12017" max="12018" width="13" style="1"/>
    <col min="12019" max="12019" width="2" style="1" customWidth="1"/>
    <col min="12020" max="12020" width="25.28515625" style="1" customWidth="1"/>
    <col min="12021" max="12022" width="13" style="1" customWidth="1"/>
    <col min="12023" max="12023" width="11.28515625" style="1" customWidth="1"/>
    <col min="12024" max="12025" width="13" style="1" customWidth="1"/>
    <col min="12026" max="12270" width="9.140625" style="1" customWidth="1"/>
    <col min="12271" max="12271" width="2" style="1" customWidth="1"/>
    <col min="12272" max="12272" width="24" style="1" customWidth="1"/>
    <col min="12273" max="12274" width="13" style="1"/>
    <col min="12275" max="12275" width="2" style="1" customWidth="1"/>
    <col min="12276" max="12276" width="25.28515625" style="1" customWidth="1"/>
    <col min="12277" max="12278" width="13" style="1" customWidth="1"/>
    <col min="12279" max="12279" width="11.28515625" style="1" customWidth="1"/>
    <col min="12280" max="12281" width="13" style="1" customWidth="1"/>
    <col min="12282" max="12526" width="9.140625" style="1" customWidth="1"/>
    <col min="12527" max="12527" width="2" style="1" customWidth="1"/>
    <col min="12528" max="12528" width="24" style="1" customWidth="1"/>
    <col min="12529" max="12530" width="13" style="1"/>
    <col min="12531" max="12531" width="2" style="1" customWidth="1"/>
    <col min="12532" max="12532" width="25.28515625" style="1" customWidth="1"/>
    <col min="12533" max="12534" width="13" style="1" customWidth="1"/>
    <col min="12535" max="12535" width="11.28515625" style="1" customWidth="1"/>
    <col min="12536" max="12537" width="13" style="1" customWidth="1"/>
    <col min="12538" max="12782" width="9.140625" style="1" customWidth="1"/>
    <col min="12783" max="12783" width="2" style="1" customWidth="1"/>
    <col min="12784" max="12784" width="24" style="1" customWidth="1"/>
    <col min="12785" max="12786" width="13" style="1"/>
    <col min="12787" max="12787" width="2" style="1" customWidth="1"/>
    <col min="12788" max="12788" width="25.28515625" style="1" customWidth="1"/>
    <col min="12789" max="12790" width="13" style="1" customWidth="1"/>
    <col min="12791" max="12791" width="11.28515625" style="1" customWidth="1"/>
    <col min="12792" max="12793" width="13" style="1" customWidth="1"/>
    <col min="12794" max="13038" width="9.140625" style="1" customWidth="1"/>
    <col min="13039" max="13039" width="2" style="1" customWidth="1"/>
    <col min="13040" max="13040" width="24" style="1" customWidth="1"/>
    <col min="13041" max="13042" width="13" style="1"/>
    <col min="13043" max="13043" width="2" style="1" customWidth="1"/>
    <col min="13044" max="13044" width="25.28515625" style="1" customWidth="1"/>
    <col min="13045" max="13046" width="13" style="1" customWidth="1"/>
    <col min="13047" max="13047" width="11.28515625" style="1" customWidth="1"/>
    <col min="13048" max="13049" width="13" style="1" customWidth="1"/>
    <col min="13050" max="13294" width="9.140625" style="1" customWidth="1"/>
    <col min="13295" max="13295" width="2" style="1" customWidth="1"/>
    <col min="13296" max="13296" width="24" style="1" customWidth="1"/>
    <col min="13297" max="13298" width="13" style="1"/>
    <col min="13299" max="13299" width="2" style="1" customWidth="1"/>
    <col min="13300" max="13300" width="25.28515625" style="1" customWidth="1"/>
    <col min="13301" max="13302" width="13" style="1" customWidth="1"/>
    <col min="13303" max="13303" width="11.28515625" style="1" customWidth="1"/>
    <col min="13304" max="13305" width="13" style="1" customWidth="1"/>
    <col min="13306" max="13550" width="9.140625" style="1" customWidth="1"/>
    <col min="13551" max="13551" width="2" style="1" customWidth="1"/>
    <col min="13552" max="13552" width="24" style="1" customWidth="1"/>
    <col min="13553" max="13554" width="13" style="1"/>
    <col min="13555" max="13555" width="2" style="1" customWidth="1"/>
    <col min="13556" max="13556" width="25.28515625" style="1" customWidth="1"/>
    <col min="13557" max="13558" width="13" style="1" customWidth="1"/>
    <col min="13559" max="13559" width="11.28515625" style="1" customWidth="1"/>
    <col min="13560" max="13561" width="13" style="1" customWidth="1"/>
    <col min="13562" max="13806" width="9.140625" style="1" customWidth="1"/>
    <col min="13807" max="13807" width="2" style="1" customWidth="1"/>
    <col min="13808" max="13808" width="24" style="1" customWidth="1"/>
    <col min="13809" max="13810" width="13" style="1"/>
    <col min="13811" max="13811" width="2" style="1" customWidth="1"/>
    <col min="13812" max="13812" width="25.28515625" style="1" customWidth="1"/>
    <col min="13813" max="13814" width="13" style="1" customWidth="1"/>
    <col min="13815" max="13815" width="11.28515625" style="1" customWidth="1"/>
    <col min="13816" max="13817" width="13" style="1" customWidth="1"/>
    <col min="13818" max="14062" width="9.140625" style="1" customWidth="1"/>
    <col min="14063" max="14063" width="2" style="1" customWidth="1"/>
    <col min="14064" max="14064" width="24" style="1" customWidth="1"/>
    <col min="14065" max="14066" width="13" style="1"/>
    <col min="14067" max="14067" width="2" style="1" customWidth="1"/>
    <col min="14068" max="14068" width="25.28515625" style="1" customWidth="1"/>
    <col min="14069" max="14070" width="13" style="1" customWidth="1"/>
    <col min="14071" max="14071" width="11.28515625" style="1" customWidth="1"/>
    <col min="14072" max="14073" width="13" style="1" customWidth="1"/>
    <col min="14074" max="14318" width="9.140625" style="1" customWidth="1"/>
    <col min="14319" max="14319" width="2" style="1" customWidth="1"/>
    <col min="14320" max="14320" width="24" style="1" customWidth="1"/>
    <col min="14321" max="14322" width="13" style="1"/>
    <col min="14323" max="14323" width="2" style="1" customWidth="1"/>
    <col min="14324" max="14324" width="25.28515625" style="1" customWidth="1"/>
    <col min="14325" max="14326" width="13" style="1" customWidth="1"/>
    <col min="14327" max="14327" width="11.28515625" style="1" customWidth="1"/>
    <col min="14328" max="14329" width="13" style="1" customWidth="1"/>
    <col min="14330" max="14574" width="9.140625" style="1" customWidth="1"/>
    <col min="14575" max="14575" width="2" style="1" customWidth="1"/>
    <col min="14576" max="14576" width="24" style="1" customWidth="1"/>
    <col min="14577" max="14578" width="13" style="1"/>
    <col min="14579" max="14579" width="2" style="1" customWidth="1"/>
    <col min="14580" max="14580" width="25.28515625" style="1" customWidth="1"/>
    <col min="14581" max="14582" width="13" style="1" customWidth="1"/>
    <col min="14583" max="14583" width="11.28515625" style="1" customWidth="1"/>
    <col min="14584" max="14585" width="13" style="1" customWidth="1"/>
    <col min="14586" max="14830" width="9.140625" style="1" customWidth="1"/>
    <col min="14831" max="14831" width="2" style="1" customWidth="1"/>
    <col min="14832" max="14832" width="24" style="1" customWidth="1"/>
    <col min="14833" max="14834" width="13" style="1"/>
    <col min="14835" max="14835" width="2" style="1" customWidth="1"/>
    <col min="14836" max="14836" width="25.28515625" style="1" customWidth="1"/>
    <col min="14837" max="14838" width="13" style="1" customWidth="1"/>
    <col min="14839" max="14839" width="11.28515625" style="1" customWidth="1"/>
    <col min="14840" max="14841" width="13" style="1" customWidth="1"/>
    <col min="14842" max="15086" width="9.140625" style="1" customWidth="1"/>
    <col min="15087" max="15087" width="2" style="1" customWidth="1"/>
    <col min="15088" max="15088" width="24" style="1" customWidth="1"/>
    <col min="15089" max="15090" width="13" style="1"/>
    <col min="15091" max="15091" width="2" style="1" customWidth="1"/>
    <col min="15092" max="15092" width="25.28515625" style="1" customWidth="1"/>
    <col min="15093" max="15094" width="13" style="1" customWidth="1"/>
    <col min="15095" max="15095" width="11.28515625" style="1" customWidth="1"/>
    <col min="15096" max="15097" width="13" style="1" customWidth="1"/>
    <col min="15098" max="15342" width="9.140625" style="1" customWidth="1"/>
    <col min="15343" max="15343" width="2" style="1" customWidth="1"/>
    <col min="15344" max="15344" width="24" style="1" customWidth="1"/>
    <col min="15345" max="15346" width="13" style="1"/>
    <col min="15347" max="15347" width="2" style="1" customWidth="1"/>
    <col min="15348" max="15348" width="25.28515625" style="1" customWidth="1"/>
    <col min="15349" max="15350" width="13" style="1" customWidth="1"/>
    <col min="15351" max="15351" width="11.28515625" style="1" customWidth="1"/>
    <col min="15352" max="15353" width="13" style="1" customWidth="1"/>
    <col min="15354" max="15598" width="9.140625" style="1" customWidth="1"/>
    <col min="15599" max="15599" width="2" style="1" customWidth="1"/>
    <col min="15600" max="15600" width="24" style="1" customWidth="1"/>
    <col min="15601" max="15602" width="13" style="1"/>
    <col min="15603" max="15603" width="2" style="1" customWidth="1"/>
    <col min="15604" max="15604" width="25.28515625" style="1" customWidth="1"/>
    <col min="15605" max="15606" width="13" style="1" customWidth="1"/>
    <col min="15607" max="15607" width="11.28515625" style="1" customWidth="1"/>
    <col min="15608" max="15609" width="13" style="1" customWidth="1"/>
    <col min="15610" max="15854" width="9.140625" style="1" customWidth="1"/>
    <col min="15855" max="15855" width="2" style="1" customWidth="1"/>
    <col min="15856" max="15856" width="24" style="1" customWidth="1"/>
    <col min="15857" max="15858" width="13" style="1"/>
    <col min="15859" max="15859" width="2" style="1" customWidth="1"/>
    <col min="15860" max="15860" width="25.28515625" style="1" customWidth="1"/>
    <col min="15861" max="15862" width="13" style="1" customWidth="1"/>
    <col min="15863" max="15863" width="11.28515625" style="1" customWidth="1"/>
    <col min="15864" max="15865" width="13" style="1" customWidth="1"/>
    <col min="15866" max="16110" width="9.140625" style="1" customWidth="1"/>
    <col min="16111" max="16111" width="2" style="1" customWidth="1"/>
    <col min="16112" max="16112" width="24" style="1" customWidth="1"/>
    <col min="16113" max="16114" width="13" style="1"/>
    <col min="16115" max="16115" width="2" style="1" customWidth="1"/>
    <col min="16116" max="16116" width="25.28515625" style="1" customWidth="1"/>
    <col min="16117" max="16118" width="13" style="1" customWidth="1"/>
    <col min="16119" max="16119" width="11.28515625" style="1" customWidth="1"/>
    <col min="16120" max="16121" width="13" style="1" customWidth="1"/>
    <col min="16122" max="16366" width="9.140625" style="1" customWidth="1"/>
    <col min="16367" max="16367" width="2" style="1" customWidth="1"/>
    <col min="16368" max="16368" width="24" style="1" customWidth="1"/>
    <col min="16369" max="16384" width="13" style="1"/>
  </cols>
  <sheetData>
    <row r="1" spans="2:12" ht="15.4" customHeight="1"/>
    <row r="2" spans="2:12" ht="43.9" customHeight="1">
      <c r="B2" s="31" t="s">
        <v>99</v>
      </c>
      <c r="C2" s="31"/>
      <c r="D2" s="31"/>
      <c r="E2" s="31"/>
      <c r="F2" s="31"/>
      <c r="G2" s="31"/>
    </row>
    <row r="4" spans="2:12" ht="29.85" customHeight="1">
      <c r="B4" s="170" t="s">
        <v>98</v>
      </c>
      <c r="C4" s="169">
        <v>2011</v>
      </c>
      <c r="D4" s="169">
        <v>2012</v>
      </c>
      <c r="E4" s="169">
        <v>2013</v>
      </c>
      <c r="F4" s="169">
        <v>2014</v>
      </c>
      <c r="G4" s="169">
        <v>2015</v>
      </c>
    </row>
    <row r="5" spans="2:12" ht="18" customHeight="1">
      <c r="B5" s="168" t="s">
        <v>13</v>
      </c>
      <c r="C5" s="167"/>
      <c r="D5" s="167"/>
      <c r="E5" s="167"/>
      <c r="F5" s="167"/>
      <c r="G5" s="166"/>
    </row>
    <row r="6" spans="2:12" ht="18.399999999999999" customHeight="1">
      <c r="B6" s="115" t="s">
        <v>96</v>
      </c>
      <c r="C6" s="13">
        <v>656.34448099999997</v>
      </c>
      <c r="D6" s="13">
        <v>783.910977</v>
      </c>
      <c r="E6" s="13">
        <v>598.76185099999998</v>
      </c>
      <c r="F6" s="13">
        <v>642.53097300000002</v>
      </c>
      <c r="G6" s="114">
        <v>1160.1147940000001</v>
      </c>
      <c r="I6" s="7"/>
      <c r="J6" s="7"/>
      <c r="K6" s="7"/>
      <c r="L6" s="7"/>
    </row>
    <row r="7" spans="2:12" ht="18.399999999999999" customHeight="1">
      <c r="B7" s="113" t="s">
        <v>95</v>
      </c>
      <c r="C7" s="9">
        <v>710.52595499999995</v>
      </c>
      <c r="D7" s="9">
        <v>595.227441</v>
      </c>
      <c r="E7" s="9">
        <v>610.07311900000002</v>
      </c>
      <c r="F7" s="9">
        <v>726.94524100000001</v>
      </c>
      <c r="G7" s="112">
        <v>741.63527399999998</v>
      </c>
      <c r="I7" s="7"/>
      <c r="J7" s="7"/>
      <c r="K7" s="7"/>
      <c r="L7" s="7"/>
    </row>
    <row r="8" spans="2:12" ht="18.399999999999999" customHeight="1">
      <c r="B8" s="113" t="s">
        <v>94</v>
      </c>
      <c r="C8" s="9">
        <v>35.656393999999999</v>
      </c>
      <c r="D8" s="9">
        <v>30.923969</v>
      </c>
      <c r="E8" s="9">
        <v>57.581333000000001</v>
      </c>
      <c r="F8" s="9">
        <v>83.402388999999999</v>
      </c>
      <c r="G8" s="112">
        <v>85.624651999999998</v>
      </c>
      <c r="I8" s="7"/>
      <c r="J8" s="7"/>
      <c r="K8" s="7"/>
      <c r="L8" s="7"/>
    </row>
    <row r="9" spans="2:12" ht="18.399999999999999" customHeight="1">
      <c r="B9" s="113" t="s">
        <v>93</v>
      </c>
      <c r="C9" s="9">
        <v>346.51971300000002</v>
      </c>
      <c r="D9" s="9">
        <v>358.32130699999999</v>
      </c>
      <c r="E9" s="9">
        <v>436.40473100000003</v>
      </c>
      <c r="F9" s="9">
        <v>603.39404999999999</v>
      </c>
      <c r="G9" s="112">
        <v>485.63550700000002</v>
      </c>
      <c r="I9" s="7"/>
      <c r="J9" s="7"/>
      <c r="K9" s="7"/>
      <c r="L9" s="7"/>
    </row>
    <row r="10" spans="2:12" ht="18.399999999999999" customHeight="1">
      <c r="B10" s="113" t="s">
        <v>92</v>
      </c>
      <c r="C10" s="9">
        <v>311.59695299999998</v>
      </c>
      <c r="D10" s="9">
        <v>272.78877199999999</v>
      </c>
      <c r="E10" s="9">
        <v>309.46321799999998</v>
      </c>
      <c r="F10" s="9">
        <v>318.52023700000001</v>
      </c>
      <c r="G10" s="112">
        <v>332.934821</v>
      </c>
      <c r="I10" s="7"/>
      <c r="J10" s="7"/>
      <c r="K10" s="7"/>
      <c r="L10" s="7"/>
    </row>
    <row r="11" spans="2:12" ht="18.399999999999999" customHeight="1">
      <c r="B11" s="113" t="s">
        <v>91</v>
      </c>
      <c r="C11" s="9">
        <v>482.731424</v>
      </c>
      <c r="D11" s="9">
        <v>525.79988200000003</v>
      </c>
      <c r="E11" s="9">
        <v>449.985185</v>
      </c>
      <c r="F11" s="9">
        <v>443.985319</v>
      </c>
      <c r="G11" s="112">
        <v>434.32975399999998</v>
      </c>
      <c r="I11" s="7"/>
      <c r="J11" s="7"/>
      <c r="K11" s="7"/>
      <c r="L11" s="7"/>
    </row>
    <row r="12" spans="2:12" ht="18.399999999999999" customHeight="1">
      <c r="B12" s="113" t="s">
        <v>90</v>
      </c>
      <c r="C12" s="9">
        <v>120.93085000000001</v>
      </c>
      <c r="D12" s="9">
        <v>148.801355</v>
      </c>
      <c r="E12" s="9">
        <v>162.656689</v>
      </c>
      <c r="F12" s="9">
        <v>182.077482</v>
      </c>
      <c r="G12" s="112">
        <v>190.226339</v>
      </c>
      <c r="I12" s="7"/>
      <c r="J12" s="7"/>
      <c r="K12" s="7"/>
      <c r="L12" s="7"/>
    </row>
    <row r="13" spans="2:12" ht="18.399999999999999" customHeight="1">
      <c r="B13" s="113" t="s">
        <v>89</v>
      </c>
      <c r="C13" s="9">
        <v>388.37470100000002</v>
      </c>
      <c r="D13" s="9">
        <v>300.36069099999997</v>
      </c>
      <c r="E13" s="9">
        <v>326.95705299999997</v>
      </c>
      <c r="F13" s="9">
        <v>379.357328</v>
      </c>
      <c r="G13" s="112">
        <v>376.431961</v>
      </c>
      <c r="I13" s="7"/>
      <c r="J13" s="7"/>
      <c r="K13" s="7"/>
      <c r="L13" s="7"/>
    </row>
    <row r="14" spans="2:12" ht="18.399999999999999" customHeight="1">
      <c r="B14" s="113" t="s">
        <v>88</v>
      </c>
      <c r="C14" s="9">
        <v>188.28699700000001</v>
      </c>
      <c r="D14" s="9">
        <v>315.19980099999998</v>
      </c>
      <c r="E14" s="9">
        <v>376.08871799999997</v>
      </c>
      <c r="F14" s="9">
        <v>373.32401099999998</v>
      </c>
      <c r="G14" s="112">
        <v>456.01595300000002</v>
      </c>
      <c r="I14" s="7"/>
      <c r="J14" s="7"/>
      <c r="K14" s="7"/>
      <c r="L14" s="7"/>
    </row>
    <row r="15" spans="2:12" ht="18.399999999999999" customHeight="1">
      <c r="B15" s="113" t="s">
        <v>87</v>
      </c>
      <c r="C15" s="9">
        <v>58.139822000000002</v>
      </c>
      <c r="D15" s="9">
        <v>56.119835000000002</v>
      </c>
      <c r="E15" s="9">
        <v>62.953114999999997</v>
      </c>
      <c r="F15" s="9">
        <v>68.377789000000007</v>
      </c>
      <c r="G15" s="112">
        <v>84.772339000000002</v>
      </c>
      <c r="I15" s="7"/>
      <c r="J15" s="7"/>
      <c r="K15" s="7"/>
      <c r="L15" s="7"/>
    </row>
    <row r="16" spans="2:12" ht="18.399999999999999" customHeight="1" thickBot="1">
      <c r="B16" s="165" t="s">
        <v>15</v>
      </c>
      <c r="C16" s="152">
        <f>C17-SUM(C6:C15)</f>
        <v>400.8737629999996</v>
      </c>
      <c r="D16" s="152">
        <f>D17-SUM(D6:D15)</f>
        <v>361.49078999999983</v>
      </c>
      <c r="E16" s="152">
        <f>E17-SUM(E6:E15)</f>
        <v>493.1630780000005</v>
      </c>
      <c r="F16" s="152">
        <f>F17-SUM(F6:F15)</f>
        <v>422.14881299999979</v>
      </c>
      <c r="G16" s="151">
        <f>G17-SUM(G6:G15)</f>
        <v>643.10625400000026</v>
      </c>
      <c r="I16" s="7"/>
      <c r="J16" s="7"/>
      <c r="K16" s="7"/>
      <c r="L16" s="7"/>
    </row>
    <row r="17" spans="2:12" ht="18.399999999999999" customHeight="1" thickTop="1">
      <c r="B17" s="150" t="s">
        <v>14</v>
      </c>
      <c r="C17" s="164">
        <f>'AG 9'!C20</f>
        <v>3699.981053</v>
      </c>
      <c r="D17" s="164">
        <f>'AG 9'!C21</f>
        <v>3748.9448200000002</v>
      </c>
      <c r="E17" s="164">
        <f>'AG 9'!C22</f>
        <v>3884.0880900000002</v>
      </c>
      <c r="F17" s="164">
        <f>'AG 9'!C23</f>
        <v>4244.0636320000003</v>
      </c>
      <c r="G17" s="163">
        <f>'AG 9'!C24</f>
        <v>4990.8276480000004</v>
      </c>
      <c r="I17" s="7"/>
      <c r="J17" s="7"/>
      <c r="K17" s="7"/>
      <c r="L17" s="7"/>
    </row>
    <row r="18" spans="2:12" ht="18" customHeight="1">
      <c r="B18" s="162" t="s">
        <v>97</v>
      </c>
      <c r="C18" s="161"/>
      <c r="D18" s="161"/>
      <c r="E18" s="161"/>
      <c r="F18" s="161"/>
      <c r="G18" s="160"/>
    </row>
    <row r="19" spans="2:12" ht="18.399999999999999" customHeight="1">
      <c r="B19" s="159" t="s">
        <v>96</v>
      </c>
      <c r="C19" s="100">
        <f>C6/$C$17*100</f>
        <v>17.739130865760139</v>
      </c>
      <c r="D19" s="158">
        <f>D6/$D$17*100</f>
        <v>20.910176453330674</v>
      </c>
      <c r="E19" s="13">
        <f>E6/$E$17*100</f>
        <v>15.415763935467281</v>
      </c>
      <c r="F19" s="13">
        <f>F6/$F$17*100</f>
        <v>15.139522606479147</v>
      </c>
      <c r="G19" s="114">
        <f>G6/$G$17*100</f>
        <v>23.244938030767276</v>
      </c>
      <c r="I19" s="7"/>
      <c r="J19" s="7"/>
      <c r="K19" s="7"/>
      <c r="L19" s="7"/>
    </row>
    <row r="20" spans="2:12" ht="18.399999999999999" customHeight="1">
      <c r="B20" s="157" t="s">
        <v>95</v>
      </c>
      <c r="C20" s="98">
        <f>C7/$C$17*100</f>
        <v>19.203502526692532</v>
      </c>
      <c r="D20" s="156">
        <f>D7/$D$17*100</f>
        <v>15.877199307510745</v>
      </c>
      <c r="E20" s="9">
        <f>E7/$E$17*100</f>
        <v>15.706984621968243</v>
      </c>
      <c r="F20" s="9">
        <f>F7/$F$17*100</f>
        <v>17.12851889210317</v>
      </c>
      <c r="G20" s="112">
        <f>G7/$G$17*100</f>
        <v>14.859965647124666</v>
      </c>
      <c r="I20" s="7"/>
      <c r="J20" s="7"/>
      <c r="K20" s="7"/>
      <c r="L20" s="7"/>
    </row>
    <row r="21" spans="2:12" ht="18.399999999999999" customHeight="1">
      <c r="B21" s="157" t="s">
        <v>94</v>
      </c>
      <c r="C21" s="98">
        <f>C8/$C$17*100</f>
        <v>0.96369125920494281</v>
      </c>
      <c r="D21" s="156">
        <f>D8/$D$17*100</f>
        <v>0.82487127671300309</v>
      </c>
      <c r="E21" s="9">
        <f>E8/$E$17*100</f>
        <v>1.4824929730159646</v>
      </c>
      <c r="F21" s="9">
        <f>F8/$F$17*100</f>
        <v>1.9651540653431936</v>
      </c>
      <c r="G21" s="112">
        <f>G8/$G$17*100</f>
        <v>1.7156403314050086</v>
      </c>
      <c r="I21" s="7"/>
      <c r="J21" s="7"/>
      <c r="K21" s="7"/>
      <c r="L21" s="7"/>
    </row>
    <row r="22" spans="2:12" ht="18.399999999999999" customHeight="1">
      <c r="B22" s="157" t="s">
        <v>93</v>
      </c>
      <c r="C22" s="98">
        <f>C9/$C$17*100</f>
        <v>9.365445607323764</v>
      </c>
      <c r="D22" s="156">
        <f>D9/$D$17*100</f>
        <v>9.5579242748096771</v>
      </c>
      <c r="E22" s="9">
        <f>E9/$E$17*100</f>
        <v>11.235706319935705</v>
      </c>
      <c r="F22" s="9">
        <f>F9/$F$17*100</f>
        <v>14.21736576828026</v>
      </c>
      <c r="G22" s="112">
        <f>G9/$G$17*100</f>
        <v>9.7305605653325085</v>
      </c>
      <c r="I22" s="7"/>
      <c r="J22" s="7"/>
      <c r="K22" s="7"/>
      <c r="L22" s="7"/>
    </row>
    <row r="23" spans="2:12" ht="18.399999999999999" customHeight="1">
      <c r="B23" s="157" t="s">
        <v>92</v>
      </c>
      <c r="C23" s="98">
        <f>C10/$C$17*100</f>
        <v>8.4215823956004456</v>
      </c>
      <c r="D23" s="156">
        <f>D10/$D$17*100</f>
        <v>7.2764147006036755</v>
      </c>
      <c r="E23" s="9">
        <f>E10/$E$17*100</f>
        <v>7.9674613662019178</v>
      </c>
      <c r="F23" s="9">
        <f>F10/$F$17*100</f>
        <v>7.505076846595216</v>
      </c>
      <c r="G23" s="112">
        <f>G10/$G$17*100</f>
        <v>6.6709340510570163</v>
      </c>
      <c r="I23" s="7"/>
      <c r="J23" s="7"/>
      <c r="K23" s="7"/>
      <c r="L23" s="7"/>
    </row>
    <row r="24" spans="2:12" ht="18.399999999999999" customHeight="1">
      <c r="B24" s="157" t="s">
        <v>91</v>
      </c>
      <c r="C24" s="98">
        <f>C11/$C$17*100</f>
        <v>13.046862053755495</v>
      </c>
      <c r="D24" s="156">
        <f>D11/$D$17*100</f>
        <v>14.025276637707353</v>
      </c>
      <c r="E24" s="9">
        <f>E11/$E$17*100</f>
        <v>11.58534962578565</v>
      </c>
      <c r="F24" s="9">
        <f>F11/$F$17*100</f>
        <v>10.461325689190327</v>
      </c>
      <c r="G24" s="112">
        <f>G11/$G$17*100</f>
        <v>8.7025596681153914</v>
      </c>
      <c r="I24" s="7"/>
      <c r="J24" s="7"/>
      <c r="K24" s="7"/>
      <c r="L24" s="7"/>
    </row>
    <row r="25" spans="2:12" ht="18.399999999999999" customHeight="1">
      <c r="B25" s="157" t="s">
        <v>90</v>
      </c>
      <c r="C25" s="98">
        <f>C12/$C$17*100</f>
        <v>3.2684180883020324</v>
      </c>
      <c r="D25" s="156">
        <f>D12/$D$17*100</f>
        <v>3.9691529788907371</v>
      </c>
      <c r="E25" s="9">
        <f>E12/$E$17*100</f>
        <v>4.1877703396783668</v>
      </c>
      <c r="F25" s="9">
        <f>F12/$F$17*100</f>
        <v>4.2901685221481145</v>
      </c>
      <c r="G25" s="112">
        <f>G12/$G$17*100</f>
        <v>3.8115188985985191</v>
      </c>
      <c r="I25" s="7"/>
      <c r="J25" s="7"/>
      <c r="K25" s="7"/>
      <c r="L25" s="7"/>
    </row>
    <row r="26" spans="2:12" ht="18.399999999999999" customHeight="1">
      <c r="B26" s="157" t="s">
        <v>89</v>
      </c>
      <c r="C26" s="98">
        <f>C13/$C$17*100</f>
        <v>10.496667291987889</v>
      </c>
      <c r="D26" s="156">
        <f>D13/$D$17*100</f>
        <v>8.0118728181227254</v>
      </c>
      <c r="E26" s="9">
        <f>E13/$E$17*100</f>
        <v>8.4178588493341806</v>
      </c>
      <c r="F26" s="9">
        <f>F13/$F$17*100</f>
        <v>8.9385400619271387</v>
      </c>
      <c r="G26" s="112">
        <f>G13/$G$17*100</f>
        <v>7.5424756683563192</v>
      </c>
      <c r="I26" s="7"/>
      <c r="J26" s="7"/>
      <c r="K26" s="7"/>
      <c r="L26" s="7"/>
    </row>
    <row r="27" spans="2:12" ht="18.399999999999999" customHeight="1">
      <c r="B27" s="157" t="s">
        <v>88</v>
      </c>
      <c r="C27" s="98">
        <f>C14/$C$17*100</f>
        <v>5.0888638158656008</v>
      </c>
      <c r="D27" s="156">
        <f>D14/$D$17*100</f>
        <v>8.4076937947568933</v>
      </c>
      <c r="E27" s="9">
        <f>E14/$E$17*100</f>
        <v>9.6828060869237387</v>
      </c>
      <c r="F27" s="9">
        <f>F14/$F$17*100</f>
        <v>8.7963810953530004</v>
      </c>
      <c r="G27" s="112">
        <f>G14/$G$17*100</f>
        <v>9.1370807642043417</v>
      </c>
      <c r="I27" s="7"/>
      <c r="J27" s="7"/>
      <c r="K27" s="7"/>
      <c r="L27" s="7"/>
    </row>
    <row r="28" spans="2:12" ht="18.399999999999999" customHeight="1">
      <c r="B28" s="157" t="s">
        <v>87</v>
      </c>
      <c r="C28" s="98">
        <f>C15/$C$17*100</f>
        <v>1.5713545871500982</v>
      </c>
      <c r="D28" s="156">
        <f>D15/$D$17*100</f>
        <v>1.4969501471616753</v>
      </c>
      <c r="E28" s="9">
        <f>E15/$E$17*100</f>
        <v>1.6207952430862604</v>
      </c>
      <c r="F28" s="9">
        <f>F15/$F$17*100</f>
        <v>1.6111395805763922</v>
      </c>
      <c r="G28" s="112">
        <f>G15/$G$17*100</f>
        <v>1.6985627430747132</v>
      </c>
      <c r="I28" s="7"/>
      <c r="J28" s="7"/>
      <c r="K28" s="7"/>
      <c r="L28" s="7"/>
    </row>
    <row r="29" spans="2:12" ht="18.399999999999999" customHeight="1" thickBot="1">
      <c r="B29" s="155" t="s">
        <v>15</v>
      </c>
      <c r="C29" s="154">
        <f>C16/$C$17*100</f>
        <v>10.834481508357054</v>
      </c>
      <c r="D29" s="153">
        <f>D16/$D$17*100</f>
        <v>9.6424676103928313</v>
      </c>
      <c r="E29" s="152">
        <f>E16/$E$17*100</f>
        <v>12.697010638602702</v>
      </c>
      <c r="F29" s="152">
        <f>F16/$F$17*100</f>
        <v>9.9468068720040286</v>
      </c>
      <c r="G29" s="151">
        <f>G16/$G$17*100</f>
        <v>12.88576363196424</v>
      </c>
      <c r="I29" s="7"/>
      <c r="J29" s="7"/>
      <c r="K29" s="7"/>
      <c r="L29" s="7"/>
    </row>
    <row r="30" spans="2:12" ht="18.399999999999999" customHeight="1" thickTop="1">
      <c r="B30" s="150" t="s">
        <v>14</v>
      </c>
      <c r="C30" s="149">
        <f>SUM(C19:C29)</f>
        <v>99.999999999999986</v>
      </c>
      <c r="D30" s="148">
        <f>SUM(D19:D29)</f>
        <v>99.999999999999986</v>
      </c>
      <c r="E30" s="147">
        <f>SUM(E19:E29)</f>
        <v>100.00000000000001</v>
      </c>
      <c r="F30" s="147">
        <f>SUM(F19:F29)</f>
        <v>100</v>
      </c>
      <c r="G30" s="146">
        <f>SUM(G19:G29)</f>
        <v>100</v>
      </c>
      <c r="I30" s="7"/>
      <c r="J30" s="7"/>
      <c r="K30" s="7"/>
      <c r="L30" s="7"/>
    </row>
  </sheetData>
  <mergeCells count="3">
    <mergeCell ref="B2:G2"/>
    <mergeCell ref="B5:G5"/>
    <mergeCell ref="B18:G18"/>
  </mergeCells>
  <pageMargins left="0.27559055118110237" right="0.31496062992125984" top="0.43307086614173229" bottom="0.43307086614173229" header="0.51181102362204722" footer="0.51181102362204722"/>
  <pageSetup paperSize="9" scale="9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F972-6001-44E5-BF2B-5381D46D6D44}">
  <sheetPr>
    <pageSetUpPr fitToPage="1"/>
  </sheetPr>
  <dimension ref="B1:Q56"/>
  <sheetViews>
    <sheetView zoomScaleNormal="100" workbookViewId="0">
      <selection activeCell="J14" sqref="J14"/>
    </sheetView>
  </sheetViews>
  <sheetFormatPr defaultRowHeight="12.75"/>
  <cols>
    <col min="1" max="1" width="1" style="1" customWidth="1"/>
    <col min="2" max="2" width="10.85546875" style="1" customWidth="1"/>
    <col min="3" max="4" width="10.7109375" style="1" customWidth="1"/>
    <col min="5" max="5" width="12.140625" style="1" customWidth="1"/>
    <col min="6" max="6" width="12.7109375" style="1" customWidth="1"/>
    <col min="7" max="7" width="14.5703125" style="1" customWidth="1"/>
    <col min="8" max="9" width="10.7109375" style="1" customWidth="1"/>
    <col min="10" max="10" width="14" style="1" customWidth="1"/>
    <col min="11" max="11" width="12" style="1" customWidth="1"/>
    <col min="12" max="16384" width="9.140625" style="1"/>
  </cols>
  <sheetData>
    <row r="1" spans="2:17" ht="28.5" customHeight="1"/>
    <row r="2" spans="2:17" ht="29.85" customHeight="1">
      <c r="B2" s="31" t="s">
        <v>31</v>
      </c>
      <c r="C2" s="31"/>
      <c r="D2" s="31"/>
      <c r="E2" s="31"/>
      <c r="F2" s="31"/>
      <c r="G2" s="31"/>
      <c r="H2" s="31"/>
      <c r="I2" s="31"/>
      <c r="J2" s="31"/>
      <c r="K2" s="31"/>
    </row>
    <row r="4" spans="2:17" s="59" customFormat="1" ht="25.5">
      <c r="B4" s="61" t="s">
        <v>7</v>
      </c>
      <c r="C4" s="29" t="s">
        <v>30</v>
      </c>
      <c r="D4" s="29" t="s">
        <v>29</v>
      </c>
      <c r="E4" s="29" t="s">
        <v>28</v>
      </c>
      <c r="F4" s="29" t="s">
        <v>27</v>
      </c>
      <c r="G4" s="29" t="s">
        <v>26</v>
      </c>
      <c r="H4" s="29" t="s">
        <v>25</v>
      </c>
      <c r="I4" s="29" t="s">
        <v>24</v>
      </c>
      <c r="J4" s="29" t="s">
        <v>21</v>
      </c>
      <c r="K4" s="60" t="s">
        <v>14</v>
      </c>
    </row>
    <row r="5" spans="2:17" s="44" customFormat="1" ht="18" customHeight="1">
      <c r="B5" s="58" t="s">
        <v>2</v>
      </c>
      <c r="C5" s="58"/>
      <c r="D5" s="58"/>
      <c r="E5" s="58"/>
      <c r="F5" s="58"/>
      <c r="G5" s="58"/>
      <c r="H5" s="58"/>
      <c r="I5" s="58"/>
      <c r="J5" s="58"/>
      <c r="K5" s="58"/>
    </row>
    <row r="6" spans="2:17" s="44" customFormat="1" ht="18" customHeight="1">
      <c r="B6" s="54" t="s">
        <v>13</v>
      </c>
      <c r="C6" s="53"/>
      <c r="D6" s="53"/>
      <c r="E6" s="53"/>
      <c r="F6" s="53"/>
      <c r="G6" s="53"/>
      <c r="H6" s="53"/>
      <c r="I6" s="53"/>
      <c r="J6" s="53"/>
      <c r="K6" s="52"/>
    </row>
    <row r="7" spans="2:17" s="44" customFormat="1" ht="18" customHeight="1">
      <c r="B7" s="34">
        <v>2011</v>
      </c>
      <c r="C7" s="13">
        <v>129.718445</v>
      </c>
      <c r="D7" s="13">
        <v>259.55185899999998</v>
      </c>
      <c r="E7" s="13">
        <v>370.21177399999999</v>
      </c>
      <c r="F7" s="13">
        <v>1214.4909259999999</v>
      </c>
      <c r="G7" s="13">
        <v>301.809257</v>
      </c>
      <c r="H7" s="13">
        <v>268.02148</v>
      </c>
      <c r="I7" s="13">
        <v>214.71696900000001</v>
      </c>
      <c r="J7" s="13">
        <v>665.10057800000004</v>
      </c>
      <c r="K7" s="48">
        <v>3423.6212879999998</v>
      </c>
      <c r="L7" s="46"/>
      <c r="M7" s="46"/>
      <c r="N7" s="46"/>
      <c r="O7" s="46"/>
      <c r="P7" s="46"/>
      <c r="Q7" s="46"/>
    </row>
    <row r="8" spans="2:17" s="44" customFormat="1" ht="18" customHeight="1">
      <c r="B8" s="33">
        <v>2012</v>
      </c>
      <c r="C8" s="9">
        <v>116.74324799999999</v>
      </c>
      <c r="D8" s="9">
        <v>273.117639</v>
      </c>
      <c r="E8" s="9">
        <v>405.565202</v>
      </c>
      <c r="F8" s="9">
        <v>1244.793471</v>
      </c>
      <c r="G8" s="9">
        <v>343.76624299999997</v>
      </c>
      <c r="H8" s="9">
        <v>290.50246600000003</v>
      </c>
      <c r="I8" s="9">
        <v>275.238561</v>
      </c>
      <c r="J8" s="9">
        <v>676.95877700000005</v>
      </c>
      <c r="K8" s="47">
        <v>3626.6856070000003</v>
      </c>
      <c r="L8" s="46"/>
      <c r="M8" s="46"/>
      <c r="N8" s="46"/>
      <c r="O8" s="46"/>
      <c r="P8" s="46"/>
      <c r="Q8" s="46"/>
    </row>
    <row r="9" spans="2:17" s="44" customFormat="1" ht="18" customHeight="1">
      <c r="B9" s="33">
        <v>2013</v>
      </c>
      <c r="C9" s="9">
        <v>111.587537</v>
      </c>
      <c r="D9" s="9">
        <v>269.45735999999999</v>
      </c>
      <c r="E9" s="9">
        <v>415.54722700000002</v>
      </c>
      <c r="F9" s="9">
        <v>1218.192391</v>
      </c>
      <c r="G9" s="9">
        <v>373.82041700000002</v>
      </c>
      <c r="H9" s="9">
        <v>306.205647</v>
      </c>
      <c r="I9" s="9">
        <v>301.36476900000002</v>
      </c>
      <c r="J9" s="9">
        <v>741.96467099999995</v>
      </c>
      <c r="K9" s="47">
        <v>3738.1400189999995</v>
      </c>
      <c r="L9" s="46"/>
      <c r="M9" s="46"/>
      <c r="N9" s="46"/>
      <c r="O9" s="46"/>
      <c r="P9" s="46"/>
      <c r="Q9" s="46"/>
    </row>
    <row r="10" spans="2:17" s="44" customFormat="1" ht="18" customHeight="1">
      <c r="B10" s="33">
        <v>2014</v>
      </c>
      <c r="C10" s="9">
        <v>110.821292</v>
      </c>
      <c r="D10" s="9">
        <v>302.49598500000002</v>
      </c>
      <c r="E10" s="9">
        <v>437.77062999999998</v>
      </c>
      <c r="F10" s="9">
        <v>1182.8138670000001</v>
      </c>
      <c r="G10" s="9">
        <v>401.77968199999998</v>
      </c>
      <c r="H10" s="9">
        <v>329.88636400000001</v>
      </c>
      <c r="I10" s="9">
        <v>360.161967</v>
      </c>
      <c r="J10" s="9">
        <v>724.73956999999996</v>
      </c>
      <c r="K10" s="47">
        <v>3850.4693569999999</v>
      </c>
      <c r="L10" s="46"/>
      <c r="M10" s="46"/>
      <c r="N10" s="46"/>
      <c r="O10" s="46"/>
      <c r="P10" s="46"/>
      <c r="Q10" s="46"/>
    </row>
    <row r="11" spans="2:17" s="44" customFormat="1" ht="18" customHeight="1">
      <c r="B11" s="32">
        <v>2015</v>
      </c>
      <c r="C11" s="4">
        <v>99.685479000000001</v>
      </c>
      <c r="D11" s="4">
        <v>373.26380699999999</v>
      </c>
      <c r="E11" s="4">
        <v>456.12150600000001</v>
      </c>
      <c r="F11" s="4">
        <v>1137.27205</v>
      </c>
      <c r="G11" s="4">
        <v>376.67644200000001</v>
      </c>
      <c r="H11" s="4">
        <v>342.39027199999998</v>
      </c>
      <c r="I11" s="4">
        <v>410.23874899999998</v>
      </c>
      <c r="J11" s="4">
        <v>803.41775900000005</v>
      </c>
      <c r="K11" s="45">
        <v>3999.0660640000001</v>
      </c>
    </row>
    <row r="12" spans="2:17" s="44" customFormat="1" ht="18" customHeight="1">
      <c r="B12" s="51" t="s">
        <v>23</v>
      </c>
      <c r="C12" s="50"/>
      <c r="D12" s="50"/>
      <c r="E12" s="50"/>
      <c r="F12" s="50"/>
      <c r="G12" s="50"/>
      <c r="H12" s="50"/>
      <c r="I12" s="50"/>
      <c r="J12" s="50"/>
      <c r="K12" s="49"/>
    </row>
    <row r="13" spans="2:17" s="44" customFormat="1" ht="18" customHeight="1">
      <c r="B13" s="34">
        <v>2011</v>
      </c>
      <c r="C13" s="13">
        <v>3.7889250617371437</v>
      </c>
      <c r="D13" s="13">
        <v>7.5812082343845972</v>
      </c>
      <c r="E13" s="13">
        <v>10.81345577846518</v>
      </c>
      <c r="F13" s="13">
        <v>35.473868860929926</v>
      </c>
      <c r="G13" s="13">
        <v>8.8154977321194874</v>
      </c>
      <c r="H13" s="13">
        <v>7.8285960231475231</v>
      </c>
      <c r="I13" s="13">
        <v>6.2716331900551019</v>
      </c>
      <c r="J13" s="13">
        <v>19.426815119161041</v>
      </c>
      <c r="K13" s="48">
        <v>100</v>
      </c>
      <c r="L13" s="46"/>
      <c r="M13" s="46"/>
      <c r="N13" s="46"/>
      <c r="O13" s="46"/>
      <c r="P13" s="46"/>
      <c r="Q13" s="46"/>
    </row>
    <row r="14" spans="2:17" s="44" customFormat="1" ht="18" customHeight="1">
      <c r="B14" s="33">
        <v>2012</v>
      </c>
      <c r="C14" s="9">
        <v>3.2190065710319509</v>
      </c>
      <c r="D14" s="9">
        <v>7.5307779222121036</v>
      </c>
      <c r="E14" s="9">
        <v>11.18280562332736</v>
      </c>
      <c r="F14" s="9">
        <v>34.323170130804229</v>
      </c>
      <c r="G14" s="9">
        <v>9.4787991089297634</v>
      </c>
      <c r="H14" s="9">
        <v>8.0101364573562837</v>
      </c>
      <c r="I14" s="9">
        <v>7.5892589219410649</v>
      </c>
      <c r="J14" s="9">
        <v>18.666045264397248</v>
      </c>
      <c r="K14" s="47">
        <v>100</v>
      </c>
      <c r="L14" s="46"/>
      <c r="M14" s="46"/>
      <c r="N14" s="46"/>
      <c r="O14" s="46"/>
      <c r="P14" s="46"/>
      <c r="Q14" s="46"/>
    </row>
    <row r="15" spans="2:17" s="44" customFormat="1" ht="18" customHeight="1">
      <c r="B15" s="33">
        <v>2013</v>
      </c>
      <c r="C15" s="9">
        <v>2.9851085414893337</v>
      </c>
      <c r="D15" s="9">
        <v>7.208327099317251</v>
      </c>
      <c r="E15" s="9">
        <v>11.116416851372094</v>
      </c>
      <c r="F15" s="9">
        <v>32.588195862333748</v>
      </c>
      <c r="G15" s="9">
        <v>10.000171612084282</v>
      </c>
      <c r="H15" s="9">
        <v>8.1913905162363054</v>
      </c>
      <c r="I15" s="9">
        <v>8.0618908726864369</v>
      </c>
      <c r="J15" s="9">
        <v>19.84849864448055</v>
      </c>
      <c r="K15" s="47">
        <v>100</v>
      </c>
      <c r="L15" s="46"/>
      <c r="M15" s="46"/>
      <c r="N15" s="46"/>
      <c r="O15" s="46"/>
      <c r="P15" s="46"/>
      <c r="Q15" s="46"/>
    </row>
    <row r="16" spans="2:17" s="44" customFormat="1" ht="18" customHeight="1">
      <c r="B16" s="33">
        <v>2014</v>
      </c>
      <c r="C16" s="9">
        <v>2.8781242421402808</v>
      </c>
      <c r="D16" s="9">
        <v>7.8560808294727584</v>
      </c>
      <c r="E16" s="9">
        <v>11.369279675064819</v>
      </c>
      <c r="F16" s="9">
        <v>30.718693160086875</v>
      </c>
      <c r="G16" s="9">
        <v>10.434563808943981</v>
      </c>
      <c r="H16" s="9">
        <v>8.5674325235254685</v>
      </c>
      <c r="I16" s="9">
        <v>9.3537159656975284</v>
      </c>
      <c r="J16" s="9">
        <v>18.82210979506829</v>
      </c>
      <c r="K16" s="47">
        <v>100</v>
      </c>
      <c r="L16" s="46"/>
      <c r="M16" s="46"/>
      <c r="N16" s="46"/>
      <c r="O16" s="46"/>
      <c r="P16" s="46"/>
      <c r="Q16" s="46"/>
    </row>
    <row r="17" spans="2:17" s="44" customFormat="1" ht="18" customHeight="1">
      <c r="B17" s="32">
        <v>2015</v>
      </c>
      <c r="C17" s="4">
        <v>2.492718984999494</v>
      </c>
      <c r="D17" s="4">
        <v>9.3337744619964838</v>
      </c>
      <c r="E17" s="4">
        <v>11.405700698621917</v>
      </c>
      <c r="F17" s="4">
        <v>28.43844117099837</v>
      </c>
      <c r="G17" s="4">
        <v>9.4191102615403057</v>
      </c>
      <c r="H17" s="4">
        <v>8.5617558329989123</v>
      </c>
      <c r="I17" s="4">
        <v>10.258363888834221</v>
      </c>
      <c r="J17" s="4">
        <v>20.090134700010299</v>
      </c>
      <c r="K17" s="45">
        <v>100</v>
      </c>
    </row>
    <row r="18" spans="2:17" s="44" customFormat="1" ht="18" customHeight="1">
      <c r="B18" s="58" t="s">
        <v>1</v>
      </c>
      <c r="C18" s="58"/>
      <c r="D18" s="58"/>
      <c r="E18" s="58"/>
      <c r="F18" s="58"/>
      <c r="G18" s="58"/>
      <c r="H18" s="58"/>
      <c r="I18" s="58"/>
      <c r="J18" s="58"/>
      <c r="K18" s="58"/>
    </row>
    <row r="19" spans="2:17" s="44" customFormat="1" ht="18" customHeight="1">
      <c r="B19" s="54" t="s">
        <v>13</v>
      </c>
      <c r="C19" s="53"/>
      <c r="D19" s="53"/>
      <c r="E19" s="53"/>
      <c r="F19" s="53"/>
      <c r="G19" s="53"/>
      <c r="H19" s="53"/>
      <c r="I19" s="53"/>
      <c r="J19" s="53"/>
      <c r="K19" s="52"/>
    </row>
    <row r="20" spans="2:17" s="44" customFormat="1" ht="18" customHeight="1">
      <c r="B20" s="34">
        <v>2011</v>
      </c>
      <c r="C20" s="13">
        <v>129.718445</v>
      </c>
      <c r="D20" s="13">
        <v>259.55185899999998</v>
      </c>
      <c r="E20" s="13">
        <v>370.21177399999999</v>
      </c>
      <c r="F20" s="13">
        <v>1214.4909259999999</v>
      </c>
      <c r="G20" s="13">
        <v>301.809257</v>
      </c>
      <c r="H20" s="13">
        <v>268.02148</v>
      </c>
      <c r="I20" s="13">
        <v>214.71696900000001</v>
      </c>
      <c r="J20" s="13">
        <v>665.10057800000004</v>
      </c>
      <c r="K20" s="48">
        <v>3423.6212879999998</v>
      </c>
      <c r="L20" s="46"/>
      <c r="M20" s="46"/>
      <c r="N20" s="46"/>
      <c r="O20" s="46"/>
      <c r="P20" s="46"/>
      <c r="Q20" s="46"/>
    </row>
    <row r="21" spans="2:17" s="44" customFormat="1" ht="18" customHeight="1">
      <c r="B21" s="33">
        <v>2012</v>
      </c>
      <c r="C21" s="9">
        <v>116.74324799999999</v>
      </c>
      <c r="D21" s="9">
        <v>273.117639</v>
      </c>
      <c r="E21" s="9">
        <v>405.565202</v>
      </c>
      <c r="F21" s="9">
        <v>1244.793471</v>
      </c>
      <c r="G21" s="9">
        <v>343.76624299999997</v>
      </c>
      <c r="H21" s="9">
        <v>290.50246600000003</v>
      </c>
      <c r="I21" s="9">
        <v>275.238561</v>
      </c>
      <c r="J21" s="9">
        <v>676.95877700000005</v>
      </c>
      <c r="K21" s="47">
        <v>3626.6856070000003</v>
      </c>
      <c r="L21" s="46"/>
      <c r="M21" s="46"/>
      <c r="N21" s="46"/>
      <c r="O21" s="46"/>
      <c r="P21" s="46"/>
      <c r="Q21" s="46"/>
    </row>
    <row r="22" spans="2:17" s="44" customFormat="1" ht="18" customHeight="1">
      <c r="B22" s="33">
        <v>2013</v>
      </c>
      <c r="C22" s="9">
        <v>111.587537</v>
      </c>
      <c r="D22" s="9">
        <v>269.45735999999999</v>
      </c>
      <c r="E22" s="9">
        <v>415.54722700000002</v>
      </c>
      <c r="F22" s="9">
        <v>1218.192391</v>
      </c>
      <c r="G22" s="9">
        <v>373.82041700000002</v>
      </c>
      <c r="H22" s="9">
        <v>306.205647</v>
      </c>
      <c r="I22" s="9">
        <v>301.36476900000002</v>
      </c>
      <c r="J22" s="9">
        <v>741.96467099999995</v>
      </c>
      <c r="K22" s="47">
        <v>3738.1400189999995</v>
      </c>
      <c r="L22" s="46"/>
      <c r="M22" s="46"/>
      <c r="N22" s="46"/>
      <c r="O22" s="46"/>
      <c r="P22" s="46"/>
      <c r="Q22" s="46"/>
    </row>
    <row r="23" spans="2:17" s="44" customFormat="1" ht="18" customHeight="1">
      <c r="B23" s="33">
        <v>2014</v>
      </c>
      <c r="C23" s="9">
        <v>110.821292</v>
      </c>
      <c r="D23" s="9">
        <v>302.49598500000002</v>
      </c>
      <c r="E23" s="9">
        <v>437.77062999999998</v>
      </c>
      <c r="F23" s="9">
        <v>1182.8138670000001</v>
      </c>
      <c r="G23" s="9">
        <v>401.77968199999998</v>
      </c>
      <c r="H23" s="9">
        <v>329.88636400000001</v>
      </c>
      <c r="I23" s="9">
        <v>360.161967</v>
      </c>
      <c r="J23" s="9">
        <v>724.73956999999996</v>
      </c>
      <c r="K23" s="47">
        <v>3850.4693569999999</v>
      </c>
      <c r="L23" s="46"/>
      <c r="M23" s="46"/>
      <c r="N23" s="46"/>
      <c r="O23" s="46"/>
      <c r="P23" s="46"/>
      <c r="Q23" s="46"/>
    </row>
    <row r="24" spans="2:17" s="44" customFormat="1" ht="18" customHeight="1">
      <c r="B24" s="32">
        <v>2015</v>
      </c>
      <c r="C24" s="4">
        <v>99.685479000000001</v>
      </c>
      <c r="D24" s="4">
        <v>373.26380699999999</v>
      </c>
      <c r="E24" s="4">
        <v>456.12150600000001</v>
      </c>
      <c r="F24" s="4">
        <v>1137.27205</v>
      </c>
      <c r="G24" s="4">
        <v>376.67644200000001</v>
      </c>
      <c r="H24" s="4">
        <v>342.39027199999998</v>
      </c>
      <c r="I24" s="4">
        <v>410.23874899999998</v>
      </c>
      <c r="J24" s="4">
        <v>803.41775900000005</v>
      </c>
      <c r="K24" s="45">
        <v>3999.0660640000001</v>
      </c>
    </row>
    <row r="25" spans="2:17" s="44" customFormat="1" ht="18" customHeight="1">
      <c r="B25" s="51" t="s">
        <v>23</v>
      </c>
      <c r="C25" s="50"/>
      <c r="D25" s="50"/>
      <c r="E25" s="50"/>
      <c r="F25" s="50"/>
      <c r="G25" s="50"/>
      <c r="H25" s="50"/>
      <c r="I25" s="50"/>
      <c r="J25" s="50"/>
      <c r="K25" s="49"/>
    </row>
    <row r="26" spans="2:17" s="44" customFormat="1" ht="18" customHeight="1">
      <c r="B26" s="34">
        <v>2011</v>
      </c>
      <c r="C26" s="13">
        <v>3.7889250617371437</v>
      </c>
      <c r="D26" s="13">
        <v>7.5812082343845972</v>
      </c>
      <c r="E26" s="13">
        <v>10.81345577846518</v>
      </c>
      <c r="F26" s="13">
        <v>35.473868860929926</v>
      </c>
      <c r="G26" s="13">
        <v>8.8154977321194874</v>
      </c>
      <c r="H26" s="13">
        <v>7.8285960231475231</v>
      </c>
      <c r="I26" s="13">
        <v>6.2716331900551019</v>
      </c>
      <c r="J26" s="13">
        <v>19.426815119161041</v>
      </c>
      <c r="K26" s="48">
        <v>100</v>
      </c>
      <c r="L26" s="46"/>
      <c r="M26" s="46"/>
      <c r="N26" s="46"/>
      <c r="O26" s="46"/>
      <c r="P26" s="46"/>
      <c r="Q26" s="46"/>
    </row>
    <row r="27" spans="2:17" s="44" customFormat="1" ht="18" customHeight="1">
      <c r="B27" s="33">
        <v>2012</v>
      </c>
      <c r="C27" s="9">
        <v>3.2190065710319509</v>
      </c>
      <c r="D27" s="9">
        <v>7.5307779222121036</v>
      </c>
      <c r="E27" s="9">
        <v>11.18280562332736</v>
      </c>
      <c r="F27" s="9">
        <v>34.323170130804229</v>
      </c>
      <c r="G27" s="9">
        <v>9.4787991089297634</v>
      </c>
      <c r="H27" s="9">
        <v>8.0101364573562837</v>
      </c>
      <c r="I27" s="9">
        <v>7.5892589219410649</v>
      </c>
      <c r="J27" s="9">
        <v>18.666045264397248</v>
      </c>
      <c r="K27" s="47">
        <v>100</v>
      </c>
      <c r="L27" s="46"/>
      <c r="M27" s="46"/>
      <c r="N27" s="46"/>
      <c r="O27" s="46"/>
      <c r="P27" s="46"/>
      <c r="Q27" s="46"/>
    </row>
    <row r="28" spans="2:17" s="44" customFormat="1" ht="18" customHeight="1">
      <c r="B28" s="33">
        <v>2013</v>
      </c>
      <c r="C28" s="9">
        <v>2.9851085414893337</v>
      </c>
      <c r="D28" s="9">
        <v>7.208327099317251</v>
      </c>
      <c r="E28" s="9">
        <v>11.116416851372094</v>
      </c>
      <c r="F28" s="9">
        <v>32.588195862333748</v>
      </c>
      <c r="G28" s="9">
        <v>10.000171612084282</v>
      </c>
      <c r="H28" s="9">
        <v>8.1913905162363054</v>
      </c>
      <c r="I28" s="9">
        <v>8.0618908726864369</v>
      </c>
      <c r="J28" s="9">
        <v>19.84849864448055</v>
      </c>
      <c r="K28" s="47">
        <v>100</v>
      </c>
      <c r="L28" s="46"/>
      <c r="M28" s="46"/>
      <c r="N28" s="46"/>
      <c r="O28" s="46"/>
      <c r="P28" s="46"/>
      <c r="Q28" s="46"/>
    </row>
    <row r="29" spans="2:17" s="44" customFormat="1" ht="18" customHeight="1">
      <c r="B29" s="33">
        <v>2014</v>
      </c>
      <c r="C29" s="9">
        <v>2.8781242421402808</v>
      </c>
      <c r="D29" s="9">
        <v>7.8560808294727584</v>
      </c>
      <c r="E29" s="9">
        <v>11.369279675064819</v>
      </c>
      <c r="F29" s="9">
        <v>30.718693160086875</v>
      </c>
      <c r="G29" s="9">
        <v>10.434563808943981</v>
      </c>
      <c r="H29" s="9">
        <v>8.5674325235254685</v>
      </c>
      <c r="I29" s="9">
        <v>9.3537159656975284</v>
      </c>
      <c r="J29" s="9">
        <v>18.82210979506829</v>
      </c>
      <c r="K29" s="47">
        <v>100</v>
      </c>
      <c r="L29" s="46"/>
      <c r="M29" s="46"/>
      <c r="N29" s="46"/>
      <c r="O29" s="46"/>
      <c r="P29" s="46"/>
      <c r="Q29" s="46"/>
    </row>
    <row r="30" spans="2:17" s="44" customFormat="1" ht="18" customHeight="1">
      <c r="B30" s="32">
        <v>2015</v>
      </c>
      <c r="C30" s="4">
        <v>2.492718984999494</v>
      </c>
      <c r="D30" s="4">
        <v>9.3337744619964838</v>
      </c>
      <c r="E30" s="4">
        <v>11.405700698621917</v>
      </c>
      <c r="F30" s="4">
        <v>28.43844117099837</v>
      </c>
      <c r="G30" s="4">
        <v>9.4191102615403057</v>
      </c>
      <c r="H30" s="4">
        <v>8.5617558329989123</v>
      </c>
      <c r="I30" s="4">
        <v>10.258363888834221</v>
      </c>
      <c r="J30" s="4">
        <v>20.090134700010299</v>
      </c>
      <c r="K30" s="45">
        <v>100</v>
      </c>
    </row>
    <row r="31" spans="2:17" ht="18" customHeight="1">
      <c r="B31" s="57" t="s">
        <v>0</v>
      </c>
      <c r="C31" s="56"/>
      <c r="D31" s="56"/>
      <c r="E31" s="56"/>
      <c r="F31" s="56"/>
      <c r="G31" s="56"/>
      <c r="H31" s="56"/>
      <c r="I31" s="56"/>
      <c r="J31" s="56"/>
      <c r="K31" s="55"/>
    </row>
    <row r="32" spans="2:17" s="44" customFormat="1" ht="18" customHeight="1">
      <c r="B32" s="54" t="s">
        <v>13</v>
      </c>
      <c r="C32" s="53"/>
      <c r="D32" s="53"/>
      <c r="E32" s="53"/>
      <c r="F32" s="53"/>
      <c r="G32" s="53"/>
      <c r="H32" s="53"/>
      <c r="I32" s="53"/>
      <c r="J32" s="53"/>
      <c r="K32" s="52"/>
    </row>
    <row r="33" spans="2:17" s="44" customFormat="1" ht="18" customHeight="1">
      <c r="B33" s="34">
        <v>2011</v>
      </c>
      <c r="C33" s="13">
        <v>10.594806</v>
      </c>
      <c r="D33" s="13">
        <v>29.780304000000001</v>
      </c>
      <c r="E33" s="13">
        <v>78.315689000000006</v>
      </c>
      <c r="F33" s="13">
        <v>52.655523000000002</v>
      </c>
      <c r="G33" s="13">
        <v>7.5348509999999997</v>
      </c>
      <c r="H33" s="13">
        <v>4.0402649999999998</v>
      </c>
      <c r="I33" s="13">
        <v>1.566686</v>
      </c>
      <c r="J33" s="13">
        <v>105.784474</v>
      </c>
      <c r="K33" s="48">
        <v>290.27259800000002</v>
      </c>
      <c r="L33" s="46"/>
      <c r="M33" s="46"/>
      <c r="N33" s="46"/>
      <c r="O33" s="46"/>
      <c r="P33" s="46"/>
      <c r="Q33" s="46"/>
    </row>
    <row r="34" spans="2:17" s="44" customFormat="1" ht="18" customHeight="1">
      <c r="B34" s="33">
        <v>2012</v>
      </c>
      <c r="C34" s="9">
        <v>9.9147479999999995</v>
      </c>
      <c r="D34" s="9">
        <v>22.876739000000001</v>
      </c>
      <c r="E34" s="9">
        <v>87.373199999999997</v>
      </c>
      <c r="F34" s="9">
        <v>43.764481000000004</v>
      </c>
      <c r="G34" s="9">
        <v>8.2584029999999995</v>
      </c>
      <c r="H34" s="9">
        <v>6.0031569999999999</v>
      </c>
      <c r="I34" s="9">
        <v>0.58059099999999997</v>
      </c>
      <c r="J34" s="9">
        <v>86.366167000000004</v>
      </c>
      <c r="K34" s="47">
        <v>265.13748599999997</v>
      </c>
      <c r="L34" s="46"/>
      <c r="M34" s="46"/>
      <c r="N34" s="46"/>
      <c r="O34" s="46"/>
      <c r="P34" s="46"/>
      <c r="Q34" s="46"/>
    </row>
    <row r="35" spans="2:17" s="44" customFormat="1" ht="18" customHeight="1">
      <c r="B35" s="33">
        <v>2013</v>
      </c>
      <c r="C35" s="9">
        <v>10.136117</v>
      </c>
      <c r="D35" s="9">
        <v>19.233972000000001</v>
      </c>
      <c r="E35" s="9">
        <v>95.611859999999993</v>
      </c>
      <c r="F35" s="9">
        <v>59.665219</v>
      </c>
      <c r="G35" s="9">
        <v>10.390618999999999</v>
      </c>
      <c r="H35" s="9">
        <v>5.9633010000000004</v>
      </c>
      <c r="I35" s="9">
        <v>0.83207799999999998</v>
      </c>
      <c r="J35" s="9">
        <v>81.435462999999999</v>
      </c>
      <c r="K35" s="47">
        <v>283.26862899999998</v>
      </c>
      <c r="L35" s="46"/>
      <c r="M35" s="46"/>
      <c r="N35" s="46"/>
      <c r="O35" s="46"/>
      <c r="P35" s="46"/>
      <c r="Q35" s="46"/>
    </row>
    <row r="36" spans="2:17" s="44" customFormat="1" ht="18" customHeight="1">
      <c r="B36" s="33">
        <v>2014</v>
      </c>
      <c r="C36" s="9">
        <v>9.496791</v>
      </c>
      <c r="D36" s="9">
        <v>21.157702</v>
      </c>
      <c r="E36" s="9">
        <v>92.894565</v>
      </c>
      <c r="F36" s="9">
        <v>69.389302999999998</v>
      </c>
      <c r="G36" s="9">
        <v>8.8139050000000001</v>
      </c>
      <c r="H36" s="9">
        <v>5.3491010000000001</v>
      </c>
      <c r="I36" s="9">
        <v>0.739429</v>
      </c>
      <c r="J36" s="9">
        <v>66.493187000000006</v>
      </c>
      <c r="K36" s="47">
        <v>274.33398299999999</v>
      </c>
      <c r="L36" s="46"/>
      <c r="M36" s="46"/>
      <c r="N36" s="46"/>
      <c r="O36" s="46"/>
      <c r="P36" s="46"/>
      <c r="Q36" s="46"/>
    </row>
    <row r="37" spans="2:17" s="44" customFormat="1" ht="18" customHeight="1">
      <c r="B37" s="32">
        <v>2015</v>
      </c>
      <c r="C37" s="4">
        <v>7.9488250000000003</v>
      </c>
      <c r="D37" s="4">
        <v>15.690771</v>
      </c>
      <c r="E37" s="4">
        <v>70.365245999999999</v>
      </c>
      <c r="F37" s="4">
        <v>44.423194000000002</v>
      </c>
      <c r="G37" s="4">
        <v>8.2038279999999997</v>
      </c>
      <c r="H37" s="4">
        <v>6.1099699999999997</v>
      </c>
      <c r="I37" s="4">
        <v>0.57569499999999996</v>
      </c>
      <c r="J37" s="4">
        <v>60.094845999999997</v>
      </c>
      <c r="K37" s="45">
        <v>213.41237499999997</v>
      </c>
    </row>
    <row r="38" spans="2:17" s="44" customFormat="1" ht="18" customHeight="1">
      <c r="B38" s="51" t="s">
        <v>23</v>
      </c>
      <c r="C38" s="50"/>
      <c r="D38" s="50"/>
      <c r="E38" s="50"/>
      <c r="F38" s="50"/>
      <c r="G38" s="50"/>
      <c r="H38" s="50"/>
      <c r="I38" s="50"/>
      <c r="J38" s="50"/>
      <c r="K38" s="49"/>
    </row>
    <row r="39" spans="2:17" s="44" customFormat="1" ht="18" customHeight="1">
      <c r="B39" s="34">
        <v>2011</v>
      </c>
      <c r="C39" s="13">
        <v>3.6499504510584222</v>
      </c>
      <c r="D39" s="13">
        <v>10.259426554620909</v>
      </c>
      <c r="E39" s="13">
        <v>26.980048940065643</v>
      </c>
      <c r="F39" s="13">
        <v>18.140025397781436</v>
      </c>
      <c r="G39" s="13">
        <v>2.5957844632651135</v>
      </c>
      <c r="H39" s="13">
        <v>1.3918864639093491</v>
      </c>
      <c r="I39" s="13">
        <v>0.53972920998901874</v>
      </c>
      <c r="J39" s="13">
        <v>36.443148519310114</v>
      </c>
      <c r="K39" s="48">
        <v>100</v>
      </c>
      <c r="L39" s="46"/>
      <c r="M39" s="46"/>
      <c r="N39" s="46"/>
      <c r="O39" s="46"/>
      <c r="P39" s="46"/>
      <c r="Q39" s="46"/>
    </row>
    <row r="40" spans="2:17" s="44" customFormat="1" ht="18" customHeight="1">
      <c r="B40" s="33">
        <v>2012</v>
      </c>
      <c r="C40" s="9">
        <v>3.7394742439399913</v>
      </c>
      <c r="D40" s="9">
        <v>8.6282552290625549</v>
      </c>
      <c r="E40" s="9">
        <v>32.953921875837658</v>
      </c>
      <c r="F40" s="9">
        <v>16.506334754942952</v>
      </c>
      <c r="G40" s="9">
        <v>3.1147625047632834</v>
      </c>
      <c r="H40" s="9">
        <v>2.2641675798344107</v>
      </c>
      <c r="I40" s="9">
        <v>0.21897733464969191</v>
      </c>
      <c r="J40" s="9">
        <v>32.574106476969462</v>
      </c>
      <c r="K40" s="47">
        <v>100</v>
      </c>
      <c r="L40" s="46"/>
      <c r="M40" s="46"/>
      <c r="N40" s="46"/>
      <c r="O40" s="46"/>
      <c r="P40" s="46"/>
      <c r="Q40" s="46"/>
    </row>
    <row r="41" spans="2:17" s="44" customFormat="1" ht="18" customHeight="1">
      <c r="B41" s="33">
        <v>2013</v>
      </c>
      <c r="C41" s="9">
        <v>3.5782702220795515</v>
      </c>
      <c r="D41" s="9">
        <v>6.7900113287871351</v>
      </c>
      <c r="E41" s="9">
        <v>33.753070482082926</v>
      </c>
      <c r="F41" s="9">
        <v>21.063122736404392</v>
      </c>
      <c r="G41" s="9">
        <v>3.6681149750613575</v>
      </c>
      <c r="H41" s="9">
        <v>2.1051752257395222</v>
      </c>
      <c r="I41" s="9">
        <v>0.2937416695019906</v>
      </c>
      <c r="J41" s="9">
        <v>28.748493360343126</v>
      </c>
      <c r="K41" s="47">
        <v>100</v>
      </c>
      <c r="L41" s="46"/>
      <c r="M41" s="46"/>
      <c r="N41" s="46"/>
      <c r="O41" s="46"/>
      <c r="P41" s="46"/>
      <c r="Q41" s="46"/>
    </row>
    <row r="42" spans="2:17" s="44" customFormat="1" ht="18" customHeight="1">
      <c r="B42" s="33">
        <v>2014</v>
      </c>
      <c r="C42" s="9">
        <v>3.4617625188637313</v>
      </c>
      <c r="D42" s="9">
        <v>7.7123882971509223</v>
      </c>
      <c r="E42" s="9">
        <v>33.861851158264997</v>
      </c>
      <c r="F42" s="9">
        <v>25.293732202327991</v>
      </c>
      <c r="G42" s="9">
        <v>3.212837470449295</v>
      </c>
      <c r="H42" s="9">
        <v>1.9498499389337411</v>
      </c>
      <c r="I42" s="9">
        <v>0.26953605671230313</v>
      </c>
      <c r="J42" s="9">
        <v>24.238042357297019</v>
      </c>
      <c r="K42" s="47">
        <v>100</v>
      </c>
      <c r="L42" s="46"/>
      <c r="M42" s="46"/>
      <c r="N42" s="46"/>
      <c r="O42" s="46"/>
      <c r="P42" s="46"/>
      <c r="Q42" s="46"/>
    </row>
    <row r="43" spans="2:17" s="44" customFormat="1" ht="18" customHeight="1">
      <c r="B43" s="32">
        <v>2015</v>
      </c>
      <c r="C43" s="4">
        <v>3.7246317136014255</v>
      </c>
      <c r="D43" s="4">
        <v>7.3523248124669438</v>
      </c>
      <c r="E43" s="4">
        <v>32.971492866803061</v>
      </c>
      <c r="F43" s="4">
        <v>20.815659822913268</v>
      </c>
      <c r="G43" s="4">
        <v>3.8441200984713277</v>
      </c>
      <c r="H43" s="4">
        <v>2.8629876781981363</v>
      </c>
      <c r="I43" s="4">
        <v>0.26975708414284782</v>
      </c>
      <c r="J43" s="4">
        <v>28.159025923402993</v>
      </c>
      <c r="K43" s="45">
        <v>100</v>
      </c>
    </row>
    <row r="47" spans="2:17" ht="44.25" customHeight="1">
      <c r="B47" s="31" t="s">
        <v>22</v>
      </c>
      <c r="C47" s="31"/>
      <c r="D47" s="31"/>
      <c r="E47" s="31"/>
      <c r="F47" s="31"/>
      <c r="G47" s="31"/>
      <c r="H47" s="31"/>
      <c r="I47" s="31"/>
    </row>
    <row r="49" spans="2:16" ht="24.75" customHeight="1">
      <c r="B49" s="43" t="s">
        <v>7</v>
      </c>
      <c r="C49" s="42" t="s">
        <v>21</v>
      </c>
      <c r="D49" s="41"/>
      <c r="E49" s="41"/>
      <c r="F49" s="41"/>
      <c r="G49" s="41"/>
      <c r="H49" s="41"/>
      <c r="I49" s="40"/>
    </row>
    <row r="50" spans="2:16" ht="25.5">
      <c r="B50" s="39" t="s">
        <v>7</v>
      </c>
      <c r="C50" s="38" t="s">
        <v>20</v>
      </c>
      <c r="D50" s="21" t="s">
        <v>19</v>
      </c>
      <c r="E50" s="21" t="s">
        <v>18</v>
      </c>
      <c r="F50" s="21" t="s">
        <v>17</v>
      </c>
      <c r="G50" s="21" t="s">
        <v>16</v>
      </c>
      <c r="H50" s="21" t="s">
        <v>15</v>
      </c>
      <c r="I50" s="21" t="s">
        <v>14</v>
      </c>
    </row>
    <row r="51" spans="2:16" ht="18" customHeight="1">
      <c r="B51" s="37"/>
      <c r="C51" s="36" t="s">
        <v>13</v>
      </c>
      <c r="D51" s="36" t="s">
        <v>13</v>
      </c>
      <c r="E51" s="36" t="s">
        <v>13</v>
      </c>
      <c r="F51" s="36" t="s">
        <v>13</v>
      </c>
      <c r="G51" s="36" t="s">
        <v>13</v>
      </c>
      <c r="H51" s="36" t="s">
        <v>13</v>
      </c>
      <c r="I51" s="35" t="s">
        <v>13</v>
      </c>
    </row>
    <row r="52" spans="2:16" ht="18" customHeight="1">
      <c r="B52" s="34">
        <v>2011</v>
      </c>
      <c r="C52" s="14">
        <v>120.105605</v>
      </c>
      <c r="D52" s="13">
        <v>111.86256400000001</v>
      </c>
      <c r="E52" s="13">
        <v>141.83730600000001</v>
      </c>
      <c r="F52" s="13">
        <v>91.475218999999996</v>
      </c>
      <c r="G52" s="13">
        <v>84.690509000000006</v>
      </c>
      <c r="H52" s="13">
        <v>115.129375</v>
      </c>
      <c r="I52" s="13">
        <v>665.10057800000004</v>
      </c>
      <c r="L52" s="7"/>
      <c r="M52" s="7"/>
      <c r="N52" s="7"/>
      <c r="O52" s="7"/>
      <c r="P52" s="7"/>
    </row>
    <row r="53" spans="2:16" ht="18" customHeight="1">
      <c r="B53" s="33">
        <v>2012</v>
      </c>
      <c r="C53" s="10">
        <v>127.277805</v>
      </c>
      <c r="D53" s="9">
        <v>115.157689</v>
      </c>
      <c r="E53" s="9">
        <v>110.864828</v>
      </c>
      <c r="F53" s="9">
        <v>101.55772399999999</v>
      </c>
      <c r="G53" s="9">
        <v>101.10363700000001</v>
      </c>
      <c r="H53" s="9">
        <v>120.997094</v>
      </c>
      <c r="I53" s="9">
        <v>676.95877700000005</v>
      </c>
      <c r="L53" s="7"/>
      <c r="M53" s="7"/>
      <c r="N53" s="7"/>
      <c r="O53" s="7"/>
      <c r="P53" s="7"/>
    </row>
    <row r="54" spans="2:16" ht="18" customHeight="1">
      <c r="B54" s="33">
        <v>2013</v>
      </c>
      <c r="C54" s="10">
        <v>139.761191</v>
      </c>
      <c r="D54" s="9">
        <v>121.737585</v>
      </c>
      <c r="E54" s="9">
        <v>133.98266799999999</v>
      </c>
      <c r="F54" s="9">
        <v>104.230782</v>
      </c>
      <c r="G54" s="9">
        <v>120.937624</v>
      </c>
      <c r="H54" s="9">
        <v>121.31482099999999</v>
      </c>
      <c r="I54" s="9">
        <v>741.96467099999995</v>
      </c>
      <c r="L54" s="7"/>
      <c r="M54" s="7"/>
      <c r="N54" s="7"/>
      <c r="O54" s="7"/>
      <c r="P54" s="7"/>
    </row>
    <row r="55" spans="2:16" ht="18" customHeight="1">
      <c r="B55" s="33">
        <v>2014</v>
      </c>
      <c r="C55" s="10">
        <v>145.454489</v>
      </c>
      <c r="D55" s="9">
        <v>126.914948</v>
      </c>
      <c r="E55" s="9">
        <v>104.075343</v>
      </c>
      <c r="F55" s="9">
        <v>104.66590100000001</v>
      </c>
      <c r="G55" s="9">
        <v>119.05148699999999</v>
      </c>
      <c r="H55" s="9">
        <v>124.57740200000001</v>
      </c>
      <c r="I55" s="9">
        <v>724.73956999999996</v>
      </c>
      <c r="L55" s="7"/>
      <c r="M55" s="7"/>
      <c r="N55" s="7"/>
      <c r="O55" s="7"/>
      <c r="P55" s="7"/>
    </row>
    <row r="56" spans="2:16" ht="18" customHeight="1">
      <c r="B56" s="32">
        <v>2015</v>
      </c>
      <c r="C56" s="5">
        <v>134.52172200000001</v>
      </c>
      <c r="D56" s="4">
        <v>125.868431</v>
      </c>
      <c r="E56" s="4">
        <v>128.20178100000001</v>
      </c>
      <c r="F56" s="4">
        <v>118.332217</v>
      </c>
      <c r="G56" s="4">
        <v>180.97526400000001</v>
      </c>
      <c r="H56" s="4">
        <v>115.518344</v>
      </c>
      <c r="I56" s="4">
        <v>803.41775900000005</v>
      </c>
    </row>
  </sheetData>
  <mergeCells count="14">
    <mergeCell ref="B2:K2"/>
    <mergeCell ref="B5:K5"/>
    <mergeCell ref="B6:K6"/>
    <mergeCell ref="B12:K12"/>
    <mergeCell ref="B18:K18"/>
    <mergeCell ref="B47:I47"/>
    <mergeCell ref="B49:B50"/>
    <mergeCell ref="C49:I49"/>
    <mergeCell ref="C51:I51"/>
    <mergeCell ref="B19:K19"/>
    <mergeCell ref="B25:K25"/>
    <mergeCell ref="B31:K31"/>
    <mergeCell ref="B32:K32"/>
    <mergeCell ref="B38:K38"/>
  </mergeCells>
  <printOptions horizontalCentered="1"/>
  <pageMargins left="0.39370078740157483" right="0.39370078740157483" top="0.39370078740157483" bottom="0.39370078740157483" header="0.51181102362204722" footer="0.51181102362204722"/>
  <pageSetup paperSize="9" scale="7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319E-6705-4457-8DC1-1066856F8310}">
  <sheetPr>
    <pageSetUpPr fitToPage="1"/>
  </sheetPr>
  <dimension ref="B1:U56"/>
  <sheetViews>
    <sheetView zoomScaleNormal="100" workbookViewId="0">
      <selection activeCell="J14" sqref="J14"/>
    </sheetView>
  </sheetViews>
  <sheetFormatPr defaultRowHeight="12.75"/>
  <cols>
    <col min="1" max="1" width="1" style="1" customWidth="1"/>
    <col min="2" max="4" width="10.7109375" style="1" customWidth="1"/>
    <col min="5" max="5" width="12.7109375" style="1" customWidth="1"/>
    <col min="6" max="6" width="12.140625" style="1" customWidth="1"/>
    <col min="7" max="7" width="13.7109375" style="1" customWidth="1"/>
    <col min="8" max="9" width="10.7109375" style="1" customWidth="1"/>
    <col min="10" max="10" width="14.140625" style="1" customWidth="1"/>
    <col min="11" max="11" width="10.7109375" style="1" customWidth="1"/>
    <col min="12" max="16384" width="9.140625" style="1"/>
  </cols>
  <sheetData>
    <row r="1" spans="2:21" ht="21.75" customHeight="1"/>
    <row r="2" spans="2:21" ht="29.65" customHeight="1">
      <c r="B2" s="31" t="s">
        <v>33</v>
      </c>
      <c r="C2" s="31"/>
      <c r="D2" s="31"/>
      <c r="E2" s="31"/>
      <c r="F2" s="31"/>
      <c r="G2" s="31"/>
      <c r="H2" s="31"/>
      <c r="I2" s="31"/>
      <c r="J2" s="31"/>
      <c r="K2" s="31"/>
    </row>
    <row r="4" spans="2:21" s="59" customFormat="1" ht="38.25">
      <c r="B4" s="61" t="s">
        <v>7</v>
      </c>
      <c r="C4" s="29" t="s">
        <v>30</v>
      </c>
      <c r="D4" s="29" t="s">
        <v>29</v>
      </c>
      <c r="E4" s="29" t="s">
        <v>28</v>
      </c>
      <c r="F4" s="29" t="s">
        <v>27</v>
      </c>
      <c r="G4" s="29" t="s">
        <v>26</v>
      </c>
      <c r="H4" s="29" t="s">
        <v>25</v>
      </c>
      <c r="I4" s="29" t="s">
        <v>24</v>
      </c>
      <c r="J4" s="29" t="s">
        <v>21</v>
      </c>
      <c r="K4" s="60" t="s">
        <v>14</v>
      </c>
    </row>
    <row r="5" spans="2:21" ht="18" customHeight="1">
      <c r="B5" s="58" t="s">
        <v>2</v>
      </c>
      <c r="C5" s="58"/>
      <c r="D5" s="58"/>
      <c r="E5" s="58"/>
      <c r="F5" s="58"/>
      <c r="G5" s="58"/>
      <c r="H5" s="58"/>
      <c r="I5" s="58"/>
      <c r="J5" s="58"/>
      <c r="K5" s="58"/>
    </row>
    <row r="6" spans="2:21" ht="18" customHeight="1">
      <c r="B6" s="54" t="s">
        <v>13</v>
      </c>
      <c r="C6" s="53"/>
      <c r="D6" s="53"/>
      <c r="E6" s="53"/>
      <c r="F6" s="53"/>
      <c r="G6" s="53"/>
      <c r="H6" s="53"/>
      <c r="I6" s="53"/>
      <c r="J6" s="53"/>
      <c r="K6" s="52"/>
    </row>
    <row r="7" spans="2:21" ht="18" customHeight="1">
      <c r="B7" s="34">
        <v>2011</v>
      </c>
      <c r="C7" s="13">
        <v>94.501135000000005</v>
      </c>
      <c r="D7" s="13">
        <v>135.161539</v>
      </c>
      <c r="E7" s="13">
        <v>211.73141100000001</v>
      </c>
      <c r="F7" s="13">
        <v>1148.8653810000001</v>
      </c>
      <c r="G7" s="13">
        <v>265.09454499999998</v>
      </c>
      <c r="H7" s="13">
        <v>210.78317699999999</v>
      </c>
      <c r="I7" s="13">
        <v>165.84214600000001</v>
      </c>
      <c r="J7" s="13">
        <v>413.333911</v>
      </c>
      <c r="K7" s="48">
        <v>2645.3132449999998</v>
      </c>
      <c r="L7" s="7"/>
      <c r="M7" s="7"/>
      <c r="N7" s="7"/>
      <c r="O7" s="7"/>
      <c r="P7" s="7"/>
      <c r="Q7" s="7"/>
      <c r="R7" s="7"/>
      <c r="S7" s="7"/>
      <c r="T7" s="7"/>
      <c r="U7" s="7"/>
    </row>
    <row r="8" spans="2:21" ht="18" customHeight="1">
      <c r="B8" s="33">
        <v>2012</v>
      </c>
      <c r="C8" s="9">
        <v>89.322511000000006</v>
      </c>
      <c r="D8" s="9">
        <v>135.71992700000001</v>
      </c>
      <c r="E8" s="9">
        <v>218.66076799999999</v>
      </c>
      <c r="F8" s="9">
        <v>1182.489975</v>
      </c>
      <c r="G8" s="9">
        <v>304.14187199999998</v>
      </c>
      <c r="H8" s="9">
        <v>230.45907600000001</v>
      </c>
      <c r="I8" s="9">
        <v>213.44279900000001</v>
      </c>
      <c r="J8" s="9">
        <v>410.67177299999997</v>
      </c>
      <c r="K8" s="47">
        <v>2784.9087009999998</v>
      </c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ht="18" customHeight="1">
      <c r="B9" s="33">
        <v>2013</v>
      </c>
      <c r="C9" s="9">
        <v>86.250076000000007</v>
      </c>
      <c r="D9" s="9">
        <v>128.76449099999999</v>
      </c>
      <c r="E9" s="9">
        <v>235.07388499999999</v>
      </c>
      <c r="F9" s="9">
        <v>1169.7064700000001</v>
      </c>
      <c r="G9" s="9">
        <v>336.28213099999999</v>
      </c>
      <c r="H9" s="9">
        <v>245.29897700000001</v>
      </c>
      <c r="I9" s="9">
        <v>229.769205</v>
      </c>
      <c r="J9" s="9">
        <v>435.74788599999999</v>
      </c>
      <c r="K9" s="47">
        <v>2866.8931210000001</v>
      </c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ht="18" customHeight="1">
      <c r="B10" s="33">
        <v>2014</v>
      </c>
      <c r="C10" s="9">
        <v>84.532695000000004</v>
      </c>
      <c r="D10" s="9">
        <v>145.00771900000001</v>
      </c>
      <c r="E10" s="9">
        <v>244.89301800000001</v>
      </c>
      <c r="F10" s="9">
        <v>1123.130946</v>
      </c>
      <c r="G10" s="9">
        <v>359.08555999999999</v>
      </c>
      <c r="H10" s="9">
        <v>257.96808499999997</v>
      </c>
      <c r="I10" s="9">
        <v>302.29924399999999</v>
      </c>
      <c r="J10" s="9">
        <v>419.19106699999998</v>
      </c>
      <c r="K10" s="47">
        <v>2936.108334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ht="18" customHeight="1">
      <c r="B11" s="32">
        <v>2015</v>
      </c>
      <c r="C11" s="4">
        <v>72.237165000000005</v>
      </c>
      <c r="D11" s="4">
        <v>160.92887500000001</v>
      </c>
      <c r="E11" s="4">
        <v>220.92464000000001</v>
      </c>
      <c r="F11" s="4">
        <v>942.99915999999996</v>
      </c>
      <c r="G11" s="4">
        <v>307.09681899999998</v>
      </c>
      <c r="H11" s="4">
        <v>225.96764300000001</v>
      </c>
      <c r="I11" s="4">
        <v>313.464654</v>
      </c>
      <c r="J11" s="4">
        <v>405.92635000000001</v>
      </c>
      <c r="K11" s="45">
        <v>2649.545306</v>
      </c>
    </row>
    <row r="12" spans="2:21" ht="18" customHeight="1">
      <c r="B12" s="51" t="s">
        <v>23</v>
      </c>
      <c r="C12" s="50"/>
      <c r="D12" s="50"/>
      <c r="E12" s="50"/>
      <c r="F12" s="50"/>
      <c r="G12" s="50"/>
      <c r="H12" s="50"/>
      <c r="I12" s="50"/>
      <c r="J12" s="50"/>
      <c r="K12" s="49"/>
    </row>
    <row r="13" spans="2:21" ht="18" customHeight="1">
      <c r="B13" s="34">
        <v>2011</v>
      </c>
      <c r="C13" s="13">
        <v>3.5723986631307247</v>
      </c>
      <c r="D13" s="13">
        <v>5.1094719786200598</v>
      </c>
      <c r="E13" s="13">
        <v>8.0040203707519719</v>
      </c>
      <c r="F13" s="13">
        <v>43.430220718529689</v>
      </c>
      <c r="G13" s="13">
        <v>10.021291259213424</v>
      </c>
      <c r="H13" s="13">
        <v>7.9681745592288067</v>
      </c>
      <c r="I13" s="13">
        <v>6.2692819579482348</v>
      </c>
      <c r="J13" s="13">
        <v>15.625140492577088</v>
      </c>
      <c r="K13" s="48">
        <v>100</v>
      </c>
      <c r="L13" s="7"/>
      <c r="M13" s="7"/>
      <c r="N13" s="7"/>
      <c r="O13" s="7"/>
      <c r="P13" s="7"/>
      <c r="Q13" s="7"/>
      <c r="R13" s="7"/>
      <c r="S13" s="7"/>
      <c r="T13" s="7"/>
    </row>
    <row r="14" spans="2:21" ht="18" customHeight="1">
      <c r="B14" s="33">
        <v>2012</v>
      </c>
      <c r="C14" s="9">
        <v>3.2073766356479205</v>
      </c>
      <c r="D14" s="9">
        <v>4.8734066919775838</v>
      </c>
      <c r="E14" s="9">
        <v>7.8516314707725856</v>
      </c>
      <c r="F14" s="9">
        <v>42.460637024667761</v>
      </c>
      <c r="G14" s="9">
        <v>10.921071555803222</v>
      </c>
      <c r="H14" s="9">
        <v>8.2752829892501385</v>
      </c>
      <c r="I14" s="9">
        <v>7.6642655798144252</v>
      </c>
      <c r="J14" s="9">
        <v>14.746328052066366</v>
      </c>
      <c r="K14" s="47">
        <v>100</v>
      </c>
      <c r="L14" s="7"/>
      <c r="M14" s="7"/>
      <c r="N14" s="7"/>
      <c r="O14" s="7"/>
      <c r="P14" s="7"/>
      <c r="Q14" s="7"/>
      <c r="R14" s="7"/>
      <c r="S14" s="7"/>
      <c r="T14" s="7"/>
    </row>
    <row r="15" spans="2:21" ht="18" customHeight="1">
      <c r="B15" s="33">
        <v>2013</v>
      </c>
      <c r="C15" s="9">
        <v>3.0084859239508424</v>
      </c>
      <c r="D15" s="9">
        <v>4.4914297661395093</v>
      </c>
      <c r="E15" s="9">
        <v>8.1996040688815075</v>
      </c>
      <c r="F15" s="9">
        <v>40.800491006514925</v>
      </c>
      <c r="G15" s="9">
        <v>11.72984540430658</v>
      </c>
      <c r="H15" s="9">
        <v>8.5562651500045224</v>
      </c>
      <c r="I15" s="9">
        <v>8.0145717088976891</v>
      </c>
      <c r="J15" s="9">
        <v>15.199306971304424</v>
      </c>
      <c r="K15" s="47">
        <v>100</v>
      </c>
      <c r="L15" s="7"/>
      <c r="M15" s="7"/>
      <c r="N15" s="7"/>
      <c r="O15" s="7"/>
      <c r="P15" s="7"/>
      <c r="Q15" s="7"/>
      <c r="R15" s="7"/>
      <c r="S15" s="7"/>
      <c r="T15" s="7"/>
    </row>
    <row r="16" spans="2:21" ht="18" customHeight="1">
      <c r="B16" s="33">
        <v>2014</v>
      </c>
      <c r="C16" s="9">
        <v>2.8790727515437786</v>
      </c>
      <c r="D16" s="9">
        <v>4.9387727734980773</v>
      </c>
      <c r="E16" s="9">
        <v>8.3407350867864807</v>
      </c>
      <c r="F16" s="9">
        <v>38.252367359684754</v>
      </c>
      <c r="G16" s="9">
        <v>12.229983336847814</v>
      </c>
      <c r="H16" s="9">
        <v>8.7860547246415059</v>
      </c>
      <c r="I16" s="9">
        <v>10.295915872700903</v>
      </c>
      <c r="J16" s="9">
        <v>14.277098094296681</v>
      </c>
      <c r="K16" s="47">
        <v>100</v>
      </c>
      <c r="L16" s="7"/>
      <c r="M16" s="7"/>
      <c r="N16" s="7"/>
      <c r="O16" s="7"/>
      <c r="P16" s="7"/>
      <c r="Q16" s="7"/>
      <c r="R16" s="7"/>
      <c r="S16" s="7"/>
      <c r="T16" s="7"/>
    </row>
    <row r="17" spans="2:20" ht="18" customHeight="1">
      <c r="B17" s="32">
        <v>2015</v>
      </c>
      <c r="C17" s="4">
        <v>2.7263985573832645</v>
      </c>
      <c r="D17" s="4">
        <v>6.0738298996273139</v>
      </c>
      <c r="E17" s="4">
        <v>8.3382095599462822</v>
      </c>
      <c r="F17" s="4">
        <v>35.590980756756309</v>
      </c>
      <c r="G17" s="4">
        <v>11.590547944380008</v>
      </c>
      <c r="H17" s="4">
        <v>8.528544218069694</v>
      </c>
      <c r="I17" s="4">
        <v>11.830884842397181</v>
      </c>
      <c r="J17" s="4">
        <v>15.320604221439948</v>
      </c>
      <c r="K17" s="45">
        <v>100</v>
      </c>
    </row>
    <row r="18" spans="2:20" ht="18" customHeight="1">
      <c r="B18" s="58" t="s">
        <v>1</v>
      </c>
      <c r="C18" s="58"/>
      <c r="D18" s="58"/>
      <c r="E18" s="58"/>
      <c r="F18" s="58"/>
      <c r="G18" s="58"/>
      <c r="H18" s="58"/>
      <c r="I18" s="58"/>
      <c r="J18" s="58"/>
      <c r="K18" s="58"/>
    </row>
    <row r="19" spans="2:20" ht="18" customHeight="1">
      <c r="B19" s="54" t="s">
        <v>13</v>
      </c>
      <c r="C19" s="53"/>
      <c r="D19" s="53"/>
      <c r="E19" s="53"/>
      <c r="F19" s="53"/>
      <c r="G19" s="53"/>
      <c r="H19" s="53"/>
      <c r="I19" s="53"/>
      <c r="J19" s="53"/>
      <c r="K19" s="52"/>
    </row>
    <row r="20" spans="2:20" ht="18" customHeight="1">
      <c r="B20" s="34">
        <v>2011</v>
      </c>
      <c r="C20" s="13">
        <v>84.893230000000003</v>
      </c>
      <c r="D20" s="13">
        <v>113.343112</v>
      </c>
      <c r="E20" s="13">
        <v>155.72288699999999</v>
      </c>
      <c r="F20" s="13">
        <v>1103.1478079999999</v>
      </c>
      <c r="G20" s="13">
        <v>258.42042800000002</v>
      </c>
      <c r="H20" s="13">
        <v>207.36322999999999</v>
      </c>
      <c r="I20" s="13">
        <v>164.44392300000001</v>
      </c>
      <c r="J20" s="13">
        <v>325.964609</v>
      </c>
      <c r="K20" s="48">
        <v>2413.299227</v>
      </c>
      <c r="L20" s="7"/>
      <c r="M20" s="7"/>
      <c r="N20" s="7"/>
      <c r="O20" s="7"/>
      <c r="P20" s="7"/>
      <c r="Q20" s="7"/>
      <c r="R20" s="7"/>
      <c r="S20" s="7"/>
      <c r="T20" s="7"/>
    </row>
    <row r="21" spans="2:20" ht="18" customHeight="1">
      <c r="B21" s="33">
        <v>2012</v>
      </c>
      <c r="C21" s="9">
        <v>80.737452000000005</v>
      </c>
      <c r="D21" s="9">
        <v>122.251873</v>
      </c>
      <c r="E21" s="9">
        <v>161.52345800000001</v>
      </c>
      <c r="F21" s="9">
        <v>1150.1213190000001</v>
      </c>
      <c r="G21" s="9">
        <v>297.67536799999999</v>
      </c>
      <c r="H21" s="9">
        <v>225.497029</v>
      </c>
      <c r="I21" s="9">
        <v>212.953463</v>
      </c>
      <c r="J21" s="9">
        <v>354.91789699999998</v>
      </c>
      <c r="K21" s="47">
        <v>2605.6778589999999</v>
      </c>
      <c r="L21" s="7"/>
      <c r="M21" s="7"/>
      <c r="N21" s="7"/>
      <c r="O21" s="7"/>
      <c r="P21" s="7"/>
      <c r="Q21" s="7"/>
      <c r="R21" s="7"/>
      <c r="S21" s="7"/>
      <c r="T21" s="7"/>
    </row>
    <row r="22" spans="2:20" ht="18" customHeight="1">
      <c r="B22" s="33">
        <v>2013</v>
      </c>
      <c r="C22" s="9">
        <v>77.231543000000002</v>
      </c>
      <c r="D22" s="9">
        <v>116.52906900000001</v>
      </c>
      <c r="E22" s="9">
        <v>173.00386599999999</v>
      </c>
      <c r="F22" s="9">
        <v>1125.397757</v>
      </c>
      <c r="G22" s="9">
        <v>329.15947299999999</v>
      </c>
      <c r="H22" s="9">
        <v>240.53249700000001</v>
      </c>
      <c r="I22" s="9">
        <v>229.050635</v>
      </c>
      <c r="J22" s="9">
        <v>381.95991600000002</v>
      </c>
      <c r="K22" s="47">
        <v>2672.8647559999999</v>
      </c>
      <c r="L22" s="7"/>
      <c r="M22" s="7"/>
      <c r="N22" s="7"/>
      <c r="O22" s="7"/>
      <c r="P22" s="7"/>
      <c r="Q22" s="7"/>
      <c r="R22" s="7"/>
      <c r="S22" s="7"/>
      <c r="T22" s="7"/>
    </row>
    <row r="23" spans="2:20" ht="18" customHeight="1">
      <c r="B23" s="33">
        <v>2014</v>
      </c>
      <c r="C23" s="9">
        <v>76.524366000000001</v>
      </c>
      <c r="D23" s="9">
        <v>134.157388</v>
      </c>
      <c r="E23" s="9">
        <v>183.17586800000001</v>
      </c>
      <c r="F23" s="9">
        <v>1069.2112749999999</v>
      </c>
      <c r="G23" s="9">
        <v>352.44685900000002</v>
      </c>
      <c r="H23" s="9">
        <v>253.141873</v>
      </c>
      <c r="I23" s="9">
        <v>301.66370799999999</v>
      </c>
      <c r="J23" s="9">
        <v>376.49832900000001</v>
      </c>
      <c r="K23" s="47">
        <v>2746.8196659999999</v>
      </c>
      <c r="L23" s="7"/>
      <c r="M23" s="7"/>
      <c r="N23" s="7"/>
      <c r="O23" s="7"/>
      <c r="P23" s="7"/>
      <c r="Q23" s="7"/>
      <c r="R23" s="7"/>
      <c r="S23" s="7"/>
      <c r="T23" s="7"/>
    </row>
    <row r="24" spans="2:20" ht="18" customHeight="1">
      <c r="B24" s="32">
        <v>2015</v>
      </c>
      <c r="C24" s="4">
        <v>65.054579000000004</v>
      </c>
      <c r="D24" s="4">
        <v>154.546031</v>
      </c>
      <c r="E24" s="4">
        <v>178.419827</v>
      </c>
      <c r="F24" s="4">
        <v>908.00059799999997</v>
      </c>
      <c r="G24" s="4">
        <v>301.626848</v>
      </c>
      <c r="H24" s="4">
        <v>221.16806199999999</v>
      </c>
      <c r="I24" s="4">
        <v>312.96197699999999</v>
      </c>
      <c r="J24" s="4">
        <v>368.36233900000002</v>
      </c>
      <c r="K24" s="45">
        <v>2510.140261</v>
      </c>
    </row>
    <row r="25" spans="2:20" ht="18" customHeight="1">
      <c r="B25" s="51" t="s">
        <v>23</v>
      </c>
      <c r="C25" s="50"/>
      <c r="D25" s="50"/>
      <c r="E25" s="50"/>
      <c r="F25" s="50"/>
      <c r="G25" s="50"/>
      <c r="H25" s="50"/>
      <c r="I25" s="50"/>
      <c r="J25" s="50"/>
      <c r="K25" s="49"/>
    </row>
    <row r="26" spans="2:20" ht="18" customHeight="1">
      <c r="B26" s="34">
        <v>2011</v>
      </c>
      <c r="C26" s="13">
        <v>3.5177249903457581</v>
      </c>
      <c r="D26" s="13">
        <v>4.6966041646189938</v>
      </c>
      <c r="E26" s="13">
        <v>6.4526970073902064</v>
      </c>
      <c r="F26" s="13">
        <v>45.711190541892968</v>
      </c>
      <c r="G26" s="13">
        <v>10.708180117442186</v>
      </c>
      <c r="H26" s="13">
        <v>8.5925204665886206</v>
      </c>
      <c r="I26" s="13">
        <v>6.8140710095209434</v>
      </c>
      <c r="J26" s="13">
        <v>13.507011702200325</v>
      </c>
      <c r="K26" s="48">
        <v>100</v>
      </c>
      <c r="L26" s="7"/>
      <c r="M26" s="7"/>
      <c r="N26" s="7"/>
      <c r="O26" s="7"/>
      <c r="P26" s="7"/>
      <c r="Q26" s="7"/>
      <c r="R26" s="7"/>
      <c r="S26" s="7"/>
      <c r="T26" s="7"/>
    </row>
    <row r="27" spans="2:20" ht="18" customHeight="1">
      <c r="B27" s="33">
        <v>2012</v>
      </c>
      <c r="C27" s="9">
        <v>3.0985200922337039</v>
      </c>
      <c r="D27" s="9">
        <v>4.6917493111338597</v>
      </c>
      <c r="E27" s="9">
        <v>6.1989035767448648</v>
      </c>
      <c r="F27" s="9">
        <v>44.139044856503887</v>
      </c>
      <c r="G27" s="9">
        <v>11.424104747708185</v>
      </c>
      <c r="H27" s="9">
        <v>8.6540639788273985</v>
      </c>
      <c r="I27" s="9">
        <v>8.1726703960913536</v>
      </c>
      <c r="J27" s="9">
        <v>13.62094304075675</v>
      </c>
      <c r="K27" s="47">
        <v>100</v>
      </c>
      <c r="L27" s="7"/>
      <c r="M27" s="7"/>
      <c r="N27" s="7"/>
      <c r="O27" s="7"/>
      <c r="P27" s="7"/>
      <c r="Q27" s="7"/>
      <c r="R27" s="7"/>
      <c r="S27" s="7"/>
      <c r="T27" s="7"/>
    </row>
    <row r="28" spans="2:20" ht="18" customHeight="1">
      <c r="B28" s="33">
        <v>2013</v>
      </c>
      <c r="C28" s="9">
        <v>2.8894669222089142</v>
      </c>
      <c r="D28" s="9">
        <v>4.3597068927044509</v>
      </c>
      <c r="E28" s="9">
        <v>6.4726008157219308</v>
      </c>
      <c r="F28" s="9">
        <v>42.10455296975752</v>
      </c>
      <c r="G28" s="9">
        <v>12.314857018526979</v>
      </c>
      <c r="H28" s="9">
        <v>8.9990522887496223</v>
      </c>
      <c r="I28" s="9">
        <v>8.5694809094186741</v>
      </c>
      <c r="J28" s="9">
        <v>14.290282182911914</v>
      </c>
      <c r="K28" s="47">
        <v>100</v>
      </c>
      <c r="L28" s="7"/>
      <c r="M28" s="7"/>
      <c r="N28" s="7"/>
      <c r="O28" s="7"/>
      <c r="P28" s="7"/>
      <c r="Q28" s="7"/>
      <c r="R28" s="7"/>
      <c r="S28" s="7"/>
      <c r="T28" s="7"/>
    </row>
    <row r="29" spans="2:20" ht="18" customHeight="1">
      <c r="B29" s="33">
        <v>2014</v>
      </c>
      <c r="C29" s="9">
        <v>2.7859261001810518</v>
      </c>
      <c r="D29" s="9">
        <v>4.8840988602416679</v>
      </c>
      <c r="E29" s="9">
        <v>6.66865285214541</v>
      </c>
      <c r="F29" s="9">
        <v>38.925426675607618</v>
      </c>
      <c r="G29" s="9">
        <v>12.831088380594114</v>
      </c>
      <c r="H29" s="9">
        <v>9.2158169731117692</v>
      </c>
      <c r="I29" s="9">
        <v>10.982290236741008</v>
      </c>
      <c r="J29" s="9">
        <v>13.706699921377366</v>
      </c>
      <c r="K29" s="47">
        <v>100</v>
      </c>
      <c r="L29" s="7"/>
      <c r="M29" s="7"/>
      <c r="N29" s="7"/>
      <c r="O29" s="7"/>
      <c r="P29" s="7"/>
      <c r="Q29" s="7"/>
      <c r="R29" s="7"/>
      <c r="S29" s="7"/>
      <c r="T29" s="7"/>
    </row>
    <row r="30" spans="2:20" ht="18" customHeight="1">
      <c r="B30" s="32">
        <v>2015</v>
      </c>
      <c r="C30" s="4">
        <v>2.5916710715632796</v>
      </c>
      <c r="D30" s="4">
        <v>6.1568683392389918</v>
      </c>
      <c r="E30" s="4">
        <v>7.1079624422629024</v>
      </c>
      <c r="F30" s="4">
        <v>36.173301233703448</v>
      </c>
      <c r="G30" s="4">
        <v>12.016334413115093</v>
      </c>
      <c r="H30" s="4">
        <v>8.8109842081848502</v>
      </c>
      <c r="I30" s="4">
        <v>12.467907943730641</v>
      </c>
      <c r="J30" s="4">
        <v>14.674970348200794</v>
      </c>
      <c r="K30" s="45">
        <v>100</v>
      </c>
    </row>
    <row r="31" spans="2:20" ht="18" customHeight="1">
      <c r="B31" s="58" t="s">
        <v>0</v>
      </c>
      <c r="C31" s="58"/>
      <c r="D31" s="58"/>
      <c r="E31" s="58"/>
      <c r="F31" s="58"/>
      <c r="G31" s="58"/>
      <c r="H31" s="58"/>
      <c r="I31" s="58"/>
      <c r="J31" s="58"/>
      <c r="K31" s="58"/>
    </row>
    <row r="32" spans="2:20" ht="18" customHeight="1">
      <c r="B32" s="54" t="s">
        <v>13</v>
      </c>
      <c r="C32" s="53"/>
      <c r="D32" s="53"/>
      <c r="E32" s="53"/>
      <c r="F32" s="53"/>
      <c r="G32" s="53"/>
      <c r="H32" s="53"/>
      <c r="I32" s="53"/>
      <c r="J32" s="53"/>
      <c r="K32" s="52"/>
    </row>
    <row r="33" spans="2:20" ht="18" customHeight="1">
      <c r="B33" s="34">
        <v>2011</v>
      </c>
      <c r="C33" s="13">
        <v>9.6079050000000006</v>
      </c>
      <c r="D33" s="13">
        <v>21.818427</v>
      </c>
      <c r="E33" s="13">
        <v>56.008524000000001</v>
      </c>
      <c r="F33" s="13">
        <v>45.717573000000002</v>
      </c>
      <c r="G33" s="13">
        <v>6.6741169999999999</v>
      </c>
      <c r="H33" s="13">
        <v>3.4199470000000001</v>
      </c>
      <c r="I33" s="13">
        <v>1.398223</v>
      </c>
      <c r="J33" s="13">
        <v>87.369302000000005</v>
      </c>
      <c r="K33" s="48">
        <v>232.01401799999999</v>
      </c>
      <c r="L33" s="7"/>
      <c r="M33" s="7"/>
      <c r="N33" s="7"/>
      <c r="O33" s="7"/>
      <c r="P33" s="7"/>
      <c r="Q33" s="7"/>
      <c r="R33" s="7"/>
      <c r="S33" s="7"/>
      <c r="T33" s="7"/>
    </row>
    <row r="34" spans="2:20" ht="18" customHeight="1">
      <c r="B34" s="33">
        <v>2012</v>
      </c>
      <c r="C34" s="9">
        <v>8.5850589999999993</v>
      </c>
      <c r="D34" s="9">
        <v>13.468054</v>
      </c>
      <c r="E34" s="9">
        <v>57.137309999999999</v>
      </c>
      <c r="F34" s="9">
        <v>32.368656000000001</v>
      </c>
      <c r="G34" s="9">
        <v>6.4665039999999996</v>
      </c>
      <c r="H34" s="9">
        <v>4.9620470000000001</v>
      </c>
      <c r="I34" s="9">
        <v>0.48933599999999999</v>
      </c>
      <c r="J34" s="9">
        <v>55.753875999999998</v>
      </c>
      <c r="K34" s="47">
        <v>179.230842</v>
      </c>
      <c r="L34" s="7"/>
      <c r="M34" s="7"/>
      <c r="N34" s="7"/>
      <c r="O34" s="7"/>
      <c r="P34" s="7"/>
      <c r="Q34" s="7"/>
      <c r="R34" s="7"/>
      <c r="S34" s="7"/>
      <c r="T34" s="7"/>
    </row>
    <row r="35" spans="2:20" ht="18" customHeight="1">
      <c r="B35" s="33">
        <v>2013</v>
      </c>
      <c r="C35" s="9">
        <v>9.0185329999999997</v>
      </c>
      <c r="D35" s="9">
        <v>12.235422</v>
      </c>
      <c r="E35" s="9">
        <v>62.070019000000002</v>
      </c>
      <c r="F35" s="9">
        <v>44.308712999999997</v>
      </c>
      <c r="G35" s="9">
        <v>7.1226580000000004</v>
      </c>
      <c r="H35" s="9">
        <v>4.7664799999999996</v>
      </c>
      <c r="I35" s="9">
        <v>0.71857000000000004</v>
      </c>
      <c r="J35" s="9">
        <v>53.787970000000001</v>
      </c>
      <c r="K35" s="47">
        <v>194.02836500000001</v>
      </c>
      <c r="L35" s="7"/>
      <c r="M35" s="7"/>
      <c r="N35" s="7"/>
      <c r="O35" s="7"/>
      <c r="P35" s="7"/>
      <c r="Q35" s="7"/>
      <c r="R35" s="7"/>
      <c r="S35" s="7"/>
      <c r="T35" s="7"/>
    </row>
    <row r="36" spans="2:20" ht="18" customHeight="1">
      <c r="B36" s="33">
        <v>2014</v>
      </c>
      <c r="C36" s="9">
        <v>8.0083289999999998</v>
      </c>
      <c r="D36" s="9">
        <v>10.850331000000001</v>
      </c>
      <c r="E36" s="9">
        <v>61.717149999999997</v>
      </c>
      <c r="F36" s="9">
        <v>53.919671000000001</v>
      </c>
      <c r="G36" s="9">
        <v>6.6387010000000002</v>
      </c>
      <c r="H36" s="9">
        <v>4.8262119999999999</v>
      </c>
      <c r="I36" s="9">
        <v>0.63553599999999999</v>
      </c>
      <c r="J36" s="9">
        <v>42.692737999999999</v>
      </c>
      <c r="K36" s="47">
        <v>189.288668</v>
      </c>
      <c r="L36" s="7"/>
      <c r="M36" s="7"/>
      <c r="N36" s="7"/>
      <c r="O36" s="7"/>
      <c r="P36" s="7"/>
      <c r="Q36" s="7"/>
      <c r="R36" s="7"/>
      <c r="S36" s="7"/>
      <c r="T36" s="7"/>
    </row>
    <row r="37" spans="2:20" ht="18" customHeight="1">
      <c r="B37" s="32">
        <v>2015</v>
      </c>
      <c r="C37" s="4">
        <v>7.1825859999999997</v>
      </c>
      <c r="D37" s="4">
        <v>6.3828440000000004</v>
      </c>
      <c r="E37" s="4">
        <v>42.504812999999999</v>
      </c>
      <c r="F37" s="4">
        <v>34.998562</v>
      </c>
      <c r="G37" s="4">
        <v>5.4699710000000001</v>
      </c>
      <c r="H37" s="4">
        <v>4.7995809999999999</v>
      </c>
      <c r="I37" s="4">
        <v>0.50267700000000004</v>
      </c>
      <c r="J37" s="4">
        <v>37.564011000000001</v>
      </c>
      <c r="K37" s="45">
        <v>139.405045</v>
      </c>
    </row>
    <row r="38" spans="2:20" ht="18" customHeight="1">
      <c r="B38" s="51" t="s">
        <v>23</v>
      </c>
      <c r="C38" s="50"/>
      <c r="D38" s="50"/>
      <c r="E38" s="50"/>
      <c r="F38" s="50"/>
      <c r="G38" s="50"/>
      <c r="H38" s="50"/>
      <c r="I38" s="50"/>
      <c r="J38" s="50"/>
      <c r="K38" s="49"/>
    </row>
    <row r="39" spans="2:20" ht="18" customHeight="1">
      <c r="B39" s="34">
        <v>2011</v>
      </c>
      <c r="C39" s="13">
        <v>4.1410881475273618</v>
      </c>
      <c r="D39" s="13">
        <v>9.4039261886322745</v>
      </c>
      <c r="E39" s="13">
        <v>24.140146566488927</v>
      </c>
      <c r="F39" s="13">
        <v>19.704659827924708</v>
      </c>
      <c r="G39" s="13">
        <v>2.8766007578042116</v>
      </c>
      <c r="H39" s="13">
        <v>1.4740260219966537</v>
      </c>
      <c r="I39" s="13">
        <v>0.60264591426540448</v>
      </c>
      <c r="J39" s="13">
        <v>37.656906575360459</v>
      </c>
      <c r="K39" s="48">
        <v>100</v>
      </c>
      <c r="L39" s="7"/>
      <c r="M39" s="7"/>
      <c r="N39" s="7"/>
      <c r="O39" s="7"/>
      <c r="P39" s="7"/>
      <c r="Q39" s="7"/>
      <c r="R39" s="7"/>
      <c r="S39" s="7"/>
      <c r="T39" s="7"/>
    </row>
    <row r="40" spans="2:20" ht="18" customHeight="1">
      <c r="B40" s="33">
        <v>2012</v>
      </c>
      <c r="C40" s="9">
        <v>4.7899451367862236</v>
      </c>
      <c r="D40" s="9">
        <v>7.5143618418084532</v>
      </c>
      <c r="E40" s="9">
        <v>31.879172893692036</v>
      </c>
      <c r="F40" s="9">
        <v>18.059757817797902</v>
      </c>
      <c r="G40" s="9">
        <v>3.6079192218491056</v>
      </c>
      <c r="H40" s="9">
        <v>2.7685229532091356</v>
      </c>
      <c r="I40" s="9">
        <v>0.27301997498845648</v>
      </c>
      <c r="J40" s="9">
        <v>31.107300159868689</v>
      </c>
      <c r="K40" s="47">
        <v>100</v>
      </c>
      <c r="L40" s="7"/>
      <c r="M40" s="7"/>
      <c r="N40" s="7"/>
      <c r="O40" s="7"/>
      <c r="P40" s="7"/>
      <c r="Q40" s="7"/>
      <c r="R40" s="7"/>
      <c r="S40" s="7"/>
      <c r="T40" s="7"/>
    </row>
    <row r="41" spans="2:20" ht="18" customHeight="1">
      <c r="B41" s="33">
        <v>2013</v>
      </c>
      <c r="C41" s="9">
        <v>4.6480487530779326</v>
      </c>
      <c r="D41" s="9">
        <v>6.3059965484943401</v>
      </c>
      <c r="E41" s="9">
        <v>31.99017782786553</v>
      </c>
      <c r="F41" s="9">
        <v>22.836203871531875</v>
      </c>
      <c r="G41" s="9">
        <v>3.6709364633361727</v>
      </c>
      <c r="H41" s="9">
        <v>2.4565892723983938</v>
      </c>
      <c r="I41" s="9">
        <v>0.3703427589053796</v>
      </c>
      <c r="J41" s="9">
        <v>27.721704504390377</v>
      </c>
      <c r="K41" s="47">
        <v>100</v>
      </c>
      <c r="L41" s="7"/>
      <c r="M41" s="7"/>
      <c r="N41" s="7"/>
      <c r="O41" s="7"/>
      <c r="P41" s="7"/>
      <c r="Q41" s="7"/>
      <c r="R41" s="7"/>
      <c r="S41" s="7"/>
      <c r="T41" s="7"/>
    </row>
    <row r="42" spans="2:20" ht="18" customHeight="1">
      <c r="B42" s="33">
        <v>2014</v>
      </c>
      <c r="C42" s="9">
        <v>4.2307493019074975</v>
      </c>
      <c r="D42" s="9">
        <v>5.7321608919557718</v>
      </c>
      <c r="E42" s="9">
        <v>32.604778010271588</v>
      </c>
      <c r="F42" s="9">
        <v>28.485419422994724</v>
      </c>
      <c r="G42" s="9">
        <v>3.5071835362061923</v>
      </c>
      <c r="H42" s="9">
        <v>2.5496571194636966</v>
      </c>
      <c r="I42" s="9">
        <v>0.33574962870994479</v>
      </c>
      <c r="J42" s="9">
        <v>22.55430208849058</v>
      </c>
      <c r="K42" s="47">
        <v>100</v>
      </c>
      <c r="L42" s="7"/>
      <c r="M42" s="7"/>
      <c r="N42" s="7"/>
      <c r="O42" s="7"/>
      <c r="P42" s="7"/>
      <c r="Q42" s="7"/>
      <c r="R42" s="7"/>
      <c r="S42" s="7"/>
      <c r="T42" s="7"/>
    </row>
    <row r="43" spans="2:20" ht="18" customHeight="1">
      <c r="B43" s="32">
        <v>2015</v>
      </c>
      <c r="C43" s="4">
        <v>5.1523142508938617</v>
      </c>
      <c r="D43" s="4">
        <v>4.57863200001119</v>
      </c>
      <c r="E43" s="4">
        <v>30.490154068670901</v>
      </c>
      <c r="F43" s="4">
        <v>25.10566385886537</v>
      </c>
      <c r="G43" s="4">
        <v>3.9237970189672837</v>
      </c>
      <c r="H43" s="4">
        <v>3.4429033755557414</v>
      </c>
      <c r="I43" s="4">
        <v>0.36058738046388494</v>
      </c>
      <c r="J43" s="4">
        <v>26.945948046571772</v>
      </c>
      <c r="K43" s="45">
        <v>100</v>
      </c>
    </row>
    <row r="47" spans="2:20" ht="29.85" customHeight="1">
      <c r="B47" s="31" t="s">
        <v>32</v>
      </c>
      <c r="C47" s="31"/>
      <c r="D47" s="31"/>
      <c r="E47" s="31"/>
      <c r="F47" s="31"/>
      <c r="G47" s="31"/>
      <c r="H47" s="31"/>
      <c r="I47" s="31"/>
    </row>
    <row r="48" spans="2:20" ht="27.95" customHeight="1"/>
    <row r="49" spans="2:20" ht="27.95" customHeight="1">
      <c r="B49" s="43" t="s">
        <v>7</v>
      </c>
      <c r="C49" s="42" t="s">
        <v>21</v>
      </c>
      <c r="D49" s="41"/>
      <c r="E49" s="41"/>
      <c r="F49" s="41"/>
      <c r="G49" s="41"/>
      <c r="H49" s="41"/>
      <c r="I49" s="40"/>
    </row>
    <row r="50" spans="2:20" ht="24.95" customHeight="1">
      <c r="B50" s="39" t="s">
        <v>7</v>
      </c>
      <c r="C50" s="38" t="s">
        <v>20</v>
      </c>
      <c r="D50" s="21" t="s">
        <v>19</v>
      </c>
      <c r="E50" s="21" t="s">
        <v>18</v>
      </c>
      <c r="F50" s="21" t="s">
        <v>17</v>
      </c>
      <c r="G50" s="21" t="s">
        <v>16</v>
      </c>
      <c r="H50" s="21" t="s">
        <v>15</v>
      </c>
      <c r="I50" s="21" t="s">
        <v>14</v>
      </c>
    </row>
    <row r="51" spans="2:20" ht="18.399999999999999" customHeight="1">
      <c r="B51" s="37"/>
      <c r="C51" s="36" t="s">
        <v>13</v>
      </c>
      <c r="D51" s="36" t="s">
        <v>13</v>
      </c>
      <c r="E51" s="36" t="s">
        <v>13</v>
      </c>
      <c r="F51" s="36" t="s">
        <v>13</v>
      </c>
      <c r="G51" s="36" t="s">
        <v>13</v>
      </c>
      <c r="H51" s="36" t="s">
        <v>13</v>
      </c>
      <c r="I51" s="35" t="s">
        <v>13</v>
      </c>
    </row>
    <row r="52" spans="2:20" ht="18.399999999999999" customHeight="1">
      <c r="B52" s="33">
        <v>2011</v>
      </c>
      <c r="C52" s="9">
        <v>66.871893</v>
      </c>
      <c r="D52" s="9">
        <v>69.199515000000005</v>
      </c>
      <c r="E52" s="9">
        <v>32.513789000000003</v>
      </c>
      <c r="F52" s="9">
        <v>56.389722999999996</v>
      </c>
      <c r="G52" s="9">
        <v>30.063262999999999</v>
      </c>
      <c r="H52" s="9">
        <v>70.926426000000006</v>
      </c>
      <c r="I52" s="9">
        <v>325.964609</v>
      </c>
      <c r="L52" s="7"/>
      <c r="M52" s="7"/>
      <c r="N52" s="7"/>
      <c r="O52" s="7"/>
      <c r="P52" s="7"/>
      <c r="Q52" s="7"/>
      <c r="R52" s="7"/>
      <c r="S52" s="7"/>
      <c r="T52" s="7"/>
    </row>
    <row r="53" spans="2:20" ht="18.399999999999999" customHeight="1">
      <c r="B53" s="33">
        <v>2012</v>
      </c>
      <c r="C53" s="9">
        <v>76.624166000000002</v>
      </c>
      <c r="D53" s="9">
        <v>76.700995000000006</v>
      </c>
      <c r="E53" s="9">
        <v>31.760945</v>
      </c>
      <c r="F53" s="9">
        <v>66.122500000000002</v>
      </c>
      <c r="G53" s="9">
        <v>31.993517000000001</v>
      </c>
      <c r="H53" s="9">
        <v>71.715773999999996</v>
      </c>
      <c r="I53" s="9">
        <v>354.91789699999998</v>
      </c>
      <c r="L53" s="7"/>
      <c r="M53" s="7"/>
      <c r="N53" s="7"/>
      <c r="O53" s="7"/>
      <c r="P53" s="7"/>
      <c r="Q53" s="7"/>
      <c r="R53" s="7"/>
      <c r="S53" s="7"/>
      <c r="T53" s="7"/>
    </row>
    <row r="54" spans="2:20" ht="18.399999999999999" customHeight="1">
      <c r="B54" s="33">
        <v>2013</v>
      </c>
      <c r="C54" s="9">
        <v>83.768936999999994</v>
      </c>
      <c r="D54" s="9">
        <v>76.430272000000002</v>
      </c>
      <c r="E54" s="9">
        <v>37.442922000000003</v>
      </c>
      <c r="F54" s="9">
        <v>70.588099</v>
      </c>
      <c r="G54" s="9">
        <v>43.181196</v>
      </c>
      <c r="H54" s="9">
        <v>70.548490000000001</v>
      </c>
      <c r="I54" s="9">
        <v>381.95991600000002</v>
      </c>
      <c r="L54" s="7"/>
      <c r="M54" s="7"/>
      <c r="N54" s="7"/>
      <c r="O54" s="7"/>
      <c r="P54" s="7"/>
      <c r="Q54" s="7"/>
      <c r="R54" s="7"/>
      <c r="S54" s="7"/>
      <c r="T54" s="7"/>
    </row>
    <row r="55" spans="2:20" ht="18.399999999999999" customHeight="1">
      <c r="B55" s="33">
        <v>2014</v>
      </c>
      <c r="C55" s="9">
        <v>91.286569</v>
      </c>
      <c r="D55" s="9">
        <v>73.410855999999995</v>
      </c>
      <c r="E55" s="9">
        <v>35.220905000000002</v>
      </c>
      <c r="F55" s="9">
        <v>69.031642000000005</v>
      </c>
      <c r="G55" s="9">
        <v>36.505451999999998</v>
      </c>
      <c r="H55" s="9">
        <v>71.042905000000005</v>
      </c>
      <c r="I55" s="9">
        <v>376.49832900000001</v>
      </c>
      <c r="L55" s="7"/>
      <c r="M55" s="7"/>
      <c r="N55" s="7"/>
      <c r="O55" s="7"/>
      <c r="P55" s="7"/>
      <c r="Q55" s="7"/>
      <c r="R55" s="7"/>
      <c r="S55" s="7"/>
      <c r="T55" s="7"/>
    </row>
    <row r="56" spans="2:20" ht="18.399999999999999" customHeight="1">
      <c r="B56" s="32">
        <v>2015</v>
      </c>
      <c r="C56" s="4">
        <v>77.815421999999998</v>
      </c>
      <c r="D56" s="4">
        <v>72.408062999999999</v>
      </c>
      <c r="E56" s="4">
        <v>30.758578</v>
      </c>
      <c r="F56" s="4">
        <v>64.452044000000001</v>
      </c>
      <c r="G56" s="4">
        <v>60.345283000000002</v>
      </c>
      <c r="H56" s="4">
        <v>62.582948999999999</v>
      </c>
      <c r="I56" s="4">
        <v>368.36233900000002</v>
      </c>
    </row>
  </sheetData>
  <mergeCells count="14">
    <mergeCell ref="B2:K2"/>
    <mergeCell ref="B5:K5"/>
    <mergeCell ref="B6:K6"/>
    <mergeCell ref="B12:K12"/>
    <mergeCell ref="B18:K18"/>
    <mergeCell ref="B47:I47"/>
    <mergeCell ref="B49:B50"/>
    <mergeCell ref="C49:I49"/>
    <mergeCell ref="C51:I51"/>
    <mergeCell ref="B19:K19"/>
    <mergeCell ref="B25:K25"/>
    <mergeCell ref="B31:K31"/>
    <mergeCell ref="B32:K32"/>
    <mergeCell ref="B38:K38"/>
  </mergeCells>
  <printOptions horizontalCentered="1"/>
  <pageMargins left="0.39370078740157483" right="0.39370078740157483" top="0.39370078740157483" bottom="0.39370078740157483" header="0" footer="0"/>
  <pageSetup paperSize="9" scale="80" fitToHeight="0" orientation="portrait" r:id="rId1"/>
  <headerFooter alignWithMargins="0"/>
  <rowBreaks count="1" manualBreakCount="1">
    <brk id="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B58D-A4C1-4FFD-B037-9285E2E04275}">
  <dimension ref="B1:U36"/>
  <sheetViews>
    <sheetView workbookViewId="0">
      <selection activeCell="J14" sqref="J14"/>
    </sheetView>
  </sheetViews>
  <sheetFormatPr defaultRowHeight="12.75"/>
  <cols>
    <col min="1" max="1" width="1" style="1" customWidth="1"/>
    <col min="2" max="2" width="7.85546875" style="1" customWidth="1"/>
    <col min="3" max="3" width="9.140625" style="1" customWidth="1"/>
    <col min="4" max="4" width="9.85546875" style="1" customWidth="1"/>
    <col min="5" max="5" width="12.7109375" style="1" customWidth="1"/>
    <col min="6" max="6" width="12.5703125" style="1" customWidth="1"/>
    <col min="7" max="7" width="14.28515625" style="1" customWidth="1"/>
    <col min="8" max="8" width="9.7109375" style="1" customWidth="1"/>
    <col min="9" max="9" width="8.7109375" style="1" customWidth="1"/>
    <col min="10" max="10" width="14" style="1" customWidth="1"/>
    <col min="11" max="11" width="8.5703125" style="1" customWidth="1"/>
    <col min="12" max="247" width="9.140625" style="1"/>
    <col min="248" max="248" width="1" style="1" customWidth="1"/>
    <col min="249" max="249" width="7.85546875" style="1" customWidth="1"/>
    <col min="250" max="250" width="9.140625" style="1" customWidth="1"/>
    <col min="251" max="251" width="9.85546875" style="1" customWidth="1"/>
    <col min="252" max="252" width="12.7109375" style="1" customWidth="1"/>
    <col min="253" max="253" width="12.5703125" style="1" customWidth="1"/>
    <col min="254" max="254" width="14.28515625" style="1" customWidth="1"/>
    <col min="255" max="255" width="9.7109375" style="1" customWidth="1"/>
    <col min="256" max="256" width="8.7109375" style="1" customWidth="1"/>
    <col min="257" max="257" width="14" style="1" customWidth="1"/>
    <col min="258" max="258" width="8.5703125" style="1" customWidth="1"/>
    <col min="259" max="503" width="9.140625" style="1"/>
    <col min="504" max="504" width="1" style="1" customWidth="1"/>
    <col min="505" max="505" width="7.85546875" style="1" customWidth="1"/>
    <col min="506" max="506" width="9.140625" style="1" customWidth="1"/>
    <col min="507" max="507" width="9.85546875" style="1" customWidth="1"/>
    <col min="508" max="508" width="12.7109375" style="1" customWidth="1"/>
    <col min="509" max="509" width="12.5703125" style="1" customWidth="1"/>
    <col min="510" max="510" width="14.28515625" style="1" customWidth="1"/>
    <col min="511" max="511" width="9.7109375" style="1" customWidth="1"/>
    <col min="512" max="512" width="8.7109375" style="1" customWidth="1"/>
    <col min="513" max="513" width="14" style="1" customWidth="1"/>
    <col min="514" max="514" width="8.5703125" style="1" customWidth="1"/>
    <col min="515" max="759" width="9.140625" style="1"/>
    <col min="760" max="760" width="1" style="1" customWidth="1"/>
    <col min="761" max="761" width="7.85546875" style="1" customWidth="1"/>
    <col min="762" max="762" width="9.140625" style="1" customWidth="1"/>
    <col min="763" max="763" width="9.85546875" style="1" customWidth="1"/>
    <col min="764" max="764" width="12.7109375" style="1" customWidth="1"/>
    <col min="765" max="765" width="12.5703125" style="1" customWidth="1"/>
    <col min="766" max="766" width="14.28515625" style="1" customWidth="1"/>
    <col min="767" max="767" width="9.7109375" style="1" customWidth="1"/>
    <col min="768" max="768" width="8.7109375" style="1" customWidth="1"/>
    <col min="769" max="769" width="14" style="1" customWidth="1"/>
    <col min="770" max="770" width="8.5703125" style="1" customWidth="1"/>
    <col min="771" max="1015" width="9.140625" style="1"/>
    <col min="1016" max="1016" width="1" style="1" customWidth="1"/>
    <col min="1017" max="1017" width="7.85546875" style="1" customWidth="1"/>
    <col min="1018" max="1018" width="9.140625" style="1" customWidth="1"/>
    <col min="1019" max="1019" width="9.85546875" style="1" customWidth="1"/>
    <col min="1020" max="1020" width="12.7109375" style="1" customWidth="1"/>
    <col min="1021" max="1021" width="12.5703125" style="1" customWidth="1"/>
    <col min="1022" max="1022" width="14.28515625" style="1" customWidth="1"/>
    <col min="1023" max="1023" width="9.7109375" style="1" customWidth="1"/>
    <col min="1024" max="1024" width="8.7109375" style="1" customWidth="1"/>
    <col min="1025" max="1025" width="14" style="1" customWidth="1"/>
    <col min="1026" max="1026" width="8.5703125" style="1" customWidth="1"/>
    <col min="1027" max="1271" width="9.140625" style="1"/>
    <col min="1272" max="1272" width="1" style="1" customWidth="1"/>
    <col min="1273" max="1273" width="7.85546875" style="1" customWidth="1"/>
    <col min="1274" max="1274" width="9.140625" style="1" customWidth="1"/>
    <col min="1275" max="1275" width="9.85546875" style="1" customWidth="1"/>
    <col min="1276" max="1276" width="12.7109375" style="1" customWidth="1"/>
    <col min="1277" max="1277" width="12.5703125" style="1" customWidth="1"/>
    <col min="1278" max="1278" width="14.28515625" style="1" customWidth="1"/>
    <col min="1279" max="1279" width="9.7109375" style="1" customWidth="1"/>
    <col min="1280" max="1280" width="8.7109375" style="1" customWidth="1"/>
    <col min="1281" max="1281" width="14" style="1" customWidth="1"/>
    <col min="1282" max="1282" width="8.5703125" style="1" customWidth="1"/>
    <col min="1283" max="1527" width="9.140625" style="1"/>
    <col min="1528" max="1528" width="1" style="1" customWidth="1"/>
    <col min="1529" max="1529" width="7.85546875" style="1" customWidth="1"/>
    <col min="1530" max="1530" width="9.140625" style="1" customWidth="1"/>
    <col min="1531" max="1531" width="9.85546875" style="1" customWidth="1"/>
    <col min="1532" max="1532" width="12.7109375" style="1" customWidth="1"/>
    <col min="1533" max="1533" width="12.5703125" style="1" customWidth="1"/>
    <col min="1534" max="1534" width="14.28515625" style="1" customWidth="1"/>
    <col min="1535" max="1535" width="9.7109375" style="1" customWidth="1"/>
    <col min="1536" max="1536" width="8.7109375" style="1" customWidth="1"/>
    <col min="1537" max="1537" width="14" style="1" customWidth="1"/>
    <col min="1538" max="1538" width="8.5703125" style="1" customWidth="1"/>
    <col min="1539" max="1783" width="9.140625" style="1"/>
    <col min="1784" max="1784" width="1" style="1" customWidth="1"/>
    <col min="1785" max="1785" width="7.85546875" style="1" customWidth="1"/>
    <col min="1786" max="1786" width="9.140625" style="1" customWidth="1"/>
    <col min="1787" max="1787" width="9.85546875" style="1" customWidth="1"/>
    <col min="1788" max="1788" width="12.7109375" style="1" customWidth="1"/>
    <col min="1789" max="1789" width="12.5703125" style="1" customWidth="1"/>
    <col min="1790" max="1790" width="14.28515625" style="1" customWidth="1"/>
    <col min="1791" max="1791" width="9.7109375" style="1" customWidth="1"/>
    <col min="1792" max="1792" width="8.7109375" style="1" customWidth="1"/>
    <col min="1793" max="1793" width="14" style="1" customWidth="1"/>
    <col min="1794" max="1794" width="8.5703125" style="1" customWidth="1"/>
    <col min="1795" max="2039" width="9.140625" style="1"/>
    <col min="2040" max="2040" width="1" style="1" customWidth="1"/>
    <col min="2041" max="2041" width="7.85546875" style="1" customWidth="1"/>
    <col min="2042" max="2042" width="9.140625" style="1" customWidth="1"/>
    <col min="2043" max="2043" width="9.85546875" style="1" customWidth="1"/>
    <col min="2044" max="2044" width="12.7109375" style="1" customWidth="1"/>
    <col min="2045" max="2045" width="12.5703125" style="1" customWidth="1"/>
    <col min="2046" max="2046" width="14.28515625" style="1" customWidth="1"/>
    <col min="2047" max="2047" width="9.7109375" style="1" customWidth="1"/>
    <col min="2048" max="2048" width="8.7109375" style="1" customWidth="1"/>
    <col min="2049" max="2049" width="14" style="1" customWidth="1"/>
    <col min="2050" max="2050" width="8.5703125" style="1" customWidth="1"/>
    <col min="2051" max="2295" width="9.140625" style="1"/>
    <col min="2296" max="2296" width="1" style="1" customWidth="1"/>
    <col min="2297" max="2297" width="7.85546875" style="1" customWidth="1"/>
    <col min="2298" max="2298" width="9.140625" style="1" customWidth="1"/>
    <col min="2299" max="2299" width="9.85546875" style="1" customWidth="1"/>
    <col min="2300" max="2300" width="12.7109375" style="1" customWidth="1"/>
    <col min="2301" max="2301" width="12.5703125" style="1" customWidth="1"/>
    <col min="2302" max="2302" width="14.28515625" style="1" customWidth="1"/>
    <col min="2303" max="2303" width="9.7109375" style="1" customWidth="1"/>
    <col min="2304" max="2304" width="8.7109375" style="1" customWidth="1"/>
    <col min="2305" max="2305" width="14" style="1" customWidth="1"/>
    <col min="2306" max="2306" width="8.5703125" style="1" customWidth="1"/>
    <col min="2307" max="2551" width="9.140625" style="1"/>
    <col min="2552" max="2552" width="1" style="1" customWidth="1"/>
    <col min="2553" max="2553" width="7.85546875" style="1" customWidth="1"/>
    <col min="2554" max="2554" width="9.140625" style="1" customWidth="1"/>
    <col min="2555" max="2555" width="9.85546875" style="1" customWidth="1"/>
    <col min="2556" max="2556" width="12.7109375" style="1" customWidth="1"/>
    <col min="2557" max="2557" width="12.5703125" style="1" customWidth="1"/>
    <col min="2558" max="2558" width="14.28515625" style="1" customWidth="1"/>
    <col min="2559" max="2559" width="9.7109375" style="1" customWidth="1"/>
    <col min="2560" max="2560" width="8.7109375" style="1" customWidth="1"/>
    <col min="2561" max="2561" width="14" style="1" customWidth="1"/>
    <col min="2562" max="2562" width="8.5703125" style="1" customWidth="1"/>
    <col min="2563" max="2807" width="9.140625" style="1"/>
    <col min="2808" max="2808" width="1" style="1" customWidth="1"/>
    <col min="2809" max="2809" width="7.85546875" style="1" customWidth="1"/>
    <col min="2810" max="2810" width="9.140625" style="1" customWidth="1"/>
    <col min="2811" max="2811" width="9.85546875" style="1" customWidth="1"/>
    <col min="2812" max="2812" width="12.7109375" style="1" customWidth="1"/>
    <col min="2813" max="2813" width="12.5703125" style="1" customWidth="1"/>
    <col min="2814" max="2814" width="14.28515625" style="1" customWidth="1"/>
    <col min="2815" max="2815" width="9.7109375" style="1" customWidth="1"/>
    <col min="2816" max="2816" width="8.7109375" style="1" customWidth="1"/>
    <col min="2817" max="2817" width="14" style="1" customWidth="1"/>
    <col min="2818" max="2818" width="8.5703125" style="1" customWidth="1"/>
    <col min="2819" max="3063" width="9.140625" style="1"/>
    <col min="3064" max="3064" width="1" style="1" customWidth="1"/>
    <col min="3065" max="3065" width="7.85546875" style="1" customWidth="1"/>
    <col min="3066" max="3066" width="9.140625" style="1" customWidth="1"/>
    <col min="3067" max="3067" width="9.85546875" style="1" customWidth="1"/>
    <col min="3068" max="3068" width="12.7109375" style="1" customWidth="1"/>
    <col min="3069" max="3069" width="12.5703125" style="1" customWidth="1"/>
    <col min="3070" max="3070" width="14.28515625" style="1" customWidth="1"/>
    <col min="3071" max="3071" width="9.7109375" style="1" customWidth="1"/>
    <col min="3072" max="3072" width="8.7109375" style="1" customWidth="1"/>
    <col min="3073" max="3073" width="14" style="1" customWidth="1"/>
    <col min="3074" max="3074" width="8.5703125" style="1" customWidth="1"/>
    <col min="3075" max="3319" width="9.140625" style="1"/>
    <col min="3320" max="3320" width="1" style="1" customWidth="1"/>
    <col min="3321" max="3321" width="7.85546875" style="1" customWidth="1"/>
    <col min="3322" max="3322" width="9.140625" style="1" customWidth="1"/>
    <col min="3323" max="3323" width="9.85546875" style="1" customWidth="1"/>
    <col min="3324" max="3324" width="12.7109375" style="1" customWidth="1"/>
    <col min="3325" max="3325" width="12.5703125" style="1" customWidth="1"/>
    <col min="3326" max="3326" width="14.28515625" style="1" customWidth="1"/>
    <col min="3327" max="3327" width="9.7109375" style="1" customWidth="1"/>
    <col min="3328" max="3328" width="8.7109375" style="1" customWidth="1"/>
    <col min="3329" max="3329" width="14" style="1" customWidth="1"/>
    <col min="3330" max="3330" width="8.5703125" style="1" customWidth="1"/>
    <col min="3331" max="3575" width="9.140625" style="1"/>
    <col min="3576" max="3576" width="1" style="1" customWidth="1"/>
    <col min="3577" max="3577" width="7.85546875" style="1" customWidth="1"/>
    <col min="3578" max="3578" width="9.140625" style="1" customWidth="1"/>
    <col min="3579" max="3579" width="9.85546875" style="1" customWidth="1"/>
    <col min="3580" max="3580" width="12.7109375" style="1" customWidth="1"/>
    <col min="3581" max="3581" width="12.5703125" style="1" customWidth="1"/>
    <col min="3582" max="3582" width="14.28515625" style="1" customWidth="1"/>
    <col min="3583" max="3583" width="9.7109375" style="1" customWidth="1"/>
    <col min="3584" max="3584" width="8.7109375" style="1" customWidth="1"/>
    <col min="3585" max="3585" width="14" style="1" customWidth="1"/>
    <col min="3586" max="3586" width="8.5703125" style="1" customWidth="1"/>
    <col min="3587" max="3831" width="9.140625" style="1"/>
    <col min="3832" max="3832" width="1" style="1" customWidth="1"/>
    <col min="3833" max="3833" width="7.85546875" style="1" customWidth="1"/>
    <col min="3834" max="3834" width="9.140625" style="1" customWidth="1"/>
    <col min="3835" max="3835" width="9.85546875" style="1" customWidth="1"/>
    <col min="3836" max="3836" width="12.7109375" style="1" customWidth="1"/>
    <col min="3837" max="3837" width="12.5703125" style="1" customWidth="1"/>
    <col min="3838" max="3838" width="14.28515625" style="1" customWidth="1"/>
    <col min="3839" max="3839" width="9.7109375" style="1" customWidth="1"/>
    <col min="3840" max="3840" width="8.7109375" style="1" customWidth="1"/>
    <col min="3841" max="3841" width="14" style="1" customWidth="1"/>
    <col min="3842" max="3842" width="8.5703125" style="1" customWidth="1"/>
    <col min="3843" max="4087" width="9.140625" style="1"/>
    <col min="4088" max="4088" width="1" style="1" customWidth="1"/>
    <col min="4089" max="4089" width="7.85546875" style="1" customWidth="1"/>
    <col min="4090" max="4090" width="9.140625" style="1" customWidth="1"/>
    <col min="4091" max="4091" width="9.85546875" style="1" customWidth="1"/>
    <col min="4092" max="4092" width="12.7109375" style="1" customWidth="1"/>
    <col min="4093" max="4093" width="12.5703125" style="1" customWidth="1"/>
    <col min="4094" max="4094" width="14.28515625" style="1" customWidth="1"/>
    <col min="4095" max="4095" width="9.7109375" style="1" customWidth="1"/>
    <col min="4096" max="4096" width="8.7109375" style="1" customWidth="1"/>
    <col min="4097" max="4097" width="14" style="1" customWidth="1"/>
    <col min="4098" max="4098" width="8.5703125" style="1" customWidth="1"/>
    <col min="4099" max="4343" width="9.140625" style="1"/>
    <col min="4344" max="4344" width="1" style="1" customWidth="1"/>
    <col min="4345" max="4345" width="7.85546875" style="1" customWidth="1"/>
    <col min="4346" max="4346" width="9.140625" style="1" customWidth="1"/>
    <col min="4347" max="4347" width="9.85546875" style="1" customWidth="1"/>
    <col min="4348" max="4348" width="12.7109375" style="1" customWidth="1"/>
    <col min="4349" max="4349" width="12.5703125" style="1" customWidth="1"/>
    <col min="4350" max="4350" width="14.28515625" style="1" customWidth="1"/>
    <col min="4351" max="4351" width="9.7109375" style="1" customWidth="1"/>
    <col min="4352" max="4352" width="8.7109375" style="1" customWidth="1"/>
    <col min="4353" max="4353" width="14" style="1" customWidth="1"/>
    <col min="4354" max="4354" width="8.5703125" style="1" customWidth="1"/>
    <col min="4355" max="4599" width="9.140625" style="1"/>
    <col min="4600" max="4600" width="1" style="1" customWidth="1"/>
    <col min="4601" max="4601" width="7.85546875" style="1" customWidth="1"/>
    <col min="4602" max="4602" width="9.140625" style="1" customWidth="1"/>
    <col min="4603" max="4603" width="9.85546875" style="1" customWidth="1"/>
    <col min="4604" max="4604" width="12.7109375" style="1" customWidth="1"/>
    <col min="4605" max="4605" width="12.5703125" style="1" customWidth="1"/>
    <col min="4606" max="4606" width="14.28515625" style="1" customWidth="1"/>
    <col min="4607" max="4607" width="9.7109375" style="1" customWidth="1"/>
    <col min="4608" max="4608" width="8.7109375" style="1" customWidth="1"/>
    <col min="4609" max="4609" width="14" style="1" customWidth="1"/>
    <col min="4610" max="4610" width="8.5703125" style="1" customWidth="1"/>
    <col min="4611" max="4855" width="9.140625" style="1"/>
    <col min="4856" max="4856" width="1" style="1" customWidth="1"/>
    <col min="4857" max="4857" width="7.85546875" style="1" customWidth="1"/>
    <col min="4858" max="4858" width="9.140625" style="1" customWidth="1"/>
    <col min="4859" max="4859" width="9.85546875" style="1" customWidth="1"/>
    <col min="4860" max="4860" width="12.7109375" style="1" customWidth="1"/>
    <col min="4861" max="4861" width="12.5703125" style="1" customWidth="1"/>
    <col min="4862" max="4862" width="14.28515625" style="1" customWidth="1"/>
    <col min="4863" max="4863" width="9.7109375" style="1" customWidth="1"/>
    <col min="4864" max="4864" width="8.7109375" style="1" customWidth="1"/>
    <col min="4865" max="4865" width="14" style="1" customWidth="1"/>
    <col min="4866" max="4866" width="8.5703125" style="1" customWidth="1"/>
    <col min="4867" max="5111" width="9.140625" style="1"/>
    <col min="5112" max="5112" width="1" style="1" customWidth="1"/>
    <col min="5113" max="5113" width="7.85546875" style="1" customWidth="1"/>
    <col min="5114" max="5114" width="9.140625" style="1" customWidth="1"/>
    <col min="5115" max="5115" width="9.85546875" style="1" customWidth="1"/>
    <col min="5116" max="5116" width="12.7109375" style="1" customWidth="1"/>
    <col min="5117" max="5117" width="12.5703125" style="1" customWidth="1"/>
    <col min="5118" max="5118" width="14.28515625" style="1" customWidth="1"/>
    <col min="5119" max="5119" width="9.7109375" style="1" customWidth="1"/>
    <col min="5120" max="5120" width="8.7109375" style="1" customWidth="1"/>
    <col min="5121" max="5121" width="14" style="1" customWidth="1"/>
    <col min="5122" max="5122" width="8.5703125" style="1" customWidth="1"/>
    <col min="5123" max="5367" width="9.140625" style="1"/>
    <col min="5368" max="5368" width="1" style="1" customWidth="1"/>
    <col min="5369" max="5369" width="7.85546875" style="1" customWidth="1"/>
    <col min="5370" max="5370" width="9.140625" style="1" customWidth="1"/>
    <col min="5371" max="5371" width="9.85546875" style="1" customWidth="1"/>
    <col min="5372" max="5372" width="12.7109375" style="1" customWidth="1"/>
    <col min="5373" max="5373" width="12.5703125" style="1" customWidth="1"/>
    <col min="5374" max="5374" width="14.28515625" style="1" customWidth="1"/>
    <col min="5375" max="5375" width="9.7109375" style="1" customWidth="1"/>
    <col min="5376" max="5376" width="8.7109375" style="1" customWidth="1"/>
    <col min="5377" max="5377" width="14" style="1" customWidth="1"/>
    <col min="5378" max="5378" width="8.5703125" style="1" customWidth="1"/>
    <col min="5379" max="5623" width="9.140625" style="1"/>
    <col min="5624" max="5624" width="1" style="1" customWidth="1"/>
    <col min="5625" max="5625" width="7.85546875" style="1" customWidth="1"/>
    <col min="5626" max="5626" width="9.140625" style="1" customWidth="1"/>
    <col min="5627" max="5627" width="9.85546875" style="1" customWidth="1"/>
    <col min="5628" max="5628" width="12.7109375" style="1" customWidth="1"/>
    <col min="5629" max="5629" width="12.5703125" style="1" customWidth="1"/>
    <col min="5630" max="5630" width="14.28515625" style="1" customWidth="1"/>
    <col min="5631" max="5631" width="9.7109375" style="1" customWidth="1"/>
    <col min="5632" max="5632" width="8.7109375" style="1" customWidth="1"/>
    <col min="5633" max="5633" width="14" style="1" customWidth="1"/>
    <col min="5634" max="5634" width="8.5703125" style="1" customWidth="1"/>
    <col min="5635" max="5879" width="9.140625" style="1"/>
    <col min="5880" max="5880" width="1" style="1" customWidth="1"/>
    <col min="5881" max="5881" width="7.85546875" style="1" customWidth="1"/>
    <col min="5882" max="5882" width="9.140625" style="1" customWidth="1"/>
    <col min="5883" max="5883" width="9.85546875" style="1" customWidth="1"/>
    <col min="5884" max="5884" width="12.7109375" style="1" customWidth="1"/>
    <col min="5885" max="5885" width="12.5703125" style="1" customWidth="1"/>
    <col min="5886" max="5886" width="14.28515625" style="1" customWidth="1"/>
    <col min="5887" max="5887" width="9.7109375" style="1" customWidth="1"/>
    <col min="5888" max="5888" width="8.7109375" style="1" customWidth="1"/>
    <col min="5889" max="5889" width="14" style="1" customWidth="1"/>
    <col min="5890" max="5890" width="8.5703125" style="1" customWidth="1"/>
    <col min="5891" max="6135" width="9.140625" style="1"/>
    <col min="6136" max="6136" width="1" style="1" customWidth="1"/>
    <col min="6137" max="6137" width="7.85546875" style="1" customWidth="1"/>
    <col min="6138" max="6138" width="9.140625" style="1" customWidth="1"/>
    <col min="6139" max="6139" width="9.85546875" style="1" customWidth="1"/>
    <col min="6140" max="6140" width="12.7109375" style="1" customWidth="1"/>
    <col min="6141" max="6141" width="12.5703125" style="1" customWidth="1"/>
    <col min="6142" max="6142" width="14.28515625" style="1" customWidth="1"/>
    <col min="6143" max="6143" width="9.7109375" style="1" customWidth="1"/>
    <col min="6144" max="6144" width="8.7109375" style="1" customWidth="1"/>
    <col min="6145" max="6145" width="14" style="1" customWidth="1"/>
    <col min="6146" max="6146" width="8.5703125" style="1" customWidth="1"/>
    <col min="6147" max="6391" width="9.140625" style="1"/>
    <col min="6392" max="6392" width="1" style="1" customWidth="1"/>
    <col min="6393" max="6393" width="7.85546875" style="1" customWidth="1"/>
    <col min="6394" max="6394" width="9.140625" style="1" customWidth="1"/>
    <col min="6395" max="6395" width="9.85546875" style="1" customWidth="1"/>
    <col min="6396" max="6396" width="12.7109375" style="1" customWidth="1"/>
    <col min="6397" max="6397" width="12.5703125" style="1" customWidth="1"/>
    <col min="6398" max="6398" width="14.28515625" style="1" customWidth="1"/>
    <col min="6399" max="6399" width="9.7109375" style="1" customWidth="1"/>
    <col min="6400" max="6400" width="8.7109375" style="1" customWidth="1"/>
    <col min="6401" max="6401" width="14" style="1" customWidth="1"/>
    <col min="6402" max="6402" width="8.5703125" style="1" customWidth="1"/>
    <col min="6403" max="6647" width="9.140625" style="1"/>
    <col min="6648" max="6648" width="1" style="1" customWidth="1"/>
    <col min="6649" max="6649" width="7.85546875" style="1" customWidth="1"/>
    <col min="6650" max="6650" width="9.140625" style="1" customWidth="1"/>
    <col min="6651" max="6651" width="9.85546875" style="1" customWidth="1"/>
    <col min="6652" max="6652" width="12.7109375" style="1" customWidth="1"/>
    <col min="6653" max="6653" width="12.5703125" style="1" customWidth="1"/>
    <col min="6654" max="6654" width="14.28515625" style="1" customWidth="1"/>
    <col min="6655" max="6655" width="9.7109375" style="1" customWidth="1"/>
    <col min="6656" max="6656" width="8.7109375" style="1" customWidth="1"/>
    <col min="6657" max="6657" width="14" style="1" customWidth="1"/>
    <col min="6658" max="6658" width="8.5703125" style="1" customWidth="1"/>
    <col min="6659" max="6903" width="9.140625" style="1"/>
    <col min="6904" max="6904" width="1" style="1" customWidth="1"/>
    <col min="6905" max="6905" width="7.85546875" style="1" customWidth="1"/>
    <col min="6906" max="6906" width="9.140625" style="1" customWidth="1"/>
    <col min="6907" max="6907" width="9.85546875" style="1" customWidth="1"/>
    <col min="6908" max="6908" width="12.7109375" style="1" customWidth="1"/>
    <col min="6909" max="6909" width="12.5703125" style="1" customWidth="1"/>
    <col min="6910" max="6910" width="14.28515625" style="1" customWidth="1"/>
    <col min="6911" max="6911" width="9.7109375" style="1" customWidth="1"/>
    <col min="6912" max="6912" width="8.7109375" style="1" customWidth="1"/>
    <col min="6913" max="6913" width="14" style="1" customWidth="1"/>
    <col min="6914" max="6914" width="8.5703125" style="1" customWidth="1"/>
    <col min="6915" max="7159" width="9.140625" style="1"/>
    <col min="7160" max="7160" width="1" style="1" customWidth="1"/>
    <col min="7161" max="7161" width="7.85546875" style="1" customWidth="1"/>
    <col min="7162" max="7162" width="9.140625" style="1" customWidth="1"/>
    <col min="7163" max="7163" width="9.85546875" style="1" customWidth="1"/>
    <col min="7164" max="7164" width="12.7109375" style="1" customWidth="1"/>
    <col min="7165" max="7165" width="12.5703125" style="1" customWidth="1"/>
    <col min="7166" max="7166" width="14.28515625" style="1" customWidth="1"/>
    <col min="7167" max="7167" width="9.7109375" style="1" customWidth="1"/>
    <col min="7168" max="7168" width="8.7109375" style="1" customWidth="1"/>
    <col min="7169" max="7169" width="14" style="1" customWidth="1"/>
    <col min="7170" max="7170" width="8.5703125" style="1" customWidth="1"/>
    <col min="7171" max="7415" width="9.140625" style="1"/>
    <col min="7416" max="7416" width="1" style="1" customWidth="1"/>
    <col min="7417" max="7417" width="7.85546875" style="1" customWidth="1"/>
    <col min="7418" max="7418" width="9.140625" style="1" customWidth="1"/>
    <col min="7419" max="7419" width="9.85546875" style="1" customWidth="1"/>
    <col min="7420" max="7420" width="12.7109375" style="1" customWidth="1"/>
    <col min="7421" max="7421" width="12.5703125" style="1" customWidth="1"/>
    <col min="7422" max="7422" width="14.28515625" style="1" customWidth="1"/>
    <col min="7423" max="7423" width="9.7109375" style="1" customWidth="1"/>
    <col min="7424" max="7424" width="8.7109375" style="1" customWidth="1"/>
    <col min="7425" max="7425" width="14" style="1" customWidth="1"/>
    <col min="7426" max="7426" width="8.5703125" style="1" customWidth="1"/>
    <col min="7427" max="7671" width="9.140625" style="1"/>
    <col min="7672" max="7672" width="1" style="1" customWidth="1"/>
    <col min="7673" max="7673" width="7.85546875" style="1" customWidth="1"/>
    <col min="7674" max="7674" width="9.140625" style="1" customWidth="1"/>
    <col min="7675" max="7675" width="9.85546875" style="1" customWidth="1"/>
    <col min="7676" max="7676" width="12.7109375" style="1" customWidth="1"/>
    <col min="7677" max="7677" width="12.5703125" style="1" customWidth="1"/>
    <col min="7678" max="7678" width="14.28515625" style="1" customWidth="1"/>
    <col min="7679" max="7679" width="9.7109375" style="1" customWidth="1"/>
    <col min="7680" max="7680" width="8.7109375" style="1" customWidth="1"/>
    <col min="7681" max="7681" width="14" style="1" customWidth="1"/>
    <col min="7682" max="7682" width="8.5703125" style="1" customWidth="1"/>
    <col min="7683" max="7927" width="9.140625" style="1"/>
    <col min="7928" max="7928" width="1" style="1" customWidth="1"/>
    <col min="7929" max="7929" width="7.85546875" style="1" customWidth="1"/>
    <col min="7930" max="7930" width="9.140625" style="1" customWidth="1"/>
    <col min="7931" max="7931" width="9.85546875" style="1" customWidth="1"/>
    <col min="7932" max="7932" width="12.7109375" style="1" customWidth="1"/>
    <col min="7933" max="7933" width="12.5703125" style="1" customWidth="1"/>
    <col min="7934" max="7934" width="14.28515625" style="1" customWidth="1"/>
    <col min="7935" max="7935" width="9.7109375" style="1" customWidth="1"/>
    <col min="7936" max="7936" width="8.7109375" style="1" customWidth="1"/>
    <col min="7937" max="7937" width="14" style="1" customWidth="1"/>
    <col min="7938" max="7938" width="8.5703125" style="1" customWidth="1"/>
    <col min="7939" max="8183" width="9.140625" style="1"/>
    <col min="8184" max="8184" width="1" style="1" customWidth="1"/>
    <col min="8185" max="8185" width="7.85546875" style="1" customWidth="1"/>
    <col min="8186" max="8186" width="9.140625" style="1" customWidth="1"/>
    <col min="8187" max="8187" width="9.85546875" style="1" customWidth="1"/>
    <col min="8188" max="8188" width="12.7109375" style="1" customWidth="1"/>
    <col min="8189" max="8189" width="12.5703125" style="1" customWidth="1"/>
    <col min="8190" max="8190" width="14.28515625" style="1" customWidth="1"/>
    <col min="8191" max="8191" width="9.7109375" style="1" customWidth="1"/>
    <col min="8192" max="8192" width="8.7109375" style="1" customWidth="1"/>
    <col min="8193" max="8193" width="14" style="1" customWidth="1"/>
    <col min="8194" max="8194" width="8.5703125" style="1" customWidth="1"/>
    <col min="8195" max="8439" width="9.140625" style="1"/>
    <col min="8440" max="8440" width="1" style="1" customWidth="1"/>
    <col min="8441" max="8441" width="7.85546875" style="1" customWidth="1"/>
    <col min="8442" max="8442" width="9.140625" style="1" customWidth="1"/>
    <col min="8443" max="8443" width="9.85546875" style="1" customWidth="1"/>
    <col min="8444" max="8444" width="12.7109375" style="1" customWidth="1"/>
    <col min="8445" max="8445" width="12.5703125" style="1" customWidth="1"/>
    <col min="8446" max="8446" width="14.28515625" style="1" customWidth="1"/>
    <col min="8447" max="8447" width="9.7109375" style="1" customWidth="1"/>
    <col min="8448" max="8448" width="8.7109375" style="1" customWidth="1"/>
    <col min="8449" max="8449" width="14" style="1" customWidth="1"/>
    <col min="8450" max="8450" width="8.5703125" style="1" customWidth="1"/>
    <col min="8451" max="8695" width="9.140625" style="1"/>
    <col min="8696" max="8696" width="1" style="1" customWidth="1"/>
    <col min="8697" max="8697" width="7.85546875" style="1" customWidth="1"/>
    <col min="8698" max="8698" width="9.140625" style="1" customWidth="1"/>
    <col min="8699" max="8699" width="9.85546875" style="1" customWidth="1"/>
    <col min="8700" max="8700" width="12.7109375" style="1" customWidth="1"/>
    <col min="8701" max="8701" width="12.5703125" style="1" customWidth="1"/>
    <col min="8702" max="8702" width="14.28515625" style="1" customWidth="1"/>
    <col min="8703" max="8703" width="9.7109375" style="1" customWidth="1"/>
    <col min="8704" max="8704" width="8.7109375" style="1" customWidth="1"/>
    <col min="8705" max="8705" width="14" style="1" customWidth="1"/>
    <col min="8706" max="8706" width="8.5703125" style="1" customWidth="1"/>
    <col min="8707" max="8951" width="9.140625" style="1"/>
    <col min="8952" max="8952" width="1" style="1" customWidth="1"/>
    <col min="8953" max="8953" width="7.85546875" style="1" customWidth="1"/>
    <col min="8954" max="8954" width="9.140625" style="1" customWidth="1"/>
    <col min="8955" max="8955" width="9.85546875" style="1" customWidth="1"/>
    <col min="8956" max="8956" width="12.7109375" style="1" customWidth="1"/>
    <col min="8957" max="8957" width="12.5703125" style="1" customWidth="1"/>
    <col min="8958" max="8958" width="14.28515625" style="1" customWidth="1"/>
    <col min="8959" max="8959" width="9.7109375" style="1" customWidth="1"/>
    <col min="8960" max="8960" width="8.7109375" style="1" customWidth="1"/>
    <col min="8961" max="8961" width="14" style="1" customWidth="1"/>
    <col min="8962" max="8962" width="8.5703125" style="1" customWidth="1"/>
    <col min="8963" max="9207" width="9.140625" style="1"/>
    <col min="9208" max="9208" width="1" style="1" customWidth="1"/>
    <col min="9209" max="9209" width="7.85546875" style="1" customWidth="1"/>
    <col min="9210" max="9210" width="9.140625" style="1" customWidth="1"/>
    <col min="9211" max="9211" width="9.85546875" style="1" customWidth="1"/>
    <col min="9212" max="9212" width="12.7109375" style="1" customWidth="1"/>
    <col min="9213" max="9213" width="12.5703125" style="1" customWidth="1"/>
    <col min="9214" max="9214" width="14.28515625" style="1" customWidth="1"/>
    <col min="9215" max="9215" width="9.7109375" style="1" customWidth="1"/>
    <col min="9216" max="9216" width="8.7109375" style="1" customWidth="1"/>
    <col min="9217" max="9217" width="14" style="1" customWidth="1"/>
    <col min="9218" max="9218" width="8.5703125" style="1" customWidth="1"/>
    <col min="9219" max="9463" width="9.140625" style="1"/>
    <col min="9464" max="9464" width="1" style="1" customWidth="1"/>
    <col min="9465" max="9465" width="7.85546875" style="1" customWidth="1"/>
    <col min="9466" max="9466" width="9.140625" style="1" customWidth="1"/>
    <col min="9467" max="9467" width="9.85546875" style="1" customWidth="1"/>
    <col min="9468" max="9468" width="12.7109375" style="1" customWidth="1"/>
    <col min="9469" max="9469" width="12.5703125" style="1" customWidth="1"/>
    <col min="9470" max="9470" width="14.28515625" style="1" customWidth="1"/>
    <col min="9471" max="9471" width="9.7109375" style="1" customWidth="1"/>
    <col min="9472" max="9472" width="8.7109375" style="1" customWidth="1"/>
    <col min="9473" max="9473" width="14" style="1" customWidth="1"/>
    <col min="9474" max="9474" width="8.5703125" style="1" customWidth="1"/>
    <col min="9475" max="9719" width="9.140625" style="1"/>
    <col min="9720" max="9720" width="1" style="1" customWidth="1"/>
    <col min="9721" max="9721" width="7.85546875" style="1" customWidth="1"/>
    <col min="9722" max="9722" width="9.140625" style="1" customWidth="1"/>
    <col min="9723" max="9723" width="9.85546875" style="1" customWidth="1"/>
    <col min="9724" max="9724" width="12.7109375" style="1" customWidth="1"/>
    <col min="9725" max="9725" width="12.5703125" style="1" customWidth="1"/>
    <col min="9726" max="9726" width="14.28515625" style="1" customWidth="1"/>
    <col min="9727" max="9727" width="9.7109375" style="1" customWidth="1"/>
    <col min="9728" max="9728" width="8.7109375" style="1" customWidth="1"/>
    <col min="9729" max="9729" width="14" style="1" customWidth="1"/>
    <col min="9730" max="9730" width="8.5703125" style="1" customWidth="1"/>
    <col min="9731" max="9975" width="9.140625" style="1"/>
    <col min="9976" max="9976" width="1" style="1" customWidth="1"/>
    <col min="9977" max="9977" width="7.85546875" style="1" customWidth="1"/>
    <col min="9978" max="9978" width="9.140625" style="1" customWidth="1"/>
    <col min="9979" max="9979" width="9.85546875" style="1" customWidth="1"/>
    <col min="9980" max="9980" width="12.7109375" style="1" customWidth="1"/>
    <col min="9981" max="9981" width="12.5703125" style="1" customWidth="1"/>
    <col min="9982" max="9982" width="14.28515625" style="1" customWidth="1"/>
    <col min="9983" max="9983" width="9.7109375" style="1" customWidth="1"/>
    <col min="9984" max="9984" width="8.7109375" style="1" customWidth="1"/>
    <col min="9985" max="9985" width="14" style="1" customWidth="1"/>
    <col min="9986" max="9986" width="8.5703125" style="1" customWidth="1"/>
    <col min="9987" max="10231" width="9.140625" style="1"/>
    <col min="10232" max="10232" width="1" style="1" customWidth="1"/>
    <col min="10233" max="10233" width="7.85546875" style="1" customWidth="1"/>
    <col min="10234" max="10234" width="9.140625" style="1" customWidth="1"/>
    <col min="10235" max="10235" width="9.85546875" style="1" customWidth="1"/>
    <col min="10236" max="10236" width="12.7109375" style="1" customWidth="1"/>
    <col min="10237" max="10237" width="12.5703125" style="1" customWidth="1"/>
    <col min="10238" max="10238" width="14.28515625" style="1" customWidth="1"/>
    <col min="10239" max="10239" width="9.7109375" style="1" customWidth="1"/>
    <col min="10240" max="10240" width="8.7109375" style="1" customWidth="1"/>
    <col min="10241" max="10241" width="14" style="1" customWidth="1"/>
    <col min="10242" max="10242" width="8.5703125" style="1" customWidth="1"/>
    <col min="10243" max="10487" width="9.140625" style="1"/>
    <col min="10488" max="10488" width="1" style="1" customWidth="1"/>
    <col min="10489" max="10489" width="7.85546875" style="1" customWidth="1"/>
    <col min="10490" max="10490" width="9.140625" style="1" customWidth="1"/>
    <col min="10491" max="10491" width="9.85546875" style="1" customWidth="1"/>
    <col min="10492" max="10492" width="12.7109375" style="1" customWidth="1"/>
    <col min="10493" max="10493" width="12.5703125" style="1" customWidth="1"/>
    <col min="10494" max="10494" width="14.28515625" style="1" customWidth="1"/>
    <col min="10495" max="10495" width="9.7109375" style="1" customWidth="1"/>
    <col min="10496" max="10496" width="8.7109375" style="1" customWidth="1"/>
    <col min="10497" max="10497" width="14" style="1" customWidth="1"/>
    <col min="10498" max="10498" width="8.5703125" style="1" customWidth="1"/>
    <col min="10499" max="10743" width="9.140625" style="1"/>
    <col min="10744" max="10744" width="1" style="1" customWidth="1"/>
    <col min="10745" max="10745" width="7.85546875" style="1" customWidth="1"/>
    <col min="10746" max="10746" width="9.140625" style="1" customWidth="1"/>
    <col min="10747" max="10747" width="9.85546875" style="1" customWidth="1"/>
    <col min="10748" max="10748" width="12.7109375" style="1" customWidth="1"/>
    <col min="10749" max="10749" width="12.5703125" style="1" customWidth="1"/>
    <col min="10750" max="10750" width="14.28515625" style="1" customWidth="1"/>
    <col min="10751" max="10751" width="9.7109375" style="1" customWidth="1"/>
    <col min="10752" max="10752" width="8.7109375" style="1" customWidth="1"/>
    <col min="10753" max="10753" width="14" style="1" customWidth="1"/>
    <col min="10754" max="10754" width="8.5703125" style="1" customWidth="1"/>
    <col min="10755" max="10999" width="9.140625" style="1"/>
    <col min="11000" max="11000" width="1" style="1" customWidth="1"/>
    <col min="11001" max="11001" width="7.85546875" style="1" customWidth="1"/>
    <col min="11002" max="11002" width="9.140625" style="1" customWidth="1"/>
    <col min="11003" max="11003" width="9.85546875" style="1" customWidth="1"/>
    <col min="11004" max="11004" width="12.7109375" style="1" customWidth="1"/>
    <col min="11005" max="11005" width="12.5703125" style="1" customWidth="1"/>
    <col min="11006" max="11006" width="14.28515625" style="1" customWidth="1"/>
    <col min="11007" max="11007" width="9.7109375" style="1" customWidth="1"/>
    <col min="11008" max="11008" width="8.7109375" style="1" customWidth="1"/>
    <col min="11009" max="11009" width="14" style="1" customWidth="1"/>
    <col min="11010" max="11010" width="8.5703125" style="1" customWidth="1"/>
    <col min="11011" max="11255" width="9.140625" style="1"/>
    <col min="11256" max="11256" width="1" style="1" customWidth="1"/>
    <col min="11257" max="11257" width="7.85546875" style="1" customWidth="1"/>
    <col min="11258" max="11258" width="9.140625" style="1" customWidth="1"/>
    <col min="11259" max="11259" width="9.85546875" style="1" customWidth="1"/>
    <col min="11260" max="11260" width="12.7109375" style="1" customWidth="1"/>
    <col min="11261" max="11261" width="12.5703125" style="1" customWidth="1"/>
    <col min="11262" max="11262" width="14.28515625" style="1" customWidth="1"/>
    <col min="11263" max="11263" width="9.7109375" style="1" customWidth="1"/>
    <col min="11264" max="11264" width="8.7109375" style="1" customWidth="1"/>
    <col min="11265" max="11265" width="14" style="1" customWidth="1"/>
    <col min="11266" max="11266" width="8.5703125" style="1" customWidth="1"/>
    <col min="11267" max="11511" width="9.140625" style="1"/>
    <col min="11512" max="11512" width="1" style="1" customWidth="1"/>
    <col min="11513" max="11513" width="7.85546875" style="1" customWidth="1"/>
    <col min="11514" max="11514" width="9.140625" style="1" customWidth="1"/>
    <col min="11515" max="11515" width="9.85546875" style="1" customWidth="1"/>
    <col min="11516" max="11516" width="12.7109375" style="1" customWidth="1"/>
    <col min="11517" max="11517" width="12.5703125" style="1" customWidth="1"/>
    <col min="11518" max="11518" width="14.28515625" style="1" customWidth="1"/>
    <col min="11519" max="11519" width="9.7109375" style="1" customWidth="1"/>
    <col min="11520" max="11520" width="8.7109375" style="1" customWidth="1"/>
    <col min="11521" max="11521" width="14" style="1" customWidth="1"/>
    <col min="11522" max="11522" width="8.5703125" style="1" customWidth="1"/>
    <col min="11523" max="11767" width="9.140625" style="1"/>
    <col min="11768" max="11768" width="1" style="1" customWidth="1"/>
    <col min="11769" max="11769" width="7.85546875" style="1" customWidth="1"/>
    <col min="11770" max="11770" width="9.140625" style="1" customWidth="1"/>
    <col min="11771" max="11771" width="9.85546875" style="1" customWidth="1"/>
    <col min="11772" max="11772" width="12.7109375" style="1" customWidth="1"/>
    <col min="11773" max="11773" width="12.5703125" style="1" customWidth="1"/>
    <col min="11774" max="11774" width="14.28515625" style="1" customWidth="1"/>
    <col min="11775" max="11775" width="9.7109375" style="1" customWidth="1"/>
    <col min="11776" max="11776" width="8.7109375" style="1" customWidth="1"/>
    <col min="11777" max="11777" width="14" style="1" customWidth="1"/>
    <col min="11778" max="11778" width="8.5703125" style="1" customWidth="1"/>
    <col min="11779" max="12023" width="9.140625" style="1"/>
    <col min="12024" max="12024" width="1" style="1" customWidth="1"/>
    <col min="12025" max="12025" width="7.85546875" style="1" customWidth="1"/>
    <col min="12026" max="12026" width="9.140625" style="1" customWidth="1"/>
    <col min="12027" max="12027" width="9.85546875" style="1" customWidth="1"/>
    <col min="12028" max="12028" width="12.7109375" style="1" customWidth="1"/>
    <col min="12029" max="12029" width="12.5703125" style="1" customWidth="1"/>
    <col min="12030" max="12030" width="14.28515625" style="1" customWidth="1"/>
    <col min="12031" max="12031" width="9.7109375" style="1" customWidth="1"/>
    <col min="12032" max="12032" width="8.7109375" style="1" customWidth="1"/>
    <col min="12033" max="12033" width="14" style="1" customWidth="1"/>
    <col min="12034" max="12034" width="8.5703125" style="1" customWidth="1"/>
    <col min="12035" max="12279" width="9.140625" style="1"/>
    <col min="12280" max="12280" width="1" style="1" customWidth="1"/>
    <col min="12281" max="12281" width="7.85546875" style="1" customWidth="1"/>
    <col min="12282" max="12282" width="9.140625" style="1" customWidth="1"/>
    <col min="12283" max="12283" width="9.85546875" style="1" customWidth="1"/>
    <col min="12284" max="12284" width="12.7109375" style="1" customWidth="1"/>
    <col min="12285" max="12285" width="12.5703125" style="1" customWidth="1"/>
    <col min="12286" max="12286" width="14.28515625" style="1" customWidth="1"/>
    <col min="12287" max="12287" width="9.7109375" style="1" customWidth="1"/>
    <col min="12288" max="12288" width="8.7109375" style="1" customWidth="1"/>
    <col min="12289" max="12289" width="14" style="1" customWidth="1"/>
    <col min="12290" max="12290" width="8.5703125" style="1" customWidth="1"/>
    <col min="12291" max="12535" width="9.140625" style="1"/>
    <col min="12536" max="12536" width="1" style="1" customWidth="1"/>
    <col min="12537" max="12537" width="7.85546875" style="1" customWidth="1"/>
    <col min="12538" max="12538" width="9.140625" style="1" customWidth="1"/>
    <col min="12539" max="12539" width="9.85546875" style="1" customWidth="1"/>
    <col min="12540" max="12540" width="12.7109375" style="1" customWidth="1"/>
    <col min="12541" max="12541" width="12.5703125" style="1" customWidth="1"/>
    <col min="12542" max="12542" width="14.28515625" style="1" customWidth="1"/>
    <col min="12543" max="12543" width="9.7109375" style="1" customWidth="1"/>
    <col min="12544" max="12544" width="8.7109375" style="1" customWidth="1"/>
    <col min="12545" max="12545" width="14" style="1" customWidth="1"/>
    <col min="12546" max="12546" width="8.5703125" style="1" customWidth="1"/>
    <col min="12547" max="12791" width="9.140625" style="1"/>
    <col min="12792" max="12792" width="1" style="1" customWidth="1"/>
    <col min="12793" max="12793" width="7.85546875" style="1" customWidth="1"/>
    <col min="12794" max="12794" width="9.140625" style="1" customWidth="1"/>
    <col min="12795" max="12795" width="9.85546875" style="1" customWidth="1"/>
    <col min="12796" max="12796" width="12.7109375" style="1" customWidth="1"/>
    <col min="12797" max="12797" width="12.5703125" style="1" customWidth="1"/>
    <col min="12798" max="12798" width="14.28515625" style="1" customWidth="1"/>
    <col min="12799" max="12799" width="9.7109375" style="1" customWidth="1"/>
    <col min="12800" max="12800" width="8.7109375" style="1" customWidth="1"/>
    <col min="12801" max="12801" width="14" style="1" customWidth="1"/>
    <col min="12802" max="12802" width="8.5703125" style="1" customWidth="1"/>
    <col min="12803" max="13047" width="9.140625" style="1"/>
    <col min="13048" max="13048" width="1" style="1" customWidth="1"/>
    <col min="13049" max="13049" width="7.85546875" style="1" customWidth="1"/>
    <col min="13050" max="13050" width="9.140625" style="1" customWidth="1"/>
    <col min="13051" max="13051" width="9.85546875" style="1" customWidth="1"/>
    <col min="13052" max="13052" width="12.7109375" style="1" customWidth="1"/>
    <col min="13053" max="13053" width="12.5703125" style="1" customWidth="1"/>
    <col min="13054" max="13054" width="14.28515625" style="1" customWidth="1"/>
    <col min="13055" max="13055" width="9.7109375" style="1" customWidth="1"/>
    <col min="13056" max="13056" width="8.7109375" style="1" customWidth="1"/>
    <col min="13057" max="13057" width="14" style="1" customWidth="1"/>
    <col min="13058" max="13058" width="8.5703125" style="1" customWidth="1"/>
    <col min="13059" max="13303" width="9.140625" style="1"/>
    <col min="13304" max="13304" width="1" style="1" customWidth="1"/>
    <col min="13305" max="13305" width="7.85546875" style="1" customWidth="1"/>
    <col min="13306" max="13306" width="9.140625" style="1" customWidth="1"/>
    <col min="13307" max="13307" width="9.85546875" style="1" customWidth="1"/>
    <col min="13308" max="13308" width="12.7109375" style="1" customWidth="1"/>
    <col min="13309" max="13309" width="12.5703125" style="1" customWidth="1"/>
    <col min="13310" max="13310" width="14.28515625" style="1" customWidth="1"/>
    <col min="13311" max="13311" width="9.7109375" style="1" customWidth="1"/>
    <col min="13312" max="13312" width="8.7109375" style="1" customWidth="1"/>
    <col min="13313" max="13313" width="14" style="1" customWidth="1"/>
    <col min="13314" max="13314" width="8.5703125" style="1" customWidth="1"/>
    <col min="13315" max="13559" width="9.140625" style="1"/>
    <col min="13560" max="13560" width="1" style="1" customWidth="1"/>
    <col min="13561" max="13561" width="7.85546875" style="1" customWidth="1"/>
    <col min="13562" max="13562" width="9.140625" style="1" customWidth="1"/>
    <col min="13563" max="13563" width="9.85546875" style="1" customWidth="1"/>
    <col min="13564" max="13564" width="12.7109375" style="1" customWidth="1"/>
    <col min="13565" max="13565" width="12.5703125" style="1" customWidth="1"/>
    <col min="13566" max="13566" width="14.28515625" style="1" customWidth="1"/>
    <col min="13567" max="13567" width="9.7109375" style="1" customWidth="1"/>
    <col min="13568" max="13568" width="8.7109375" style="1" customWidth="1"/>
    <col min="13569" max="13569" width="14" style="1" customWidth="1"/>
    <col min="13570" max="13570" width="8.5703125" style="1" customWidth="1"/>
    <col min="13571" max="13815" width="9.140625" style="1"/>
    <col min="13816" max="13816" width="1" style="1" customWidth="1"/>
    <col min="13817" max="13817" width="7.85546875" style="1" customWidth="1"/>
    <col min="13818" max="13818" width="9.140625" style="1" customWidth="1"/>
    <col min="13819" max="13819" width="9.85546875" style="1" customWidth="1"/>
    <col min="13820" max="13820" width="12.7109375" style="1" customWidth="1"/>
    <col min="13821" max="13821" width="12.5703125" style="1" customWidth="1"/>
    <col min="13822" max="13822" width="14.28515625" style="1" customWidth="1"/>
    <col min="13823" max="13823" width="9.7109375" style="1" customWidth="1"/>
    <col min="13824" max="13824" width="8.7109375" style="1" customWidth="1"/>
    <col min="13825" max="13825" width="14" style="1" customWidth="1"/>
    <col min="13826" max="13826" width="8.5703125" style="1" customWidth="1"/>
    <col min="13827" max="14071" width="9.140625" style="1"/>
    <col min="14072" max="14072" width="1" style="1" customWidth="1"/>
    <col min="14073" max="14073" width="7.85546875" style="1" customWidth="1"/>
    <col min="14074" max="14074" width="9.140625" style="1" customWidth="1"/>
    <col min="14075" max="14075" width="9.85546875" style="1" customWidth="1"/>
    <col min="14076" max="14076" width="12.7109375" style="1" customWidth="1"/>
    <col min="14077" max="14077" width="12.5703125" style="1" customWidth="1"/>
    <col min="14078" max="14078" width="14.28515625" style="1" customWidth="1"/>
    <col min="14079" max="14079" width="9.7109375" style="1" customWidth="1"/>
    <col min="14080" max="14080" width="8.7109375" style="1" customWidth="1"/>
    <col min="14081" max="14081" width="14" style="1" customWidth="1"/>
    <col min="14082" max="14082" width="8.5703125" style="1" customWidth="1"/>
    <col min="14083" max="14327" width="9.140625" style="1"/>
    <col min="14328" max="14328" width="1" style="1" customWidth="1"/>
    <col min="14329" max="14329" width="7.85546875" style="1" customWidth="1"/>
    <col min="14330" max="14330" width="9.140625" style="1" customWidth="1"/>
    <col min="14331" max="14331" width="9.85546875" style="1" customWidth="1"/>
    <col min="14332" max="14332" width="12.7109375" style="1" customWidth="1"/>
    <col min="14333" max="14333" width="12.5703125" style="1" customWidth="1"/>
    <col min="14334" max="14334" width="14.28515625" style="1" customWidth="1"/>
    <col min="14335" max="14335" width="9.7109375" style="1" customWidth="1"/>
    <col min="14336" max="14336" width="8.7109375" style="1" customWidth="1"/>
    <col min="14337" max="14337" width="14" style="1" customWidth="1"/>
    <col min="14338" max="14338" width="8.5703125" style="1" customWidth="1"/>
    <col min="14339" max="14583" width="9.140625" style="1"/>
    <col min="14584" max="14584" width="1" style="1" customWidth="1"/>
    <col min="14585" max="14585" width="7.85546875" style="1" customWidth="1"/>
    <col min="14586" max="14586" width="9.140625" style="1" customWidth="1"/>
    <col min="14587" max="14587" width="9.85546875" style="1" customWidth="1"/>
    <col min="14588" max="14588" width="12.7109375" style="1" customWidth="1"/>
    <col min="14589" max="14589" width="12.5703125" style="1" customWidth="1"/>
    <col min="14590" max="14590" width="14.28515625" style="1" customWidth="1"/>
    <col min="14591" max="14591" width="9.7109375" style="1" customWidth="1"/>
    <col min="14592" max="14592" width="8.7109375" style="1" customWidth="1"/>
    <col min="14593" max="14593" width="14" style="1" customWidth="1"/>
    <col min="14594" max="14594" width="8.5703125" style="1" customWidth="1"/>
    <col min="14595" max="14839" width="9.140625" style="1"/>
    <col min="14840" max="14840" width="1" style="1" customWidth="1"/>
    <col min="14841" max="14841" width="7.85546875" style="1" customWidth="1"/>
    <col min="14842" max="14842" width="9.140625" style="1" customWidth="1"/>
    <col min="14843" max="14843" width="9.85546875" style="1" customWidth="1"/>
    <col min="14844" max="14844" width="12.7109375" style="1" customWidth="1"/>
    <col min="14845" max="14845" width="12.5703125" style="1" customWidth="1"/>
    <col min="14846" max="14846" width="14.28515625" style="1" customWidth="1"/>
    <col min="14847" max="14847" width="9.7109375" style="1" customWidth="1"/>
    <col min="14848" max="14848" width="8.7109375" style="1" customWidth="1"/>
    <col min="14849" max="14849" width="14" style="1" customWidth="1"/>
    <col min="14850" max="14850" width="8.5703125" style="1" customWidth="1"/>
    <col min="14851" max="15095" width="9.140625" style="1"/>
    <col min="15096" max="15096" width="1" style="1" customWidth="1"/>
    <col min="15097" max="15097" width="7.85546875" style="1" customWidth="1"/>
    <col min="15098" max="15098" width="9.140625" style="1" customWidth="1"/>
    <col min="15099" max="15099" width="9.85546875" style="1" customWidth="1"/>
    <col min="15100" max="15100" width="12.7109375" style="1" customWidth="1"/>
    <col min="15101" max="15101" width="12.5703125" style="1" customWidth="1"/>
    <col min="15102" max="15102" width="14.28515625" style="1" customWidth="1"/>
    <col min="15103" max="15103" width="9.7109375" style="1" customWidth="1"/>
    <col min="15104" max="15104" width="8.7109375" style="1" customWidth="1"/>
    <col min="15105" max="15105" width="14" style="1" customWidth="1"/>
    <col min="15106" max="15106" width="8.5703125" style="1" customWidth="1"/>
    <col min="15107" max="15351" width="9.140625" style="1"/>
    <col min="15352" max="15352" width="1" style="1" customWidth="1"/>
    <col min="15353" max="15353" width="7.85546875" style="1" customWidth="1"/>
    <col min="15354" max="15354" width="9.140625" style="1" customWidth="1"/>
    <col min="15355" max="15355" width="9.85546875" style="1" customWidth="1"/>
    <col min="15356" max="15356" width="12.7109375" style="1" customWidth="1"/>
    <col min="15357" max="15357" width="12.5703125" style="1" customWidth="1"/>
    <col min="15358" max="15358" width="14.28515625" style="1" customWidth="1"/>
    <col min="15359" max="15359" width="9.7109375" style="1" customWidth="1"/>
    <col min="15360" max="15360" width="8.7109375" style="1" customWidth="1"/>
    <col min="15361" max="15361" width="14" style="1" customWidth="1"/>
    <col min="15362" max="15362" width="8.5703125" style="1" customWidth="1"/>
    <col min="15363" max="15607" width="9.140625" style="1"/>
    <col min="15608" max="15608" width="1" style="1" customWidth="1"/>
    <col min="15609" max="15609" width="7.85546875" style="1" customWidth="1"/>
    <col min="15610" max="15610" width="9.140625" style="1" customWidth="1"/>
    <col min="15611" max="15611" width="9.85546875" style="1" customWidth="1"/>
    <col min="15612" max="15612" width="12.7109375" style="1" customWidth="1"/>
    <col min="15613" max="15613" width="12.5703125" style="1" customWidth="1"/>
    <col min="15614" max="15614" width="14.28515625" style="1" customWidth="1"/>
    <col min="15615" max="15615" width="9.7109375" style="1" customWidth="1"/>
    <col min="15616" max="15616" width="8.7109375" style="1" customWidth="1"/>
    <col min="15617" max="15617" width="14" style="1" customWidth="1"/>
    <col min="15618" max="15618" width="8.5703125" style="1" customWidth="1"/>
    <col min="15619" max="15863" width="9.140625" style="1"/>
    <col min="15864" max="15864" width="1" style="1" customWidth="1"/>
    <col min="15865" max="15865" width="7.85546875" style="1" customWidth="1"/>
    <col min="15866" max="15866" width="9.140625" style="1" customWidth="1"/>
    <col min="15867" max="15867" width="9.85546875" style="1" customWidth="1"/>
    <col min="15868" max="15868" width="12.7109375" style="1" customWidth="1"/>
    <col min="15869" max="15869" width="12.5703125" style="1" customWidth="1"/>
    <col min="15870" max="15870" width="14.28515625" style="1" customWidth="1"/>
    <col min="15871" max="15871" width="9.7109375" style="1" customWidth="1"/>
    <col min="15872" max="15872" width="8.7109375" style="1" customWidth="1"/>
    <col min="15873" max="15873" width="14" style="1" customWidth="1"/>
    <col min="15874" max="15874" width="8.5703125" style="1" customWidth="1"/>
    <col min="15875" max="16119" width="9.140625" style="1"/>
    <col min="16120" max="16120" width="1" style="1" customWidth="1"/>
    <col min="16121" max="16121" width="7.85546875" style="1" customWidth="1"/>
    <col min="16122" max="16122" width="9.140625" style="1" customWidth="1"/>
    <col min="16123" max="16123" width="9.85546875" style="1" customWidth="1"/>
    <col min="16124" max="16124" width="12.7109375" style="1" customWidth="1"/>
    <col min="16125" max="16125" width="12.5703125" style="1" customWidth="1"/>
    <col min="16126" max="16126" width="14.28515625" style="1" customWidth="1"/>
    <col min="16127" max="16127" width="9.7109375" style="1" customWidth="1"/>
    <col min="16128" max="16128" width="8.7109375" style="1" customWidth="1"/>
    <col min="16129" max="16129" width="14" style="1" customWidth="1"/>
    <col min="16130" max="16130" width="8.5703125" style="1" customWidth="1"/>
    <col min="16131" max="16384" width="9.140625" style="1"/>
  </cols>
  <sheetData>
    <row r="1" spans="2:21" ht="28.5" customHeight="1"/>
    <row r="2" spans="2:21" ht="29.85" customHeight="1">
      <c r="B2" s="31" t="s">
        <v>36</v>
      </c>
      <c r="C2" s="31"/>
      <c r="D2" s="31"/>
      <c r="E2" s="31"/>
      <c r="F2" s="31"/>
      <c r="G2" s="31"/>
      <c r="H2" s="31"/>
      <c r="I2" s="31"/>
      <c r="J2" s="31"/>
      <c r="K2" s="31"/>
    </row>
    <row r="4" spans="2:21" ht="25.5">
      <c r="B4" s="69" t="s">
        <v>7</v>
      </c>
      <c r="C4" s="21" t="s">
        <v>30</v>
      </c>
      <c r="D4" s="21" t="s">
        <v>29</v>
      </c>
      <c r="E4" s="21" t="s">
        <v>28</v>
      </c>
      <c r="F4" s="21" t="s">
        <v>27</v>
      </c>
      <c r="G4" s="21" t="s">
        <v>26</v>
      </c>
      <c r="H4" s="21" t="s">
        <v>25</v>
      </c>
      <c r="I4" s="21" t="s">
        <v>24</v>
      </c>
      <c r="J4" s="21" t="s">
        <v>21</v>
      </c>
      <c r="K4" s="21" t="s">
        <v>14</v>
      </c>
    </row>
    <row r="5" spans="2:21" ht="18.399999999999999" customHeight="1">
      <c r="B5" s="68" t="s">
        <v>34</v>
      </c>
      <c r="C5" s="67"/>
      <c r="D5" s="67"/>
      <c r="E5" s="67"/>
      <c r="F5" s="67"/>
      <c r="G5" s="67"/>
      <c r="H5" s="67"/>
      <c r="I5" s="67"/>
      <c r="J5" s="67"/>
      <c r="K5" s="66"/>
    </row>
    <row r="6" spans="2:21" ht="18.399999999999999" customHeight="1">
      <c r="B6" s="65" t="s">
        <v>2</v>
      </c>
      <c r="C6" s="64"/>
      <c r="D6" s="64"/>
      <c r="E6" s="64"/>
      <c r="F6" s="64"/>
      <c r="G6" s="64"/>
      <c r="H6" s="64"/>
      <c r="I6" s="64"/>
      <c r="J6" s="64"/>
      <c r="K6" s="63"/>
    </row>
    <row r="7" spans="2:21" ht="18.399999999999999" customHeight="1">
      <c r="B7" s="34">
        <v>2011</v>
      </c>
      <c r="C7" s="13">
        <v>72.850961942998921</v>
      </c>
      <c r="D7" s="13">
        <v>52.074964718322434</v>
      </c>
      <c r="E7" s="13">
        <v>57.191971155406854</v>
      </c>
      <c r="F7" s="13">
        <v>94.59645654034307</v>
      </c>
      <c r="G7" s="13">
        <v>87.835127270466728</v>
      </c>
      <c r="H7" s="13">
        <v>78.644135910300918</v>
      </c>
      <c r="I7" s="13">
        <v>77.237559179591443</v>
      </c>
      <c r="J7" s="13">
        <v>62.146076048065026</v>
      </c>
      <c r="K7" s="13">
        <v>77.266526361194892</v>
      </c>
      <c r="M7" s="7"/>
      <c r="N7" s="7"/>
      <c r="O7" s="7"/>
      <c r="P7" s="7"/>
      <c r="Q7" s="7"/>
      <c r="R7" s="7"/>
      <c r="S7" s="7"/>
      <c r="T7" s="7"/>
      <c r="U7" s="7"/>
    </row>
    <row r="8" spans="2:21" ht="18.399999999999999" customHeight="1">
      <c r="B8" s="33">
        <v>2012</v>
      </c>
      <c r="C8" s="9">
        <v>76.511928981109051</v>
      </c>
      <c r="D8" s="9">
        <v>49.692845726452695</v>
      </c>
      <c r="E8" s="9">
        <v>53.915071342831823</v>
      </c>
      <c r="F8" s="9">
        <v>94.99487284826867</v>
      </c>
      <c r="G8" s="9">
        <v>88.473454911045465</v>
      </c>
      <c r="H8" s="9">
        <v>79.331194386487581</v>
      </c>
      <c r="I8" s="9">
        <v>77.548290553662653</v>
      </c>
      <c r="J8" s="9">
        <v>60.664221656143766</v>
      </c>
      <c r="K8" s="9">
        <v>76.78936094225385</v>
      </c>
      <c r="M8" s="7"/>
      <c r="N8" s="7"/>
      <c r="O8" s="7"/>
      <c r="P8" s="7"/>
      <c r="Q8" s="7"/>
      <c r="R8" s="7"/>
      <c r="S8" s="7"/>
      <c r="T8" s="7"/>
      <c r="U8" s="7"/>
    </row>
    <row r="9" spans="2:21" ht="18.399999999999999" customHeight="1">
      <c r="B9" s="33">
        <v>2013</v>
      </c>
      <c r="C9" s="9">
        <v>77.293646153333412</v>
      </c>
      <c r="D9" s="9">
        <v>47.786592654214381</v>
      </c>
      <c r="E9" s="9">
        <v>56.569715720904092</v>
      </c>
      <c r="F9" s="9">
        <v>96.019846999684631</v>
      </c>
      <c r="G9" s="9">
        <v>89.958203379779548</v>
      </c>
      <c r="H9" s="9">
        <v>80.109227051583403</v>
      </c>
      <c r="I9" s="9">
        <v>76.242888564057736</v>
      </c>
      <c r="J9" s="9">
        <v>58.728926461243866</v>
      </c>
      <c r="K9" s="9">
        <v>76.693037350883671</v>
      </c>
      <c r="M9" s="7"/>
      <c r="N9" s="7"/>
      <c r="O9" s="7"/>
      <c r="P9" s="7"/>
      <c r="Q9" s="7"/>
      <c r="R9" s="7"/>
      <c r="S9" s="7"/>
      <c r="T9" s="7"/>
      <c r="U9" s="7"/>
    </row>
    <row r="10" spans="2:21" ht="18.399999999999999" customHeight="1">
      <c r="B10" s="33">
        <v>2014</v>
      </c>
      <c r="C10" s="9">
        <v>76.278387911232798</v>
      </c>
      <c r="D10" s="9">
        <v>47.937072288744595</v>
      </c>
      <c r="E10" s="9">
        <v>55.940942863161013</v>
      </c>
      <c r="F10" s="9">
        <v>94.954157821012416</v>
      </c>
      <c r="G10" s="9">
        <v>89.373747874089858</v>
      </c>
      <c r="H10" s="9">
        <v>78.199074939635878</v>
      </c>
      <c r="I10" s="9">
        <v>83.934249503918338</v>
      </c>
      <c r="J10" s="9">
        <v>57.840234527279918</v>
      </c>
      <c r="K10" s="9">
        <v>76.253258025863062</v>
      </c>
      <c r="M10" s="7"/>
      <c r="N10" s="7"/>
      <c r="O10" s="7"/>
      <c r="P10" s="7"/>
      <c r="Q10" s="7"/>
      <c r="R10" s="7"/>
      <c r="S10" s="7"/>
      <c r="T10" s="7"/>
      <c r="U10" s="7"/>
    </row>
    <row r="11" spans="2:21" ht="18.399999999999999" customHeight="1">
      <c r="B11" s="32">
        <v>2015</v>
      </c>
      <c r="C11" s="4">
        <v>72.46508290339861</v>
      </c>
      <c r="D11" s="4">
        <v>43.113977830698168</v>
      </c>
      <c r="E11" s="4">
        <v>48.435479821466693</v>
      </c>
      <c r="F11" s="4">
        <v>82.917641385805624</v>
      </c>
      <c r="G11" s="4">
        <v>81.528013105741294</v>
      </c>
      <c r="H11" s="4">
        <v>65.997097896519676</v>
      </c>
      <c r="I11" s="4">
        <v>76.410298823332269</v>
      </c>
      <c r="J11" s="4">
        <v>50.524941159534407</v>
      </c>
      <c r="K11" s="4">
        <v>66.254101922733327</v>
      </c>
    </row>
    <row r="12" spans="2:21" ht="18.399999999999999" customHeight="1">
      <c r="B12" s="65" t="s">
        <v>1</v>
      </c>
      <c r="C12" s="64"/>
      <c r="D12" s="64"/>
      <c r="E12" s="64"/>
      <c r="F12" s="64"/>
      <c r="G12" s="64"/>
      <c r="H12" s="64"/>
      <c r="I12" s="64"/>
      <c r="J12" s="64"/>
      <c r="K12" s="63"/>
    </row>
    <row r="13" spans="2:21" ht="18.399999999999999" customHeight="1">
      <c r="B13" s="34">
        <v>2011</v>
      </c>
      <c r="C13" s="13">
        <v>65.444224219616572</v>
      </c>
      <c r="D13" s="13">
        <v>43.668772952229176</v>
      </c>
      <c r="E13" s="13">
        <v>42.063191377592432</v>
      </c>
      <c r="F13" s="13">
        <v>90.83211610590493</v>
      </c>
      <c r="G13" s="13">
        <v>85.623758054578161</v>
      </c>
      <c r="H13" s="13">
        <v>77.368138553671145</v>
      </c>
      <c r="I13" s="13">
        <v>76.586365654220828</v>
      </c>
      <c r="J13" s="13">
        <v>49.00982194004348</v>
      </c>
      <c r="K13" s="13">
        <v>70.489666466871199</v>
      </c>
      <c r="M13" s="7"/>
      <c r="N13" s="7"/>
      <c r="O13" s="7"/>
      <c r="P13" s="7"/>
      <c r="Q13" s="7"/>
      <c r="R13" s="7"/>
      <c r="S13" s="7"/>
      <c r="T13" s="7"/>
      <c r="U13" s="7"/>
    </row>
    <row r="14" spans="2:21" ht="18.399999999999999" customHeight="1">
      <c r="B14" s="33">
        <v>2012</v>
      </c>
      <c r="C14" s="9">
        <v>69.158134096114921</v>
      </c>
      <c r="D14" s="9">
        <v>44.761617538733923</v>
      </c>
      <c r="E14" s="9">
        <v>39.826754663236613</v>
      </c>
      <c r="F14" s="9">
        <v>92.394549440884717</v>
      </c>
      <c r="G14" s="9">
        <v>86.59237899632862</v>
      </c>
      <c r="H14" s="9">
        <v>77.62310320629085</v>
      </c>
      <c r="I14" s="9">
        <v>77.370504418528768</v>
      </c>
      <c r="J14" s="9">
        <v>52.428287963537258</v>
      </c>
      <c r="K14" s="9">
        <v>71.847359858562996</v>
      </c>
      <c r="M14" s="7"/>
      <c r="N14" s="7"/>
      <c r="O14" s="7"/>
      <c r="P14" s="7"/>
      <c r="Q14" s="7"/>
      <c r="R14" s="7"/>
      <c r="S14" s="7"/>
      <c r="T14" s="7"/>
      <c r="U14" s="7"/>
    </row>
    <row r="15" spans="2:21" ht="18.399999999999999" customHeight="1">
      <c r="B15" s="33">
        <v>2013</v>
      </c>
      <c r="C15" s="9">
        <v>69.211620828229243</v>
      </c>
      <c r="D15" s="9">
        <v>43.245828950450637</v>
      </c>
      <c r="E15" s="9">
        <v>41.632780766937955</v>
      </c>
      <c r="F15" s="9">
        <v>92.382596157588381</v>
      </c>
      <c r="G15" s="9">
        <v>88.052834471050318</v>
      </c>
      <c r="H15" s="9">
        <v>78.552599978667274</v>
      </c>
      <c r="I15" s="9">
        <v>76.004449942853142</v>
      </c>
      <c r="J15" s="9">
        <v>51.479528733518364</v>
      </c>
      <c r="K15" s="9">
        <v>71.502531804975717</v>
      </c>
      <c r="M15" s="7"/>
      <c r="N15" s="7"/>
      <c r="O15" s="7"/>
      <c r="P15" s="7"/>
      <c r="Q15" s="7"/>
      <c r="R15" s="7"/>
      <c r="S15" s="7"/>
      <c r="T15" s="7"/>
      <c r="U15" s="7"/>
    </row>
    <row r="16" spans="2:21" ht="18.399999999999999" customHeight="1">
      <c r="B16" s="33">
        <v>2014</v>
      </c>
      <c r="C16" s="9">
        <v>69.052042815021508</v>
      </c>
      <c r="D16" s="9">
        <v>44.350138399357597</v>
      </c>
      <c r="E16" s="9">
        <v>41.842886536266718</v>
      </c>
      <c r="F16" s="9">
        <v>90.395564748650344</v>
      </c>
      <c r="G16" s="9">
        <v>87.721424151059978</v>
      </c>
      <c r="H16" s="9">
        <v>76.736082671183098</v>
      </c>
      <c r="I16" s="9">
        <v>83.757791116239659</v>
      </c>
      <c r="J16" s="9">
        <v>51.949464964359535</v>
      </c>
      <c r="K16" s="9">
        <v>71.337268559387212</v>
      </c>
      <c r="M16" s="7"/>
      <c r="N16" s="7"/>
      <c r="O16" s="7"/>
      <c r="P16" s="7"/>
      <c r="Q16" s="7"/>
      <c r="R16" s="7"/>
      <c r="S16" s="7"/>
      <c r="T16" s="7"/>
      <c r="U16" s="7"/>
    </row>
    <row r="17" spans="2:21" ht="18.399999999999999" customHeight="1">
      <c r="B17" s="32">
        <v>2015</v>
      </c>
      <c r="C17" s="4">
        <v>65.259834885279531</v>
      </c>
      <c r="D17" s="4">
        <v>41.403969016476324</v>
      </c>
      <c r="E17" s="4">
        <v>39.116731978868806</v>
      </c>
      <c r="F17" s="4">
        <v>79.840228026354822</v>
      </c>
      <c r="G17" s="4">
        <v>80.075846102422304</v>
      </c>
      <c r="H17" s="4">
        <v>64.595311282675695</v>
      </c>
      <c r="I17" s="4">
        <v>76.287766029629736</v>
      </c>
      <c r="J17" s="4">
        <v>45.849414563413951</v>
      </c>
      <c r="K17" s="4">
        <v>62.768161886509908</v>
      </c>
    </row>
    <row r="18" spans="2:21" ht="18.399999999999999" customHeight="1">
      <c r="B18" s="65" t="s">
        <v>0</v>
      </c>
      <c r="C18" s="64"/>
      <c r="D18" s="64"/>
      <c r="E18" s="64"/>
      <c r="F18" s="64"/>
      <c r="G18" s="64"/>
      <c r="H18" s="64"/>
      <c r="I18" s="64"/>
      <c r="J18" s="64"/>
      <c r="K18" s="63"/>
    </row>
    <row r="19" spans="2:21" ht="18.399999999999999" customHeight="1">
      <c r="B19" s="34">
        <v>2011</v>
      </c>
      <c r="C19" s="13">
        <v>90.685048881499114</v>
      </c>
      <c r="D19" s="13">
        <v>73.264621475992996</v>
      </c>
      <c r="E19" s="13">
        <v>71.516352234352425</v>
      </c>
      <c r="F19" s="13">
        <v>86.823889300273407</v>
      </c>
      <c r="G19" s="13">
        <v>88.576628788014517</v>
      </c>
      <c r="H19" s="13">
        <v>84.646601151162116</v>
      </c>
      <c r="I19" s="13">
        <v>89.247175247624597</v>
      </c>
      <c r="J19" s="13">
        <v>82.591800758965817</v>
      </c>
      <c r="K19" s="13">
        <v>79.929700425942372</v>
      </c>
      <c r="M19" s="7"/>
      <c r="N19" s="7"/>
      <c r="O19" s="7"/>
      <c r="P19" s="7"/>
      <c r="Q19" s="7"/>
      <c r="R19" s="7"/>
      <c r="S19" s="7"/>
      <c r="T19" s="7"/>
      <c r="U19" s="7"/>
    </row>
    <row r="20" spans="2:21" ht="18.399999999999999" customHeight="1">
      <c r="B20" s="33">
        <v>2012</v>
      </c>
      <c r="C20" s="9">
        <v>86.588776638599384</v>
      </c>
      <c r="D20" s="9">
        <v>58.872263218984145</v>
      </c>
      <c r="E20" s="9">
        <v>65.394548900578215</v>
      </c>
      <c r="F20" s="9">
        <v>73.961018753998246</v>
      </c>
      <c r="G20" s="9">
        <v>78.302112405994222</v>
      </c>
      <c r="H20" s="9">
        <v>82.657291821619864</v>
      </c>
      <c r="I20" s="9">
        <v>84.282395007845452</v>
      </c>
      <c r="J20" s="9">
        <v>64.555227974861964</v>
      </c>
      <c r="K20" s="9">
        <v>67.599208510259473</v>
      </c>
      <c r="M20" s="7"/>
      <c r="N20" s="7"/>
      <c r="O20" s="7"/>
      <c r="P20" s="7"/>
      <c r="Q20" s="7"/>
      <c r="R20" s="7"/>
      <c r="S20" s="7"/>
      <c r="T20" s="7"/>
      <c r="U20" s="7"/>
    </row>
    <row r="21" spans="2:21" ht="18.399999999999999" customHeight="1">
      <c r="B21" s="33">
        <v>2013</v>
      </c>
      <c r="C21" s="9">
        <v>88.974239346290105</v>
      </c>
      <c r="D21" s="9">
        <v>63.613599936612154</v>
      </c>
      <c r="E21" s="9">
        <v>64.918744390078814</v>
      </c>
      <c r="F21" s="9">
        <v>74.262214641330658</v>
      </c>
      <c r="G21" s="9">
        <v>68.548928605697128</v>
      </c>
      <c r="H21" s="9">
        <v>79.930226564112729</v>
      </c>
      <c r="I21" s="9">
        <v>86.358490429983732</v>
      </c>
      <c r="J21" s="9">
        <v>66.04981173865248</v>
      </c>
      <c r="K21" s="9">
        <v>68.496241777623752</v>
      </c>
      <c r="M21" s="7"/>
      <c r="N21" s="7"/>
      <c r="O21" s="7"/>
      <c r="P21" s="7"/>
      <c r="Q21" s="7"/>
      <c r="R21" s="7"/>
      <c r="S21" s="7"/>
      <c r="T21" s="7"/>
      <c r="U21" s="7"/>
    </row>
    <row r="22" spans="2:21" ht="18.399999999999999" customHeight="1">
      <c r="B22" s="33">
        <v>2014</v>
      </c>
      <c r="C22" s="9">
        <v>84.326684666431007</v>
      </c>
      <c r="D22" s="9">
        <v>51.283126116437408</v>
      </c>
      <c r="E22" s="9">
        <v>66.437848113073144</v>
      </c>
      <c r="F22" s="9">
        <v>77.706027685564166</v>
      </c>
      <c r="G22" s="9">
        <v>75.320768717157719</v>
      </c>
      <c r="H22" s="9">
        <v>90.224731221190254</v>
      </c>
      <c r="I22" s="9">
        <v>85.949563785028715</v>
      </c>
      <c r="J22" s="9">
        <v>64.206184011002506</v>
      </c>
      <c r="K22" s="9">
        <v>68.999351057429877</v>
      </c>
      <c r="M22" s="7"/>
      <c r="N22" s="7"/>
      <c r="O22" s="7"/>
      <c r="P22" s="7"/>
      <c r="Q22" s="7"/>
      <c r="R22" s="7"/>
      <c r="S22" s="7"/>
      <c r="T22" s="7"/>
      <c r="U22" s="7"/>
    </row>
    <row r="23" spans="2:21" ht="18.399999999999999" customHeight="1">
      <c r="B23" s="32">
        <v>2015</v>
      </c>
      <c r="C23" s="4">
        <v>90.360348856592012</v>
      </c>
      <c r="D23" s="4">
        <v>40.678969822451684</v>
      </c>
      <c r="E23" s="4">
        <v>60.405975131530134</v>
      </c>
      <c r="F23" s="4">
        <v>78.784434095396207</v>
      </c>
      <c r="G23" s="4">
        <v>66.675837182349511</v>
      </c>
      <c r="H23" s="4">
        <v>78.553266218983069</v>
      </c>
      <c r="I23" s="4">
        <v>87.316547824803052</v>
      </c>
      <c r="J23" s="4">
        <v>62.507874635372232</v>
      </c>
      <c r="K23" s="4">
        <v>65.321912564817296</v>
      </c>
    </row>
    <row r="27" spans="2:21" ht="45.75" customHeight="1">
      <c r="B27" s="31" t="s">
        <v>35</v>
      </c>
      <c r="C27" s="31"/>
      <c r="D27" s="31"/>
      <c r="E27" s="31"/>
      <c r="F27" s="31"/>
      <c r="G27" s="31"/>
      <c r="H27" s="31"/>
      <c r="I27" s="31"/>
    </row>
    <row r="29" spans="2:21" ht="24.95" customHeight="1">
      <c r="B29" s="43" t="s">
        <v>7</v>
      </c>
      <c r="C29" s="42" t="s">
        <v>21</v>
      </c>
      <c r="D29" s="41"/>
      <c r="E29" s="41"/>
      <c r="F29" s="41"/>
      <c r="G29" s="41"/>
      <c r="H29" s="41"/>
      <c r="I29" s="40"/>
    </row>
    <row r="30" spans="2:21" ht="25.5">
      <c r="B30" s="39" t="s">
        <v>7</v>
      </c>
      <c r="C30" s="21" t="s">
        <v>20</v>
      </c>
      <c r="D30" s="21" t="s">
        <v>19</v>
      </c>
      <c r="E30" s="21" t="s">
        <v>18</v>
      </c>
      <c r="F30" s="21" t="s">
        <v>17</v>
      </c>
      <c r="G30" s="21" t="s">
        <v>16</v>
      </c>
      <c r="H30" s="21" t="s">
        <v>15</v>
      </c>
      <c r="I30" s="21" t="s">
        <v>14</v>
      </c>
    </row>
    <row r="31" spans="2:21" ht="18.399999999999999" customHeight="1">
      <c r="B31" s="62" t="s">
        <v>34</v>
      </c>
      <c r="C31" s="36" t="s">
        <v>34</v>
      </c>
      <c r="D31" s="36" t="s">
        <v>34</v>
      </c>
      <c r="E31" s="36" t="s">
        <v>34</v>
      </c>
      <c r="F31" s="36" t="s">
        <v>34</v>
      </c>
      <c r="G31" s="36" t="s">
        <v>34</v>
      </c>
      <c r="H31" s="36" t="s">
        <v>34</v>
      </c>
      <c r="I31" s="35" t="s">
        <v>34</v>
      </c>
    </row>
    <row r="32" spans="2:21" ht="18.399999999999999" customHeight="1">
      <c r="B32" s="34">
        <v>2011</v>
      </c>
      <c r="C32" s="13">
        <v>55.677578910659498</v>
      </c>
      <c r="D32" s="13">
        <v>61.861191560028963</v>
      </c>
      <c r="E32" s="13">
        <v>22.923298472688135</v>
      </c>
      <c r="F32" s="13">
        <v>61.644807868675343</v>
      </c>
      <c r="G32" s="13">
        <v>35.497794682046369</v>
      </c>
      <c r="H32" s="13">
        <v>61.605846466203786</v>
      </c>
      <c r="I32" s="13">
        <v>49.00982194004348</v>
      </c>
      <c r="K32" s="7"/>
      <c r="L32" s="7"/>
      <c r="M32" s="7"/>
      <c r="N32" s="7"/>
      <c r="O32" s="7"/>
      <c r="P32" s="7"/>
      <c r="Q32" s="7"/>
    </row>
    <row r="33" spans="2:17" ht="18.399999999999999" customHeight="1">
      <c r="B33" s="33">
        <v>2012</v>
      </c>
      <c r="C33" s="9">
        <v>60.202300000381058</v>
      </c>
      <c r="D33" s="9">
        <v>66.605187778646723</v>
      </c>
      <c r="E33" s="9">
        <v>28.648350944990415</v>
      </c>
      <c r="F33" s="9">
        <v>65.10829250171065</v>
      </c>
      <c r="G33" s="9">
        <v>31.644279028260875</v>
      </c>
      <c r="H33" s="9">
        <v>59.270658186220572</v>
      </c>
      <c r="I33" s="9">
        <v>52.428287963537258</v>
      </c>
      <c r="K33" s="7"/>
      <c r="L33" s="7"/>
      <c r="M33" s="7"/>
      <c r="N33" s="7"/>
      <c r="O33" s="7"/>
      <c r="P33" s="7"/>
      <c r="Q33" s="7"/>
    </row>
    <row r="34" spans="2:17" ht="18.399999999999999" customHeight="1">
      <c r="B34" s="33">
        <v>2013</v>
      </c>
      <c r="C34" s="9">
        <v>59.937194582149779</v>
      </c>
      <c r="D34" s="9">
        <v>62.782806148158762</v>
      </c>
      <c r="E34" s="9">
        <v>27.946093744005758</v>
      </c>
      <c r="F34" s="9">
        <v>67.722891112915178</v>
      </c>
      <c r="G34" s="9">
        <v>35.7053450959149</v>
      </c>
      <c r="H34" s="9">
        <v>58.15323257164102</v>
      </c>
      <c r="I34" s="9">
        <v>51.479528733518364</v>
      </c>
      <c r="K34" s="7"/>
      <c r="L34" s="7"/>
      <c r="M34" s="7"/>
      <c r="N34" s="7"/>
      <c r="O34" s="7"/>
      <c r="P34" s="7"/>
      <c r="Q34" s="7"/>
    </row>
    <row r="35" spans="2:17" ht="18.399999999999999" customHeight="1">
      <c r="B35" s="33">
        <v>2014</v>
      </c>
      <c r="C35" s="9">
        <v>62.759540546046679</v>
      </c>
      <c r="D35" s="9">
        <v>57.842560830580801</v>
      </c>
      <c r="E35" s="9">
        <v>33.84173809544879</v>
      </c>
      <c r="F35" s="9">
        <v>65.954280563638392</v>
      </c>
      <c r="G35" s="9">
        <v>30.663583395644611</v>
      </c>
      <c r="H35" s="9">
        <v>57.027120376133709</v>
      </c>
      <c r="I35" s="9">
        <v>51.949464964359535</v>
      </c>
      <c r="K35" s="7"/>
      <c r="L35" s="7"/>
      <c r="M35" s="7"/>
      <c r="N35" s="7"/>
      <c r="O35" s="7"/>
      <c r="P35" s="7"/>
      <c r="Q35" s="7"/>
    </row>
    <row r="36" spans="2:17" ht="18.399999999999999" customHeight="1">
      <c r="B36" s="32">
        <v>2015</v>
      </c>
      <c r="C36" s="4">
        <v>57.84599010708471</v>
      </c>
      <c r="D36" s="4">
        <v>57.52678604534286</v>
      </c>
      <c r="E36" s="4">
        <v>23.992317236216866</v>
      </c>
      <c r="F36" s="4">
        <v>54.467029887558006</v>
      </c>
      <c r="G36" s="4">
        <v>33.344492316916856</v>
      </c>
      <c r="H36" s="4">
        <v>54.175767097215314</v>
      </c>
      <c r="I36" s="4">
        <v>45.849414563413951</v>
      </c>
    </row>
  </sheetData>
  <mergeCells count="6">
    <mergeCell ref="B31:I31"/>
    <mergeCell ref="B2:K2"/>
    <mergeCell ref="B5:K5"/>
    <mergeCell ref="B27:I27"/>
    <mergeCell ref="B29:B30"/>
    <mergeCell ref="C29:I29"/>
  </mergeCells>
  <pageMargins left="0.32509803921568636" right="0.31372549019607848" top="0.22666666666666668" bottom="0.24196078431372553" header="0.50980392156862753" footer="0.50980392156862753"/>
  <pageSetup paperSize="9" scale="9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DB72-E383-4077-91E7-D5B80452BBBB}">
  <dimension ref="B1:U36"/>
  <sheetViews>
    <sheetView topLeftCell="A21" workbookViewId="0">
      <selection activeCell="J14" sqref="J14"/>
    </sheetView>
  </sheetViews>
  <sheetFormatPr defaultRowHeight="12.75"/>
  <cols>
    <col min="1" max="1" width="1" style="1" customWidth="1"/>
    <col min="2" max="2" width="8.42578125" style="1" customWidth="1"/>
    <col min="3" max="3" width="8.7109375" style="1" customWidth="1"/>
    <col min="4" max="4" width="9.42578125" style="1" customWidth="1"/>
    <col min="5" max="5" width="12.7109375" style="1" customWidth="1"/>
    <col min="6" max="6" width="12.5703125" style="1" customWidth="1"/>
    <col min="7" max="7" width="14" style="1" customWidth="1"/>
    <col min="8" max="8" width="10.42578125" style="1" customWidth="1"/>
    <col min="9" max="9" width="9.140625" style="1" customWidth="1"/>
    <col min="10" max="10" width="13.7109375" style="1" customWidth="1"/>
    <col min="11" max="11" width="8.28515625" style="1" customWidth="1"/>
    <col min="12" max="220" width="9.140625" style="1"/>
    <col min="221" max="221" width="1" style="1" customWidth="1"/>
    <col min="222" max="222" width="13" style="1" customWidth="1"/>
    <col min="223" max="223" width="14" style="1" customWidth="1"/>
    <col min="224" max="227" width="13" style="1" customWidth="1"/>
    <col min="228" max="228" width="14" style="1" customWidth="1"/>
    <col min="229" max="231" width="13" style="1" customWidth="1"/>
    <col min="232" max="16384" width="9.140625" style="1"/>
  </cols>
  <sheetData>
    <row r="1" spans="2:21" ht="28.5" customHeight="1"/>
    <row r="2" spans="2:21" ht="29.85" customHeight="1">
      <c r="B2" s="31" t="s">
        <v>38</v>
      </c>
      <c r="C2" s="31"/>
      <c r="D2" s="31"/>
      <c r="E2" s="31"/>
      <c r="F2" s="31"/>
      <c r="G2" s="31"/>
      <c r="H2" s="31"/>
      <c r="I2" s="31"/>
      <c r="J2" s="31"/>
      <c r="K2" s="31"/>
    </row>
    <row r="4" spans="2:21" ht="24.95" customHeight="1">
      <c r="B4" s="69" t="s">
        <v>7</v>
      </c>
      <c r="C4" s="21" t="s">
        <v>30</v>
      </c>
      <c r="D4" s="21" t="s">
        <v>29</v>
      </c>
      <c r="E4" s="21" t="s">
        <v>28</v>
      </c>
      <c r="F4" s="21" t="s">
        <v>27</v>
      </c>
      <c r="G4" s="21" t="s">
        <v>26</v>
      </c>
      <c r="H4" s="21" t="s">
        <v>25</v>
      </c>
      <c r="I4" s="21" t="s">
        <v>24</v>
      </c>
      <c r="J4" s="21" t="s">
        <v>21</v>
      </c>
      <c r="K4" s="21" t="s">
        <v>14</v>
      </c>
    </row>
    <row r="5" spans="2:21" ht="18.399999999999999" customHeight="1">
      <c r="B5" s="68" t="s">
        <v>34</v>
      </c>
      <c r="C5" s="67"/>
      <c r="D5" s="67"/>
      <c r="E5" s="67"/>
      <c r="F5" s="67"/>
      <c r="G5" s="67"/>
      <c r="H5" s="67"/>
      <c r="I5" s="67"/>
      <c r="J5" s="67"/>
      <c r="K5" s="66"/>
    </row>
    <row r="6" spans="2:21" ht="18.399999999999999" customHeight="1">
      <c r="B6" s="65" t="s">
        <v>2</v>
      </c>
      <c r="C6" s="64"/>
      <c r="D6" s="64"/>
      <c r="E6" s="64"/>
      <c r="F6" s="64"/>
      <c r="G6" s="64"/>
      <c r="H6" s="64"/>
      <c r="I6" s="64"/>
      <c r="J6" s="64"/>
      <c r="K6" s="63"/>
    </row>
    <row r="7" spans="2:21" ht="18.399999999999999" customHeight="1">
      <c r="B7" s="34">
        <v>2011</v>
      </c>
      <c r="C7" s="13">
        <v>32.644776880667109</v>
      </c>
      <c r="D7" s="13">
        <v>76.356795662606586</v>
      </c>
      <c r="E7" s="13">
        <v>48.771242842123023</v>
      </c>
      <c r="F7" s="13">
        <v>68.263000997240482</v>
      </c>
      <c r="G7" s="13">
        <v>66.06212318376538</v>
      </c>
      <c r="H7" s="13">
        <v>29.326314038124124</v>
      </c>
      <c r="I7" s="13">
        <v>63.04148118474302</v>
      </c>
      <c r="J7" s="13">
        <v>29.322214536801528</v>
      </c>
      <c r="K7" s="13">
        <v>56.253564826427926</v>
      </c>
      <c r="M7" s="7"/>
      <c r="N7" s="7"/>
      <c r="O7" s="7"/>
      <c r="P7" s="7"/>
      <c r="Q7" s="7"/>
      <c r="R7" s="7"/>
      <c r="S7" s="7"/>
      <c r="T7" s="7"/>
      <c r="U7" s="7"/>
    </row>
    <row r="8" spans="2:21" ht="18.399999999999999" customHeight="1">
      <c r="B8" s="33">
        <v>2012</v>
      </c>
      <c r="C8" s="9">
        <v>26.944520065033089</v>
      </c>
      <c r="D8" s="9">
        <v>50.171296354174459</v>
      </c>
      <c r="E8" s="9">
        <v>54.177428878088371</v>
      </c>
      <c r="F8" s="9">
        <v>65.554465105609523</v>
      </c>
      <c r="G8" s="9">
        <v>65.68902291161497</v>
      </c>
      <c r="H8" s="9">
        <v>34.852481338482725</v>
      </c>
      <c r="I8" s="9">
        <v>62.559957743002833</v>
      </c>
      <c r="J8" s="9">
        <v>25.046559425578707</v>
      </c>
      <c r="K8" s="9">
        <v>53.830235359739845</v>
      </c>
      <c r="M8" s="7"/>
      <c r="N8" s="7"/>
      <c r="O8" s="7"/>
      <c r="P8" s="7"/>
      <c r="Q8" s="7"/>
      <c r="R8" s="7"/>
      <c r="S8" s="7"/>
      <c r="T8" s="7"/>
      <c r="U8" s="7"/>
    </row>
    <row r="9" spans="2:21" ht="18.399999999999999" customHeight="1">
      <c r="B9" s="33">
        <v>2013</v>
      </c>
      <c r="C9" s="9">
        <v>17.296377944337308</v>
      </c>
      <c r="D9" s="9">
        <v>52.588171731814747</v>
      </c>
      <c r="E9" s="9">
        <v>37.631694414560222</v>
      </c>
      <c r="F9" s="9">
        <v>62.128019709330452</v>
      </c>
      <c r="G9" s="9">
        <v>69.108570975286909</v>
      </c>
      <c r="H9" s="9">
        <v>30.059567794426538</v>
      </c>
      <c r="I9" s="9">
        <v>65.632244872823506</v>
      </c>
      <c r="J9" s="9">
        <v>27.478056993721502</v>
      </c>
      <c r="K9" s="9">
        <v>51.580967777492489</v>
      </c>
      <c r="M9" s="7"/>
      <c r="N9" s="7"/>
      <c r="O9" s="7"/>
      <c r="P9" s="7"/>
      <c r="Q9" s="7"/>
      <c r="R9" s="7"/>
      <c r="S9" s="7"/>
      <c r="T9" s="7"/>
      <c r="U9" s="7"/>
    </row>
    <row r="10" spans="2:21" ht="18.399999999999999" customHeight="1">
      <c r="B10" s="33">
        <v>2014</v>
      </c>
      <c r="C10" s="9">
        <v>46.304942042042086</v>
      </c>
      <c r="D10" s="9">
        <v>69.923614189543514</v>
      </c>
      <c r="E10" s="9">
        <v>26.869265649295158</v>
      </c>
      <c r="F10" s="9">
        <v>53.516097803246986</v>
      </c>
      <c r="G10" s="9">
        <v>60.698123427366248</v>
      </c>
      <c r="H10" s="9">
        <v>27.941187510039235</v>
      </c>
      <c r="I10" s="9">
        <v>69.401480148421939</v>
      </c>
      <c r="J10" s="9">
        <v>26.28786137649633</v>
      </c>
      <c r="K10" s="9">
        <v>48.026037097600096</v>
      </c>
      <c r="M10" s="7"/>
      <c r="N10" s="7"/>
      <c r="O10" s="7"/>
      <c r="P10" s="7"/>
      <c r="Q10" s="7"/>
      <c r="R10" s="7"/>
      <c r="S10" s="7"/>
      <c r="T10" s="7"/>
      <c r="U10" s="7"/>
    </row>
    <row r="11" spans="2:21" ht="18.399999999999999" customHeight="1">
      <c r="B11" s="32">
        <v>2015</v>
      </c>
      <c r="C11" s="4">
        <v>41.278957237168044</v>
      </c>
      <c r="D11" s="4">
        <v>59.972895489149799</v>
      </c>
      <c r="E11" s="4">
        <v>31.573014313567111</v>
      </c>
      <c r="F11" s="4">
        <v>55.973073077241118</v>
      </c>
      <c r="G11" s="4">
        <v>55.210751040774696</v>
      </c>
      <c r="H11" s="4">
        <v>33.535153317290529</v>
      </c>
      <c r="I11" s="4">
        <v>68.348541303864479</v>
      </c>
      <c r="J11" s="4">
        <v>34.665821066975546</v>
      </c>
      <c r="K11" s="4">
        <v>50.23893053483971</v>
      </c>
    </row>
    <row r="12" spans="2:21" ht="18.399999999999999" customHeight="1">
      <c r="B12" s="65" t="s">
        <v>1</v>
      </c>
      <c r="C12" s="64"/>
      <c r="D12" s="64"/>
      <c r="E12" s="64"/>
      <c r="F12" s="64"/>
      <c r="G12" s="64"/>
      <c r="H12" s="64"/>
      <c r="I12" s="64"/>
      <c r="J12" s="64"/>
      <c r="K12" s="63"/>
    </row>
    <row r="13" spans="2:21" ht="18.399999999999999" customHeight="1">
      <c r="B13" s="34">
        <v>2011</v>
      </c>
      <c r="C13" s="13">
        <v>28.217453182150599</v>
      </c>
      <c r="D13" s="13">
        <v>71.749403565113681</v>
      </c>
      <c r="E13" s="13">
        <v>27.158327945346151</v>
      </c>
      <c r="F13" s="13">
        <v>68.503799721167297</v>
      </c>
      <c r="G13" s="13">
        <v>66.803554445016061</v>
      </c>
      <c r="H13" s="13">
        <v>28.307063718056018</v>
      </c>
      <c r="I13" s="13">
        <v>63.079843172330527</v>
      </c>
      <c r="J13" s="13">
        <v>33.71168480565364</v>
      </c>
      <c r="K13" s="13">
        <v>55.993015814735514</v>
      </c>
      <c r="M13" s="7"/>
      <c r="N13" s="7"/>
      <c r="O13" s="7"/>
      <c r="P13" s="7"/>
      <c r="Q13" s="7"/>
      <c r="R13" s="7"/>
      <c r="S13" s="7"/>
      <c r="T13" s="7"/>
      <c r="U13" s="7"/>
    </row>
    <row r="14" spans="2:21" ht="18.399999999999999" customHeight="1">
      <c r="B14" s="33">
        <v>2012</v>
      </c>
      <c r="C14" s="9">
        <v>21.988131411761643</v>
      </c>
      <c r="D14" s="9">
        <v>54.533204647076097</v>
      </c>
      <c r="E14" s="9">
        <v>44.629128875502417</v>
      </c>
      <c r="F14" s="9">
        <v>66.18824683736905</v>
      </c>
      <c r="G14" s="9">
        <v>64.783033768190862</v>
      </c>
      <c r="H14" s="9">
        <v>34.865834094759016</v>
      </c>
      <c r="I14" s="9">
        <v>62.818076974073342</v>
      </c>
      <c r="J14" s="9">
        <v>20.818838037417798</v>
      </c>
      <c r="K14" s="9">
        <v>53.647813474800323</v>
      </c>
      <c r="M14" s="7"/>
      <c r="N14" s="7"/>
      <c r="O14" s="7"/>
      <c r="P14" s="7"/>
      <c r="Q14" s="7"/>
      <c r="R14" s="7"/>
      <c r="S14" s="7"/>
      <c r="T14" s="7"/>
      <c r="U14" s="7"/>
    </row>
    <row r="15" spans="2:21" ht="18.399999999999999" customHeight="1">
      <c r="B15" s="33">
        <v>2013</v>
      </c>
      <c r="C15" s="9">
        <v>22.029558496372275</v>
      </c>
      <c r="D15" s="9">
        <v>50.891830471684052</v>
      </c>
      <c r="E15" s="9">
        <v>33.416616748598422</v>
      </c>
      <c r="F15" s="9">
        <v>62.448486867405151</v>
      </c>
      <c r="G15" s="9">
        <v>68.902400331491393</v>
      </c>
      <c r="H15" s="9">
        <v>30.348099965648395</v>
      </c>
      <c r="I15" s="9">
        <v>65.763970954875873</v>
      </c>
      <c r="J15" s="9">
        <v>26.854787599789692</v>
      </c>
      <c r="K15" s="9">
        <v>52.191940235196789</v>
      </c>
      <c r="M15" s="7"/>
      <c r="N15" s="7"/>
      <c r="O15" s="7"/>
      <c r="P15" s="7"/>
      <c r="Q15" s="7"/>
      <c r="R15" s="7"/>
      <c r="S15" s="7"/>
      <c r="T15" s="7"/>
      <c r="U15" s="7"/>
    </row>
    <row r="16" spans="2:21" ht="18.399999999999999" customHeight="1">
      <c r="B16" s="33">
        <v>2014</v>
      </c>
      <c r="C16" s="9">
        <v>47.008738086010695</v>
      </c>
      <c r="D16" s="9">
        <v>71.586419310867981</v>
      </c>
      <c r="E16" s="9">
        <v>24.529267517224312</v>
      </c>
      <c r="F16" s="9">
        <v>54.063460230546035</v>
      </c>
      <c r="G16" s="9">
        <v>60.908274216559242</v>
      </c>
      <c r="H16" s="9">
        <v>28.107925015917306</v>
      </c>
      <c r="I16" s="9">
        <v>69.533240076064757</v>
      </c>
      <c r="J16" s="9">
        <v>26.061170016759601</v>
      </c>
      <c r="K16" s="9">
        <v>48.875279850766624</v>
      </c>
      <c r="M16" s="7"/>
      <c r="N16" s="7"/>
      <c r="O16" s="7"/>
      <c r="P16" s="7"/>
      <c r="Q16" s="7"/>
      <c r="R16" s="7"/>
      <c r="S16" s="7"/>
      <c r="T16" s="7"/>
      <c r="U16" s="7"/>
    </row>
    <row r="17" spans="2:21" ht="18.399999999999999" customHeight="1">
      <c r="B17" s="32">
        <v>2015</v>
      </c>
      <c r="C17" s="4">
        <v>44.02390052364315</v>
      </c>
      <c r="D17" s="4">
        <v>62.624086178772544</v>
      </c>
      <c r="E17" s="4">
        <v>28.480732748317088</v>
      </c>
      <c r="F17" s="4">
        <v>56.026879378858219</v>
      </c>
      <c r="G17" s="4">
        <v>55.844275563416105</v>
      </c>
      <c r="H17" s="4">
        <v>33.453371225803146</v>
      </c>
      <c r="I17" s="4">
        <v>68.509713029977704</v>
      </c>
      <c r="J17" s="4">
        <v>35.559397628209211</v>
      </c>
      <c r="K17" s="4">
        <v>50.997390822183895</v>
      </c>
    </row>
    <row r="18" spans="2:21" ht="18.399999999999999" customHeight="1">
      <c r="B18" s="65" t="s">
        <v>0</v>
      </c>
      <c r="C18" s="64"/>
      <c r="D18" s="64"/>
      <c r="E18" s="64"/>
      <c r="F18" s="64"/>
      <c r="G18" s="64"/>
      <c r="H18" s="64"/>
      <c r="I18" s="64"/>
      <c r="J18" s="64"/>
      <c r="K18" s="63"/>
    </row>
    <row r="19" spans="2:21" ht="18.399999999999999" customHeight="1">
      <c r="B19" s="34">
        <v>2011</v>
      </c>
      <c r="C19" s="13">
        <v>71.757382469837623</v>
      </c>
      <c r="D19" s="13">
        <v>97.580990266821118</v>
      </c>
      <c r="E19" s="13">
        <v>106.301986092295</v>
      </c>
      <c r="F19" s="13">
        <v>62.438324788002973</v>
      </c>
      <c r="G19" s="13">
        <v>40.42528968970025</v>
      </c>
      <c r="H19" s="13">
        <v>83.232830585321125</v>
      </c>
      <c r="I19" s="13">
        <v>57.124128620473634</v>
      </c>
      <c r="J19" s="13">
        <v>12.400621506955222</v>
      </c>
      <c r="K19" s="13">
        <v>58.95091143478092</v>
      </c>
      <c r="M19" s="7"/>
      <c r="N19" s="7"/>
      <c r="O19" s="7"/>
      <c r="P19" s="7"/>
      <c r="Q19" s="7"/>
      <c r="R19" s="7"/>
      <c r="S19" s="7"/>
      <c r="T19" s="7"/>
      <c r="U19" s="7"/>
    </row>
    <row r="20" spans="2:21" ht="18.399999999999999" customHeight="1">
      <c r="B20" s="33">
        <v>2012</v>
      </c>
      <c r="C20" s="9">
        <v>68.927937344556753</v>
      </c>
      <c r="D20" s="9">
        <v>18.161640242625236</v>
      </c>
      <c r="E20" s="9">
        <v>77.748183664356034</v>
      </c>
      <c r="F20" s="9">
        <v>44.914568557288867</v>
      </c>
      <c r="G20" s="9">
        <v>105.19593518208477</v>
      </c>
      <c r="H20" s="9">
        <v>34.212455573170288</v>
      </c>
      <c r="I20" s="9">
        <v>5.5204395672374824</v>
      </c>
      <c r="J20" s="9">
        <v>47.404602038680913</v>
      </c>
      <c r="K20" s="9">
        <v>56.160924090654007</v>
      </c>
      <c r="M20" s="7"/>
      <c r="N20" s="7"/>
      <c r="O20" s="7"/>
      <c r="P20" s="7"/>
      <c r="Q20" s="7"/>
      <c r="R20" s="7"/>
      <c r="S20" s="7"/>
      <c r="T20" s="7"/>
      <c r="U20" s="7"/>
    </row>
    <row r="21" spans="2:21" ht="18.399999999999999" customHeight="1">
      <c r="B21" s="33">
        <v>2013</v>
      </c>
      <c r="C21" s="9">
        <v>-27.123624748040854</v>
      </c>
      <c r="D21" s="9">
        <v>67.80985541796133</v>
      </c>
      <c r="E21" s="9">
        <v>49.749207542641003</v>
      </c>
      <c r="F21" s="9">
        <v>53.935421546748998</v>
      </c>
      <c r="G21" s="9">
        <v>78.920718001177775</v>
      </c>
      <c r="H21" s="9">
        <v>15.763701326607753</v>
      </c>
      <c r="I21" s="9">
        <v>21.310898629910177</v>
      </c>
      <c r="J21" s="9">
        <v>31.428920655123026</v>
      </c>
      <c r="K21" s="9">
        <v>43.241932977563756</v>
      </c>
      <c r="M21" s="7"/>
      <c r="N21" s="7"/>
      <c r="O21" s="7"/>
      <c r="P21" s="7"/>
      <c r="Q21" s="7"/>
      <c r="R21" s="7"/>
      <c r="S21" s="7"/>
      <c r="T21" s="7"/>
      <c r="U21" s="7"/>
    </row>
    <row r="22" spans="2:21" ht="18.399999999999999" customHeight="1">
      <c r="B22" s="33">
        <v>2014</v>
      </c>
      <c r="C22" s="9">
        <v>40.085197972450636</v>
      </c>
      <c r="D22" s="9">
        <v>54.080507207857067</v>
      </c>
      <c r="E22" s="9">
        <v>33.386338494033161</v>
      </c>
      <c r="F22" s="9">
        <v>42.234197528588233</v>
      </c>
      <c r="G22" s="9">
        <v>50.594197486579738</v>
      </c>
      <c r="H22" s="9">
        <v>18.869074144663227</v>
      </c>
      <c r="I22" s="9">
        <v>16.171383945613119</v>
      </c>
      <c r="J22" s="9">
        <v>28.073194852083351</v>
      </c>
      <c r="K22" s="9">
        <v>36.330281559734537</v>
      </c>
      <c r="M22" s="7"/>
      <c r="N22" s="7"/>
      <c r="O22" s="7"/>
      <c r="P22" s="7"/>
      <c r="Q22" s="7"/>
      <c r="R22" s="7"/>
      <c r="S22" s="7"/>
      <c r="T22" s="7"/>
      <c r="U22" s="7"/>
    </row>
    <row r="23" spans="2:21" ht="18.399999999999999" customHeight="1">
      <c r="B23" s="32">
        <v>2015</v>
      </c>
      <c r="C23" s="4">
        <v>14.534083955762725</v>
      </c>
      <c r="D23" s="4">
        <v>-15.747276409453075</v>
      </c>
      <c r="E23" s="4">
        <v>43.589711494872013</v>
      </c>
      <c r="F23" s="4">
        <v>54.632359335028383</v>
      </c>
      <c r="G23" s="4">
        <v>15.569796394127982</v>
      </c>
      <c r="H23" s="4">
        <v>37.323019752869648</v>
      </c>
      <c r="I23" s="4">
        <v>-21.562471595557088</v>
      </c>
      <c r="J23" s="4">
        <v>26.853692745793449</v>
      </c>
      <c r="K23" s="4">
        <v>36.799555321709207</v>
      </c>
    </row>
    <row r="27" spans="2:21" ht="48" customHeight="1">
      <c r="B27" s="31" t="s">
        <v>37</v>
      </c>
      <c r="C27" s="31"/>
      <c r="D27" s="31"/>
      <c r="E27" s="31"/>
      <c r="F27" s="31"/>
      <c r="G27" s="31"/>
      <c r="H27" s="31"/>
      <c r="I27" s="31"/>
    </row>
    <row r="29" spans="2:21" ht="24.95" customHeight="1">
      <c r="B29" s="43" t="s">
        <v>7</v>
      </c>
      <c r="C29" s="42" t="s">
        <v>21</v>
      </c>
      <c r="D29" s="41"/>
      <c r="E29" s="41"/>
      <c r="F29" s="41"/>
      <c r="G29" s="41"/>
      <c r="H29" s="41"/>
      <c r="I29" s="40"/>
    </row>
    <row r="30" spans="2:21" ht="25.5">
      <c r="B30" s="39" t="s">
        <v>7</v>
      </c>
      <c r="C30" s="21" t="s">
        <v>20</v>
      </c>
      <c r="D30" s="21" t="s">
        <v>19</v>
      </c>
      <c r="E30" s="21" t="s">
        <v>18</v>
      </c>
      <c r="F30" s="21" t="s">
        <v>17</v>
      </c>
      <c r="G30" s="21" t="s">
        <v>16</v>
      </c>
      <c r="H30" s="21" t="s">
        <v>15</v>
      </c>
      <c r="I30" s="21" t="s">
        <v>14</v>
      </c>
    </row>
    <row r="31" spans="2:21" ht="18.399999999999999" customHeight="1">
      <c r="B31" s="62" t="s">
        <v>34</v>
      </c>
      <c r="C31" s="36" t="s">
        <v>34</v>
      </c>
      <c r="D31" s="36" t="s">
        <v>34</v>
      </c>
      <c r="E31" s="36" t="s">
        <v>34</v>
      </c>
      <c r="F31" s="36" t="s">
        <v>34</v>
      </c>
      <c r="G31" s="36" t="s">
        <v>34</v>
      </c>
      <c r="H31" s="36" t="s">
        <v>34</v>
      </c>
      <c r="I31" s="35" t="s">
        <v>34</v>
      </c>
    </row>
    <row r="32" spans="2:21" ht="18.399999999999999" customHeight="1">
      <c r="B32" s="34">
        <v>2011</v>
      </c>
      <c r="C32" s="13">
        <v>40.16470258681332</v>
      </c>
      <c r="D32" s="13">
        <v>19.218685674103131</v>
      </c>
      <c r="E32" s="13">
        <v>31.394520262153957</v>
      </c>
      <c r="F32" s="13">
        <v>38.140874778558178</v>
      </c>
      <c r="G32" s="13">
        <v>11.449498077093585</v>
      </c>
      <c r="H32" s="13">
        <v>46.929341664173826</v>
      </c>
      <c r="I32" s="13">
        <v>33.71168480565364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2:21" ht="18.399999999999999" customHeight="1">
      <c r="B33" s="33">
        <v>2012</v>
      </c>
      <c r="C33" s="9">
        <v>23.084425555394525</v>
      </c>
      <c r="D33" s="9">
        <v>11.208966711415375</v>
      </c>
      <c r="E33" s="9">
        <v>43.869845846260866</v>
      </c>
      <c r="F33" s="9">
        <v>20.161049423559501</v>
      </c>
      <c r="G33" s="9">
        <v>8.8119190731425459</v>
      </c>
      <c r="H33" s="9">
        <v>24.726999053268862</v>
      </c>
      <c r="I33" s="9">
        <v>20.818838037417798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21" ht="18.399999999999999" customHeight="1">
      <c r="B34" s="33">
        <v>2013</v>
      </c>
      <c r="C34" s="9">
        <v>-20.905457640152889</v>
      </c>
      <c r="D34" s="9">
        <v>31.758980918363562</v>
      </c>
      <c r="E34" s="9">
        <v>55.518883269006146</v>
      </c>
      <c r="F34" s="9">
        <v>38.320896443987074</v>
      </c>
      <c r="G34" s="9">
        <v>40.892009462165859</v>
      </c>
      <c r="H34" s="9">
        <v>44.649915359573036</v>
      </c>
      <c r="I34" s="9">
        <v>26.854787599789692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 ht="18.399999999999999" customHeight="1">
      <c r="B35" s="33">
        <v>2014</v>
      </c>
      <c r="C35" s="9">
        <v>20.63501901776867</v>
      </c>
      <c r="D35" s="9">
        <v>37.571688577122927</v>
      </c>
      <c r="E35" s="9">
        <v>-22.492397092253299</v>
      </c>
      <c r="F35" s="9">
        <v>26.514119915253143</v>
      </c>
      <c r="G35" s="9">
        <v>77.564531244643064</v>
      </c>
      <c r="H35" s="9">
        <v>18.382568164913362</v>
      </c>
      <c r="I35" s="9">
        <v>26.061170016759601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ht="18.399999999999999" customHeight="1">
      <c r="B36" s="32">
        <v>2015</v>
      </c>
      <c r="C36" s="4">
        <v>33.089079200671222</v>
      </c>
      <c r="D36" s="4">
        <v>25.194032788571661</v>
      </c>
      <c r="E36" s="4">
        <v>42.744515263969596</v>
      </c>
      <c r="F36" s="4">
        <v>-1.4731427278600742</v>
      </c>
      <c r="G36" s="4">
        <v>121.44309999794199</v>
      </c>
      <c r="H36" s="4">
        <v>25.543534669046885</v>
      </c>
      <c r="I36" s="4">
        <v>35.559397628209211</v>
      </c>
    </row>
  </sheetData>
  <mergeCells count="6">
    <mergeCell ref="B31:I31"/>
    <mergeCell ref="B2:K2"/>
    <mergeCell ref="B5:K5"/>
    <mergeCell ref="B27:I27"/>
    <mergeCell ref="B29:B30"/>
    <mergeCell ref="C29:I29"/>
  </mergeCells>
  <pageMargins left="0.32509803921568636" right="0.31372549019607848" top="0.22666666666666668" bottom="0.24196078431372553" header="0.50980392156862753" footer="0.50980392156862753"/>
  <pageSetup paperSize="9" scale="90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15BD-6271-4DA6-B037-C93DB8E71CB2}">
  <sheetPr>
    <pageSetUpPr fitToPage="1"/>
  </sheetPr>
  <dimension ref="B1:Q45"/>
  <sheetViews>
    <sheetView workbookViewId="0">
      <selection activeCell="J14" sqref="J14"/>
    </sheetView>
  </sheetViews>
  <sheetFormatPr defaultColWidth="7" defaultRowHeight="12.75"/>
  <cols>
    <col min="1" max="1" width="1.140625" style="1" customWidth="1"/>
    <col min="2" max="2" width="9.85546875" style="1" customWidth="1"/>
    <col min="3" max="9" width="15" style="1" customWidth="1"/>
    <col min="10" max="230" width="9.140625" style="1" customWidth="1"/>
    <col min="231" max="231" width="8" style="1" customWidth="1"/>
    <col min="232" max="232" width="21.140625" style="1" customWidth="1"/>
    <col min="233" max="233" width="10" style="1" customWidth="1"/>
    <col min="234" max="234" width="8" style="1" customWidth="1"/>
    <col min="235" max="239" width="7" style="1" customWidth="1"/>
    <col min="240" max="240" width="12.28515625" style="1" customWidth="1"/>
    <col min="241" max="16384" width="7" style="1"/>
  </cols>
  <sheetData>
    <row r="1" spans="2:17" ht="31.5" customHeight="1">
      <c r="C1" s="95"/>
      <c r="D1" s="95"/>
      <c r="E1" s="95"/>
      <c r="F1" s="95"/>
      <c r="G1" s="95"/>
      <c r="H1" s="95"/>
      <c r="I1" s="95"/>
    </row>
    <row r="2" spans="2:17" ht="29.85" customHeight="1">
      <c r="B2" s="31" t="s">
        <v>50</v>
      </c>
      <c r="C2" s="31"/>
      <c r="D2" s="31"/>
      <c r="E2" s="31"/>
      <c r="F2" s="31"/>
      <c r="G2" s="31"/>
      <c r="H2" s="31"/>
      <c r="I2" s="31"/>
    </row>
    <row r="4" spans="2:17" s="94" customFormat="1" ht="27">
      <c r="B4" s="21" t="s">
        <v>7</v>
      </c>
      <c r="C4" s="21" t="s">
        <v>49</v>
      </c>
      <c r="D4" s="21" t="s">
        <v>48</v>
      </c>
      <c r="E4" s="21" t="s">
        <v>47</v>
      </c>
      <c r="F4" s="21" t="s">
        <v>46</v>
      </c>
      <c r="G4" s="21" t="s">
        <v>45</v>
      </c>
      <c r="H4" s="21" t="s">
        <v>44</v>
      </c>
      <c r="I4" s="21" t="s">
        <v>43</v>
      </c>
    </row>
    <row r="5" spans="2:17" ht="18" customHeight="1">
      <c r="B5" s="89" t="s">
        <v>2</v>
      </c>
      <c r="C5" s="88"/>
      <c r="D5" s="88"/>
      <c r="E5" s="88"/>
      <c r="F5" s="88"/>
      <c r="G5" s="88"/>
      <c r="H5" s="88"/>
      <c r="I5" s="87"/>
    </row>
    <row r="6" spans="2:17" ht="18" customHeight="1">
      <c r="B6" s="81"/>
      <c r="C6" s="86"/>
      <c r="D6" s="86"/>
      <c r="E6" s="86"/>
      <c r="F6" s="86"/>
      <c r="G6" s="86"/>
      <c r="H6" s="86"/>
      <c r="I6" s="80" t="s">
        <v>13</v>
      </c>
    </row>
    <row r="7" spans="2:17" ht="18" customHeight="1">
      <c r="B7" s="15">
        <v>2011</v>
      </c>
      <c r="C7" s="13">
        <v>2576.0037510000002</v>
      </c>
      <c r="D7" s="13">
        <v>1449.09394</v>
      </c>
      <c r="E7" s="13">
        <v>361.91501799999998</v>
      </c>
      <c r="F7" s="13">
        <v>532.47024199999998</v>
      </c>
      <c r="G7" s="13">
        <v>232.524551</v>
      </c>
      <c r="H7" s="13">
        <v>44.061953000000003</v>
      </c>
      <c r="I7" s="13">
        <v>276.58650399999999</v>
      </c>
      <c r="K7" s="7"/>
      <c r="L7" s="7"/>
      <c r="M7" s="7"/>
      <c r="N7" s="7"/>
      <c r="O7" s="7"/>
      <c r="P7" s="7"/>
      <c r="Q7" s="7"/>
    </row>
    <row r="8" spans="2:17" ht="18" customHeight="1">
      <c r="B8" s="11">
        <v>2012</v>
      </c>
      <c r="C8" s="9">
        <v>2728.1517239999998</v>
      </c>
      <c r="D8" s="9">
        <v>1468.5704940000001</v>
      </c>
      <c r="E8" s="9">
        <v>371.16480300000001</v>
      </c>
      <c r="F8" s="9">
        <v>542.82616199999995</v>
      </c>
      <c r="G8" s="9">
        <v>345.59026499999999</v>
      </c>
      <c r="H8" s="9">
        <v>302.94708700000001</v>
      </c>
      <c r="I8" s="9">
        <v>648.53735200000006</v>
      </c>
      <c r="K8" s="7"/>
      <c r="L8" s="7"/>
      <c r="M8" s="7"/>
      <c r="N8" s="7"/>
      <c r="O8" s="7"/>
      <c r="P8" s="7"/>
      <c r="Q8" s="7"/>
    </row>
    <row r="9" spans="2:17" ht="18" customHeight="1">
      <c r="B9" s="11">
        <v>2013</v>
      </c>
      <c r="C9" s="9">
        <v>2826.7006219999998</v>
      </c>
      <c r="D9" s="9">
        <v>1458.0395370000001</v>
      </c>
      <c r="E9" s="9">
        <v>396.91388999999998</v>
      </c>
      <c r="F9" s="9">
        <v>601.47963500000003</v>
      </c>
      <c r="G9" s="9">
        <v>370.26756</v>
      </c>
      <c r="H9" s="9">
        <v>135.06932599999999</v>
      </c>
      <c r="I9" s="9">
        <v>505.33688599999999</v>
      </c>
      <c r="K9" s="7"/>
      <c r="L9" s="7"/>
      <c r="M9" s="7"/>
      <c r="N9" s="7"/>
      <c r="O9" s="7"/>
      <c r="P9" s="7"/>
      <c r="Q9" s="7"/>
    </row>
    <row r="10" spans="2:17" ht="18" customHeight="1">
      <c r="B10" s="11">
        <v>2014</v>
      </c>
      <c r="C10" s="9">
        <v>2914.9576179999999</v>
      </c>
      <c r="D10" s="9">
        <v>1399.938627</v>
      </c>
      <c r="E10" s="9">
        <v>416.88636500000001</v>
      </c>
      <c r="F10" s="9">
        <v>658.15336500000001</v>
      </c>
      <c r="G10" s="9">
        <v>439.97926100000001</v>
      </c>
      <c r="H10" s="9">
        <v>246.24993599999999</v>
      </c>
      <c r="I10" s="9">
        <v>686.229197</v>
      </c>
      <c r="K10" s="7"/>
      <c r="L10" s="7"/>
      <c r="M10" s="7"/>
      <c r="N10" s="7"/>
      <c r="O10" s="7"/>
      <c r="P10" s="7"/>
      <c r="Q10" s="7"/>
    </row>
    <row r="11" spans="2:17" ht="18" customHeight="1">
      <c r="B11" s="6">
        <v>2015</v>
      </c>
      <c r="C11" s="4">
        <v>2694.3954669999998</v>
      </c>
      <c r="D11" s="4">
        <v>1353.6354670000001</v>
      </c>
      <c r="E11" s="4">
        <v>283.52140300000002</v>
      </c>
      <c r="F11" s="4">
        <v>735.78051200000004</v>
      </c>
      <c r="G11" s="4">
        <v>321.45808499999998</v>
      </c>
      <c r="H11" s="4">
        <v>91.967592999999994</v>
      </c>
      <c r="I11" s="4">
        <v>413.425678</v>
      </c>
    </row>
    <row r="12" spans="2:17" ht="18" customHeight="1">
      <c r="B12" s="81"/>
      <c r="C12" s="85"/>
      <c r="D12" s="84" t="s">
        <v>42</v>
      </c>
      <c r="E12" s="83" t="s">
        <v>41</v>
      </c>
      <c r="F12" s="83" t="s">
        <v>40</v>
      </c>
      <c r="G12" s="82"/>
      <c r="H12" s="81"/>
      <c r="I12" s="80"/>
    </row>
    <row r="13" spans="2:17" ht="18" customHeight="1">
      <c r="B13" s="15">
        <v>2011</v>
      </c>
      <c r="C13" s="93"/>
      <c r="D13" s="13">
        <v>56.253564826427926</v>
      </c>
      <c r="E13" s="13">
        <v>14.049475582460049</v>
      </c>
      <c r="F13" s="13">
        <v>20.6703985502077</v>
      </c>
      <c r="G13" s="13">
        <v>9.0265610409043227</v>
      </c>
      <c r="H13" s="78"/>
      <c r="I13" s="77"/>
      <c r="K13" s="7"/>
      <c r="L13" s="7"/>
      <c r="M13" s="7"/>
      <c r="N13" s="7"/>
      <c r="O13" s="7"/>
      <c r="P13" s="7"/>
      <c r="Q13" s="7"/>
    </row>
    <row r="14" spans="2:17" ht="18" customHeight="1">
      <c r="B14" s="11">
        <v>2012</v>
      </c>
      <c r="C14" s="92"/>
      <c r="D14" s="9">
        <v>53.830235359739845</v>
      </c>
      <c r="E14" s="9">
        <v>13.604991237650093</v>
      </c>
      <c r="F14" s="9">
        <v>19.897213092097076</v>
      </c>
      <c r="G14" s="9">
        <v>12.667560310512993</v>
      </c>
      <c r="H14" s="75"/>
      <c r="I14" s="74"/>
      <c r="K14" s="7"/>
      <c r="L14" s="7"/>
      <c r="M14" s="7"/>
      <c r="N14" s="7"/>
      <c r="O14" s="7"/>
      <c r="P14" s="7"/>
      <c r="Q14" s="7"/>
    </row>
    <row r="15" spans="2:17" ht="18" customHeight="1">
      <c r="B15" s="11">
        <v>2013</v>
      </c>
      <c r="C15" s="92"/>
      <c r="D15" s="9">
        <v>51.580967777492489</v>
      </c>
      <c r="E15" s="9">
        <v>14.041596301739521</v>
      </c>
      <c r="F15" s="9">
        <v>21.278505064127728</v>
      </c>
      <c r="G15" s="9">
        <v>13.098930856640253</v>
      </c>
      <c r="H15" s="75"/>
      <c r="I15" s="74"/>
      <c r="K15" s="7"/>
      <c r="L15" s="7"/>
      <c r="M15" s="7"/>
      <c r="N15" s="7"/>
      <c r="O15" s="7"/>
      <c r="P15" s="7"/>
      <c r="Q15" s="7"/>
    </row>
    <row r="16" spans="2:17" ht="18" customHeight="1">
      <c r="B16" s="11">
        <v>2014</v>
      </c>
      <c r="C16" s="91"/>
      <c r="D16" s="9">
        <v>48.026037097600096</v>
      </c>
      <c r="E16" s="9">
        <v>14.301626974804268</v>
      </c>
      <c r="F16" s="9">
        <v>22.57848830925953</v>
      </c>
      <c r="G16" s="9">
        <v>15.09384761833611</v>
      </c>
      <c r="H16" s="75"/>
      <c r="I16" s="74"/>
      <c r="K16" s="7"/>
      <c r="L16" s="7"/>
      <c r="M16" s="7"/>
      <c r="N16" s="7"/>
      <c r="O16" s="7"/>
      <c r="P16" s="7"/>
      <c r="Q16" s="7"/>
    </row>
    <row r="17" spans="2:17" ht="18" customHeight="1">
      <c r="B17" s="6">
        <v>2015</v>
      </c>
      <c r="C17" s="90"/>
      <c r="D17" s="4">
        <v>50.23893053483971</v>
      </c>
      <c r="E17" s="4">
        <v>10.522635094679664</v>
      </c>
      <c r="F17" s="4">
        <v>27.307814350624426</v>
      </c>
      <c r="G17" s="4">
        <v>11.930620019856201</v>
      </c>
      <c r="H17" s="72"/>
      <c r="I17" s="71"/>
    </row>
    <row r="18" spans="2:17" ht="18" customHeight="1">
      <c r="B18" s="89" t="s">
        <v>1</v>
      </c>
      <c r="C18" s="88"/>
      <c r="D18" s="88"/>
      <c r="E18" s="88"/>
      <c r="F18" s="88"/>
      <c r="G18" s="88"/>
      <c r="H18" s="88"/>
      <c r="I18" s="87"/>
    </row>
    <row r="19" spans="2:17" ht="18" customHeight="1">
      <c r="B19" s="81"/>
      <c r="C19" s="86"/>
      <c r="D19" s="86"/>
      <c r="E19" s="86"/>
      <c r="F19" s="86"/>
      <c r="G19" s="86"/>
      <c r="H19" s="86"/>
      <c r="I19" s="80" t="s">
        <v>13</v>
      </c>
    </row>
    <row r="20" spans="2:17" ht="18" customHeight="1">
      <c r="B20" s="15">
        <v>2011</v>
      </c>
      <c r="C20" s="13">
        <v>2349.0940430000001</v>
      </c>
      <c r="D20" s="13">
        <v>1315.3285989999999</v>
      </c>
      <c r="E20" s="13">
        <v>299.97229399999998</v>
      </c>
      <c r="F20" s="13">
        <v>509.06199400000003</v>
      </c>
      <c r="G20" s="13">
        <v>224.731156</v>
      </c>
      <c r="H20" s="13">
        <v>21.417859</v>
      </c>
      <c r="I20" s="13">
        <v>246.14901499999999</v>
      </c>
      <c r="K20" s="7"/>
      <c r="L20" s="7"/>
      <c r="M20" s="7"/>
      <c r="N20" s="7"/>
      <c r="O20" s="7"/>
      <c r="P20" s="7"/>
      <c r="Q20" s="7"/>
    </row>
    <row r="21" spans="2:17" ht="18" customHeight="1">
      <c r="B21" s="11">
        <v>2012</v>
      </c>
      <c r="C21" s="9">
        <v>2530.1204170000001</v>
      </c>
      <c r="D21" s="9">
        <v>1357.354282</v>
      </c>
      <c r="E21" s="9">
        <v>327.258511</v>
      </c>
      <c r="F21" s="9">
        <v>525.580828</v>
      </c>
      <c r="G21" s="9">
        <v>319.92679600000002</v>
      </c>
      <c r="H21" s="9">
        <v>271.73488900000001</v>
      </c>
      <c r="I21" s="9">
        <v>591.66168500000003</v>
      </c>
      <c r="K21" s="7"/>
      <c r="L21" s="7"/>
      <c r="M21" s="7"/>
      <c r="N21" s="7"/>
      <c r="O21" s="7"/>
      <c r="P21" s="7"/>
      <c r="Q21" s="7"/>
    </row>
    <row r="22" spans="2:17" ht="18" customHeight="1">
      <c r="B22" s="11">
        <v>2013</v>
      </c>
      <c r="C22" s="9">
        <v>2633.7358370000002</v>
      </c>
      <c r="D22" s="9">
        <v>1374.5978339999999</v>
      </c>
      <c r="E22" s="9">
        <v>352.110298</v>
      </c>
      <c r="F22" s="9">
        <v>580.53886599999998</v>
      </c>
      <c r="G22" s="9">
        <v>326.48883899999998</v>
      </c>
      <c r="H22" s="9">
        <v>136.093143</v>
      </c>
      <c r="I22" s="9">
        <v>462.58198199999998</v>
      </c>
      <c r="K22" s="7"/>
      <c r="L22" s="7"/>
      <c r="M22" s="7"/>
      <c r="N22" s="7"/>
      <c r="O22" s="7"/>
      <c r="P22" s="7"/>
      <c r="Q22" s="7"/>
    </row>
    <row r="23" spans="2:17" ht="18" customHeight="1">
      <c r="B23" s="11">
        <v>2014</v>
      </c>
      <c r="C23" s="9">
        <v>2717.6274490000001</v>
      </c>
      <c r="D23" s="9">
        <v>1328.2480210000001</v>
      </c>
      <c r="E23" s="9">
        <v>366.55817400000001</v>
      </c>
      <c r="F23" s="9">
        <v>637.51385100000005</v>
      </c>
      <c r="G23" s="9">
        <v>385.30740300000002</v>
      </c>
      <c r="H23" s="9">
        <v>222.45155</v>
      </c>
      <c r="I23" s="9">
        <v>607.75895300000002</v>
      </c>
      <c r="K23" s="7"/>
      <c r="L23" s="7"/>
      <c r="M23" s="7"/>
      <c r="N23" s="7"/>
      <c r="O23" s="7"/>
      <c r="P23" s="7"/>
      <c r="Q23" s="7"/>
    </row>
    <row r="24" spans="2:17" ht="18" customHeight="1">
      <c r="B24" s="6">
        <v>2015</v>
      </c>
      <c r="C24" s="4">
        <v>2550.4585999999999</v>
      </c>
      <c r="D24" s="4">
        <v>1300.66734</v>
      </c>
      <c r="E24" s="4">
        <v>243.876025</v>
      </c>
      <c r="F24" s="4">
        <v>713.00722299999995</v>
      </c>
      <c r="G24" s="4">
        <v>292.90801199999999</v>
      </c>
      <c r="H24" s="4">
        <v>83.938811999999999</v>
      </c>
      <c r="I24" s="4">
        <v>376.84682400000003</v>
      </c>
    </row>
    <row r="25" spans="2:17" ht="18" customHeight="1">
      <c r="B25" s="81"/>
      <c r="C25" s="85"/>
      <c r="D25" s="84" t="s">
        <v>42</v>
      </c>
      <c r="E25" s="83" t="s">
        <v>41</v>
      </c>
      <c r="F25" s="83" t="s">
        <v>40</v>
      </c>
      <c r="G25" s="82"/>
      <c r="H25" s="81"/>
      <c r="I25" s="80"/>
    </row>
    <row r="26" spans="2:17" ht="18" customHeight="1">
      <c r="B26" s="15">
        <v>2011</v>
      </c>
      <c r="C26" s="79"/>
      <c r="D26" s="13">
        <v>55.993015814735514</v>
      </c>
      <c r="E26" s="13">
        <v>12.769701361845392</v>
      </c>
      <c r="F26" s="13">
        <v>21.670566809231826</v>
      </c>
      <c r="G26" s="13">
        <v>9.5667160141872607</v>
      </c>
      <c r="H26" s="78"/>
      <c r="I26" s="77"/>
      <c r="K26" s="7"/>
      <c r="L26" s="7"/>
      <c r="M26" s="7"/>
      <c r="N26" s="7"/>
      <c r="O26" s="7"/>
      <c r="P26" s="7"/>
      <c r="Q26" s="7"/>
    </row>
    <row r="27" spans="2:17" ht="18" customHeight="1">
      <c r="B27" s="11">
        <v>2012</v>
      </c>
      <c r="C27" s="76"/>
      <c r="D27" s="9">
        <v>53.647813474800323</v>
      </c>
      <c r="E27" s="9">
        <v>12.934503385733517</v>
      </c>
      <c r="F27" s="9">
        <v>20.77295706831174</v>
      </c>
      <c r="G27" s="9">
        <v>12.644726071154421</v>
      </c>
      <c r="H27" s="75"/>
      <c r="I27" s="74"/>
      <c r="K27" s="7"/>
      <c r="L27" s="7"/>
      <c r="M27" s="7"/>
      <c r="N27" s="7"/>
      <c r="O27" s="7"/>
      <c r="P27" s="7"/>
      <c r="Q27" s="7"/>
    </row>
    <row r="28" spans="2:17" ht="18" customHeight="1">
      <c r="B28" s="11">
        <v>2013</v>
      </c>
      <c r="C28" s="76"/>
      <c r="D28" s="9">
        <v>52.191940235196789</v>
      </c>
      <c r="E28" s="9">
        <v>13.369233658645014</v>
      </c>
      <c r="F28" s="9">
        <v>22.0424105502271</v>
      </c>
      <c r="G28" s="9">
        <v>12.396415555931094</v>
      </c>
      <c r="H28" s="75"/>
      <c r="I28" s="74"/>
      <c r="K28" s="7"/>
      <c r="L28" s="7"/>
      <c r="M28" s="7"/>
      <c r="N28" s="7"/>
      <c r="O28" s="7"/>
      <c r="P28" s="7"/>
      <c r="Q28" s="7"/>
    </row>
    <row r="29" spans="2:17" ht="18" customHeight="1">
      <c r="B29" s="11">
        <v>2014</v>
      </c>
      <c r="C29" s="76"/>
      <c r="D29" s="9">
        <v>48.875279850766624</v>
      </c>
      <c r="E29" s="9">
        <v>13.488168664725611</v>
      </c>
      <c r="F29" s="9">
        <v>23.458471146756509</v>
      </c>
      <c r="G29" s="9">
        <v>14.178080337751254</v>
      </c>
      <c r="H29" s="75"/>
      <c r="I29" s="74"/>
      <c r="K29" s="7"/>
      <c r="L29" s="7"/>
      <c r="M29" s="7"/>
      <c r="N29" s="7"/>
      <c r="O29" s="7"/>
      <c r="P29" s="7"/>
      <c r="Q29" s="7"/>
    </row>
    <row r="30" spans="2:17" ht="18" customHeight="1">
      <c r="B30" s="6">
        <v>2015</v>
      </c>
      <c r="C30" s="73"/>
      <c r="D30" s="4">
        <v>50.997390822183895</v>
      </c>
      <c r="E30" s="4">
        <v>9.5620460179200713</v>
      </c>
      <c r="F30" s="4">
        <v>27.956039866712601</v>
      </c>
      <c r="G30" s="4">
        <v>11.484523293183429</v>
      </c>
      <c r="H30" s="72"/>
      <c r="I30" s="71"/>
    </row>
    <row r="31" spans="2:17" ht="18" customHeight="1">
      <c r="B31" s="89" t="s">
        <v>0</v>
      </c>
      <c r="C31" s="88"/>
      <c r="D31" s="88"/>
      <c r="E31" s="88"/>
      <c r="F31" s="88"/>
      <c r="G31" s="88"/>
      <c r="H31" s="88"/>
      <c r="I31" s="87"/>
    </row>
    <row r="32" spans="2:17" ht="18" customHeight="1">
      <c r="B32" s="81"/>
      <c r="C32" s="86"/>
      <c r="D32" s="86"/>
      <c r="E32" s="86"/>
      <c r="F32" s="86"/>
      <c r="G32" s="86"/>
      <c r="H32" s="86"/>
      <c r="I32" s="80" t="s">
        <v>13</v>
      </c>
    </row>
    <row r="33" spans="2:17" ht="18" customHeight="1">
      <c r="B33" s="15">
        <v>2011</v>
      </c>
      <c r="C33" s="13">
        <v>226.90970799999999</v>
      </c>
      <c r="D33" s="13">
        <v>133.76534100000001</v>
      </c>
      <c r="E33" s="13">
        <v>61.942723999999998</v>
      </c>
      <c r="F33" s="13">
        <v>23.408248</v>
      </c>
      <c r="G33" s="13">
        <v>7.7933950000000003</v>
      </c>
      <c r="H33" s="13">
        <v>22.644093999999999</v>
      </c>
      <c r="I33" s="13">
        <v>30.437488999999999</v>
      </c>
      <c r="K33" s="7"/>
      <c r="L33" s="7"/>
      <c r="M33" s="7"/>
      <c r="N33" s="7"/>
      <c r="O33" s="7"/>
      <c r="P33" s="7"/>
      <c r="Q33" s="7"/>
    </row>
    <row r="34" spans="2:17" ht="18" customHeight="1">
      <c r="B34" s="11">
        <v>2012</v>
      </c>
      <c r="C34" s="9">
        <v>198.031307</v>
      </c>
      <c r="D34" s="9">
        <v>111.216212</v>
      </c>
      <c r="E34" s="9">
        <v>43.906292000000001</v>
      </c>
      <c r="F34" s="9">
        <v>17.245334</v>
      </c>
      <c r="G34" s="9">
        <v>25.663468999999999</v>
      </c>
      <c r="H34" s="9">
        <v>31.212198000000001</v>
      </c>
      <c r="I34" s="9">
        <v>56.875667</v>
      </c>
      <c r="K34" s="7"/>
      <c r="L34" s="7"/>
      <c r="M34" s="7"/>
      <c r="N34" s="7"/>
      <c r="O34" s="7"/>
      <c r="P34" s="7"/>
      <c r="Q34" s="7"/>
    </row>
    <row r="35" spans="2:17" ht="18" customHeight="1">
      <c r="B35" s="11">
        <v>2013</v>
      </c>
      <c r="C35" s="9">
        <v>192.96478500000001</v>
      </c>
      <c r="D35" s="9">
        <v>83.441703000000004</v>
      </c>
      <c r="E35" s="9">
        <v>44.803592000000002</v>
      </c>
      <c r="F35" s="9">
        <v>20.940769</v>
      </c>
      <c r="G35" s="9">
        <v>43.778720999999997</v>
      </c>
      <c r="H35" s="9">
        <v>-1.023817</v>
      </c>
      <c r="I35" s="9">
        <v>42.754904000000003</v>
      </c>
      <c r="K35" s="7"/>
      <c r="L35" s="7"/>
      <c r="M35" s="7"/>
      <c r="N35" s="7"/>
      <c r="O35" s="7"/>
      <c r="P35" s="7"/>
      <c r="Q35" s="7"/>
    </row>
    <row r="36" spans="2:17" ht="18" customHeight="1">
      <c r="B36" s="11">
        <v>2014</v>
      </c>
      <c r="C36" s="9">
        <v>197.33016900000001</v>
      </c>
      <c r="D36" s="9">
        <v>71.690606000000002</v>
      </c>
      <c r="E36" s="9">
        <v>50.328190999999997</v>
      </c>
      <c r="F36" s="9">
        <v>20.639513999999998</v>
      </c>
      <c r="G36" s="9">
        <v>54.671858</v>
      </c>
      <c r="H36" s="9">
        <v>23.798386000000001</v>
      </c>
      <c r="I36" s="9">
        <v>78.470243999999994</v>
      </c>
      <c r="K36" s="7"/>
      <c r="L36" s="7"/>
      <c r="M36" s="7"/>
      <c r="N36" s="7"/>
      <c r="O36" s="7"/>
      <c r="P36" s="7"/>
      <c r="Q36" s="7"/>
    </row>
    <row r="37" spans="2:17" ht="18" customHeight="1">
      <c r="B37" s="6">
        <v>2015</v>
      </c>
      <c r="C37" s="4">
        <v>143.93686700000001</v>
      </c>
      <c r="D37" s="4">
        <v>52.968127000000003</v>
      </c>
      <c r="E37" s="4">
        <v>39.645378000000001</v>
      </c>
      <c r="F37" s="4">
        <v>22.773288999999998</v>
      </c>
      <c r="G37" s="4">
        <v>28.550073000000001</v>
      </c>
      <c r="H37" s="4">
        <v>8.0287810000000004</v>
      </c>
      <c r="I37" s="4">
        <v>36.578854</v>
      </c>
    </row>
    <row r="38" spans="2:17" ht="18" customHeight="1">
      <c r="B38" s="81"/>
      <c r="C38" s="85"/>
      <c r="D38" s="84" t="s">
        <v>42</v>
      </c>
      <c r="E38" s="83" t="s">
        <v>41</v>
      </c>
      <c r="F38" s="83" t="s">
        <v>40</v>
      </c>
      <c r="G38" s="82"/>
      <c r="H38" s="81"/>
      <c r="I38" s="80"/>
    </row>
    <row r="39" spans="2:17" ht="18" customHeight="1">
      <c r="B39" s="15">
        <v>2011</v>
      </c>
      <c r="C39" s="79"/>
      <c r="D39" s="13">
        <v>58.95091143478092</v>
      </c>
      <c r="E39" s="13">
        <v>27.298401882391033</v>
      </c>
      <c r="F39" s="13">
        <v>10.316106880715743</v>
      </c>
      <c r="G39" s="13">
        <v>3.4345798021123009</v>
      </c>
      <c r="H39" s="78"/>
      <c r="I39" s="77"/>
      <c r="K39" s="7"/>
      <c r="L39" s="7"/>
      <c r="M39" s="7"/>
      <c r="N39" s="7"/>
      <c r="O39" s="7"/>
      <c r="P39" s="7"/>
      <c r="Q39" s="7"/>
    </row>
    <row r="40" spans="2:17" ht="18" customHeight="1">
      <c r="B40" s="11">
        <v>2012</v>
      </c>
      <c r="C40" s="76"/>
      <c r="D40" s="9">
        <v>56.160924090654007</v>
      </c>
      <c r="E40" s="9">
        <v>22.171389294522001</v>
      </c>
      <c r="F40" s="9">
        <v>8.7083877096261357</v>
      </c>
      <c r="G40" s="9">
        <v>12.959298905197853</v>
      </c>
      <c r="H40" s="75"/>
      <c r="I40" s="74"/>
      <c r="K40" s="7"/>
      <c r="L40" s="7"/>
      <c r="M40" s="7"/>
      <c r="N40" s="7"/>
      <c r="O40" s="7"/>
      <c r="P40" s="7"/>
      <c r="Q40" s="7"/>
    </row>
    <row r="41" spans="2:17" ht="18" customHeight="1">
      <c r="B41" s="11">
        <v>2013</v>
      </c>
      <c r="C41" s="76"/>
      <c r="D41" s="9">
        <v>43.241932977563756</v>
      </c>
      <c r="E41" s="9">
        <v>23.21853285302808</v>
      </c>
      <c r="F41" s="9">
        <v>10.852119468326825</v>
      </c>
      <c r="G41" s="9">
        <v>22.687414701081341</v>
      </c>
      <c r="H41" s="75"/>
      <c r="I41" s="74"/>
      <c r="K41" s="7"/>
      <c r="L41" s="7"/>
      <c r="M41" s="7"/>
      <c r="N41" s="7"/>
      <c r="O41" s="7"/>
      <c r="P41" s="7"/>
      <c r="Q41" s="7"/>
    </row>
    <row r="42" spans="2:17" ht="18" customHeight="1">
      <c r="B42" s="11">
        <v>2014</v>
      </c>
      <c r="C42" s="76"/>
      <c r="D42" s="9">
        <v>36.330281559734537</v>
      </c>
      <c r="E42" s="9">
        <v>25.504559822274313</v>
      </c>
      <c r="F42" s="9">
        <v>10.459380896795361</v>
      </c>
      <c r="G42" s="9">
        <v>27.705777721195791</v>
      </c>
      <c r="H42" s="75"/>
      <c r="I42" s="74"/>
      <c r="K42" s="7"/>
      <c r="L42" s="7"/>
      <c r="M42" s="7"/>
      <c r="N42" s="7"/>
      <c r="O42" s="7"/>
      <c r="P42" s="7"/>
      <c r="Q42" s="7"/>
    </row>
    <row r="43" spans="2:17" ht="18" customHeight="1">
      <c r="B43" s="6">
        <v>2015</v>
      </c>
      <c r="C43" s="73"/>
      <c r="D43" s="4">
        <v>36.799555321709207</v>
      </c>
      <c r="E43" s="4">
        <v>27.543588259427654</v>
      </c>
      <c r="F43" s="4">
        <v>15.82172064367637</v>
      </c>
      <c r="G43" s="4">
        <v>19.835135775186771</v>
      </c>
      <c r="H43" s="72"/>
      <c r="I43" s="71"/>
    </row>
    <row r="45" spans="2:17" ht="14.25">
      <c r="B45" s="70" t="s">
        <v>39</v>
      </c>
    </row>
  </sheetData>
  <mergeCells count="4">
    <mergeCell ref="B2:I2"/>
    <mergeCell ref="D12:G12"/>
    <mergeCell ref="D25:G25"/>
    <mergeCell ref="D38:G38"/>
  </mergeCells>
  <printOptions horizontalCentered="1"/>
  <pageMargins left="0.43307086614173229" right="0.39370078740157483" top="0.31496062992125984" bottom="0.31496062992125984" header="0.51181102362204722" footer="0.51181102362204722"/>
  <pageSetup paperSize="9" scale="83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D991-4D8C-4A12-8E9A-94E300678BAC}">
  <sheetPr>
    <pageSetUpPr fitToPage="1"/>
  </sheetPr>
  <dimension ref="B1:M25"/>
  <sheetViews>
    <sheetView workbookViewId="0">
      <selection activeCell="J14" sqref="J14"/>
    </sheetView>
  </sheetViews>
  <sheetFormatPr defaultColWidth="15" defaultRowHeight="12.75"/>
  <cols>
    <col min="1" max="1" width="1" style="1" customWidth="1"/>
    <col min="2" max="2" width="13" style="1" customWidth="1"/>
    <col min="3" max="3" width="17.7109375" style="1" customWidth="1"/>
    <col min="4" max="4" width="20" style="1" customWidth="1"/>
    <col min="5" max="5" width="18" style="1" customWidth="1"/>
    <col min="6" max="6" width="15" style="1" customWidth="1"/>
    <col min="7" max="7" width="14.28515625" style="1" customWidth="1"/>
    <col min="8" max="239" width="9.140625" style="1" customWidth="1"/>
    <col min="240" max="240" width="1" style="1" customWidth="1"/>
    <col min="241" max="241" width="13" style="1" customWidth="1"/>
    <col min="242" max="242" width="2" style="1" customWidth="1"/>
    <col min="243" max="243" width="13" style="1" customWidth="1"/>
    <col min="244" max="244" width="20" style="1" customWidth="1"/>
    <col min="245" max="245" width="18" style="1" customWidth="1"/>
    <col min="246" max="16384" width="15" style="1"/>
  </cols>
  <sheetData>
    <row r="1" spans="2:13" ht="24.75" customHeight="1">
      <c r="C1" s="95"/>
      <c r="D1" s="95"/>
      <c r="E1" s="95"/>
      <c r="F1" s="95"/>
      <c r="G1" s="95"/>
    </row>
    <row r="2" spans="2:13" ht="29.85" customHeight="1">
      <c r="B2" s="31" t="s">
        <v>56</v>
      </c>
      <c r="C2" s="31"/>
      <c r="D2" s="31"/>
      <c r="E2" s="31"/>
      <c r="F2" s="31"/>
      <c r="G2" s="31"/>
    </row>
    <row r="4" spans="2:13" ht="51">
      <c r="B4" s="106" t="s">
        <v>7</v>
      </c>
      <c r="C4" s="106" t="s">
        <v>55</v>
      </c>
      <c r="D4" s="106" t="s">
        <v>54</v>
      </c>
      <c r="E4" s="106" t="s">
        <v>53</v>
      </c>
      <c r="F4" s="106" t="s">
        <v>52</v>
      </c>
      <c r="G4" s="106" t="s">
        <v>44</v>
      </c>
    </row>
    <row r="5" spans="2:13" ht="18.399999999999999" customHeight="1">
      <c r="B5" s="105" t="s">
        <v>13</v>
      </c>
      <c r="C5" s="104"/>
      <c r="D5" s="104"/>
      <c r="E5" s="104"/>
      <c r="F5" s="104"/>
      <c r="G5" s="104"/>
    </row>
    <row r="6" spans="2:13" ht="18.399999999999999" customHeight="1">
      <c r="B6" s="103" t="s">
        <v>2</v>
      </c>
      <c r="C6" s="102"/>
      <c r="D6" s="102"/>
      <c r="E6" s="102"/>
      <c r="F6" s="102"/>
      <c r="G6" s="102"/>
    </row>
    <row r="7" spans="2:13" ht="18.399999999999999" customHeight="1">
      <c r="B7" s="101">
        <v>2011</v>
      </c>
      <c r="C7" s="100">
        <v>172.809223</v>
      </c>
      <c r="D7" s="100">
        <v>-10.630921000000001</v>
      </c>
      <c r="E7" s="100">
        <v>-107.817404</v>
      </c>
      <c r="F7" s="100">
        <v>10.884859000000001</v>
      </c>
      <c r="G7" s="100">
        <v>43.476039</v>
      </c>
      <c r="I7" s="7"/>
      <c r="J7" s="7"/>
      <c r="K7" s="7"/>
      <c r="L7" s="7"/>
      <c r="M7" s="7"/>
    </row>
    <row r="8" spans="2:13" ht="18.399999999999999" customHeight="1">
      <c r="B8" s="99">
        <v>2012</v>
      </c>
      <c r="C8" s="98">
        <v>166.795973</v>
      </c>
      <c r="D8" s="98">
        <v>21.244178999999999</v>
      </c>
      <c r="E8" s="98">
        <v>124.882548</v>
      </c>
      <c r="F8" s="98">
        <v>10.792832000000001</v>
      </c>
      <c r="G8" s="98">
        <v>302.12986799999999</v>
      </c>
      <c r="I8" s="7"/>
      <c r="J8" s="7"/>
      <c r="K8" s="7"/>
      <c r="L8" s="7"/>
      <c r="M8" s="7"/>
    </row>
    <row r="9" spans="2:13" ht="18.399999999999999" customHeight="1">
      <c r="B9" s="99">
        <v>2013</v>
      </c>
      <c r="C9" s="98">
        <v>164.62040500000001</v>
      </c>
      <c r="D9" s="98">
        <v>6.2345100000000002</v>
      </c>
      <c r="E9" s="98">
        <v>-24.629598000000001</v>
      </c>
      <c r="F9" s="98">
        <v>11.392893000000001</v>
      </c>
      <c r="G9" s="98">
        <v>134.832424</v>
      </c>
      <c r="I9" s="7"/>
      <c r="J9" s="7"/>
      <c r="K9" s="7"/>
      <c r="L9" s="7"/>
      <c r="M9" s="7"/>
    </row>
    <row r="10" spans="2:13" ht="18.399999999999999" customHeight="1">
      <c r="B10" s="99">
        <v>2014</v>
      </c>
      <c r="C10" s="98">
        <v>170.19685000000001</v>
      </c>
      <c r="D10" s="98">
        <v>4.1829090000000004</v>
      </c>
      <c r="E10" s="98">
        <v>84.133403000000001</v>
      </c>
      <c r="F10" s="98">
        <v>12.406884</v>
      </c>
      <c r="G10" s="98">
        <v>246.106278</v>
      </c>
      <c r="I10" s="7"/>
      <c r="J10" s="7"/>
      <c r="K10" s="7"/>
      <c r="L10" s="7"/>
      <c r="M10" s="7"/>
    </row>
    <row r="11" spans="2:13" ht="18.399999999999999" customHeight="1">
      <c r="B11" s="97">
        <v>2015</v>
      </c>
      <c r="C11" s="96">
        <v>191.20310499999999</v>
      </c>
      <c r="D11" s="96">
        <v>-30.467075000000001</v>
      </c>
      <c r="E11" s="96">
        <v>-56.516241000000001</v>
      </c>
      <c r="F11" s="96">
        <v>12.434008</v>
      </c>
      <c r="G11" s="96">
        <v>91.785781</v>
      </c>
    </row>
    <row r="12" spans="2:13" ht="18.399999999999999" customHeight="1">
      <c r="B12" s="103" t="s">
        <v>1</v>
      </c>
      <c r="C12" s="102"/>
      <c r="D12" s="102"/>
      <c r="E12" s="102"/>
      <c r="F12" s="102"/>
      <c r="G12" s="102"/>
    </row>
    <row r="13" spans="2:13" ht="18.399999999999999" customHeight="1">
      <c r="B13" s="101">
        <v>2011</v>
      </c>
      <c r="C13" s="100">
        <v>149.28519</v>
      </c>
      <c r="D13" s="100">
        <v>-17.400624000000001</v>
      </c>
      <c r="E13" s="100">
        <v>-100.802943</v>
      </c>
      <c r="F13" s="100">
        <v>10.249677999999999</v>
      </c>
      <c r="G13" s="100">
        <v>20.831945000000001</v>
      </c>
      <c r="I13" s="7"/>
      <c r="J13" s="7"/>
      <c r="K13" s="7"/>
      <c r="L13" s="7"/>
      <c r="M13" s="7"/>
    </row>
    <row r="14" spans="2:13" ht="18.399999999999999" customHeight="1">
      <c r="B14" s="99">
        <v>2012</v>
      </c>
      <c r="C14" s="98">
        <v>148.70967200000001</v>
      </c>
      <c r="D14" s="98">
        <v>15.037945000000001</v>
      </c>
      <c r="E14" s="98">
        <v>117.327516</v>
      </c>
      <c r="F14" s="98">
        <v>10.157463</v>
      </c>
      <c r="G14" s="98">
        <v>270.91766999999999</v>
      </c>
      <c r="I14" s="7"/>
      <c r="J14" s="7"/>
      <c r="K14" s="7"/>
      <c r="L14" s="7"/>
      <c r="M14" s="7"/>
    </row>
    <row r="15" spans="2:13" ht="18.399999999999999" customHeight="1">
      <c r="B15" s="99">
        <v>2013</v>
      </c>
      <c r="C15" s="98">
        <v>146.474693</v>
      </c>
      <c r="D15" s="98">
        <v>4.348325</v>
      </c>
      <c r="E15" s="98">
        <v>-4.1072280000000001</v>
      </c>
      <c r="F15" s="98">
        <v>10.859548999999999</v>
      </c>
      <c r="G15" s="98">
        <v>135.85624100000001</v>
      </c>
      <c r="I15" s="7"/>
      <c r="J15" s="7"/>
      <c r="K15" s="7"/>
      <c r="L15" s="7"/>
      <c r="M15" s="7"/>
    </row>
    <row r="16" spans="2:13" ht="18.399999999999999" customHeight="1">
      <c r="B16" s="99">
        <v>2014</v>
      </c>
      <c r="C16" s="98">
        <v>152.56132600000001</v>
      </c>
      <c r="D16" s="98">
        <v>-0.31585099999999999</v>
      </c>
      <c r="E16" s="98">
        <v>81.762739999999994</v>
      </c>
      <c r="F16" s="98">
        <v>11.700322999999999</v>
      </c>
      <c r="G16" s="98">
        <v>222.30789200000001</v>
      </c>
      <c r="I16" s="7"/>
      <c r="J16" s="7"/>
      <c r="K16" s="7"/>
      <c r="L16" s="7"/>
      <c r="M16" s="7"/>
    </row>
    <row r="17" spans="2:13" ht="18.399999999999999" customHeight="1">
      <c r="B17" s="97">
        <v>2015</v>
      </c>
      <c r="C17" s="96">
        <v>170.68803399999999</v>
      </c>
      <c r="D17" s="96">
        <v>-30.712719</v>
      </c>
      <c r="E17" s="96">
        <v>-44.548994999999998</v>
      </c>
      <c r="F17" s="96">
        <v>11.669320000000001</v>
      </c>
      <c r="G17" s="96">
        <v>83.757000000000005</v>
      </c>
    </row>
    <row r="18" spans="2:13" ht="18.399999999999999" customHeight="1">
      <c r="B18" s="103" t="s">
        <v>0</v>
      </c>
      <c r="C18" s="102"/>
      <c r="D18" s="102"/>
      <c r="E18" s="102"/>
      <c r="F18" s="102"/>
      <c r="G18" s="102"/>
    </row>
    <row r="19" spans="2:13" ht="18.399999999999999" customHeight="1">
      <c r="B19" s="101">
        <v>2011</v>
      </c>
      <c r="C19" s="100">
        <v>23.524032999999999</v>
      </c>
      <c r="D19" s="100">
        <v>6.7697029999999998</v>
      </c>
      <c r="E19" s="100">
        <v>-7.0144609999999998</v>
      </c>
      <c r="F19" s="100">
        <v>0.635181</v>
      </c>
      <c r="G19" s="100">
        <v>22.644093999999999</v>
      </c>
      <c r="I19" s="7"/>
      <c r="J19" s="7"/>
      <c r="K19" s="7"/>
      <c r="L19" s="7"/>
      <c r="M19" s="7"/>
    </row>
    <row r="20" spans="2:13" ht="18.399999999999999" customHeight="1">
      <c r="B20" s="99">
        <v>2012</v>
      </c>
      <c r="C20" s="98">
        <v>18.086300999999999</v>
      </c>
      <c r="D20" s="98">
        <v>6.2062340000000003</v>
      </c>
      <c r="E20" s="98">
        <v>7.5550319999999997</v>
      </c>
      <c r="F20" s="98">
        <v>0.63536899999999996</v>
      </c>
      <c r="G20" s="98">
        <v>31.212198000000001</v>
      </c>
      <c r="I20" s="7"/>
      <c r="J20" s="7"/>
      <c r="K20" s="7"/>
      <c r="L20" s="7"/>
      <c r="M20" s="7"/>
    </row>
    <row r="21" spans="2:13" ht="18.399999999999999" customHeight="1">
      <c r="B21" s="99">
        <v>2013</v>
      </c>
      <c r="C21" s="98">
        <v>18.145712</v>
      </c>
      <c r="D21" s="98">
        <v>1.886185</v>
      </c>
      <c r="E21" s="98">
        <v>-20.522369999999999</v>
      </c>
      <c r="F21" s="98">
        <v>0.53334400000000004</v>
      </c>
      <c r="G21" s="98">
        <v>-1.023817</v>
      </c>
      <c r="I21" s="7"/>
      <c r="J21" s="7"/>
      <c r="K21" s="7"/>
      <c r="L21" s="7"/>
      <c r="M21" s="7"/>
    </row>
    <row r="22" spans="2:13" ht="18.399999999999999" customHeight="1">
      <c r="B22" s="99">
        <v>2014</v>
      </c>
      <c r="C22" s="98">
        <v>17.635524</v>
      </c>
      <c r="D22" s="98">
        <v>4.4987599999999999</v>
      </c>
      <c r="E22" s="98">
        <v>2.370663</v>
      </c>
      <c r="F22" s="98">
        <v>0.70656099999999999</v>
      </c>
      <c r="G22" s="98">
        <v>23.798386000000001</v>
      </c>
      <c r="I22" s="7"/>
      <c r="J22" s="7"/>
      <c r="K22" s="7"/>
      <c r="L22" s="7"/>
      <c r="M22" s="7"/>
    </row>
    <row r="23" spans="2:13" ht="18.399999999999999" customHeight="1">
      <c r="B23" s="97">
        <v>2015</v>
      </c>
      <c r="C23" s="96">
        <v>20.515070999999999</v>
      </c>
      <c r="D23" s="96">
        <v>0.245644</v>
      </c>
      <c r="E23" s="96">
        <v>-11.967245999999999</v>
      </c>
      <c r="F23" s="96">
        <v>0.76468800000000003</v>
      </c>
      <c r="G23" s="96">
        <v>8.0287810000000004</v>
      </c>
    </row>
    <row r="25" spans="2:13" ht="14.25">
      <c r="B25" s="70" t="s">
        <v>51</v>
      </c>
    </row>
  </sheetData>
  <mergeCells count="5">
    <mergeCell ref="B2:G2"/>
    <mergeCell ref="B5:G5"/>
    <mergeCell ref="B6:G6"/>
    <mergeCell ref="B12:G12"/>
    <mergeCell ref="B18:G18"/>
  </mergeCells>
  <printOptions horizontalCentered="1"/>
  <pageMargins left="0.35433070866141736" right="0.31496062992125984" top="0.31496062992125984" bottom="0.43307086614173229" header="0.51181102362204722" footer="0.51181102362204722"/>
  <pageSetup paperSize="9" scale="97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6F6D-3CAE-4EA8-B7FC-D6CCAC00348D}">
  <sheetPr>
    <pageSetUpPr fitToPage="1"/>
  </sheetPr>
  <dimension ref="B1:M52"/>
  <sheetViews>
    <sheetView zoomScaleNormal="100" workbookViewId="0">
      <selection activeCell="J14" sqref="J14"/>
    </sheetView>
  </sheetViews>
  <sheetFormatPr defaultRowHeight="12.75"/>
  <cols>
    <col min="1" max="1" width="2" style="1" customWidth="1"/>
    <col min="2" max="2" width="23.7109375" style="1" customWidth="1"/>
    <col min="3" max="7" width="14" style="1" customWidth="1"/>
    <col min="8" max="234" width="9.140625" style="1"/>
    <col min="235" max="235" width="2" style="1" customWidth="1"/>
    <col min="236" max="236" width="18" style="1" customWidth="1"/>
    <col min="237" max="237" width="8" style="1" customWidth="1"/>
    <col min="238" max="241" width="13" style="1" customWidth="1"/>
    <col min="242" max="242" width="8" style="1" customWidth="1"/>
    <col min="243" max="243" width="13" style="1" customWidth="1"/>
    <col min="244" max="16384" width="9.140625" style="1"/>
  </cols>
  <sheetData>
    <row r="1" spans="2:13" ht="28.5" customHeight="1"/>
    <row r="2" spans="2:13" ht="29.85" customHeight="1">
      <c r="B2" s="31" t="s">
        <v>72</v>
      </c>
      <c r="C2" s="31"/>
      <c r="D2" s="31"/>
      <c r="E2" s="31"/>
      <c r="F2" s="31"/>
      <c r="G2" s="31"/>
    </row>
    <row r="4" spans="2:13" ht="18.399999999999999" customHeight="1">
      <c r="B4" s="127" t="s">
        <v>71</v>
      </c>
      <c r="C4" s="126">
        <v>2011</v>
      </c>
      <c r="D4" s="126">
        <v>2012</v>
      </c>
      <c r="E4" s="126">
        <v>2013</v>
      </c>
      <c r="F4" s="126">
        <v>2014</v>
      </c>
      <c r="G4" s="125">
        <v>2015</v>
      </c>
    </row>
    <row r="5" spans="2:13" ht="18.399999999999999" customHeight="1">
      <c r="B5" s="121" t="s">
        <v>2</v>
      </c>
      <c r="C5" s="121"/>
      <c r="D5" s="121"/>
      <c r="E5" s="121"/>
      <c r="F5" s="121"/>
      <c r="G5" s="121"/>
    </row>
    <row r="6" spans="2:13" ht="18.399999999999999" customHeight="1">
      <c r="B6" s="120" t="s">
        <v>70</v>
      </c>
      <c r="C6" s="119"/>
      <c r="D6" s="119"/>
      <c r="E6" s="119"/>
      <c r="F6" s="119"/>
      <c r="G6" s="118" t="s">
        <v>69</v>
      </c>
    </row>
    <row r="7" spans="2:13" ht="18.399999999999999" customHeight="1">
      <c r="B7" s="115" t="s">
        <v>68</v>
      </c>
      <c r="C7" s="13">
        <v>800.09711600000003</v>
      </c>
      <c r="D7" s="13">
        <v>960.05587100000002</v>
      </c>
      <c r="E7" s="13">
        <v>1015.981451</v>
      </c>
      <c r="F7" s="13">
        <v>1027.864331</v>
      </c>
      <c r="G7" s="114">
        <v>941.36897399999998</v>
      </c>
      <c r="I7" s="7"/>
      <c r="J7" s="7"/>
      <c r="K7" s="7"/>
      <c r="L7" s="7"/>
      <c r="M7" s="7"/>
    </row>
    <row r="8" spans="2:13" ht="18.399999999999999" customHeight="1">
      <c r="B8" s="113" t="s">
        <v>67</v>
      </c>
      <c r="C8" s="9">
        <v>4451.4391569999998</v>
      </c>
      <c r="D8" s="9">
        <v>4703.4774809999999</v>
      </c>
      <c r="E8" s="9">
        <v>4967.9016780000002</v>
      </c>
      <c r="F8" s="9">
        <v>5495.8813499999997</v>
      </c>
      <c r="G8" s="112">
        <v>6155.394217</v>
      </c>
      <c r="I8" s="7"/>
      <c r="J8" s="7"/>
      <c r="K8" s="7"/>
      <c r="L8" s="7"/>
    </row>
    <row r="9" spans="2:13" ht="18.399999999999999" customHeight="1">
      <c r="B9" s="113" t="s">
        <v>66</v>
      </c>
      <c r="C9" s="9">
        <v>199.88</v>
      </c>
      <c r="D9" s="9">
        <v>200.19</v>
      </c>
      <c r="E9" s="9">
        <v>260.89999999999998</v>
      </c>
      <c r="F9" s="9">
        <v>292.97000000000003</v>
      </c>
      <c r="G9" s="112">
        <v>286.63</v>
      </c>
      <c r="I9" s="7"/>
      <c r="J9" s="7"/>
      <c r="K9" s="7"/>
      <c r="L9" s="7"/>
    </row>
    <row r="10" spans="2:13" ht="18.399999999999999" customHeight="1">
      <c r="B10" s="113" t="s">
        <v>65</v>
      </c>
      <c r="C10" s="9">
        <v>34.469468999999997</v>
      </c>
      <c r="D10" s="9">
        <v>39.836562000000001</v>
      </c>
      <c r="E10" s="9">
        <v>48.587496000000002</v>
      </c>
      <c r="F10" s="9">
        <v>44.848942999999998</v>
      </c>
      <c r="G10" s="112">
        <v>50.784427999999998</v>
      </c>
      <c r="I10" s="7"/>
      <c r="J10" s="7"/>
      <c r="K10" s="7"/>
      <c r="L10" s="7"/>
    </row>
    <row r="11" spans="2:13" ht="18.399999999999999" customHeight="1">
      <c r="B11" s="113" t="s">
        <v>64</v>
      </c>
      <c r="C11" s="9">
        <v>2399.6132849999999</v>
      </c>
      <c r="D11" s="9">
        <v>2578.007611</v>
      </c>
      <c r="E11" s="9">
        <v>2721.0032110000002</v>
      </c>
      <c r="F11" s="9">
        <v>2577.2047320000001</v>
      </c>
      <c r="G11" s="112">
        <v>2273.7385330000002</v>
      </c>
      <c r="I11" s="7"/>
      <c r="J11" s="7"/>
      <c r="K11" s="7"/>
      <c r="L11" s="7"/>
    </row>
    <row r="12" spans="2:13" ht="18.399999999999999" customHeight="1">
      <c r="B12" s="113" t="s">
        <v>15</v>
      </c>
      <c r="C12" s="9">
        <v>856.68615799999998</v>
      </c>
      <c r="D12" s="9">
        <v>964.94702700000005</v>
      </c>
      <c r="E12" s="9">
        <v>974.86335399999996</v>
      </c>
      <c r="F12" s="9">
        <v>1050.550254</v>
      </c>
      <c r="G12" s="112">
        <v>1362.719818</v>
      </c>
      <c r="I12" s="7"/>
      <c r="J12" s="7"/>
      <c r="K12" s="7"/>
      <c r="L12" s="7"/>
    </row>
    <row r="13" spans="2:13" ht="18.399999999999999" customHeight="1">
      <c r="B13" s="111" t="s">
        <v>63</v>
      </c>
      <c r="C13" s="110">
        <v>8742.1851850000003</v>
      </c>
      <c r="D13" s="110">
        <v>9446.5145520000005</v>
      </c>
      <c r="E13" s="110">
        <v>9989.2371899999998</v>
      </c>
      <c r="F13" s="110">
        <v>10489.31961</v>
      </c>
      <c r="G13" s="4">
        <v>11070.635969999999</v>
      </c>
      <c r="I13" s="7"/>
      <c r="J13" s="7"/>
      <c r="K13" s="7"/>
      <c r="L13" s="7"/>
    </row>
    <row r="14" spans="2:13" ht="18.399999999999999" customHeight="1">
      <c r="B14" s="81" t="s">
        <v>62</v>
      </c>
      <c r="C14" s="117"/>
      <c r="D14" s="117"/>
      <c r="E14" s="117"/>
      <c r="F14" s="117"/>
      <c r="G14" s="116"/>
    </row>
    <row r="15" spans="2:13" ht="18.399999999999999" customHeight="1">
      <c r="B15" s="115" t="s">
        <v>61</v>
      </c>
      <c r="C15" s="13">
        <v>1251.2603240000001</v>
      </c>
      <c r="D15" s="13">
        <v>1309.428128</v>
      </c>
      <c r="E15" s="13">
        <v>1351.2930240000001</v>
      </c>
      <c r="F15" s="13">
        <v>1364.8988400000001</v>
      </c>
      <c r="G15" s="114">
        <v>1403.504097</v>
      </c>
      <c r="I15" s="7"/>
      <c r="J15" s="7"/>
      <c r="K15" s="7"/>
      <c r="L15" s="7"/>
    </row>
    <row r="16" spans="2:13" ht="18.399999999999999" customHeight="1">
      <c r="B16" s="113" t="s">
        <v>60</v>
      </c>
      <c r="C16" s="9">
        <v>2861.2838649999999</v>
      </c>
      <c r="D16" s="9">
        <v>3006.1580009999998</v>
      </c>
      <c r="E16" s="9">
        <v>3102.4980030000002</v>
      </c>
      <c r="F16" s="9">
        <v>3118.1375459999999</v>
      </c>
      <c r="G16" s="112">
        <v>3110.7223220000001</v>
      </c>
      <c r="I16" s="7"/>
      <c r="J16" s="7"/>
      <c r="K16" s="7"/>
      <c r="L16" s="7"/>
    </row>
    <row r="17" spans="2:12" ht="18.399999999999999" customHeight="1">
      <c r="B17" s="113" t="s">
        <v>59</v>
      </c>
      <c r="C17" s="9">
        <v>90.908773999999994</v>
      </c>
      <c r="D17" s="9">
        <v>119.8638</v>
      </c>
      <c r="E17" s="9">
        <v>100.715749</v>
      </c>
      <c r="F17" s="9">
        <v>87.549656999999996</v>
      </c>
      <c r="G17" s="112">
        <v>193.280666</v>
      </c>
      <c r="I17" s="7"/>
      <c r="J17" s="7"/>
      <c r="K17" s="7"/>
      <c r="L17" s="7"/>
    </row>
    <row r="18" spans="2:12" ht="18.399999999999999" customHeight="1">
      <c r="B18" s="113" t="s">
        <v>15</v>
      </c>
      <c r="C18" s="9">
        <v>1019.914803</v>
      </c>
      <c r="D18" s="9">
        <v>1033.7150590000001</v>
      </c>
      <c r="E18" s="9">
        <v>1196.2665059999999</v>
      </c>
      <c r="F18" s="9">
        <v>1266.027024</v>
      </c>
      <c r="G18" s="112">
        <v>1574.8842549999999</v>
      </c>
      <c r="I18" s="7"/>
      <c r="J18" s="7"/>
      <c r="K18" s="7"/>
      <c r="L18" s="7"/>
    </row>
    <row r="19" spans="2:12" ht="18.399999999999999" customHeight="1">
      <c r="B19" s="113" t="s">
        <v>58</v>
      </c>
      <c r="C19" s="9">
        <v>5223.367765</v>
      </c>
      <c r="D19" s="9">
        <v>5469.1649909999996</v>
      </c>
      <c r="E19" s="9">
        <v>5750.7732820000001</v>
      </c>
      <c r="F19" s="9">
        <v>5836.6130649999996</v>
      </c>
      <c r="G19" s="112">
        <v>6111.0473419999998</v>
      </c>
      <c r="I19" s="7"/>
      <c r="J19" s="7"/>
      <c r="K19" s="7"/>
      <c r="L19" s="7"/>
    </row>
    <row r="20" spans="2:12" ht="18.399999999999999" customHeight="1">
      <c r="B20" s="124" t="s">
        <v>57</v>
      </c>
      <c r="C20" s="123">
        <v>3518.8174199999999</v>
      </c>
      <c r="D20" s="123">
        <v>3977.349561</v>
      </c>
      <c r="E20" s="123">
        <v>4238.4639079999997</v>
      </c>
      <c r="F20" s="123">
        <v>4652.706545</v>
      </c>
      <c r="G20" s="122">
        <v>4959.5886280000004</v>
      </c>
      <c r="I20" s="7"/>
      <c r="J20" s="7"/>
      <c r="K20" s="7"/>
      <c r="L20" s="7"/>
    </row>
    <row r="21" spans="2:12" ht="18.399999999999999" customHeight="1">
      <c r="B21" s="121" t="s">
        <v>1</v>
      </c>
      <c r="C21" s="121"/>
      <c r="D21" s="121"/>
      <c r="E21" s="121"/>
      <c r="F21" s="121"/>
      <c r="G21" s="121"/>
    </row>
    <row r="22" spans="2:12" ht="18.399999999999999" customHeight="1">
      <c r="B22" s="120" t="s">
        <v>70</v>
      </c>
      <c r="C22" s="119"/>
      <c r="D22" s="119"/>
      <c r="E22" s="119"/>
      <c r="F22" s="119"/>
      <c r="G22" s="118" t="s">
        <v>69</v>
      </c>
    </row>
    <row r="23" spans="2:12" ht="18.399999999999999" customHeight="1">
      <c r="B23" s="115" t="s">
        <v>68</v>
      </c>
      <c r="C23" s="13">
        <v>759.34287300000005</v>
      </c>
      <c r="D23" s="13">
        <v>923.48337400000003</v>
      </c>
      <c r="E23" s="13">
        <v>981.31337799999994</v>
      </c>
      <c r="F23" s="13">
        <v>992.44133199999999</v>
      </c>
      <c r="G23" s="114">
        <v>907.50442899999996</v>
      </c>
      <c r="I23" s="7"/>
      <c r="J23" s="7"/>
      <c r="K23" s="7"/>
      <c r="L23" s="7"/>
    </row>
    <row r="24" spans="2:12" ht="18.399999999999999" customHeight="1">
      <c r="B24" s="113" t="s">
        <v>67</v>
      </c>
      <c r="C24" s="9">
        <v>3783.634861</v>
      </c>
      <c r="D24" s="9">
        <v>4022.879398</v>
      </c>
      <c r="E24" s="9">
        <v>4279.339876</v>
      </c>
      <c r="F24" s="9">
        <v>4779.3991470000001</v>
      </c>
      <c r="G24" s="112">
        <v>5429.1206169999996</v>
      </c>
      <c r="I24" s="7"/>
      <c r="J24" s="7"/>
      <c r="K24" s="7"/>
      <c r="L24" s="7"/>
    </row>
    <row r="25" spans="2:12" ht="18.399999999999999" customHeight="1">
      <c r="B25" s="113" t="s">
        <v>66</v>
      </c>
      <c r="C25" s="9">
        <v>199.88</v>
      </c>
      <c r="D25" s="9">
        <v>200.19</v>
      </c>
      <c r="E25" s="9">
        <v>260.89999999999998</v>
      </c>
      <c r="F25" s="9">
        <v>292.97000000000003</v>
      </c>
      <c r="G25" s="112">
        <v>286.63</v>
      </c>
      <c r="I25" s="7"/>
      <c r="J25" s="7"/>
      <c r="K25" s="7"/>
      <c r="L25" s="7"/>
    </row>
    <row r="26" spans="2:12" ht="18.399999999999999" customHeight="1">
      <c r="B26" s="113" t="s">
        <v>65</v>
      </c>
      <c r="C26" s="9">
        <v>34.469468999999997</v>
      </c>
      <c r="D26" s="9">
        <v>39.836562000000001</v>
      </c>
      <c r="E26" s="9">
        <v>48.587496000000002</v>
      </c>
      <c r="F26" s="9">
        <v>44.848942999999998</v>
      </c>
      <c r="G26" s="112">
        <v>50.784427999999998</v>
      </c>
      <c r="I26" s="7"/>
      <c r="J26" s="7"/>
      <c r="K26" s="7"/>
      <c r="L26" s="7"/>
    </row>
    <row r="27" spans="2:12" ht="18.399999999999999" customHeight="1">
      <c r="B27" s="113" t="s">
        <v>64</v>
      </c>
      <c r="C27" s="9">
        <v>2159.0288580000001</v>
      </c>
      <c r="D27" s="9">
        <v>2352.1282249999999</v>
      </c>
      <c r="E27" s="9">
        <v>2495.3082039999999</v>
      </c>
      <c r="F27" s="9">
        <v>2367.7947899999999</v>
      </c>
      <c r="G27" s="112">
        <v>2066.5790919999999</v>
      </c>
      <c r="I27" s="7"/>
      <c r="J27" s="7"/>
      <c r="K27" s="7"/>
      <c r="L27" s="7"/>
    </row>
    <row r="28" spans="2:12" ht="18.399999999999999" customHeight="1">
      <c r="B28" s="113" t="s">
        <v>15</v>
      </c>
      <c r="C28" s="9">
        <v>692.68098399999997</v>
      </c>
      <c r="D28" s="9">
        <v>825.21528799999999</v>
      </c>
      <c r="E28" s="9">
        <v>820.40785300000005</v>
      </c>
      <c r="F28" s="9">
        <v>865.150622</v>
      </c>
      <c r="G28" s="112">
        <v>1246.717359</v>
      </c>
      <c r="I28" s="7"/>
      <c r="J28" s="7"/>
      <c r="K28" s="7"/>
      <c r="L28" s="7"/>
    </row>
    <row r="29" spans="2:12" ht="18.399999999999999" customHeight="1">
      <c r="B29" s="111" t="s">
        <v>63</v>
      </c>
      <c r="C29" s="110">
        <v>7629.037045</v>
      </c>
      <c r="D29" s="110">
        <v>8363.7328469999993</v>
      </c>
      <c r="E29" s="110">
        <v>8885.8568070000001</v>
      </c>
      <c r="F29" s="110">
        <v>9342.6048339999998</v>
      </c>
      <c r="G29" s="4">
        <v>9987.3359249999994</v>
      </c>
      <c r="I29" s="7"/>
      <c r="J29" s="7"/>
      <c r="K29" s="7"/>
      <c r="L29" s="7"/>
    </row>
    <row r="30" spans="2:12" ht="18.399999999999999" customHeight="1">
      <c r="B30" s="81" t="s">
        <v>62</v>
      </c>
      <c r="C30" s="117"/>
      <c r="D30" s="117"/>
      <c r="E30" s="117"/>
      <c r="F30" s="117"/>
      <c r="G30" s="116"/>
    </row>
    <row r="31" spans="2:12" ht="18.399999999999999" customHeight="1">
      <c r="B31" s="115" t="s">
        <v>61</v>
      </c>
      <c r="C31" s="13">
        <v>1156.5834709999999</v>
      </c>
      <c r="D31" s="13">
        <v>1237.1328349999999</v>
      </c>
      <c r="E31" s="13">
        <v>1277.296664</v>
      </c>
      <c r="F31" s="13">
        <v>1298.649369</v>
      </c>
      <c r="G31" s="114">
        <v>1344.0349530000001</v>
      </c>
      <c r="I31" s="7"/>
      <c r="J31" s="7"/>
      <c r="K31" s="7"/>
      <c r="L31" s="7"/>
    </row>
    <row r="32" spans="2:12" ht="18.399999999999999" customHeight="1">
      <c r="B32" s="113" t="s">
        <v>60</v>
      </c>
      <c r="C32" s="9">
        <v>2423.2442780000001</v>
      </c>
      <c r="D32" s="9">
        <v>2607.6325959999999</v>
      </c>
      <c r="E32" s="9">
        <v>2717.8630010000002</v>
      </c>
      <c r="F32" s="9">
        <v>2706.2473679999998</v>
      </c>
      <c r="G32" s="112">
        <v>2762.7697440000002</v>
      </c>
      <c r="I32" s="7"/>
      <c r="J32" s="7"/>
      <c r="K32" s="7"/>
      <c r="L32" s="7"/>
    </row>
    <row r="33" spans="2:12" ht="18.399999999999999" customHeight="1">
      <c r="B33" s="113" t="s">
        <v>59</v>
      </c>
      <c r="C33" s="9">
        <v>88.272979000000007</v>
      </c>
      <c r="D33" s="9">
        <v>116.904478</v>
      </c>
      <c r="E33" s="9">
        <v>99.114221000000001</v>
      </c>
      <c r="F33" s="9">
        <v>86.062342000000001</v>
      </c>
      <c r="G33" s="112">
        <v>191.888091</v>
      </c>
      <c r="I33" s="7"/>
      <c r="J33" s="7"/>
      <c r="K33" s="7"/>
      <c r="L33" s="7"/>
    </row>
    <row r="34" spans="2:12" ht="18.399999999999999" customHeight="1">
      <c r="B34" s="113" t="s">
        <v>15</v>
      </c>
      <c r="C34" s="9">
        <v>889.10835199999997</v>
      </c>
      <c r="D34" s="9">
        <v>933.99571300000002</v>
      </c>
      <c r="E34" s="9">
        <v>1071.3025459999999</v>
      </c>
      <c r="F34" s="9">
        <v>1149.4168460000001</v>
      </c>
      <c r="G34" s="112">
        <v>1463.204289</v>
      </c>
      <c r="I34" s="7"/>
      <c r="J34" s="7"/>
      <c r="K34" s="7"/>
      <c r="L34" s="7"/>
    </row>
    <row r="35" spans="2:12" ht="18.399999999999999" customHeight="1">
      <c r="B35" s="113" t="s">
        <v>58</v>
      </c>
      <c r="C35" s="9">
        <v>4557.2090799999996</v>
      </c>
      <c r="D35" s="9">
        <v>4895.6656249999996</v>
      </c>
      <c r="E35" s="9">
        <v>5165.5764319999998</v>
      </c>
      <c r="F35" s="9">
        <v>5240.3759229999996</v>
      </c>
      <c r="G35" s="112">
        <v>5590.5530790000003</v>
      </c>
      <c r="I35" s="7"/>
      <c r="J35" s="7"/>
      <c r="K35" s="7"/>
      <c r="L35" s="7"/>
    </row>
    <row r="36" spans="2:12" ht="18.399999999999999" customHeight="1">
      <c r="B36" s="124" t="s">
        <v>57</v>
      </c>
      <c r="C36" s="123">
        <v>3071.8279649999999</v>
      </c>
      <c r="D36" s="123">
        <v>3468.0672220000001</v>
      </c>
      <c r="E36" s="123">
        <v>3720.2803749999998</v>
      </c>
      <c r="F36" s="123">
        <v>4102.2289110000002</v>
      </c>
      <c r="G36" s="122">
        <v>4396.7828460000001</v>
      </c>
      <c r="I36" s="7"/>
      <c r="J36" s="7"/>
      <c r="K36" s="7"/>
      <c r="L36" s="7"/>
    </row>
    <row r="37" spans="2:12" ht="18.399999999999999" customHeight="1">
      <c r="B37" s="121" t="s">
        <v>0</v>
      </c>
      <c r="C37" s="121"/>
      <c r="D37" s="121"/>
      <c r="E37" s="121"/>
      <c r="F37" s="121"/>
      <c r="G37" s="121"/>
    </row>
    <row r="38" spans="2:12" ht="18.399999999999999" customHeight="1">
      <c r="B38" s="120" t="s">
        <v>70</v>
      </c>
      <c r="C38" s="119"/>
      <c r="D38" s="119"/>
      <c r="E38" s="119"/>
      <c r="F38" s="119"/>
      <c r="G38" s="118" t="s">
        <v>69</v>
      </c>
    </row>
    <row r="39" spans="2:12" ht="18.399999999999999" customHeight="1">
      <c r="B39" s="115" t="s">
        <v>68</v>
      </c>
      <c r="C39" s="13">
        <v>40.754243000000002</v>
      </c>
      <c r="D39" s="13">
        <v>36.572496999999998</v>
      </c>
      <c r="E39" s="13">
        <v>34.668073</v>
      </c>
      <c r="F39" s="13">
        <v>35.422998999999997</v>
      </c>
      <c r="G39" s="114">
        <v>33.864545</v>
      </c>
      <c r="I39" s="7"/>
      <c r="J39" s="7"/>
      <c r="K39" s="7"/>
      <c r="L39" s="7"/>
    </row>
    <row r="40" spans="2:12" ht="18.399999999999999" customHeight="1">
      <c r="B40" s="113" t="s">
        <v>67</v>
      </c>
      <c r="C40" s="9">
        <v>667.80429600000002</v>
      </c>
      <c r="D40" s="9">
        <v>680.59808299999997</v>
      </c>
      <c r="E40" s="9">
        <v>688.56180199999994</v>
      </c>
      <c r="F40" s="9">
        <v>716.48220300000003</v>
      </c>
      <c r="G40" s="112">
        <v>726.27359999999999</v>
      </c>
      <c r="I40" s="7"/>
      <c r="J40" s="7"/>
      <c r="K40" s="7"/>
      <c r="L40" s="7"/>
    </row>
    <row r="41" spans="2:12" ht="18.399999999999999" customHeight="1">
      <c r="B41" s="113" t="s">
        <v>66</v>
      </c>
      <c r="C41" s="9">
        <v>0</v>
      </c>
      <c r="D41" s="9">
        <v>0</v>
      </c>
      <c r="E41" s="9">
        <v>0</v>
      </c>
      <c r="F41" s="9">
        <v>0</v>
      </c>
      <c r="G41" s="112">
        <v>0</v>
      </c>
      <c r="I41" s="7"/>
      <c r="J41" s="7"/>
      <c r="K41" s="7"/>
      <c r="L41" s="7"/>
    </row>
    <row r="42" spans="2:12" ht="18.399999999999999" customHeight="1">
      <c r="B42" s="113" t="s">
        <v>65</v>
      </c>
      <c r="C42" s="9">
        <v>0</v>
      </c>
      <c r="D42" s="9">
        <v>0</v>
      </c>
      <c r="E42" s="9">
        <v>0</v>
      </c>
      <c r="F42" s="9">
        <v>0</v>
      </c>
      <c r="G42" s="112">
        <v>0</v>
      </c>
      <c r="I42" s="7"/>
      <c r="J42" s="7"/>
      <c r="K42" s="7"/>
      <c r="L42" s="7"/>
    </row>
    <row r="43" spans="2:12" ht="18.399999999999999" customHeight="1">
      <c r="B43" s="113" t="s">
        <v>64</v>
      </c>
      <c r="C43" s="9">
        <v>240.58442700000001</v>
      </c>
      <c r="D43" s="9">
        <v>225.87938600000001</v>
      </c>
      <c r="E43" s="9">
        <v>225.695007</v>
      </c>
      <c r="F43" s="9">
        <v>209.409942</v>
      </c>
      <c r="G43" s="112">
        <v>207.15944099999999</v>
      </c>
      <c r="I43" s="7"/>
      <c r="J43" s="7"/>
      <c r="K43" s="7"/>
      <c r="L43" s="7"/>
    </row>
    <row r="44" spans="2:12" ht="18.399999999999999" customHeight="1">
      <c r="B44" s="113" t="s">
        <v>15</v>
      </c>
      <c r="C44" s="9">
        <v>164.00517400000001</v>
      </c>
      <c r="D44" s="9">
        <v>139.731739</v>
      </c>
      <c r="E44" s="9">
        <v>154.455501</v>
      </c>
      <c r="F44" s="9">
        <v>185.399632</v>
      </c>
      <c r="G44" s="112">
        <v>116.002459</v>
      </c>
      <c r="I44" s="7"/>
      <c r="J44" s="7"/>
      <c r="K44" s="7"/>
      <c r="L44" s="7"/>
    </row>
    <row r="45" spans="2:12" ht="18.399999999999999" customHeight="1">
      <c r="B45" s="111" t="s">
        <v>63</v>
      </c>
      <c r="C45" s="110">
        <v>1113.14814</v>
      </c>
      <c r="D45" s="110">
        <v>1082.7817050000001</v>
      </c>
      <c r="E45" s="110">
        <v>1103.3803829999999</v>
      </c>
      <c r="F45" s="110">
        <v>1146.714776</v>
      </c>
      <c r="G45" s="4">
        <v>1083.300045</v>
      </c>
      <c r="I45" s="7"/>
      <c r="J45" s="7"/>
      <c r="K45" s="7"/>
      <c r="L45" s="7"/>
    </row>
    <row r="46" spans="2:12" ht="18.399999999999999" customHeight="1">
      <c r="B46" s="81" t="s">
        <v>62</v>
      </c>
      <c r="C46" s="117"/>
      <c r="D46" s="117"/>
      <c r="E46" s="117"/>
      <c r="F46" s="117"/>
      <c r="G46" s="116"/>
    </row>
    <row r="47" spans="2:12" ht="18.399999999999999" customHeight="1">
      <c r="B47" s="115" t="s">
        <v>61</v>
      </c>
      <c r="C47" s="13">
        <v>94.676852999999994</v>
      </c>
      <c r="D47" s="13">
        <v>72.295293000000001</v>
      </c>
      <c r="E47" s="13">
        <v>73.996359999999996</v>
      </c>
      <c r="F47" s="13">
        <v>66.249471</v>
      </c>
      <c r="G47" s="114">
        <v>59.469144</v>
      </c>
      <c r="I47" s="7"/>
      <c r="J47" s="7"/>
      <c r="K47" s="7"/>
      <c r="L47" s="7"/>
    </row>
    <row r="48" spans="2:12" ht="18.399999999999999" customHeight="1">
      <c r="B48" s="113" t="s">
        <v>60</v>
      </c>
      <c r="C48" s="9">
        <v>438.03958699999998</v>
      </c>
      <c r="D48" s="9">
        <v>398.52540499999998</v>
      </c>
      <c r="E48" s="9">
        <v>384.63500199999999</v>
      </c>
      <c r="F48" s="9">
        <v>411.89017799999999</v>
      </c>
      <c r="G48" s="112">
        <v>347.95257800000002</v>
      </c>
      <c r="I48" s="7"/>
      <c r="J48" s="7"/>
      <c r="K48" s="7"/>
      <c r="L48" s="7"/>
    </row>
    <row r="49" spans="2:12" ht="18.399999999999999" customHeight="1">
      <c r="B49" s="113" t="s">
        <v>59</v>
      </c>
      <c r="C49" s="9">
        <v>2.6357949999999999</v>
      </c>
      <c r="D49" s="9">
        <v>2.9593219999999998</v>
      </c>
      <c r="E49" s="9">
        <v>1.6015280000000001</v>
      </c>
      <c r="F49" s="9">
        <v>1.4873149999999999</v>
      </c>
      <c r="G49" s="112">
        <v>1.3925749999999999</v>
      </c>
      <c r="I49" s="7"/>
      <c r="J49" s="7"/>
      <c r="K49" s="7"/>
      <c r="L49" s="7"/>
    </row>
    <row r="50" spans="2:12" ht="18.399999999999999" customHeight="1">
      <c r="B50" s="113" t="s">
        <v>15</v>
      </c>
      <c r="C50" s="9">
        <v>130.80645100000001</v>
      </c>
      <c r="D50" s="9">
        <v>99.719346000000002</v>
      </c>
      <c r="E50" s="9">
        <v>124.96396</v>
      </c>
      <c r="F50" s="9">
        <v>116.610178</v>
      </c>
      <c r="G50" s="112">
        <v>111.67996599999999</v>
      </c>
      <c r="I50" s="7"/>
      <c r="J50" s="7"/>
      <c r="K50" s="7"/>
      <c r="L50" s="7"/>
    </row>
    <row r="51" spans="2:12" ht="18.399999999999999" customHeight="1">
      <c r="B51" s="111" t="s">
        <v>58</v>
      </c>
      <c r="C51" s="110">
        <v>666.15868499999999</v>
      </c>
      <c r="D51" s="110">
        <v>573.49936600000001</v>
      </c>
      <c r="E51" s="110">
        <v>585.19685000000004</v>
      </c>
      <c r="F51" s="110">
        <v>596.23714199999995</v>
      </c>
      <c r="G51" s="4">
        <v>520.49426300000005</v>
      </c>
      <c r="I51" s="7"/>
      <c r="J51" s="7"/>
      <c r="K51" s="7"/>
      <c r="L51" s="7"/>
    </row>
    <row r="52" spans="2:12" ht="18.399999999999999" customHeight="1">
      <c r="B52" s="109" t="s">
        <v>57</v>
      </c>
      <c r="C52" s="108">
        <v>446.98945500000002</v>
      </c>
      <c r="D52" s="108">
        <v>509.28233899999998</v>
      </c>
      <c r="E52" s="108">
        <v>518.18353300000001</v>
      </c>
      <c r="F52" s="108">
        <v>550.47763399999997</v>
      </c>
      <c r="G52" s="107">
        <v>562.80578200000002</v>
      </c>
      <c r="I52" s="7"/>
      <c r="J52" s="7"/>
      <c r="K52" s="7"/>
      <c r="L52" s="7"/>
    </row>
  </sheetData>
  <mergeCells count="4">
    <mergeCell ref="B2:G2"/>
    <mergeCell ref="B5:G5"/>
    <mergeCell ref="B21:G21"/>
    <mergeCell ref="B37:G37"/>
  </mergeCells>
  <printOptions horizontalCentered="1"/>
  <pageMargins left="0.27559055118110237" right="0.19685039370078741" top="0.27559055118110237" bottom="0.35433070866141736" header="0.51181102362204722" footer="0.51181102362204722"/>
  <pageSetup paperSize="9" fitToHeight="0" orientation="portrait" r:id="rId1"/>
  <headerFooter alignWithMargins="0"/>
  <rowBreaks count="1" manualBreakCount="1">
    <brk id="3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F116-85E1-478F-9FAA-1AF7E086BC0F}">
  <sheetPr>
    <pageSetUpPr fitToPage="1"/>
  </sheetPr>
  <dimension ref="B1:G30"/>
  <sheetViews>
    <sheetView zoomScaleNormal="100" workbookViewId="0">
      <selection activeCell="J14" sqref="J14"/>
    </sheetView>
  </sheetViews>
  <sheetFormatPr defaultRowHeight="12.75"/>
  <cols>
    <col min="1" max="1" width="1" style="1" customWidth="1"/>
    <col min="2" max="2" width="14.28515625" style="1" customWidth="1"/>
    <col min="3" max="3" width="17.140625" style="1" customWidth="1"/>
    <col min="4" max="5" width="11.7109375" style="1" customWidth="1"/>
    <col min="6" max="6" width="15.42578125" style="1" customWidth="1"/>
    <col min="7" max="7" width="16.28515625" style="1" customWidth="1"/>
    <col min="8" max="16384" width="9.140625" style="1"/>
  </cols>
  <sheetData>
    <row r="1" spans="2:7" ht="28.5" customHeight="1"/>
    <row r="2" spans="2:7" ht="29.85" customHeight="1">
      <c r="B2" s="31" t="s">
        <v>74</v>
      </c>
      <c r="C2" s="31"/>
      <c r="D2" s="31"/>
      <c r="E2" s="31"/>
      <c r="F2" s="31"/>
      <c r="G2" s="31"/>
    </row>
    <row r="4" spans="2:7" ht="18.399999999999999" customHeight="1">
      <c r="B4" s="29"/>
      <c r="C4" s="21" t="s">
        <v>11</v>
      </c>
      <c r="D4" s="28" t="s">
        <v>10</v>
      </c>
      <c r="E4" s="27"/>
      <c r="F4" s="21" t="s">
        <v>9</v>
      </c>
      <c r="G4" s="21" t="s">
        <v>8</v>
      </c>
    </row>
    <row r="5" spans="2:7" ht="29.85" customHeight="1">
      <c r="B5" s="25" t="s">
        <v>7</v>
      </c>
      <c r="C5" s="24" t="s">
        <v>3</v>
      </c>
      <c r="D5" s="21" t="s">
        <v>6</v>
      </c>
      <c r="E5" s="21" t="s">
        <v>5</v>
      </c>
      <c r="F5" s="24" t="s">
        <v>3</v>
      </c>
      <c r="G5" s="24" t="s">
        <v>4</v>
      </c>
    </row>
    <row r="6" spans="2:7" ht="18.399999999999999" customHeight="1">
      <c r="B6" s="22"/>
      <c r="C6" s="20"/>
      <c r="D6" s="21" t="s">
        <v>3</v>
      </c>
      <c r="E6" s="21" t="s">
        <v>3</v>
      </c>
      <c r="F6" s="20"/>
      <c r="G6" s="20"/>
    </row>
    <row r="7" spans="2:7" ht="18.399999999999999" customHeight="1">
      <c r="B7" s="133" t="s">
        <v>2</v>
      </c>
      <c r="C7" s="132"/>
      <c r="D7" s="132"/>
      <c r="E7" s="132"/>
      <c r="F7" s="132"/>
      <c r="G7" s="131"/>
    </row>
    <row r="8" spans="2:7" ht="18.399999999999999" customHeight="1">
      <c r="B8" s="15">
        <v>2011</v>
      </c>
      <c r="C8" s="14">
        <v>6396.847143</v>
      </c>
      <c r="D8" s="13">
        <v>164.08272400000001</v>
      </c>
      <c r="E8" s="13">
        <v>2132.9374969999999</v>
      </c>
      <c r="F8" s="13">
        <v>4099.8269220000002</v>
      </c>
      <c r="G8" s="13">
        <v>64.091369237834556</v>
      </c>
    </row>
    <row r="9" spans="2:7" ht="18.399999999999999" customHeight="1">
      <c r="B9" s="11">
        <v>2012</v>
      </c>
      <c r="C9" s="10">
        <v>6789.8421699999999</v>
      </c>
      <c r="D9" s="9">
        <v>177.514432</v>
      </c>
      <c r="E9" s="9">
        <v>2513.669089</v>
      </c>
      <c r="F9" s="9">
        <v>4098.658649</v>
      </c>
      <c r="G9" s="9">
        <v>60.364564394580036</v>
      </c>
    </row>
    <row r="10" spans="2:7" ht="18.399999999999999" customHeight="1">
      <c r="B10" s="11">
        <v>2013</v>
      </c>
      <c r="C10" s="10">
        <v>7364.3370960000002</v>
      </c>
      <c r="D10" s="9">
        <v>179.21489800000001</v>
      </c>
      <c r="E10" s="9">
        <v>2521.3174140000001</v>
      </c>
      <c r="F10" s="9">
        <v>4663.8047839999999</v>
      </c>
      <c r="G10" s="9">
        <v>63.329594004234046</v>
      </c>
    </row>
    <row r="11" spans="2:7" ht="18.399999999999999" customHeight="1">
      <c r="B11" s="11">
        <v>2014</v>
      </c>
      <c r="C11" s="10">
        <v>7917.5589970000001</v>
      </c>
      <c r="D11" s="9">
        <v>162.09567899999999</v>
      </c>
      <c r="E11" s="9">
        <v>2659.4592499999999</v>
      </c>
      <c r="F11" s="9">
        <v>5096.0040680000002</v>
      </c>
      <c r="G11" s="9">
        <v>64.363322962682062</v>
      </c>
    </row>
    <row r="12" spans="2:7" s="2" customFormat="1" ht="18.399999999999999" customHeight="1">
      <c r="B12" s="6">
        <v>2015</v>
      </c>
      <c r="C12" s="5">
        <v>8997.7305180000003</v>
      </c>
      <c r="D12" s="4">
        <v>193.47113899999999</v>
      </c>
      <c r="E12" s="4">
        <v>3682.8508710000001</v>
      </c>
      <c r="F12" s="4">
        <v>5121.4085080000004</v>
      </c>
      <c r="G12" s="4">
        <v>56.9188919111836</v>
      </c>
    </row>
    <row r="13" spans="2:7" ht="18.399999999999999" customHeight="1">
      <c r="B13" s="130" t="s">
        <v>1</v>
      </c>
      <c r="C13" s="129"/>
      <c r="D13" s="129"/>
      <c r="E13" s="129"/>
      <c r="F13" s="129"/>
      <c r="G13" s="128"/>
    </row>
    <row r="14" spans="2:7" ht="18.399999999999999" customHeight="1">
      <c r="B14" s="15">
        <v>2011</v>
      </c>
      <c r="C14" s="14">
        <v>1632.893343</v>
      </c>
      <c r="D14" s="13">
        <v>100.771253</v>
      </c>
      <c r="E14" s="13">
        <v>731.76009999999997</v>
      </c>
      <c r="F14" s="13">
        <v>800.36198999999999</v>
      </c>
      <c r="G14" s="13">
        <v>49.014958229271194</v>
      </c>
    </row>
    <row r="15" spans="2:7" ht="18.399999999999999" customHeight="1">
      <c r="B15" s="11">
        <v>2012</v>
      </c>
      <c r="C15" s="10">
        <v>1897.9514819999999</v>
      </c>
      <c r="D15" s="9">
        <v>102.081901</v>
      </c>
      <c r="E15" s="9">
        <v>809.48013000000003</v>
      </c>
      <c r="F15" s="9">
        <v>986.38945100000001</v>
      </c>
      <c r="G15" s="9">
        <v>51.971267988398452</v>
      </c>
    </row>
    <row r="16" spans="2:7" ht="18.399999999999999" customHeight="1">
      <c r="B16" s="11">
        <v>2013</v>
      </c>
      <c r="C16" s="10">
        <v>2261.623259</v>
      </c>
      <c r="D16" s="9">
        <v>97.847337999999993</v>
      </c>
      <c r="E16" s="9">
        <v>955.56728899999996</v>
      </c>
      <c r="F16" s="9">
        <v>1208.2086320000001</v>
      </c>
      <c r="G16" s="9">
        <v>53.422188120501637</v>
      </c>
    </row>
    <row r="17" spans="2:7" ht="18.399999999999999" customHeight="1">
      <c r="B17" s="11">
        <v>2014</v>
      </c>
      <c r="C17" s="10">
        <v>2529.0594980000001</v>
      </c>
      <c r="D17" s="9">
        <v>112.435007</v>
      </c>
      <c r="E17" s="9">
        <v>1099.990466</v>
      </c>
      <c r="F17" s="9">
        <v>1316.6340250000001</v>
      </c>
      <c r="G17" s="9">
        <v>52.06022341669717</v>
      </c>
    </row>
    <row r="18" spans="2:7" s="2" customFormat="1" ht="18.399999999999999" customHeight="1">
      <c r="B18" s="6">
        <v>2015</v>
      </c>
      <c r="C18" s="5">
        <v>2935.1222889999999</v>
      </c>
      <c r="D18" s="4">
        <v>119.381466</v>
      </c>
      <c r="E18" s="4">
        <v>1450.5155970000001</v>
      </c>
      <c r="F18" s="4">
        <v>1365.225226</v>
      </c>
      <c r="G18" s="4">
        <v>46.513401881634515</v>
      </c>
    </row>
    <row r="19" spans="2:7" ht="18.399999999999999" customHeight="1">
      <c r="B19" s="130" t="s">
        <v>0</v>
      </c>
      <c r="C19" s="129"/>
      <c r="D19" s="129"/>
      <c r="E19" s="129"/>
      <c r="F19" s="129"/>
      <c r="G19" s="128"/>
    </row>
    <row r="20" spans="2:7" ht="18.399999999999999" customHeight="1">
      <c r="B20" s="15">
        <v>2011</v>
      </c>
      <c r="C20" s="14">
        <v>3699.981053</v>
      </c>
      <c r="D20" s="13">
        <v>53.125103000000003</v>
      </c>
      <c r="E20" s="13">
        <v>835.70567000000005</v>
      </c>
      <c r="F20" s="13">
        <v>2811.1502799999998</v>
      </c>
      <c r="G20" s="13">
        <v>75.977423660607059</v>
      </c>
    </row>
    <row r="21" spans="2:7" ht="18.399999999999999" customHeight="1">
      <c r="B21" s="11">
        <v>2012</v>
      </c>
      <c r="C21" s="10">
        <v>3748.9448200000002</v>
      </c>
      <c r="D21" s="9">
        <v>57.645919999999997</v>
      </c>
      <c r="E21" s="9">
        <v>1225.4317080000001</v>
      </c>
      <c r="F21" s="9">
        <v>2465.8671920000002</v>
      </c>
      <c r="G21" s="9">
        <v>65.77496630105108</v>
      </c>
    </row>
    <row r="22" spans="2:7" ht="18.399999999999999" customHeight="1">
      <c r="B22" s="11">
        <v>2013</v>
      </c>
      <c r="C22" s="10">
        <v>3884.0880900000002</v>
      </c>
      <c r="D22" s="9">
        <v>51.761572999999999</v>
      </c>
      <c r="E22" s="9">
        <v>1028.717617</v>
      </c>
      <c r="F22" s="9">
        <v>2803.6089000000002</v>
      </c>
      <c r="G22" s="9">
        <v>72.181908212076621</v>
      </c>
    </row>
    <row r="23" spans="2:7" ht="18.399999999999999" customHeight="1">
      <c r="B23" s="11">
        <v>2014</v>
      </c>
      <c r="C23" s="10">
        <v>4244.0636320000003</v>
      </c>
      <c r="D23" s="9">
        <v>36.967751</v>
      </c>
      <c r="E23" s="9">
        <v>1039.5215639999999</v>
      </c>
      <c r="F23" s="9">
        <v>3167.5743170000001</v>
      </c>
      <c r="G23" s="9">
        <v>74.635410579536753</v>
      </c>
    </row>
    <row r="24" spans="2:7" s="2" customFormat="1" ht="18.399999999999999" customHeight="1">
      <c r="B24" s="6">
        <v>2015</v>
      </c>
      <c r="C24" s="5">
        <v>4990.8276480000004</v>
      </c>
      <c r="D24" s="4">
        <v>34.676214999999999</v>
      </c>
      <c r="E24" s="4">
        <v>1795.6570400000001</v>
      </c>
      <c r="F24" s="4">
        <v>3160.4943929999999</v>
      </c>
      <c r="G24" s="4">
        <v>63.326057638286123</v>
      </c>
    </row>
    <row r="25" spans="2:7" ht="18.399999999999999" customHeight="1">
      <c r="B25" s="130" t="s">
        <v>73</v>
      </c>
      <c r="C25" s="129"/>
      <c r="D25" s="129"/>
      <c r="E25" s="129"/>
      <c r="F25" s="129"/>
      <c r="G25" s="128"/>
    </row>
    <row r="26" spans="2:7" ht="18.399999999999999" customHeight="1">
      <c r="B26" s="15">
        <v>2011</v>
      </c>
      <c r="C26" s="14">
        <v>1063.972747</v>
      </c>
      <c r="D26" s="13">
        <v>10.186368</v>
      </c>
      <c r="E26" s="13">
        <v>565.47172699999999</v>
      </c>
      <c r="F26" s="13">
        <v>488.31465200000002</v>
      </c>
      <c r="G26" s="13">
        <v>45.895409762784084</v>
      </c>
    </row>
    <row r="27" spans="2:7" ht="18.399999999999999" customHeight="1">
      <c r="B27" s="11">
        <v>2012</v>
      </c>
      <c r="C27" s="10">
        <v>1142.945868</v>
      </c>
      <c r="D27" s="9">
        <v>17.786611000000001</v>
      </c>
      <c r="E27" s="9">
        <v>478.757251</v>
      </c>
      <c r="F27" s="9">
        <v>646.40200600000003</v>
      </c>
      <c r="G27" s="9">
        <v>56.555784844921455</v>
      </c>
    </row>
    <row r="28" spans="2:7" ht="18.399999999999999" customHeight="1">
      <c r="B28" s="11">
        <v>2013</v>
      </c>
      <c r="C28" s="10">
        <v>1218.625747</v>
      </c>
      <c r="D28" s="9">
        <v>29.605986999999999</v>
      </c>
      <c r="E28" s="9">
        <v>537.03250800000001</v>
      </c>
      <c r="F28" s="9">
        <v>651.98725200000001</v>
      </c>
      <c r="G28" s="9">
        <v>53.501844483842177</v>
      </c>
    </row>
    <row r="29" spans="2:7" ht="18.399999999999999" customHeight="1">
      <c r="B29" s="11">
        <v>2014</v>
      </c>
      <c r="C29" s="10">
        <v>1144.4358669999999</v>
      </c>
      <c r="D29" s="9">
        <v>12.692921</v>
      </c>
      <c r="E29" s="9">
        <v>519.94722000000002</v>
      </c>
      <c r="F29" s="9">
        <v>611.79572599999995</v>
      </c>
      <c r="G29" s="9">
        <v>53.458279632894445</v>
      </c>
    </row>
    <row r="30" spans="2:7" s="2" customFormat="1" ht="18.399999999999999" customHeight="1">
      <c r="B30" s="6">
        <v>2015</v>
      </c>
      <c r="C30" s="5">
        <v>1071.780581</v>
      </c>
      <c r="D30" s="4">
        <v>39.413457999999999</v>
      </c>
      <c r="E30" s="4">
        <v>436.67823399999997</v>
      </c>
      <c r="F30" s="4">
        <v>595.68888900000002</v>
      </c>
      <c r="G30" s="4">
        <v>55.579369467975091</v>
      </c>
    </row>
  </sheetData>
  <mergeCells count="9">
    <mergeCell ref="B7:G7"/>
    <mergeCell ref="B13:G13"/>
    <mergeCell ref="B19:G19"/>
    <mergeCell ref="B25:G25"/>
    <mergeCell ref="B2:G2"/>
    <mergeCell ref="D4:E4"/>
    <mergeCell ref="C5:C6"/>
    <mergeCell ref="F5:F6"/>
    <mergeCell ref="G5:G6"/>
  </mergeCells>
  <printOptions horizontalCentered="1"/>
  <pageMargins left="0.43307086614173229" right="0.43307086614173229" top="0.43307086614173229" bottom="0.43307086614173229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AG 1</vt:lpstr>
      <vt:lpstr>AG 2</vt:lpstr>
      <vt:lpstr>AG 3</vt:lpstr>
      <vt:lpstr>AG 4</vt:lpstr>
      <vt:lpstr>AG 5</vt:lpstr>
      <vt:lpstr>AG 6</vt:lpstr>
      <vt:lpstr>AG 7</vt:lpstr>
      <vt:lpstr>AG 8</vt:lpstr>
      <vt:lpstr>AG 9</vt:lpstr>
      <vt:lpstr>AG 10</vt:lpstr>
      <vt:lpstr>AG 11</vt:lpstr>
      <vt:lpstr>AG 12</vt:lpstr>
      <vt:lpstr>AG 13</vt:lpstr>
      <vt:lpstr>AG 14</vt:lpstr>
      <vt:lpstr>AG 15</vt:lpstr>
      <vt:lpstr>AG 16</vt:lpstr>
      <vt:lpstr>AG 17</vt:lpstr>
      <vt:lpstr>'AG 10'!Print_Area</vt:lpstr>
      <vt:lpstr>'AG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Tuan KOH (MAS)</dc:creator>
  <cp:lastModifiedBy>Hui Tuan KOH (MAS)</cp:lastModifiedBy>
  <dcterms:created xsi:type="dcterms:W3CDTF">2022-02-07T07:47:18Z</dcterms:created>
  <dcterms:modified xsi:type="dcterms:W3CDTF">2022-02-07T07:47:53Z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2022-02-07T07:47:21Z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fcb34047-a170-4300-87ab-171b35d26c4f</vt:lpwstr>
  </property>
  <property fmtid="{D5CDD505-2E9C-101B-9397-08002B2CF9AE}" pid="8" name="MSIP_Label_5434c4c7-833e-41e4-b0ab-cdb227a2f6f7_ContentBits">
    <vt:lpwstr>0</vt:lpwstr>
  </property>
</Properties>
</file>