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_htkoh\Documents\My MAS Documents\Webstats Streamlining\Annual Stats_Streamlining 2022\"/>
    </mc:Choice>
  </mc:AlternateContent>
  <xr:revisionPtr revIDLastSave="0" documentId="13_ncr:1_{5E4AB280-9BEC-46E9-9818-0A20CBA5C917}" xr6:coauthVersionLast="46" xr6:coauthVersionMax="46" xr10:uidLastSave="{00000000-0000-0000-0000-000000000000}"/>
  <bookViews>
    <workbookView xWindow="-120" yWindow="-120" windowWidth="20730" windowHeight="11160" activeTab="1" xr2:uid="{AF8EF251-D369-4CAF-9BBF-D7EAE4C64036}"/>
  </bookViews>
  <sheets>
    <sheet name="Insurance Development Data" sheetId="1" r:id="rId1"/>
    <sheet name="Life Insurance Data" sheetId="2" r:id="rId2"/>
    <sheet name="General Insurance Data" sheetId="3" r:id="rId3"/>
  </sheets>
  <definedNames>
    <definedName name="_xlnm.Print_Are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E10" i="1"/>
</calcChain>
</file>

<file path=xl/sharedStrings.xml><?xml version="1.0" encoding="utf-8"?>
<sst xmlns="http://schemas.openxmlformats.org/spreadsheetml/2006/main" count="88" uniqueCount="49">
  <si>
    <t>*        Comprise assets of Singapore Insurance Fund, Offshore Insurance Fund and Shareholders' funds of local companies.</t>
  </si>
  <si>
    <t xml:space="preserve">     -  Domestic General Fund Assets</t>
  </si>
  <si>
    <t xml:space="preserve">     -  Domestic Life Fund Assets</t>
  </si>
  <si>
    <t xml:space="preserve">     -  Domestic General Premiums</t>
  </si>
  <si>
    <t xml:space="preserve">     -  Domestic Life Premiums</t>
  </si>
  <si>
    <t xml:space="preserve">     -  Domestic Life Sums Insured</t>
  </si>
  <si>
    <t xml:space="preserve">   As % of GDP</t>
  </si>
  <si>
    <t xml:space="preserve"> </t>
  </si>
  <si>
    <t xml:space="preserve">     -  General Insurance</t>
  </si>
  <si>
    <t xml:space="preserve">     -  Life Insurance</t>
  </si>
  <si>
    <t xml:space="preserve">   Per Capita Expenditure ($)</t>
  </si>
  <si>
    <t>Insurance Development :</t>
  </si>
  <si>
    <t xml:space="preserve">   Total Industry Assets* ($m) </t>
  </si>
  <si>
    <t>INSURANCE DEVELOPMENT DATA</t>
  </si>
  <si>
    <r>
      <t>2</t>
    </r>
    <r>
      <rPr>
        <sz val="10"/>
        <rFont val="Arial"/>
        <family val="2"/>
      </rPr>
      <t xml:space="preserve"> Includes both direct insurers and reinsurers.  </t>
    </r>
  </si>
  <si>
    <t>Professional Reinsurers</t>
  </si>
  <si>
    <t>Direct Insurers</t>
  </si>
  <si>
    <t>$m</t>
  </si>
  <si>
    <t>Net Premium:</t>
  </si>
  <si>
    <t>OFFSHORE INSURANCE FUND</t>
  </si>
  <si>
    <t>Average 2-year Persistency Rate:</t>
  </si>
  <si>
    <t>Surrender Rate:</t>
  </si>
  <si>
    <t>%</t>
  </si>
  <si>
    <r>
      <t>Total Assets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:</t>
    </r>
  </si>
  <si>
    <t>Benefit Payment</t>
  </si>
  <si>
    <t>No. of Policies</t>
  </si>
  <si>
    <t>Annuity Business in Force:</t>
  </si>
  <si>
    <t>Considerations</t>
  </si>
  <si>
    <t>New Annuity Business</t>
  </si>
  <si>
    <t>Annual Premiums</t>
  </si>
  <si>
    <t>Sum Insured</t>
  </si>
  <si>
    <r>
      <t>Total Business in Force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>:</t>
    </r>
  </si>
  <si>
    <r>
      <t>Total New Business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>:</t>
    </r>
  </si>
  <si>
    <t>SINGAPORE INSURANCE FUND</t>
  </si>
  <si>
    <t>LIFE INSURANCE DATA</t>
  </si>
  <si>
    <r>
      <t>2</t>
    </r>
    <r>
      <rPr>
        <sz val="10"/>
        <rFont val="Arial "/>
        <family val="2"/>
      </rPr>
      <t xml:space="preserve"> For direct insurers only.</t>
    </r>
  </si>
  <si>
    <r>
      <t>1</t>
    </r>
    <r>
      <rPr>
        <sz val="10"/>
        <rFont val="Arial "/>
        <family val="2"/>
      </rPr>
      <t xml:space="preserve"> Includes both direct insurers and reinsurers.</t>
    </r>
  </si>
  <si>
    <t>Total Assets</t>
  </si>
  <si>
    <t>Underwriting Results</t>
  </si>
  <si>
    <t>Incurred Loss Ratios (%)</t>
  </si>
  <si>
    <t>Retention Ratio (%)</t>
  </si>
  <si>
    <t>Net Premiums</t>
  </si>
  <si>
    <t>Gross Premiums</t>
  </si>
  <si>
    <r>
      <t xml:space="preserve">Gross Premiums </t>
    </r>
    <r>
      <rPr>
        <b/>
        <vertAlign val="superscript"/>
        <sz val="10"/>
        <rFont val="Arial"/>
        <family val="2"/>
      </rPr>
      <t>2</t>
    </r>
  </si>
  <si>
    <r>
      <t>SINGAPORE INSURANCE FUND</t>
    </r>
    <r>
      <rPr>
        <b/>
        <vertAlign val="superscript"/>
        <sz val="10"/>
        <rFont val="Arial"/>
        <family val="2"/>
      </rPr>
      <t xml:space="preserve"> 1</t>
    </r>
  </si>
  <si>
    <t>GENERAL INSURANCE DATA</t>
  </si>
  <si>
    <r>
      <t>3</t>
    </r>
    <r>
      <rPr>
        <sz val="10"/>
        <rFont val="Arial"/>
        <family val="2"/>
      </rPr>
      <t xml:space="preserve"> "Annual Payment" under annuity business in force include deferred annuity payments whereas benefit payments for annuity relate to the amount of annuities actually paid during the year.</t>
    </r>
  </si>
  <si>
    <r>
      <t>Annual Payment</t>
    </r>
    <r>
      <rPr>
        <vertAlign val="superscript"/>
        <sz val="10"/>
        <rFont val="Arial"/>
        <family val="2"/>
      </rPr>
      <t>3</t>
    </r>
  </si>
  <si>
    <r>
      <t>1</t>
    </r>
    <r>
      <rPr>
        <sz val="10"/>
        <rFont val="Arial"/>
        <family val="2"/>
      </rPr>
      <t xml:space="preserve"> Total business excludes annuities</t>
    </r>
    <r>
      <rPr>
        <vertAlign val="superscript"/>
        <sz val="10"/>
        <rFont val="Arial"/>
        <family val="2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</si>
</sst>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.0_);_(* \(#,##0.0\);_(* &quot;-&quot;??_);_(@_)"/>
    <numFmt numFmtId="165" formatCode="0.0%"/>
    <numFmt numFmtId="166" formatCode="0.0"/>
    <numFmt numFmtId="167" formatCode="#,##0.0"/>
  </numFmts>
  <fonts count="11">
    <font>
      <sz val="10"/>
      <name val="Arial "/>
    </font>
    <font>
      <sz val="10"/>
      <name val="Arial"/>
      <family val="2"/>
    </font>
    <font>
      <sz val="8"/>
      <name val="Arial"/>
      <family val="2"/>
    </font>
    <font>
      <sz val="10"/>
      <name val="Arial "/>
    </font>
    <font>
      <b/>
      <sz val="10"/>
      <name val="Arial"/>
      <family val="2"/>
    </font>
    <font>
      <sz val="10"/>
      <name val="Arial "/>
      <family val="2"/>
    </font>
    <font>
      <b/>
      <sz val="10"/>
      <name val="Arial "/>
      <family val="2"/>
    </font>
    <font>
      <vertAlign val="superscript"/>
      <sz val="10"/>
      <name val="Arial"/>
      <family val="2"/>
    </font>
    <font>
      <b/>
      <vertAlign val="superscript"/>
      <sz val="10"/>
      <name val="Arial"/>
      <family val="2"/>
    </font>
    <font>
      <b/>
      <sz val="10"/>
      <name val="Arial "/>
    </font>
    <font>
      <vertAlign val="superscript"/>
      <sz val="10"/>
      <name val="Arial 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10"/>
      </patternFill>
    </fill>
    <fill>
      <patternFill patternType="solid">
        <fgColor indexed="65"/>
        <bgColor indexed="10"/>
      </patternFill>
    </fill>
    <fill>
      <patternFill patternType="solid">
        <fgColor theme="3" tint="0.79998168889431442"/>
        <bgColor indexed="10"/>
      </patternFill>
    </fill>
    <fill>
      <patternFill patternType="solid">
        <fgColor indexed="43"/>
        <bgColor indexed="10"/>
      </patternFill>
    </fill>
    <fill>
      <patternFill patternType="solid">
        <fgColor indexed="65"/>
        <bgColor indexed="9"/>
      </patternFill>
    </fill>
    <fill>
      <patternFill patternType="solid">
        <fgColor theme="3" tint="0.79998168889431442"/>
        <bgColor indexed="9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</cellStyleXfs>
  <cellXfs count="99">
    <xf numFmtId="0" fontId="0" fillId="0" borderId="0" xfId="0"/>
    <xf numFmtId="0" fontId="1" fillId="0" borderId="0" xfId="3"/>
    <xf numFmtId="4" fontId="1" fillId="0" borderId="0" xfId="3" applyNumberFormat="1"/>
    <xf numFmtId="0" fontId="1" fillId="0" borderId="0" xfId="3" applyAlignment="1">
      <alignment horizontal="right"/>
    </xf>
    <xf numFmtId="0" fontId="2" fillId="0" borderId="0" xfId="3" applyFont="1"/>
    <xf numFmtId="164" fontId="1" fillId="0" borderId="0" xfId="1" applyNumberFormat="1" applyFont="1" applyAlignment="1">
      <alignment horizontal="right"/>
    </xf>
    <xf numFmtId="164" fontId="4" fillId="2" borderId="1" xfId="1" applyNumberFormat="1" applyFont="1" applyFill="1" applyBorder="1"/>
    <xf numFmtId="164" fontId="1" fillId="0" borderId="1" xfId="1" applyNumberFormat="1" applyFont="1" applyFill="1" applyBorder="1"/>
    <xf numFmtId="0" fontId="1" fillId="0" borderId="1" xfId="3" applyBorder="1"/>
    <xf numFmtId="165" fontId="1" fillId="0" borderId="0" xfId="2" applyNumberFormat="1" applyFont="1" applyFill="1" applyBorder="1"/>
    <xf numFmtId="166" fontId="1" fillId="0" borderId="0" xfId="3" applyNumberFormat="1"/>
    <xf numFmtId="164" fontId="4" fillId="2" borderId="2" xfId="1" applyNumberFormat="1" applyFont="1" applyFill="1" applyBorder="1"/>
    <xf numFmtId="164" fontId="1" fillId="0" borderId="2" xfId="1" applyNumberFormat="1" applyFont="1" applyFill="1" applyBorder="1"/>
    <xf numFmtId="164" fontId="1" fillId="0" borderId="3" xfId="1" applyNumberFormat="1" applyFont="1" applyFill="1" applyBorder="1"/>
    <xf numFmtId="0" fontId="1" fillId="0" borderId="2" xfId="3" applyBorder="1"/>
    <xf numFmtId="164" fontId="1" fillId="0" borderId="0" xfId="1" applyNumberFormat="1" applyFont="1" applyBorder="1"/>
    <xf numFmtId="167" fontId="1" fillId="0" borderId="2" xfId="1" applyNumberFormat="1" applyFont="1" applyFill="1" applyBorder="1"/>
    <xf numFmtId="0" fontId="4" fillId="0" borderId="2" xfId="3" applyFont="1" applyBorder="1"/>
    <xf numFmtId="164" fontId="4" fillId="2" borderId="4" xfId="1" applyNumberFormat="1" applyFont="1" applyFill="1" applyBorder="1"/>
    <xf numFmtId="167" fontId="4" fillId="0" borderId="4" xfId="3" applyNumberFormat="1" applyFont="1" applyBorder="1" applyAlignment="1">
      <alignment horizontal="right"/>
    </xf>
    <xf numFmtId="167" fontId="1" fillId="0" borderId="4" xfId="3" applyNumberFormat="1" applyBorder="1" applyAlignment="1">
      <alignment horizontal="right"/>
    </xf>
    <xf numFmtId="167" fontId="1" fillId="0" borderId="2" xfId="3" applyNumberFormat="1" applyBorder="1" applyAlignment="1">
      <alignment horizontal="right"/>
    </xf>
    <xf numFmtId="0" fontId="4" fillId="3" borderId="5" xfId="3" applyFont="1" applyFill="1" applyBorder="1" applyAlignment="1">
      <alignment horizontal="center" vertical="center"/>
    </xf>
    <xf numFmtId="0" fontId="4" fillId="3" borderId="6" xfId="3" applyFont="1" applyFill="1" applyBorder="1" applyAlignment="1">
      <alignment horizontal="center" vertical="center"/>
    </xf>
    <xf numFmtId="0" fontId="4" fillId="3" borderId="7" xfId="3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4" applyAlignment="1">
      <alignment vertical="center" wrapText="1"/>
    </xf>
    <xf numFmtId="0" fontId="4" fillId="0" borderId="0" xfId="4" applyFont="1" applyAlignment="1">
      <alignment vertical="center" wrapText="1"/>
    </xf>
    <xf numFmtId="0" fontId="7" fillId="0" borderId="0" xfId="4" applyFont="1" applyAlignment="1">
      <alignment vertical="center" wrapText="1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4" fillId="4" borderId="8" xfId="4" applyFont="1" applyFill="1" applyBorder="1" applyAlignment="1">
      <alignment vertical="center" wrapText="1"/>
    </xf>
    <xf numFmtId="0" fontId="1" fillId="0" borderId="8" xfId="4" applyBorder="1" applyAlignment="1">
      <alignment horizontal="right" vertical="center" wrapText="1"/>
    </xf>
    <xf numFmtId="0" fontId="1" fillId="0" borderId="1" xfId="4" applyBorder="1" applyAlignment="1">
      <alignment horizontal="right" vertical="center" wrapText="1"/>
    </xf>
    <xf numFmtId="0" fontId="1" fillId="0" borderId="9" xfId="4" applyBorder="1" applyAlignment="1">
      <alignment horizontal="right" vertical="center" wrapText="1"/>
    </xf>
    <xf numFmtId="0" fontId="1" fillId="0" borderId="1" xfId="4" applyBorder="1" applyAlignment="1">
      <alignment vertical="center" wrapText="1"/>
    </xf>
    <xf numFmtId="3" fontId="4" fillId="5" borderId="3" xfId="0" applyNumberFormat="1" applyFont="1" applyFill="1" applyBorder="1" applyAlignment="1">
      <alignment horizontal="right" vertical="center"/>
    </xf>
    <xf numFmtId="3" fontId="1" fillId="6" borderId="3" xfId="0" applyNumberFormat="1" applyFont="1" applyFill="1" applyBorder="1" applyAlignment="1">
      <alignment horizontal="right" vertical="center"/>
    </xf>
    <xf numFmtId="3" fontId="1" fillId="6" borderId="2" xfId="0" applyNumberFormat="1" applyFont="1" applyFill="1" applyBorder="1" applyAlignment="1">
      <alignment horizontal="right" vertical="center"/>
    </xf>
    <xf numFmtId="3" fontId="1" fillId="6" borderId="10" xfId="0" applyNumberFormat="1" applyFont="1" applyFill="1" applyBorder="1" applyAlignment="1">
      <alignment horizontal="right" vertical="center"/>
    </xf>
    <xf numFmtId="167" fontId="1" fillId="6" borderId="10" xfId="0" applyNumberFormat="1" applyFont="1" applyFill="1" applyBorder="1" applyAlignment="1">
      <alignment horizontal="right" vertical="center"/>
    </xf>
    <xf numFmtId="0" fontId="1" fillId="0" borderId="2" xfId="0" applyFont="1" applyBorder="1" applyAlignment="1">
      <alignment vertical="center"/>
    </xf>
    <xf numFmtId="3" fontId="4" fillId="5" borderId="3" xfId="0" applyNumberFormat="1" applyFont="1" applyFill="1" applyBorder="1" applyAlignment="1">
      <alignment horizontal="center" vertical="center"/>
    </xf>
    <xf numFmtId="3" fontId="4" fillId="6" borderId="3" xfId="0" applyNumberFormat="1" applyFont="1" applyFill="1" applyBorder="1" applyAlignment="1">
      <alignment horizontal="center" vertical="center"/>
    </xf>
    <xf numFmtId="3" fontId="4" fillId="6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5" applyFont="1" applyBorder="1" applyAlignment="1">
      <alignment vertical="center" wrapText="1"/>
    </xf>
    <xf numFmtId="3" fontId="1" fillId="6" borderId="3" xfId="0" applyNumberFormat="1" applyFont="1" applyFill="1" applyBorder="1" applyAlignment="1">
      <alignment horizontal="center" vertical="center"/>
    </xf>
    <xf numFmtId="3" fontId="1" fillId="6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3" fontId="1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7" fontId="4" fillId="4" borderId="3" xfId="0" applyNumberFormat="1" applyFont="1" applyFill="1" applyBorder="1" applyAlignment="1">
      <alignment horizontal="right" vertical="center"/>
    </xf>
    <xf numFmtId="167" fontId="1" fillId="0" borderId="3" xfId="0" applyNumberFormat="1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1" fillId="0" borderId="2" xfId="4" applyBorder="1" applyAlignment="1">
      <alignment horizontal="right" vertical="center" wrapText="1"/>
    </xf>
    <xf numFmtId="3" fontId="4" fillId="6" borderId="2" xfId="0" applyNumberFormat="1" applyFont="1" applyFill="1" applyBorder="1" applyAlignment="1">
      <alignment horizontal="right" vertical="center"/>
    </xf>
    <xf numFmtId="3" fontId="4" fillId="6" borderId="3" xfId="0" applyNumberFormat="1" applyFont="1" applyFill="1" applyBorder="1" applyAlignment="1">
      <alignment horizontal="right" vertical="center"/>
    </xf>
    <xf numFmtId="167" fontId="4" fillId="5" borderId="3" xfId="0" applyNumberFormat="1" applyFont="1" applyFill="1" applyBorder="1" applyAlignment="1">
      <alignment horizontal="right" vertical="center"/>
    </xf>
    <xf numFmtId="0" fontId="4" fillId="5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3" fontId="1" fillId="0" borderId="2" xfId="0" applyNumberFormat="1" applyFont="1" applyBorder="1" applyAlignment="1">
      <alignment vertical="center"/>
    </xf>
    <xf numFmtId="3" fontId="4" fillId="4" borderId="2" xfId="0" applyNumberFormat="1" applyFont="1" applyFill="1" applyBorder="1" applyAlignment="1">
      <alignment vertical="center"/>
    </xf>
    <xf numFmtId="3" fontId="1" fillId="0" borderId="0" xfId="0" applyNumberFormat="1" applyFont="1" applyAlignment="1">
      <alignment vertical="center"/>
    </xf>
    <xf numFmtId="0" fontId="4" fillId="4" borderId="2" xfId="0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4" borderId="2" xfId="0" applyFont="1" applyFill="1" applyBorder="1" applyAlignment="1">
      <alignment vertical="center"/>
    </xf>
    <xf numFmtId="1" fontId="4" fillId="7" borderId="5" xfId="0" applyNumberFormat="1" applyFont="1" applyFill="1" applyBorder="1" applyAlignment="1">
      <alignment horizontal="center" vertical="center"/>
    </xf>
    <xf numFmtId="1" fontId="4" fillId="7" borderId="11" xfId="0" applyNumberFormat="1" applyFont="1" applyFill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10" fillId="0" borderId="0" xfId="0" applyFont="1"/>
    <xf numFmtId="0" fontId="1" fillId="8" borderId="1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left" vertical="center"/>
    </xf>
    <xf numFmtId="167" fontId="5" fillId="0" borderId="0" xfId="0" applyNumberFormat="1" applyFont="1"/>
    <xf numFmtId="167" fontId="4" fillId="8" borderId="2" xfId="0" applyNumberFormat="1" applyFont="1" applyFill="1" applyBorder="1" applyAlignment="1">
      <alignment vertical="center"/>
    </xf>
    <xf numFmtId="167" fontId="1" fillId="0" borderId="13" xfId="0" applyNumberFormat="1" applyFont="1" applyBorder="1" applyAlignment="1">
      <alignment vertical="center"/>
    </xf>
    <xf numFmtId="167" fontId="1" fillId="6" borderId="13" xfId="0" applyNumberFormat="1" applyFont="1" applyFill="1" applyBorder="1" applyAlignment="1">
      <alignment vertical="center"/>
    </xf>
    <xf numFmtId="0" fontId="4" fillId="9" borderId="13" xfId="0" applyFont="1" applyFill="1" applyBorder="1" applyAlignment="1">
      <alignment horizontal="left" vertical="center"/>
    </xf>
    <xf numFmtId="167" fontId="6" fillId="2" borderId="3" xfId="0" applyNumberFormat="1" applyFont="1" applyFill="1" applyBorder="1" applyAlignment="1">
      <alignment vertical="center"/>
    </xf>
    <xf numFmtId="0" fontId="4" fillId="8" borderId="3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1" fontId="4" fillId="7" borderId="15" xfId="0" applyNumberFormat="1" applyFont="1" applyFill="1" applyBorder="1" applyAlignment="1">
      <alignment horizontal="center" vertical="center"/>
    </xf>
    <xf numFmtId="1" fontId="4" fillId="7" borderId="16" xfId="0" applyNumberFormat="1" applyFont="1" applyFill="1" applyBorder="1" applyAlignment="1">
      <alignment horizontal="center" vertical="center"/>
    </xf>
    <xf numFmtId="0" fontId="4" fillId="10" borderId="17" xfId="0" applyFont="1" applyFill="1" applyBorder="1" applyAlignment="1">
      <alignment horizontal="left" vertical="center"/>
    </xf>
    <xf numFmtId="0" fontId="7" fillId="0" borderId="0" xfId="4" applyFont="1" applyAlignment="1">
      <alignment horizontal="left" vertical="center" wrapText="1"/>
    </xf>
    <xf numFmtId="0" fontId="7" fillId="0" borderId="0" xfId="4" applyFont="1" applyAlignment="1">
      <alignment vertical="center" wrapText="1"/>
    </xf>
  </cellXfs>
  <cellStyles count="6">
    <cellStyle name="Comma" xfId="1" builtinId="3"/>
    <cellStyle name="Normal" xfId="0" builtinId="0"/>
    <cellStyle name="Normal_AL Tables (final) - 01092006" xfId="5" xr:uid="{BFBFDB82-1A4A-4402-B850-712A557A0E0B}"/>
    <cellStyle name="Normal_Insurance Web Report (LI) 2005 2" xfId="4" xr:uid="{A1A17D4F-BFBE-4421-A04E-38E0D2B8D6BE}"/>
    <cellStyle name="Normal_Key Indicators_2005" xfId="3" xr:uid="{C3A675B9-4785-4EA9-93FD-0D811047E098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6B87B-F312-46E6-84D7-D7F779738F26}">
  <sheetPr>
    <pageSetUpPr fitToPage="1"/>
  </sheetPr>
  <dimension ref="B1:K28"/>
  <sheetViews>
    <sheetView zoomScaleNormal="100" workbookViewId="0">
      <selection activeCell="J9" sqref="J9"/>
    </sheetView>
  </sheetViews>
  <sheetFormatPr defaultColWidth="9.140625" defaultRowHeight="12.75"/>
  <cols>
    <col min="1" max="1" width="1.5703125" style="1" customWidth="1"/>
    <col min="2" max="2" width="35.85546875" style="1" customWidth="1"/>
    <col min="3" max="3" width="11.28515625" style="1" customWidth="1"/>
    <col min="4" max="8" width="12.42578125" style="1" customWidth="1"/>
    <col min="9" max="9" width="12.85546875" style="1" customWidth="1"/>
    <col min="10" max="10" width="9.28515625" style="1" customWidth="1"/>
    <col min="11" max="16384" width="9.140625" style="1"/>
  </cols>
  <sheetData>
    <row r="1" spans="2:11" ht="6.75" customHeight="1"/>
    <row r="2" spans="2:11" ht="20.100000000000001" customHeight="1">
      <c r="B2" s="24" t="s">
        <v>13</v>
      </c>
      <c r="C2" s="23">
        <v>2000</v>
      </c>
      <c r="D2" s="23">
        <v>2010</v>
      </c>
      <c r="E2" s="23">
        <v>2011</v>
      </c>
      <c r="F2" s="23">
        <v>2012</v>
      </c>
      <c r="G2" s="23">
        <v>2013</v>
      </c>
      <c r="H2" s="23">
        <v>2014</v>
      </c>
      <c r="I2" s="22">
        <v>2015</v>
      </c>
    </row>
    <row r="3" spans="2:11">
      <c r="B3" s="14" t="s">
        <v>7</v>
      </c>
      <c r="C3" s="21"/>
      <c r="D3" s="20"/>
      <c r="E3" s="20"/>
      <c r="F3" s="20"/>
      <c r="G3" s="20"/>
      <c r="H3" s="19"/>
      <c r="I3" s="18"/>
    </row>
    <row r="4" spans="2:11">
      <c r="B4" s="14" t="s">
        <v>12</v>
      </c>
      <c r="C4" s="12">
        <v>45409.8</v>
      </c>
      <c r="D4" s="12">
        <v>149335.32494799999</v>
      </c>
      <c r="E4" s="12">
        <v>161114.80000000002</v>
      </c>
      <c r="F4" s="12">
        <v>174860.1</v>
      </c>
      <c r="G4" s="12">
        <v>179691.4</v>
      </c>
      <c r="H4" s="12">
        <v>197401.9</v>
      </c>
      <c r="I4" s="11">
        <v>209581.3</v>
      </c>
    </row>
    <row r="5" spans="2:11">
      <c r="B5" s="14"/>
      <c r="C5" s="12"/>
      <c r="D5" s="12"/>
      <c r="E5" s="12"/>
      <c r="F5" s="12"/>
      <c r="G5" s="12"/>
      <c r="H5" s="12"/>
      <c r="I5" s="11"/>
    </row>
    <row r="6" spans="2:11">
      <c r="B6" s="17" t="s">
        <v>11</v>
      </c>
      <c r="C6" s="12"/>
      <c r="D6" s="12"/>
      <c r="E6" s="12"/>
      <c r="F6" s="12"/>
      <c r="G6" s="12"/>
      <c r="H6" s="12"/>
      <c r="I6" s="11"/>
    </row>
    <row r="7" spans="2:11">
      <c r="B7" s="17"/>
      <c r="C7" s="12"/>
      <c r="D7" s="12"/>
      <c r="E7" s="12"/>
      <c r="F7" s="12"/>
      <c r="G7" s="12"/>
      <c r="H7" s="12"/>
      <c r="I7" s="11"/>
    </row>
    <row r="8" spans="2:11">
      <c r="B8" s="14" t="s">
        <v>10</v>
      </c>
      <c r="C8" s="12"/>
      <c r="D8" s="12"/>
      <c r="E8" s="12"/>
      <c r="F8" s="12"/>
      <c r="G8" s="12"/>
      <c r="H8" s="12"/>
      <c r="I8" s="11"/>
    </row>
    <row r="9" spans="2:11">
      <c r="B9" s="14" t="s">
        <v>9</v>
      </c>
      <c r="C9" s="16">
        <v>2615.5097775190002</v>
      </c>
      <c r="D9" s="16">
        <v>3791.4998541771615</v>
      </c>
      <c r="E9" s="16">
        <f>(16395.8*1000)/3789.3</f>
        <v>4326.8677592167414</v>
      </c>
      <c r="F9" s="16">
        <v>4410.7625813210407</v>
      </c>
      <c r="G9" s="16">
        <v>4991.0691799313354</v>
      </c>
      <c r="H9" s="16">
        <v>5741.892686642007</v>
      </c>
      <c r="I9" s="11">
        <v>5696.0029420732899</v>
      </c>
      <c r="K9" s="10"/>
    </row>
    <row r="10" spans="2:11">
      <c r="B10" s="14" t="s">
        <v>8</v>
      </c>
      <c r="C10" s="16">
        <v>521.02230938955631</v>
      </c>
      <c r="D10" s="16">
        <v>856.54814911048072</v>
      </c>
      <c r="E10" s="16">
        <f>(3423.621288*1000)/3789.3</f>
        <v>903.49702794711413</v>
      </c>
      <c r="F10" s="16">
        <v>949.84170734901261</v>
      </c>
      <c r="G10" s="16">
        <v>972.25863998127329</v>
      </c>
      <c r="H10" s="16">
        <v>994.76336611690942</v>
      </c>
      <c r="I10" s="11">
        <v>1024.694778217076</v>
      </c>
      <c r="J10" s="15"/>
      <c r="K10" s="10"/>
    </row>
    <row r="11" spans="2:11">
      <c r="B11" s="14" t="s">
        <v>7</v>
      </c>
      <c r="C11" s="16"/>
      <c r="D11" s="16"/>
      <c r="E11" s="16"/>
      <c r="F11" s="16"/>
      <c r="G11" s="16"/>
      <c r="H11" s="16"/>
      <c r="I11" s="11"/>
      <c r="J11" s="15"/>
    </row>
    <row r="12" spans="2:11">
      <c r="B12" s="14" t="s">
        <v>6</v>
      </c>
      <c r="C12" s="12"/>
      <c r="D12" s="12"/>
      <c r="E12" s="12"/>
      <c r="F12" s="12"/>
      <c r="G12" s="12"/>
      <c r="H12" s="12"/>
      <c r="I12" s="11"/>
    </row>
    <row r="13" spans="2:11">
      <c r="B13" s="14" t="s">
        <v>5</v>
      </c>
      <c r="C13" s="12">
        <v>158.02676298858111</v>
      </c>
      <c r="D13" s="13">
        <v>195.27006017475435</v>
      </c>
      <c r="E13" s="13">
        <v>207.02633328798152</v>
      </c>
      <c r="F13" s="13">
        <v>218.62810953984271</v>
      </c>
      <c r="G13" s="13">
        <v>222.1</v>
      </c>
      <c r="H13" s="12">
        <v>231.50383119856465</v>
      </c>
      <c r="I13" s="11">
        <v>246.12929966662352</v>
      </c>
      <c r="K13" s="9"/>
    </row>
    <row r="14" spans="2:11">
      <c r="B14" s="14" t="s">
        <v>4</v>
      </c>
      <c r="C14" s="12">
        <v>5.3396585006043535</v>
      </c>
      <c r="D14" s="13">
        <v>4.4000000000000004</v>
      </c>
      <c r="E14" s="13">
        <v>4.8</v>
      </c>
      <c r="F14" s="13">
        <v>4.7</v>
      </c>
      <c r="G14" s="13">
        <v>5.0999999999999996</v>
      </c>
      <c r="H14" s="12">
        <v>5.6975106343653286</v>
      </c>
      <c r="I14" s="11">
        <v>5.5234929472126151</v>
      </c>
      <c r="K14" s="9"/>
    </row>
    <row r="15" spans="2:11">
      <c r="B15" s="14" t="s">
        <v>3</v>
      </c>
      <c r="C15" s="12">
        <v>1.0636920077777585</v>
      </c>
      <c r="D15" s="13">
        <v>1.0226102756003712</v>
      </c>
      <c r="E15" s="13">
        <v>1.0247518990986633</v>
      </c>
      <c r="F15" s="13">
        <v>1.0495081489348463</v>
      </c>
      <c r="G15" s="13">
        <v>1</v>
      </c>
      <c r="H15" s="12">
        <v>0.98707432660897232</v>
      </c>
      <c r="I15" s="11">
        <v>0.99366071929511135</v>
      </c>
      <c r="J15" s="10"/>
      <c r="K15" s="9"/>
    </row>
    <row r="16" spans="2:11">
      <c r="B16" s="14" t="s">
        <v>2</v>
      </c>
      <c r="C16" s="12">
        <v>21.747505636872784</v>
      </c>
      <c r="D16" s="13">
        <v>36.6</v>
      </c>
      <c r="E16" s="13">
        <v>34.5</v>
      </c>
      <c r="F16" s="13">
        <v>37.1</v>
      </c>
      <c r="G16" s="13">
        <v>36.1</v>
      </c>
      <c r="H16" s="12">
        <v>39.0026481032154</v>
      </c>
      <c r="I16" s="11">
        <v>39.872871073968234</v>
      </c>
      <c r="K16" s="9"/>
    </row>
    <row r="17" spans="2:11">
      <c r="B17" s="14" t="s">
        <v>1</v>
      </c>
      <c r="C17" s="12">
        <v>2.6109150139764417</v>
      </c>
      <c r="D17" s="13">
        <v>2.6474721712249765</v>
      </c>
      <c r="E17" s="13">
        <v>2.5</v>
      </c>
      <c r="F17" s="13">
        <v>2.6</v>
      </c>
      <c r="G17" s="13">
        <v>2.6</v>
      </c>
      <c r="H17" s="12">
        <v>2.6889548080169399</v>
      </c>
      <c r="I17" s="11">
        <v>2.7507562828310737</v>
      </c>
      <c r="J17" s="10"/>
      <c r="K17" s="9"/>
    </row>
    <row r="18" spans="2:11">
      <c r="B18" s="8"/>
      <c r="C18" s="7"/>
      <c r="D18" s="7"/>
      <c r="E18" s="7"/>
      <c r="F18" s="7"/>
      <c r="G18" s="7"/>
      <c r="H18" s="7"/>
      <c r="I18" s="6"/>
    </row>
    <row r="19" spans="2:11" ht="8.4499999999999993" customHeight="1">
      <c r="C19" s="5"/>
    </row>
    <row r="20" spans="2:11" ht="13.15" customHeight="1">
      <c r="B20" s="4" t="s">
        <v>0</v>
      </c>
      <c r="C20" s="3"/>
    </row>
    <row r="27" spans="2:11">
      <c r="I27" s="2"/>
    </row>
    <row r="28" spans="2:11">
      <c r="I28" s="2"/>
    </row>
  </sheetData>
  <pageMargins left="0.70866141732283472" right="0.70866141732283472" top="0.74803149606299213" bottom="0.74803149606299213" header="0.31496062992125984" footer="0.31496062992125984"/>
  <pageSetup paperSize="9" scale="8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47229-F45F-43A0-AD93-EA95680EED51}">
  <dimension ref="A1:I44"/>
  <sheetViews>
    <sheetView tabSelected="1" workbookViewId="0">
      <selection activeCell="B10" sqref="B10"/>
    </sheetView>
  </sheetViews>
  <sheetFormatPr defaultColWidth="8.85546875" defaultRowHeight="12.75"/>
  <cols>
    <col min="1" max="1" width="3" style="25" customWidth="1"/>
    <col min="2" max="2" width="30.7109375" style="25" bestFit="1" customWidth="1"/>
    <col min="3" max="3" width="10.7109375" style="25" bestFit="1" customWidth="1"/>
    <col min="4" max="8" width="11.7109375" style="25" bestFit="1" customWidth="1"/>
    <col min="9" max="9" width="11.7109375" style="26" bestFit="1" customWidth="1"/>
    <col min="10" max="16384" width="8.85546875" style="25"/>
  </cols>
  <sheetData>
    <row r="1" spans="1:9">
      <c r="I1" s="25"/>
    </row>
    <row r="2" spans="1:9" s="1" customFormat="1" ht="20.100000000000001" customHeight="1">
      <c r="B2" s="24" t="s">
        <v>34</v>
      </c>
      <c r="C2" s="23">
        <v>2000</v>
      </c>
      <c r="D2" s="23">
        <v>2010</v>
      </c>
      <c r="E2" s="23">
        <v>2011</v>
      </c>
      <c r="F2" s="23">
        <v>2012</v>
      </c>
      <c r="G2" s="23">
        <v>2013</v>
      </c>
      <c r="H2" s="73">
        <v>2014</v>
      </c>
      <c r="I2" s="72">
        <v>2015</v>
      </c>
    </row>
    <row r="3" spans="1:9" ht="17.100000000000001" customHeight="1">
      <c r="A3" s="31"/>
      <c r="B3" s="50" t="s">
        <v>33</v>
      </c>
      <c r="C3" s="42"/>
      <c r="D3" s="42"/>
      <c r="E3" s="42"/>
      <c r="F3" s="31"/>
      <c r="G3" s="42"/>
      <c r="H3" s="31"/>
      <c r="I3" s="71"/>
    </row>
    <row r="4" spans="1:9" s="68" customFormat="1" ht="17.100000000000001" customHeight="1">
      <c r="A4" s="70"/>
      <c r="B4" s="46"/>
      <c r="C4" s="46" t="s">
        <v>17</v>
      </c>
      <c r="D4" s="46" t="s">
        <v>17</v>
      </c>
      <c r="E4" s="46" t="s">
        <v>17</v>
      </c>
      <c r="F4" s="70" t="s">
        <v>17</v>
      </c>
      <c r="G4" s="46" t="s">
        <v>17</v>
      </c>
      <c r="H4" s="70" t="s">
        <v>17</v>
      </c>
      <c r="I4" s="69" t="s">
        <v>17</v>
      </c>
    </row>
    <row r="5" spans="1:9" ht="17.100000000000001" customHeight="1">
      <c r="A5" s="31"/>
      <c r="B5" s="50" t="s">
        <v>32</v>
      </c>
      <c r="C5" s="42"/>
      <c r="D5" s="42"/>
      <c r="E5" s="42"/>
      <c r="F5" s="31"/>
      <c r="G5" s="42"/>
      <c r="H5" s="31"/>
      <c r="I5" s="67"/>
    </row>
    <row r="6" spans="1:9" ht="17.100000000000001" customHeight="1">
      <c r="A6" s="31"/>
      <c r="B6" s="42" t="s">
        <v>25</v>
      </c>
      <c r="C6" s="40">
        <v>617204</v>
      </c>
      <c r="D6" s="40">
        <v>1064968</v>
      </c>
      <c r="E6" s="39">
        <v>1128235</v>
      </c>
      <c r="F6" s="38">
        <v>1121237</v>
      </c>
      <c r="G6" s="39">
        <v>1097396</v>
      </c>
      <c r="H6" s="38">
        <v>1046761</v>
      </c>
      <c r="I6" s="37">
        <v>1052670</v>
      </c>
    </row>
    <row r="7" spans="1:9" ht="17.100000000000001" customHeight="1">
      <c r="A7" s="31"/>
      <c r="B7" s="42" t="s">
        <v>30</v>
      </c>
      <c r="C7" s="40">
        <v>41292.935662999997</v>
      </c>
      <c r="D7" s="40">
        <v>91616.147416000007</v>
      </c>
      <c r="E7" s="39">
        <v>116309.60980400001</v>
      </c>
      <c r="F7" s="38">
        <v>134122.87653099999</v>
      </c>
      <c r="G7" s="39">
        <v>123355.689362</v>
      </c>
      <c r="H7" s="38">
        <v>132495.81160099999</v>
      </c>
      <c r="I7" s="37">
        <v>168194</v>
      </c>
    </row>
    <row r="8" spans="1:9" ht="17.100000000000001" customHeight="1">
      <c r="A8" s="31"/>
      <c r="B8" s="42" t="s">
        <v>29</v>
      </c>
      <c r="C8" s="40">
        <v>705.60880399999996</v>
      </c>
      <c r="D8" s="40">
        <v>1451.2281860000001</v>
      </c>
      <c r="E8" s="39">
        <v>1784.5471110000001</v>
      </c>
      <c r="F8" s="38">
        <v>2133.8745819999999</v>
      </c>
      <c r="G8" s="39">
        <v>2687.8699160000001</v>
      </c>
      <c r="H8" s="38">
        <v>2451.4944169999999</v>
      </c>
      <c r="I8" s="37">
        <v>2632</v>
      </c>
    </row>
    <row r="9" spans="1:9" ht="17.100000000000001" customHeight="1">
      <c r="A9" s="31"/>
      <c r="B9" s="42"/>
      <c r="C9" s="45"/>
      <c r="D9" s="45"/>
      <c r="E9" s="64"/>
      <c r="F9" s="66"/>
      <c r="G9" s="45"/>
      <c r="H9" s="44"/>
      <c r="I9" s="65"/>
    </row>
    <row r="10" spans="1:9" ht="17.100000000000001" customHeight="1">
      <c r="A10" s="31"/>
      <c r="B10" s="50" t="s">
        <v>31</v>
      </c>
      <c r="C10" s="64"/>
      <c r="D10" s="64"/>
      <c r="E10" s="64"/>
      <c r="F10" s="66"/>
      <c r="G10" s="64"/>
      <c r="H10" s="66"/>
      <c r="I10" s="65"/>
    </row>
    <row r="11" spans="1:9" ht="17.100000000000001" customHeight="1">
      <c r="A11" s="31"/>
      <c r="B11" s="42" t="s">
        <v>25</v>
      </c>
      <c r="C11" s="40">
        <v>4009071</v>
      </c>
      <c r="D11" s="40">
        <v>11763706</v>
      </c>
      <c r="E11" s="39">
        <v>12191800</v>
      </c>
      <c r="F11" s="38">
        <v>12591704</v>
      </c>
      <c r="G11" s="39">
        <v>12900402</v>
      </c>
      <c r="H11" s="38">
        <v>13140136</v>
      </c>
      <c r="I11" s="37">
        <v>13466752</v>
      </c>
    </row>
    <row r="12" spans="1:9" ht="17.100000000000001" customHeight="1">
      <c r="A12" s="31"/>
      <c r="B12" s="42" t="s">
        <v>30</v>
      </c>
      <c r="C12" s="40">
        <v>252590.61006800001</v>
      </c>
      <c r="D12" s="40">
        <v>629474.71395</v>
      </c>
      <c r="E12" s="39">
        <v>713645.44210900005</v>
      </c>
      <c r="F12" s="38">
        <v>783874.90827500005</v>
      </c>
      <c r="G12" s="39">
        <v>839804.03235899995</v>
      </c>
      <c r="H12" s="38">
        <v>903071.21158799995</v>
      </c>
      <c r="I12" s="37">
        <v>990567</v>
      </c>
    </row>
    <row r="13" spans="1:9" ht="17.100000000000001" customHeight="1">
      <c r="A13" s="31"/>
      <c r="B13" s="42" t="s">
        <v>29</v>
      </c>
      <c r="C13" s="40">
        <v>5071.6310350000003</v>
      </c>
      <c r="D13" s="40">
        <v>9213.4871139999996</v>
      </c>
      <c r="E13" s="39">
        <v>10324.356572000001</v>
      </c>
      <c r="F13" s="38">
        <v>11407.055995000001</v>
      </c>
      <c r="G13" s="39">
        <v>13015.542756999999</v>
      </c>
      <c r="H13" s="38">
        <v>14352.526843</v>
      </c>
      <c r="I13" s="37">
        <v>15686</v>
      </c>
    </row>
    <row r="14" spans="1:9" ht="17.100000000000001" customHeight="1">
      <c r="A14" s="31"/>
      <c r="B14" s="42"/>
      <c r="C14" s="45"/>
      <c r="D14" s="45"/>
      <c r="E14" s="45"/>
      <c r="F14" s="44"/>
      <c r="G14" s="45"/>
      <c r="H14" s="44"/>
      <c r="I14" s="43"/>
    </row>
    <row r="15" spans="1:9" ht="17.100000000000001" customHeight="1">
      <c r="A15" s="31"/>
      <c r="B15" s="50" t="s">
        <v>28</v>
      </c>
      <c r="C15" s="64"/>
      <c r="D15" s="64"/>
      <c r="E15" s="45"/>
      <c r="F15" s="44"/>
      <c r="G15" s="45"/>
      <c r="H15" s="44"/>
      <c r="I15" s="43"/>
    </row>
    <row r="16" spans="1:9" ht="17.100000000000001" customHeight="1">
      <c r="A16" s="31"/>
      <c r="B16" s="42" t="s">
        <v>25</v>
      </c>
      <c r="C16" s="40">
        <v>5144</v>
      </c>
      <c r="D16" s="40">
        <v>2186</v>
      </c>
      <c r="E16" s="39">
        <v>2627</v>
      </c>
      <c r="F16" s="38">
        <v>2868</v>
      </c>
      <c r="G16" s="39">
        <v>652</v>
      </c>
      <c r="H16" s="38">
        <v>576</v>
      </c>
      <c r="I16" s="37">
        <v>349</v>
      </c>
    </row>
    <row r="17" spans="1:9" ht="17.100000000000001" customHeight="1">
      <c r="A17" s="31"/>
      <c r="B17" s="42" t="s">
        <v>27</v>
      </c>
      <c r="C17" s="40">
        <v>266.20031299999999</v>
      </c>
      <c r="D17" s="40">
        <v>152.194288</v>
      </c>
      <c r="E17" s="39">
        <v>168.24023</v>
      </c>
      <c r="F17" s="38">
        <v>171.13995700000001</v>
      </c>
      <c r="G17" s="39">
        <v>36.836033999999998</v>
      </c>
      <c r="H17" s="38">
        <v>29.255320999999999</v>
      </c>
      <c r="I17" s="37">
        <v>16</v>
      </c>
    </row>
    <row r="18" spans="1:9" ht="17.100000000000001" customHeight="1">
      <c r="A18" s="31"/>
      <c r="B18" s="42"/>
      <c r="C18" s="45"/>
      <c r="D18" s="45"/>
      <c r="E18" s="45"/>
      <c r="F18" s="44"/>
      <c r="G18" s="45"/>
      <c r="H18" s="44"/>
      <c r="I18" s="43"/>
    </row>
    <row r="19" spans="1:9" ht="17.100000000000001" customHeight="1">
      <c r="A19" s="31"/>
      <c r="B19" s="50" t="s">
        <v>26</v>
      </c>
      <c r="C19" s="64"/>
      <c r="D19" s="64"/>
      <c r="E19" s="45"/>
      <c r="F19" s="44"/>
      <c r="G19" s="45"/>
      <c r="H19" s="44"/>
      <c r="I19" s="43"/>
    </row>
    <row r="20" spans="1:9" ht="17.100000000000001" customHeight="1">
      <c r="A20" s="31"/>
      <c r="B20" s="42" t="s">
        <v>25</v>
      </c>
      <c r="C20" s="40">
        <v>22866</v>
      </c>
      <c r="D20" s="40">
        <v>72286</v>
      </c>
      <c r="E20" s="39">
        <v>70024</v>
      </c>
      <c r="F20" s="38">
        <v>71409</v>
      </c>
      <c r="G20" s="39">
        <v>70582</v>
      </c>
      <c r="H20" s="38">
        <v>69788</v>
      </c>
      <c r="I20" s="37">
        <v>68836</v>
      </c>
    </row>
    <row r="21" spans="1:9" ht="17.100000000000001" customHeight="1">
      <c r="A21" s="31"/>
      <c r="B21" s="42" t="s">
        <v>47</v>
      </c>
      <c r="C21" s="40">
        <v>103.889679</v>
      </c>
      <c r="D21" s="40">
        <v>588.26196200000004</v>
      </c>
      <c r="E21" s="39">
        <v>553.21077100000002</v>
      </c>
      <c r="F21" s="38">
        <v>563.08280999999999</v>
      </c>
      <c r="G21" s="39">
        <v>559.05971199999999</v>
      </c>
      <c r="H21" s="38">
        <v>552.77684699999998</v>
      </c>
      <c r="I21" s="37">
        <v>548</v>
      </c>
    </row>
    <row r="22" spans="1:9" ht="17.100000000000001" customHeight="1">
      <c r="A22" s="31"/>
      <c r="B22" s="42"/>
      <c r="C22" s="63"/>
      <c r="D22" s="63"/>
      <c r="E22" s="45"/>
      <c r="F22" s="44"/>
      <c r="G22" s="62"/>
      <c r="H22" s="61"/>
      <c r="I22" s="60"/>
    </row>
    <row r="23" spans="1:9" ht="17.100000000000001" customHeight="1">
      <c r="A23" s="31"/>
      <c r="B23" s="50" t="s">
        <v>18</v>
      </c>
      <c r="C23" s="40">
        <v>8534.9315060000008</v>
      </c>
      <c r="D23" s="40">
        <v>14300.425950999999</v>
      </c>
      <c r="E23" s="39">
        <v>16395.776708000001</v>
      </c>
      <c r="F23" s="38">
        <v>16841.173687999999</v>
      </c>
      <c r="G23" s="39">
        <v>19189.662783</v>
      </c>
      <c r="H23" s="38">
        <v>22225.367955999998</v>
      </c>
      <c r="I23" s="37">
        <v>22230</v>
      </c>
    </row>
    <row r="24" spans="1:9" ht="17.100000000000001" customHeight="1">
      <c r="A24" s="31"/>
      <c r="B24" s="42"/>
      <c r="C24" s="63"/>
      <c r="D24" s="63"/>
      <c r="E24" s="45"/>
      <c r="F24" s="44"/>
      <c r="G24" s="62"/>
      <c r="H24" s="61"/>
      <c r="I24" s="60"/>
    </row>
    <row r="25" spans="1:9" ht="17.100000000000001" customHeight="1">
      <c r="A25" s="31"/>
      <c r="B25" s="50" t="s">
        <v>24</v>
      </c>
      <c r="C25" s="40">
        <v>2009.0312100000001</v>
      </c>
      <c r="D25" s="40">
        <v>10082.366814999999</v>
      </c>
      <c r="E25" s="39">
        <v>11061.239449999999</v>
      </c>
      <c r="F25" s="38">
        <v>12253.430326</v>
      </c>
      <c r="G25" s="39">
        <v>13879.4108</v>
      </c>
      <c r="H25" s="38">
        <v>14826.550182999999</v>
      </c>
      <c r="I25" s="37">
        <v>13923</v>
      </c>
    </row>
    <row r="26" spans="1:9" ht="17.100000000000001" customHeight="1">
      <c r="A26" s="31"/>
      <c r="B26" s="42"/>
      <c r="C26" s="63"/>
      <c r="D26" s="63"/>
      <c r="E26" s="45"/>
      <c r="F26" s="44"/>
      <c r="G26" s="62"/>
      <c r="H26" s="61"/>
      <c r="I26" s="60"/>
    </row>
    <row r="27" spans="1:9" ht="17.100000000000001" customHeight="1">
      <c r="A27" s="31"/>
      <c r="B27" s="50" t="s">
        <v>23</v>
      </c>
      <c r="C27" s="40">
        <v>34761.307412000002</v>
      </c>
      <c r="D27" s="40">
        <v>118012.628757</v>
      </c>
      <c r="E27" s="39">
        <v>118921.99080100001</v>
      </c>
      <c r="F27" s="38">
        <v>132846.355281</v>
      </c>
      <c r="G27" s="39">
        <v>136678.338143</v>
      </c>
      <c r="H27" s="38">
        <v>152145.078962</v>
      </c>
      <c r="I27" s="37">
        <v>160472</v>
      </c>
    </row>
    <row r="28" spans="1:9" ht="17.100000000000001" customHeight="1">
      <c r="A28" s="31"/>
      <c r="B28" s="42"/>
      <c r="C28" s="42"/>
      <c r="D28" s="42"/>
      <c r="E28" s="45"/>
      <c r="F28" s="44"/>
      <c r="G28" s="45"/>
      <c r="H28" s="44"/>
      <c r="I28" s="43"/>
    </row>
    <row r="29" spans="1:9" ht="17.100000000000001" customHeight="1">
      <c r="A29" s="31"/>
      <c r="B29" s="42"/>
      <c r="C29" s="45" t="s">
        <v>22</v>
      </c>
      <c r="D29" s="44" t="s">
        <v>22</v>
      </c>
      <c r="E29" s="45" t="s">
        <v>22</v>
      </c>
      <c r="F29" s="44" t="s">
        <v>22</v>
      </c>
      <c r="G29" s="45" t="s">
        <v>22</v>
      </c>
      <c r="H29" s="44" t="s">
        <v>22</v>
      </c>
      <c r="I29" s="43" t="s">
        <v>22</v>
      </c>
    </row>
    <row r="30" spans="1:9" ht="17.100000000000001" customHeight="1">
      <c r="A30" s="31"/>
      <c r="B30" s="50" t="s">
        <v>21</v>
      </c>
      <c r="C30" s="56">
        <v>2.4</v>
      </c>
      <c r="D30" s="55">
        <v>2.2999999999999998</v>
      </c>
      <c r="E30" s="55">
        <v>2.2000000000000002</v>
      </c>
      <c r="F30" s="55">
        <v>2.2000000000000002</v>
      </c>
      <c r="G30" s="55">
        <v>2.4</v>
      </c>
      <c r="H30" s="54">
        <v>2.2999999999999998</v>
      </c>
      <c r="I30" s="59">
        <v>2.2999999999999998</v>
      </c>
    </row>
    <row r="31" spans="1:9" ht="17.100000000000001" customHeight="1">
      <c r="A31" s="31"/>
      <c r="B31" s="42"/>
      <c r="C31" s="57"/>
      <c r="D31" s="58"/>
      <c r="E31" s="55"/>
      <c r="F31" s="55"/>
      <c r="G31" s="57"/>
      <c r="H31" s="39"/>
      <c r="I31" s="37"/>
    </row>
    <row r="32" spans="1:9" ht="17.100000000000001" customHeight="1">
      <c r="A32" s="31"/>
      <c r="B32" s="50" t="s">
        <v>20</v>
      </c>
      <c r="C32" s="56">
        <v>93.8</v>
      </c>
      <c r="D32" s="55">
        <v>93.7</v>
      </c>
      <c r="E32" s="55">
        <v>94.8</v>
      </c>
      <c r="F32" s="55">
        <v>89.7</v>
      </c>
      <c r="G32" s="55">
        <v>95.7</v>
      </c>
      <c r="H32" s="54">
        <v>96.2</v>
      </c>
      <c r="I32" s="53">
        <v>95.4</v>
      </c>
    </row>
    <row r="33" spans="1:9" ht="17.100000000000001" customHeight="1">
      <c r="A33" s="31"/>
      <c r="B33" s="42"/>
      <c r="C33" s="45"/>
      <c r="D33" s="44"/>
      <c r="E33" s="45"/>
      <c r="F33" s="44"/>
      <c r="G33" s="45"/>
      <c r="H33" s="49"/>
      <c r="I33" s="43"/>
    </row>
    <row r="34" spans="1:9" ht="17.100000000000001" customHeight="1">
      <c r="A34" s="31"/>
      <c r="B34" s="42"/>
      <c r="C34" s="52"/>
      <c r="D34" s="52"/>
      <c r="E34" s="49"/>
      <c r="F34" s="48"/>
      <c r="G34" s="49"/>
      <c r="H34" s="51"/>
      <c r="I34" s="43"/>
    </row>
    <row r="35" spans="1:9" ht="17.100000000000001" customHeight="1">
      <c r="A35" s="31"/>
      <c r="B35" s="50" t="s">
        <v>19</v>
      </c>
      <c r="C35" s="45"/>
      <c r="D35" s="44"/>
      <c r="E35" s="49"/>
      <c r="F35" s="48"/>
      <c r="G35" s="49"/>
      <c r="H35" s="48"/>
      <c r="I35" s="43"/>
    </row>
    <row r="36" spans="1:9" ht="17.100000000000001" customHeight="1">
      <c r="A36" s="31"/>
      <c r="B36" s="42"/>
      <c r="C36" s="45"/>
      <c r="D36" s="44"/>
      <c r="E36" s="45"/>
      <c r="F36" s="44"/>
      <c r="G36" s="45"/>
      <c r="H36" s="44"/>
      <c r="I36" s="43"/>
    </row>
    <row r="37" spans="1:9" ht="17.100000000000001" customHeight="1">
      <c r="A37" s="31"/>
      <c r="B37" s="47" t="s">
        <v>18</v>
      </c>
      <c r="C37" s="46" t="s">
        <v>17</v>
      </c>
      <c r="D37" s="46" t="s">
        <v>17</v>
      </c>
      <c r="E37" s="45" t="s">
        <v>17</v>
      </c>
      <c r="F37" s="44" t="s">
        <v>17</v>
      </c>
      <c r="G37" s="45" t="s">
        <v>17</v>
      </c>
      <c r="H37" s="44" t="s">
        <v>17</v>
      </c>
      <c r="I37" s="43" t="s">
        <v>17</v>
      </c>
    </row>
    <row r="38" spans="1:9" ht="17.100000000000001" customHeight="1">
      <c r="A38" s="31"/>
      <c r="B38" s="42" t="s">
        <v>16</v>
      </c>
      <c r="C38" s="41">
        <v>4.1589140000000002</v>
      </c>
      <c r="D38" s="40">
        <v>1537.193172</v>
      </c>
      <c r="E38" s="39">
        <v>698.09209499999997</v>
      </c>
      <c r="F38" s="38">
        <v>559.89786300000003</v>
      </c>
      <c r="G38" s="39">
        <v>379.157602</v>
      </c>
      <c r="H38" s="38">
        <v>397.67183199999999</v>
      </c>
      <c r="I38" s="37">
        <v>672</v>
      </c>
    </row>
    <row r="39" spans="1:9" ht="17.100000000000001" customHeight="1">
      <c r="A39" s="31"/>
      <c r="B39" s="42" t="s">
        <v>15</v>
      </c>
      <c r="C39" s="41">
        <v>207.38777099999999</v>
      </c>
      <c r="D39" s="40">
        <v>2102.7272910000002</v>
      </c>
      <c r="E39" s="39">
        <v>1819.0256019999999</v>
      </c>
      <c r="F39" s="38">
        <v>2209.1697880000002</v>
      </c>
      <c r="G39" s="39">
        <v>2155.9498269999999</v>
      </c>
      <c r="H39" s="38">
        <v>2405.9342270000002</v>
      </c>
      <c r="I39" s="37">
        <v>2386</v>
      </c>
    </row>
    <row r="40" spans="1:9" s="27" customFormat="1">
      <c r="A40" s="31"/>
      <c r="B40" s="36"/>
      <c r="C40" s="34"/>
      <c r="D40" s="35"/>
      <c r="E40" s="34"/>
      <c r="F40" s="33"/>
      <c r="G40" s="34"/>
      <c r="H40" s="33"/>
      <c r="I40" s="32"/>
    </row>
    <row r="41" spans="1:9" ht="15" customHeight="1">
      <c r="A41" s="31"/>
      <c r="B41" s="31"/>
      <c r="C41" s="31"/>
      <c r="D41" s="31"/>
      <c r="E41" s="31"/>
      <c r="F41" s="31"/>
      <c r="G41" s="31"/>
      <c r="H41" s="31"/>
      <c r="I41" s="30"/>
    </row>
    <row r="42" spans="1:9" s="27" customFormat="1" ht="15" customHeight="1">
      <c r="B42" s="29" t="s">
        <v>48</v>
      </c>
      <c r="I42" s="28"/>
    </row>
    <row r="43" spans="1:9" s="27" customFormat="1" ht="15" customHeight="1">
      <c r="B43" s="97" t="s">
        <v>14</v>
      </c>
      <c r="C43" s="97"/>
      <c r="D43" s="29"/>
      <c r="E43" s="29"/>
      <c r="G43" s="29"/>
      <c r="I43" s="28"/>
    </row>
    <row r="44" spans="1:9" s="27" customFormat="1" ht="27.95" customHeight="1">
      <c r="B44" s="98" t="s">
        <v>46</v>
      </c>
      <c r="C44" s="98"/>
      <c r="D44" s="98"/>
      <c r="E44" s="98"/>
      <c r="F44" s="98"/>
      <c r="G44" s="98"/>
      <c r="H44" s="98"/>
    </row>
  </sheetData>
  <mergeCells count="2">
    <mergeCell ref="B43:C43"/>
    <mergeCell ref="B44:H44"/>
  </mergeCells>
  <pageMargins left="0.70866141732283472" right="0.70866141732283472" top="0.59055118110236227" bottom="0" header="0.31496062992125984" footer="0.31496062992125984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BDC38-464B-4EF3-9729-7B3581204A99}">
  <dimension ref="B2:K37"/>
  <sheetViews>
    <sheetView workbookViewId="0">
      <selection activeCell="J9" sqref="J9"/>
    </sheetView>
  </sheetViews>
  <sheetFormatPr defaultRowHeight="12.75"/>
  <cols>
    <col min="1" max="1" width="1" style="74" customWidth="1"/>
    <col min="2" max="2" width="34" style="74" customWidth="1"/>
    <col min="3" max="5" width="11.140625" style="74" customWidth="1"/>
    <col min="6" max="6" width="11.140625" style="75" customWidth="1"/>
    <col min="7" max="7" width="11.140625" style="74" customWidth="1"/>
    <col min="8" max="8" width="11.140625" style="75" customWidth="1"/>
    <col min="9" max="9" width="11.28515625" style="74" customWidth="1"/>
    <col min="10" max="16384" width="9.140625" style="74"/>
  </cols>
  <sheetData>
    <row r="2" spans="2:11" ht="18.399999999999999" customHeight="1">
      <c r="B2" s="96" t="s">
        <v>45</v>
      </c>
      <c r="C2" s="95">
        <v>2000</v>
      </c>
      <c r="D2" s="95">
        <v>2010</v>
      </c>
      <c r="E2" s="95">
        <v>2011</v>
      </c>
      <c r="F2" s="95">
        <v>2012</v>
      </c>
      <c r="G2" s="95">
        <v>2013</v>
      </c>
      <c r="H2" s="95">
        <v>2014</v>
      </c>
      <c r="I2" s="94">
        <v>2015</v>
      </c>
    </row>
    <row r="3" spans="2:11" ht="18.399999999999999" customHeight="1">
      <c r="B3" s="85"/>
      <c r="C3" s="92"/>
      <c r="D3" s="92"/>
      <c r="E3" s="92"/>
      <c r="F3" s="88"/>
      <c r="G3" s="92"/>
      <c r="H3" s="88"/>
      <c r="I3" s="93"/>
    </row>
    <row r="4" spans="2:11" ht="18.399999999999999" customHeight="1">
      <c r="B4" s="85" t="s">
        <v>44</v>
      </c>
      <c r="C4" s="92"/>
      <c r="D4" s="92"/>
      <c r="E4" s="92"/>
      <c r="F4" s="88"/>
      <c r="G4" s="92"/>
      <c r="H4" s="88"/>
      <c r="I4" s="91"/>
    </row>
    <row r="5" spans="2:11" ht="18.399999999999999" customHeight="1">
      <c r="B5" s="85"/>
      <c r="C5" s="89" t="s">
        <v>17</v>
      </c>
      <c r="D5" s="89" t="s">
        <v>17</v>
      </c>
      <c r="E5" s="89" t="s">
        <v>17</v>
      </c>
      <c r="F5" s="88" t="s">
        <v>17</v>
      </c>
      <c r="G5" s="89" t="s">
        <v>17</v>
      </c>
      <c r="H5" s="88" t="s">
        <v>17</v>
      </c>
      <c r="I5" s="90" t="s">
        <v>17</v>
      </c>
    </row>
    <row r="6" spans="2:11" ht="18.399999999999999" customHeight="1">
      <c r="B6" s="85"/>
      <c r="C6" s="89"/>
      <c r="D6" s="89"/>
      <c r="E6" s="89"/>
      <c r="F6" s="88"/>
      <c r="G6" s="89"/>
      <c r="H6" s="88"/>
      <c r="I6" s="87"/>
    </row>
    <row r="7" spans="2:11" ht="18.399999999999999" customHeight="1">
      <c r="B7" s="85" t="s">
        <v>43</v>
      </c>
      <c r="C7" s="84">
        <v>1700.20956</v>
      </c>
      <c r="D7" s="84">
        <v>3230.6426540000002</v>
      </c>
      <c r="E7" s="84">
        <v>3423.6212879999998</v>
      </c>
      <c r="F7" s="83">
        <v>3626.6856069999999</v>
      </c>
      <c r="G7" s="84">
        <v>3738.1400189999999</v>
      </c>
      <c r="H7" s="83">
        <v>3850.4693569999999</v>
      </c>
      <c r="I7" s="86">
        <v>3999.0660640000001</v>
      </c>
      <c r="K7" s="81"/>
    </row>
    <row r="8" spans="2:11" ht="18.399999999999999" customHeight="1">
      <c r="B8" s="85"/>
      <c r="C8" s="84"/>
      <c r="D8" s="84"/>
      <c r="E8" s="84"/>
      <c r="F8" s="83"/>
      <c r="G8" s="84"/>
      <c r="H8" s="83"/>
      <c r="I8" s="82"/>
      <c r="K8" s="81"/>
    </row>
    <row r="9" spans="2:11" ht="18.399999999999999" customHeight="1">
      <c r="B9" s="85" t="s">
        <v>41</v>
      </c>
      <c r="C9" s="84">
        <v>1276.601412</v>
      </c>
      <c r="D9" s="84">
        <v>2518.1028809999998</v>
      </c>
      <c r="E9" s="84">
        <v>2645.3132449999998</v>
      </c>
      <c r="F9" s="83">
        <v>2784.9087009999998</v>
      </c>
      <c r="G9" s="84">
        <v>2866.8931210000001</v>
      </c>
      <c r="H9" s="83">
        <v>2936.108334</v>
      </c>
      <c r="I9" s="82">
        <v>2649.545306</v>
      </c>
      <c r="K9" s="81"/>
    </row>
    <row r="10" spans="2:11" ht="18.399999999999999" customHeight="1">
      <c r="B10" s="85"/>
      <c r="C10" s="84"/>
      <c r="D10" s="84"/>
      <c r="E10" s="84"/>
      <c r="F10" s="83"/>
      <c r="G10" s="84"/>
      <c r="H10" s="83"/>
      <c r="I10" s="82"/>
      <c r="K10" s="81"/>
    </row>
    <row r="11" spans="2:11" ht="18.399999999999999" customHeight="1">
      <c r="B11" s="85" t="s">
        <v>40</v>
      </c>
      <c r="C11" s="84">
        <v>75.084944940551907</v>
      </c>
      <c r="D11" s="84">
        <v>77.944333393921696</v>
      </c>
      <c r="E11" s="84">
        <v>77.266526361194892</v>
      </c>
      <c r="F11" s="83">
        <v>76.78936094225385</v>
      </c>
      <c r="G11" s="84">
        <v>76.693037350883671</v>
      </c>
      <c r="H11" s="83">
        <v>76.253258025863062</v>
      </c>
      <c r="I11" s="82">
        <v>66.254101922733327</v>
      </c>
      <c r="K11" s="81"/>
    </row>
    <row r="12" spans="2:11" ht="18.399999999999999" customHeight="1">
      <c r="B12" s="85"/>
      <c r="C12" s="84"/>
      <c r="D12" s="84"/>
      <c r="E12" s="84"/>
      <c r="F12" s="83"/>
      <c r="G12" s="84"/>
      <c r="H12" s="83"/>
      <c r="I12" s="82"/>
      <c r="K12" s="81"/>
    </row>
    <row r="13" spans="2:11" ht="18.399999999999999" customHeight="1">
      <c r="B13" s="85" t="s">
        <v>39</v>
      </c>
      <c r="C13" s="84">
        <v>64.629392217937337</v>
      </c>
      <c r="D13" s="84">
        <v>55.105718467227227</v>
      </c>
      <c r="E13" s="84">
        <v>56.253564826427926</v>
      </c>
      <c r="F13" s="83">
        <v>53.830235359739845</v>
      </c>
      <c r="G13" s="84">
        <v>51.580967777492489</v>
      </c>
      <c r="H13" s="83">
        <v>48.026037097600096</v>
      </c>
      <c r="I13" s="82">
        <v>50.23893053483971</v>
      </c>
      <c r="K13" s="81"/>
    </row>
    <row r="14" spans="2:11" ht="18.399999999999999" customHeight="1">
      <c r="B14" s="85"/>
      <c r="C14" s="84"/>
      <c r="D14" s="84"/>
      <c r="E14" s="84"/>
      <c r="F14" s="83"/>
      <c r="G14" s="84"/>
      <c r="H14" s="83"/>
      <c r="I14" s="82"/>
      <c r="K14" s="81"/>
    </row>
    <row r="15" spans="2:11" ht="18.399999999999999" customHeight="1">
      <c r="B15" s="85" t="s">
        <v>38</v>
      </c>
      <c r="C15" s="84">
        <v>8.1060960000000009</v>
      </c>
      <c r="D15" s="84">
        <v>276.31332900000001</v>
      </c>
      <c r="E15" s="84">
        <v>232.524551</v>
      </c>
      <c r="F15" s="83">
        <v>345.59026499999999</v>
      </c>
      <c r="G15" s="84">
        <v>370.26756</v>
      </c>
      <c r="H15" s="83">
        <v>439.97926100000001</v>
      </c>
      <c r="I15" s="82">
        <v>321.45808499999998</v>
      </c>
      <c r="K15" s="81"/>
    </row>
    <row r="16" spans="2:11" ht="18.399999999999999" customHeight="1">
      <c r="B16" s="85"/>
      <c r="C16" s="84"/>
      <c r="D16" s="84"/>
      <c r="E16" s="84"/>
      <c r="F16" s="83"/>
      <c r="G16" s="84"/>
      <c r="H16" s="83"/>
      <c r="I16" s="82"/>
      <c r="K16" s="81"/>
    </row>
    <row r="17" spans="2:11" ht="18.399999999999999" customHeight="1">
      <c r="B17" s="85" t="s">
        <v>37</v>
      </c>
      <c r="C17" s="84">
        <v>4173.2970020000002</v>
      </c>
      <c r="D17" s="84">
        <v>8363.9258530000006</v>
      </c>
      <c r="E17" s="84">
        <v>8742.1851850000003</v>
      </c>
      <c r="F17" s="83">
        <v>9446.5145520000005</v>
      </c>
      <c r="G17" s="84">
        <v>9989.2371899999998</v>
      </c>
      <c r="H17" s="83">
        <v>10489.31961</v>
      </c>
      <c r="I17" s="82">
        <v>11070.635969999999</v>
      </c>
      <c r="K17" s="81"/>
    </row>
    <row r="18" spans="2:11" ht="18.399999999999999" customHeight="1">
      <c r="B18" s="85"/>
      <c r="C18" s="84"/>
      <c r="D18" s="84"/>
      <c r="E18" s="84"/>
      <c r="F18" s="83"/>
      <c r="G18" s="84"/>
      <c r="H18" s="83"/>
      <c r="I18" s="82"/>
      <c r="K18" s="81"/>
    </row>
    <row r="19" spans="2:11" ht="18.399999999999999" customHeight="1">
      <c r="B19" s="85" t="s">
        <v>19</v>
      </c>
      <c r="C19" s="84"/>
      <c r="D19" s="84"/>
      <c r="E19" s="84"/>
      <c r="F19" s="83"/>
      <c r="G19" s="84"/>
      <c r="H19" s="83"/>
      <c r="I19" s="82"/>
      <c r="K19" s="81"/>
    </row>
    <row r="20" spans="2:11" ht="18.399999999999999" customHeight="1">
      <c r="B20" s="85"/>
      <c r="C20" s="84"/>
      <c r="D20" s="84"/>
      <c r="E20" s="84"/>
      <c r="F20" s="83"/>
      <c r="G20" s="84"/>
      <c r="H20" s="83"/>
      <c r="I20" s="82"/>
      <c r="K20" s="81"/>
    </row>
    <row r="21" spans="2:11" ht="18.399999999999999" customHeight="1">
      <c r="B21" s="85" t="s">
        <v>42</v>
      </c>
      <c r="C21" s="84">
        <v>1705.2689379999999</v>
      </c>
      <c r="D21" s="84">
        <v>5349.4320829999997</v>
      </c>
      <c r="E21" s="84">
        <v>6396.847143</v>
      </c>
      <c r="F21" s="83">
        <v>6789.8421699999999</v>
      </c>
      <c r="G21" s="84">
        <v>7364.3370960000002</v>
      </c>
      <c r="H21" s="83">
        <v>7917.5589970000001</v>
      </c>
      <c r="I21" s="82">
        <v>8997.7305180000003</v>
      </c>
      <c r="K21" s="81"/>
    </row>
    <row r="22" spans="2:11" ht="18.399999999999999" customHeight="1">
      <c r="B22" s="85"/>
      <c r="C22" s="84"/>
      <c r="D22" s="84"/>
      <c r="E22" s="84"/>
      <c r="F22" s="83"/>
      <c r="G22" s="84"/>
      <c r="H22" s="83"/>
      <c r="I22" s="82"/>
      <c r="K22" s="81"/>
    </row>
    <row r="23" spans="2:11" ht="18.399999999999999" customHeight="1">
      <c r="B23" s="85" t="s">
        <v>41</v>
      </c>
      <c r="C23" s="84">
        <v>1375.129404</v>
      </c>
      <c r="D23" s="84">
        <v>3670.8139259999998</v>
      </c>
      <c r="E23" s="84">
        <v>4099.8269220000002</v>
      </c>
      <c r="F23" s="83">
        <v>4098.658649</v>
      </c>
      <c r="G23" s="84">
        <v>4663.8047839999999</v>
      </c>
      <c r="H23" s="83">
        <v>5096.0040680000002</v>
      </c>
      <c r="I23" s="82">
        <v>5121.4085080000004</v>
      </c>
      <c r="K23" s="81"/>
    </row>
    <row r="24" spans="2:11" ht="18.399999999999999" customHeight="1">
      <c r="B24" s="85"/>
      <c r="C24" s="84"/>
      <c r="D24" s="84"/>
      <c r="E24" s="84"/>
      <c r="F24" s="83"/>
      <c r="G24" s="84"/>
      <c r="H24" s="83"/>
      <c r="I24" s="82"/>
      <c r="K24" s="81"/>
    </row>
    <row r="25" spans="2:11" ht="18.399999999999999" customHeight="1">
      <c r="B25" s="85" t="s">
        <v>40</v>
      </c>
      <c r="C25" s="84">
        <v>80.640031220694169</v>
      </c>
      <c r="D25" s="84">
        <v>68.620628676930153</v>
      </c>
      <c r="E25" s="84">
        <v>64.091369237834556</v>
      </c>
      <c r="F25" s="83">
        <v>60.364564394580036</v>
      </c>
      <c r="G25" s="84">
        <v>63.329594004234046</v>
      </c>
      <c r="H25" s="83">
        <v>64.363322962682062</v>
      </c>
      <c r="I25" s="82">
        <v>56.9188919111836</v>
      </c>
      <c r="K25" s="81"/>
    </row>
    <row r="26" spans="2:11" ht="18.399999999999999" customHeight="1">
      <c r="B26" s="85"/>
      <c r="C26" s="84"/>
      <c r="D26" s="84"/>
      <c r="E26" s="84"/>
      <c r="F26" s="83"/>
      <c r="G26" s="84"/>
      <c r="H26" s="83"/>
      <c r="I26" s="82"/>
      <c r="K26" s="81"/>
    </row>
    <row r="27" spans="2:11" ht="18.399999999999999" customHeight="1">
      <c r="B27" s="85" t="s">
        <v>39</v>
      </c>
      <c r="C27" s="84">
        <v>66.446974154678742</v>
      </c>
      <c r="D27" s="84">
        <v>64.426260433152137</v>
      </c>
      <c r="E27" s="84">
        <v>241.72130142406991</v>
      </c>
      <c r="F27" s="83">
        <v>45.763216430738417</v>
      </c>
      <c r="G27" s="84">
        <v>43.880401201302831</v>
      </c>
      <c r="H27" s="83">
        <v>51.681691847026748</v>
      </c>
      <c r="I27" s="82">
        <v>60.053854749735471</v>
      </c>
      <c r="K27" s="81"/>
    </row>
    <row r="28" spans="2:11" ht="18.399999999999999" customHeight="1">
      <c r="B28" s="85"/>
      <c r="C28" s="84"/>
      <c r="D28" s="84"/>
      <c r="E28" s="84"/>
      <c r="F28" s="83"/>
      <c r="G28" s="84"/>
      <c r="H28" s="83"/>
      <c r="I28" s="82"/>
      <c r="K28" s="81"/>
    </row>
    <row r="29" spans="2:11" ht="18.399999999999999" customHeight="1">
      <c r="B29" s="85" t="s">
        <v>38</v>
      </c>
      <c r="C29" s="84">
        <v>-135.01889600000001</v>
      </c>
      <c r="D29" s="84">
        <v>18.988567</v>
      </c>
      <c r="E29" s="84">
        <v>-6497.5345129999996</v>
      </c>
      <c r="F29" s="83">
        <v>665.16482199999996</v>
      </c>
      <c r="G29" s="84">
        <v>964.32747700000004</v>
      </c>
      <c r="H29" s="83">
        <v>777.83339899999999</v>
      </c>
      <c r="I29" s="82">
        <v>83.879921999999993</v>
      </c>
      <c r="K29" s="81"/>
    </row>
    <row r="30" spans="2:11" ht="18.399999999999999" customHeight="1">
      <c r="B30" s="85"/>
      <c r="C30" s="84"/>
      <c r="D30" s="84"/>
      <c r="E30" s="84"/>
      <c r="F30" s="83"/>
      <c r="G30" s="84"/>
      <c r="H30" s="83"/>
      <c r="I30" s="82"/>
      <c r="K30" s="81"/>
    </row>
    <row r="31" spans="2:11" ht="18.399999999999999" customHeight="1">
      <c r="B31" s="85" t="s">
        <v>37</v>
      </c>
      <c r="C31" s="84">
        <v>3793.2054389999998</v>
      </c>
      <c r="D31" s="84">
        <v>11197.004884</v>
      </c>
      <c r="E31" s="84">
        <v>19608.543196999999</v>
      </c>
      <c r="F31" s="83">
        <v>17568.705470000001</v>
      </c>
      <c r="G31" s="84">
        <v>17180.680331</v>
      </c>
      <c r="H31" s="83">
        <v>19017.220450000001</v>
      </c>
      <c r="I31" s="82">
        <v>21154.752841000001</v>
      </c>
      <c r="K31" s="81"/>
    </row>
    <row r="32" spans="2:11" ht="18.399999999999999" customHeight="1">
      <c r="B32" s="80"/>
      <c r="C32" s="79"/>
      <c r="D32" s="79"/>
      <c r="E32" s="79"/>
      <c r="F32" s="78"/>
      <c r="G32" s="79"/>
      <c r="H32" s="78"/>
      <c r="I32" s="77"/>
    </row>
    <row r="34" spans="2:2" ht="14.25">
      <c r="B34" s="76" t="s">
        <v>36</v>
      </c>
    </row>
    <row r="35" spans="2:2" ht="14.25">
      <c r="B35" s="76" t="s">
        <v>35</v>
      </c>
    </row>
    <row r="36" spans="2:2" ht="14.25">
      <c r="B36" s="76"/>
    </row>
    <row r="37" spans="2:2" ht="14.25">
      <c r="B37" s="76"/>
    </row>
  </sheetData>
  <pageMargins left="0.44431372549019615" right="0.44431372549019615" top="0.44431372549019615" bottom="0.44431372549019615" header="0.50980392156862753" footer="0.5098039215686275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Insurance Development Data</vt:lpstr>
      <vt:lpstr>Life Insurance Data</vt:lpstr>
      <vt:lpstr>General Insurance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 Tuan KOH (MAS)</dc:creator>
  <cp:lastModifiedBy>Hui Tuan KOH (MAS)</cp:lastModifiedBy>
  <dcterms:created xsi:type="dcterms:W3CDTF">2022-02-07T07:44:01Z</dcterms:created>
  <dcterms:modified xsi:type="dcterms:W3CDTF">2022-02-21T09:32:28Z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434c4c7-833e-41e4-b0ab-cdb227a2f6f7_Enabled">
    <vt:lpwstr>true</vt:lpwstr>
  </property>
  <property fmtid="{D5CDD505-2E9C-101B-9397-08002B2CF9AE}" pid="3" name="MSIP_Label_5434c4c7-833e-41e4-b0ab-cdb227a2f6f7_SetDate">
    <vt:lpwstr>2022-02-07T07:44:05Z</vt:lpwstr>
  </property>
  <property fmtid="{D5CDD505-2E9C-101B-9397-08002B2CF9AE}" pid="4" name="MSIP_Label_5434c4c7-833e-41e4-b0ab-cdb227a2f6f7_Method">
    <vt:lpwstr>Privileged</vt:lpwstr>
  </property>
  <property fmtid="{D5CDD505-2E9C-101B-9397-08002B2CF9AE}" pid="5" name="MSIP_Label_5434c4c7-833e-41e4-b0ab-cdb227a2f6f7_Name">
    <vt:lpwstr>Official (Open)</vt:lpwstr>
  </property>
  <property fmtid="{D5CDD505-2E9C-101B-9397-08002B2CF9AE}" pid="6" name="MSIP_Label_5434c4c7-833e-41e4-b0ab-cdb227a2f6f7_SiteId">
    <vt:lpwstr>0b11c524-9a1c-4e1b-84cb-6336aefc2243</vt:lpwstr>
  </property>
  <property fmtid="{D5CDD505-2E9C-101B-9397-08002B2CF9AE}" pid="7" name="MSIP_Label_5434c4c7-833e-41e4-b0ab-cdb227a2f6f7_ActionId">
    <vt:lpwstr>7cee1b0b-4753-40e4-9dde-26e9ee936908</vt:lpwstr>
  </property>
  <property fmtid="{D5CDD505-2E9C-101B-9397-08002B2CF9AE}" pid="8" name="MSIP_Label_5434c4c7-833e-41e4-b0ab-cdb227a2f6f7_ContentBits">
    <vt:lpwstr>0</vt:lpwstr>
  </property>
</Properties>
</file>