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_htkoh\Documents\My MAS Documents\Webstats Streamlining\Annual Stats_Streamlining 2022\"/>
    </mc:Choice>
  </mc:AlternateContent>
  <xr:revisionPtr revIDLastSave="0" documentId="13_ncr:1_{D90542A5-3A6B-4F81-AC6C-E5A93CDA773E}" xr6:coauthVersionLast="46" xr6:coauthVersionMax="46" xr10:uidLastSave="{00000000-0000-0000-0000-000000000000}"/>
  <bookViews>
    <workbookView xWindow="-120" yWindow="-120" windowWidth="20730" windowHeight="11160" activeTab="1" xr2:uid="{B70FAF27-950E-4052-9260-FFC115B5ECD9}"/>
  </bookViews>
  <sheets>
    <sheet name="Insurance Development Data" sheetId="1" r:id="rId1"/>
    <sheet name="Life Insurance Data" sheetId="2" r:id="rId2"/>
    <sheet name="General Insurance Data" sheetId="3" r:id="rId3"/>
  </sheets>
  <definedNames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</calcChain>
</file>

<file path=xl/sharedStrings.xml><?xml version="1.0" encoding="utf-8"?>
<sst xmlns="http://schemas.openxmlformats.org/spreadsheetml/2006/main" count="92" uniqueCount="53">
  <si>
    <t>*        Comprise assets of Singapore Insurance Fund, Offshore Insurance Fund and Shareholders' funds of local companies.</t>
  </si>
  <si>
    <t xml:space="preserve">     -  Domestic General Fund Assets</t>
  </si>
  <si>
    <t xml:space="preserve">     -  Domestic Life Fund Assets</t>
  </si>
  <si>
    <t xml:space="preserve">     -  Domestic General Premiums</t>
  </si>
  <si>
    <t xml:space="preserve">     -  Domestic Life Premiums</t>
  </si>
  <si>
    <t xml:space="preserve">     -  Domestic Life Sums Insured</t>
  </si>
  <si>
    <t xml:space="preserve">   As % of GDP</t>
  </si>
  <si>
    <t xml:space="preserve"> </t>
  </si>
  <si>
    <t xml:space="preserve">     -  General Insurance</t>
  </si>
  <si>
    <t xml:space="preserve">     -  Life Insurance</t>
  </si>
  <si>
    <t xml:space="preserve">   Per Capita Expenditure ($)</t>
  </si>
  <si>
    <t>Insurance Development :</t>
  </si>
  <si>
    <t xml:space="preserve">   Total Industry Assets* ($m) </t>
  </si>
  <si>
    <t>INSURANCE DEVELOPMENT DATA</t>
  </si>
  <si>
    <r>
      <t>2</t>
    </r>
    <r>
      <rPr>
        <sz val="10"/>
        <rFont val="Arial"/>
        <family val="2"/>
      </rPr>
      <t xml:space="preserve"> Includes both direct insurers and reinsurers.  </t>
    </r>
  </si>
  <si>
    <t>Professional Reinsurers</t>
  </si>
  <si>
    <t>Direct Insurers</t>
  </si>
  <si>
    <t>Net Premium:</t>
  </si>
  <si>
    <t>$m</t>
  </si>
  <si>
    <t>OFFSHORE INSURANCE FUND</t>
  </si>
  <si>
    <t>NA</t>
  </si>
  <si>
    <t>Average 2-year Persistency Rate:</t>
  </si>
  <si>
    <t>Surrender Rate:</t>
  </si>
  <si>
    <t>%</t>
  </si>
  <si>
    <r>
      <t>Total Assets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:</t>
    </r>
  </si>
  <si>
    <t>Benefit Payment</t>
  </si>
  <si>
    <t xml:space="preserve">  Professional Reinsurers</t>
  </si>
  <si>
    <t xml:space="preserve">  Direct Insurers</t>
  </si>
  <si>
    <r>
      <t>No. of Policies</t>
    </r>
    <r>
      <rPr>
        <vertAlign val="superscript"/>
        <sz val="10"/>
        <rFont val="Arial"/>
        <family val="2"/>
      </rPr>
      <t>4</t>
    </r>
  </si>
  <si>
    <t>Annuity Business in Force:</t>
  </si>
  <si>
    <t>Considerations</t>
  </si>
  <si>
    <t>New Annuity Business</t>
  </si>
  <si>
    <t>Annual Premiums</t>
  </si>
  <si>
    <t>Sum Insured</t>
  </si>
  <si>
    <r>
      <t>Total Business in Force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:</t>
    </r>
  </si>
  <si>
    <r>
      <t>Total New Business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:</t>
    </r>
  </si>
  <si>
    <t>SINGAPORE INSURANCE FUND</t>
  </si>
  <si>
    <t>LIFE INSURANCE DATA</t>
  </si>
  <si>
    <r>
      <t>2</t>
    </r>
    <r>
      <rPr>
        <sz val="9"/>
        <rFont val="Arial "/>
      </rPr>
      <t xml:space="preserve"> For direct insurers only.</t>
    </r>
  </si>
  <si>
    <r>
      <t>1</t>
    </r>
    <r>
      <rPr>
        <sz val="9"/>
        <rFont val="Arial "/>
      </rPr>
      <t xml:space="preserve"> Includes both direct insurers and reinsurers.</t>
    </r>
  </si>
  <si>
    <t>Total Assets</t>
  </si>
  <si>
    <t>Underwriting Results</t>
  </si>
  <si>
    <t>Incurred Loss Ratios (%)</t>
  </si>
  <si>
    <t>Retention Ratio (%)</t>
  </si>
  <si>
    <t>Net Premiums</t>
  </si>
  <si>
    <t>Gross Premiums</t>
  </si>
  <si>
    <r>
      <t xml:space="preserve">Gross Premiums </t>
    </r>
    <r>
      <rPr>
        <b/>
        <vertAlign val="superscript"/>
        <sz val="9"/>
        <rFont val="Arial"/>
        <family val="2"/>
      </rPr>
      <t>2</t>
    </r>
  </si>
  <si>
    <r>
      <t>SINGAPORE INSURANCE FUND</t>
    </r>
    <r>
      <rPr>
        <b/>
        <vertAlign val="superscript"/>
        <sz val="9"/>
        <rFont val="Arial"/>
        <family val="2"/>
      </rPr>
      <t xml:space="preserve"> 1</t>
    </r>
  </si>
  <si>
    <t>GENERAL INSURANCE DATA</t>
  </si>
  <si>
    <r>
      <t>Annual Payment</t>
    </r>
    <r>
      <rPr>
        <vertAlign val="superscript"/>
        <sz val="10"/>
        <rFont val="Arial"/>
        <family val="2"/>
      </rPr>
      <t>3</t>
    </r>
  </si>
  <si>
    <r>
      <t>3</t>
    </r>
    <r>
      <rPr>
        <sz val="10"/>
        <rFont val="Arial"/>
        <family val="2"/>
      </rPr>
      <t xml:space="preserve"> "Annual Payment" under annuity business in force include deferred annuity payments whereas benefit payments for annuity relate to the amount of annuities actually paid during the year.</t>
    </r>
  </si>
  <si>
    <r>
      <rPr>
        <vertAlign val="superscript"/>
        <sz val="10"/>
        <rFont val="Arial "/>
      </rPr>
      <t>4</t>
    </r>
    <r>
      <rPr>
        <sz val="10"/>
        <rFont val="Arial "/>
        <family val="2"/>
      </rPr>
      <t xml:space="preserve"> “No. of Policies” denotes the actual number of policies</t>
    </r>
    <r>
      <rPr>
        <sz val="10"/>
        <rFont val="Arial "/>
      </rPr>
      <t>.</t>
    </r>
  </si>
  <si>
    <r>
      <t>1</t>
    </r>
    <r>
      <rPr>
        <sz val="10"/>
        <rFont val="Arial"/>
        <family val="2"/>
      </rPr>
      <t xml:space="preserve"> Total business excludes annuities.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</si>
</sst>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#,##0.0"/>
  </numFmts>
  <fonts count="25">
    <font>
      <sz val="10"/>
      <name val="Arial 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 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 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vertAlign val="superscript"/>
      <sz val="10"/>
      <name val="Arial "/>
    </font>
    <font>
      <b/>
      <sz val="10"/>
      <name val="Arial "/>
    </font>
    <font>
      <sz val="6"/>
      <color rgb="FF000000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name val="Arial"/>
      <family val="2"/>
    </font>
    <font>
      <b/>
      <sz val="10"/>
      <name val="Arial "/>
      <family val="2"/>
    </font>
    <font>
      <sz val="9"/>
      <name val="Arial "/>
    </font>
    <font>
      <b/>
      <sz val="9"/>
      <name val="Arial "/>
    </font>
    <font>
      <vertAlign val="superscript"/>
      <sz val="9"/>
      <name val="Arial "/>
    </font>
    <font>
      <b/>
      <sz val="9"/>
      <name val="Arial "/>
      <family val="2"/>
    </font>
    <font>
      <sz val="9"/>
      <name val="Arial "/>
      <family val="2"/>
    </font>
    <font>
      <b/>
      <vertAlign val="superscript"/>
      <sz val="9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65"/>
        <bgColor indexed="1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10"/>
      </patternFill>
    </fill>
    <fill>
      <patternFill patternType="solid">
        <fgColor indexed="43"/>
        <bgColor indexed="1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9"/>
      </patternFill>
    </fill>
    <fill>
      <patternFill patternType="solid">
        <fgColor theme="0"/>
        <bgColor indexed="10"/>
      </patternFill>
    </fill>
    <fill>
      <patternFill patternType="solid">
        <fgColor theme="3" tint="0.79998168889431442"/>
        <bgColor indexed="10"/>
      </patternFill>
    </fill>
    <fill>
      <patternFill patternType="solid">
        <fgColor theme="3" tint="0.79998168889431442"/>
        <b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9" fillId="0" borderId="0"/>
    <xf numFmtId="0" fontId="2" fillId="0" borderId="0"/>
    <xf numFmtId="0" fontId="1" fillId="0" borderId="0"/>
    <xf numFmtId="0" fontId="1" fillId="0" borderId="0"/>
    <xf numFmtId="0" fontId="4" fillId="0" borderId="0"/>
  </cellStyleXfs>
  <cellXfs count="144">
    <xf numFmtId="0" fontId="0" fillId="0" borderId="0" xfId="0"/>
    <xf numFmtId="0" fontId="2" fillId="0" borderId="0" xfId="2"/>
    <xf numFmtId="0" fontId="2" fillId="0" borderId="0" xfId="2" applyAlignment="1">
      <alignment horizontal="right"/>
    </xf>
    <xf numFmtId="0" fontId="3" fillId="0" borderId="0" xfId="2" applyFont="1"/>
    <xf numFmtId="164" fontId="2" fillId="0" borderId="0" xfId="1" applyNumberFormat="1" applyFont="1" applyAlignment="1">
      <alignment horizontal="right"/>
    </xf>
    <xf numFmtId="164" fontId="5" fillId="2" borderId="1" xfId="1" applyNumberFormat="1" applyFont="1" applyFill="1" applyBorder="1"/>
    <xf numFmtId="164" fontId="5" fillId="0" borderId="1" xfId="1" applyNumberFormat="1" applyFont="1" applyBorder="1"/>
    <xf numFmtId="164" fontId="6" fillId="0" borderId="1" xfId="1" applyNumberFormat="1" applyFont="1" applyFill="1" applyBorder="1"/>
    <xf numFmtId="164" fontId="2" fillId="0" borderId="1" xfId="1" applyNumberFormat="1" applyFont="1" applyFill="1" applyBorder="1"/>
    <xf numFmtId="164" fontId="7" fillId="0" borderId="1" xfId="1" applyNumberFormat="1" applyFont="1" applyBorder="1"/>
    <xf numFmtId="0" fontId="7" fillId="0" borderId="1" xfId="2" applyFont="1" applyBorder="1"/>
    <xf numFmtId="165" fontId="2" fillId="0" borderId="0" xfId="2" applyNumberFormat="1"/>
    <xf numFmtId="164" fontId="5" fillId="2" borderId="2" xfId="1" applyNumberFormat="1" applyFont="1" applyFill="1" applyBorder="1"/>
    <xf numFmtId="164" fontId="7" fillId="0" borderId="2" xfId="1" applyNumberFormat="1" applyFont="1" applyBorder="1"/>
    <xf numFmtId="164" fontId="2" fillId="0" borderId="2" xfId="1" applyNumberFormat="1" applyFont="1" applyFill="1" applyBorder="1"/>
    <xf numFmtId="164" fontId="7" fillId="0" borderId="3" xfId="1" applyNumberFormat="1" applyFont="1" applyBorder="1"/>
    <xf numFmtId="0" fontId="7" fillId="0" borderId="2" xfId="2" applyFont="1" applyBorder="1"/>
    <xf numFmtId="164" fontId="2" fillId="0" borderId="0" xfId="1" applyNumberFormat="1" applyFont="1"/>
    <xf numFmtId="166" fontId="2" fillId="0" borderId="2" xfId="1" applyNumberFormat="1" applyFont="1" applyFill="1" applyBorder="1"/>
    <xf numFmtId="166" fontId="7" fillId="0" borderId="2" xfId="1" applyNumberFormat="1" applyFont="1" applyBorder="1"/>
    <xf numFmtId="0" fontId="5" fillId="0" borderId="2" xfId="2" applyFont="1" applyBorder="1"/>
    <xf numFmtId="164" fontId="2" fillId="0" borderId="2" xfId="1" applyNumberFormat="1" applyFont="1" applyFill="1" applyBorder="1" applyAlignment="1"/>
    <xf numFmtId="164" fontId="5" fillId="0" borderId="2" xfId="1" applyNumberFormat="1" applyFont="1" applyBorder="1"/>
    <xf numFmtId="164" fontId="6" fillId="0" borderId="4" xfId="1" applyNumberFormat="1" applyFont="1" applyFill="1" applyBorder="1"/>
    <xf numFmtId="166" fontId="6" fillId="0" borderId="4" xfId="2" applyNumberFormat="1" applyFont="1" applyBorder="1" applyAlignment="1">
      <alignment horizontal="right"/>
    </xf>
    <xf numFmtId="166" fontId="7" fillId="0" borderId="4" xfId="2" applyNumberFormat="1" applyFont="1" applyBorder="1" applyAlignment="1">
      <alignment horizontal="right"/>
    </xf>
    <xf numFmtId="166" fontId="7" fillId="0" borderId="2" xfId="2" applyNumberFormat="1" applyFont="1" applyBorder="1" applyAlignment="1">
      <alignment horizontal="right"/>
    </xf>
    <xf numFmtId="0" fontId="5" fillId="3" borderId="5" xfId="2" applyFont="1" applyFill="1" applyBorder="1" applyAlignment="1">
      <alignment horizontal="center" vertical="center"/>
    </xf>
    <xf numFmtId="0" fontId="5" fillId="3" borderId="6" xfId="2" applyFont="1" applyFill="1" applyBorder="1" applyAlignment="1">
      <alignment horizontal="center" vertical="center"/>
    </xf>
    <xf numFmtId="0" fontId="6" fillId="3" borderId="6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3"/>
    <xf numFmtId="0" fontId="10" fillId="0" borderId="0" xfId="4" applyFont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4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3" applyFont="1" applyAlignment="1">
      <alignment horizontal="left"/>
    </xf>
    <xf numFmtId="0" fontId="10" fillId="0" borderId="0" xfId="4" applyFont="1" applyAlignment="1">
      <alignment vertical="center" wrapText="1"/>
    </xf>
    <xf numFmtId="49" fontId="9" fillId="0" borderId="0" xfId="3" applyNumberFormat="1" applyAlignment="1">
      <alignment horizontal="left" vertical="center"/>
    </xf>
    <xf numFmtId="0" fontId="2" fillId="0" borderId="0" xfId="0" applyFont="1" applyAlignment="1">
      <alignment vertical="center"/>
    </xf>
    <xf numFmtId="3" fontId="9" fillId="4" borderId="8" xfId="0" applyNumberFormat="1" applyFont="1" applyFill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3" fontId="9" fillId="5" borderId="8" xfId="0" applyNumberFormat="1" applyFont="1" applyFill="1" applyBorder="1" applyAlignment="1">
      <alignment horizontal="left" vertical="center"/>
    </xf>
    <xf numFmtId="3" fontId="2" fillId="6" borderId="9" xfId="5" applyNumberFormat="1" applyFont="1" applyFill="1" applyBorder="1" applyAlignment="1">
      <alignment horizontal="center" vertical="center"/>
    </xf>
    <xf numFmtId="3" fontId="2" fillId="6" borderId="1" xfId="5" applyNumberFormat="1" applyFont="1" applyFill="1" applyBorder="1" applyAlignment="1">
      <alignment horizontal="center" vertical="center"/>
    </xf>
    <xf numFmtId="3" fontId="2" fillId="6" borderId="10" xfId="6" applyNumberFormat="1" applyFont="1" applyFill="1" applyBorder="1" applyAlignment="1">
      <alignment horizontal="center" vertical="center"/>
    </xf>
    <xf numFmtId="0" fontId="2" fillId="0" borderId="1" xfId="4" applyBorder="1" applyAlignment="1">
      <alignment vertical="center" wrapText="1"/>
    </xf>
    <xf numFmtId="3" fontId="14" fillId="4" borderId="11" xfId="0" applyNumberFormat="1" applyFont="1" applyFill="1" applyBorder="1" applyAlignment="1">
      <alignment horizontal="right" vertical="center"/>
    </xf>
    <xf numFmtId="3" fontId="9" fillId="0" borderId="11" xfId="0" applyNumberFormat="1" applyFont="1" applyBorder="1" applyAlignment="1">
      <alignment horizontal="right" vertical="center"/>
    </xf>
    <xf numFmtId="3" fontId="9" fillId="5" borderId="11" xfId="0" applyNumberFormat="1" applyFont="1" applyFill="1" applyBorder="1" applyAlignment="1">
      <alignment horizontal="right" vertical="center"/>
    </xf>
    <xf numFmtId="3" fontId="2" fillId="6" borderId="3" xfId="5" applyNumberFormat="1" applyFont="1" applyFill="1" applyBorder="1" applyAlignment="1">
      <alignment horizontal="right" vertical="center"/>
    </xf>
    <xf numFmtId="3" fontId="2" fillId="6" borderId="2" xfId="5" applyNumberFormat="1" applyFont="1" applyFill="1" applyBorder="1" applyAlignment="1">
      <alignment horizontal="right" vertical="center"/>
    </xf>
    <xf numFmtId="166" fontId="2" fillId="6" borderId="12" xfId="6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166" fontId="2" fillId="0" borderId="12" xfId="6" applyNumberFormat="1" applyFont="1" applyBorder="1" applyAlignment="1">
      <alignment horizontal="right" vertical="center"/>
    </xf>
    <xf numFmtId="3" fontId="14" fillId="4" borderId="11" xfId="0" applyNumberFormat="1" applyFont="1" applyFill="1" applyBorder="1" applyAlignment="1">
      <alignment horizontal="left" vertical="center"/>
    </xf>
    <xf numFmtId="3" fontId="14" fillId="0" borderId="11" xfId="0" applyNumberFormat="1" applyFont="1" applyBorder="1" applyAlignment="1">
      <alignment horizontal="left" vertical="center"/>
    </xf>
    <xf numFmtId="3" fontId="9" fillId="5" borderId="11" xfId="0" applyNumberFormat="1" applyFont="1" applyFill="1" applyBorder="1" applyAlignment="1">
      <alignment horizontal="left" vertical="center"/>
    </xf>
    <xf numFmtId="3" fontId="2" fillId="6" borderId="3" xfId="5" applyNumberFormat="1" applyFont="1" applyFill="1" applyBorder="1" applyAlignment="1">
      <alignment horizontal="center" vertical="center"/>
    </xf>
    <xf numFmtId="3" fontId="2" fillId="6" borderId="2" xfId="5" applyNumberFormat="1" applyFont="1" applyFill="1" applyBorder="1" applyAlignment="1">
      <alignment horizontal="center" vertical="center"/>
    </xf>
    <xf numFmtId="3" fontId="2" fillId="6" borderId="12" xfId="6" applyNumberFormat="1" applyFont="1" applyFill="1" applyBorder="1" applyAlignment="1">
      <alignment horizontal="center" vertical="center"/>
    </xf>
    <xf numFmtId="0" fontId="6" fillId="0" borderId="2" xfId="7" applyFont="1" applyBorder="1" applyAlignment="1">
      <alignment vertical="center" wrapText="1"/>
    </xf>
    <xf numFmtId="3" fontId="14" fillId="4" borderId="11" xfId="0" applyNumberFormat="1" applyFont="1" applyFill="1" applyBorder="1" applyAlignment="1">
      <alignment horizontal="center" vertical="center"/>
    </xf>
    <xf numFmtId="3" fontId="14" fillId="0" borderId="11" xfId="0" applyNumberFormat="1" applyFont="1" applyBorder="1" applyAlignment="1">
      <alignment horizontal="center" vertical="center"/>
    </xf>
    <xf numFmtId="3" fontId="14" fillId="5" borderId="11" xfId="0" applyNumberFormat="1" applyFont="1" applyFill="1" applyBorder="1" applyAlignment="1">
      <alignment horizontal="center" vertical="center"/>
    </xf>
    <xf numFmtId="3" fontId="6" fillId="6" borderId="3" xfId="5" applyNumberFormat="1" applyFont="1" applyFill="1" applyBorder="1" applyAlignment="1">
      <alignment horizontal="center" vertical="center"/>
    </xf>
    <xf numFmtId="3" fontId="6" fillId="6" borderId="2" xfId="5" applyNumberFormat="1" applyFont="1" applyFill="1" applyBorder="1" applyAlignment="1">
      <alignment horizontal="center" vertical="center"/>
    </xf>
    <xf numFmtId="3" fontId="6" fillId="6" borderId="12" xfId="6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3" fontId="9" fillId="0" borderId="11" xfId="0" applyNumberFormat="1" applyFont="1" applyBorder="1" applyAlignment="1">
      <alignment horizontal="left" vertical="center"/>
    </xf>
    <xf numFmtId="3" fontId="9" fillId="0" borderId="11" xfId="0" applyNumberFormat="1" applyFont="1" applyBorder="1" applyAlignment="1">
      <alignment horizontal="center" vertical="center"/>
    </xf>
    <xf numFmtId="3" fontId="6" fillId="6" borderId="12" xfId="5" applyNumberFormat="1" applyFont="1" applyFill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4" applyBorder="1" applyAlignment="1">
      <alignment horizontal="center" vertical="center" wrapText="1"/>
    </xf>
    <xf numFmtId="3" fontId="6" fillId="6" borderId="2" xfId="6" applyNumberFormat="1" applyFont="1" applyFill="1" applyBorder="1" applyAlignment="1">
      <alignment horizontal="center" vertical="center"/>
    </xf>
    <xf numFmtId="165" fontId="12" fillId="7" borderId="2" xfId="0" applyNumberFormat="1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6" borderId="12" xfId="6" applyNumberFormat="1" applyFont="1" applyFill="1" applyBorder="1" applyAlignment="1">
      <alignment horizontal="right" vertical="center"/>
    </xf>
    <xf numFmtId="49" fontId="9" fillId="5" borderId="2" xfId="0" applyNumberFormat="1" applyFont="1" applyFill="1" applyBorder="1" applyAlignment="1">
      <alignment horizontal="left" vertical="center"/>
    </xf>
    <xf numFmtId="3" fontId="6" fillId="8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6" fillId="6" borderId="12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7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49" fontId="9" fillId="0" borderId="4" xfId="3" applyNumberForma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13" fillId="5" borderId="0" xfId="3" applyFont="1" applyFill="1" applyAlignment="1">
      <alignment horizontal="left"/>
    </xf>
    <xf numFmtId="0" fontId="8" fillId="0" borderId="0" xfId="0" applyFont="1"/>
    <xf numFmtId="0" fontId="16" fillId="0" borderId="0" xfId="0" applyFont="1"/>
    <xf numFmtId="0" fontId="11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left" vertical="center"/>
    </xf>
    <xf numFmtId="166" fontId="5" fillId="9" borderId="3" xfId="0" applyNumberFormat="1" applyFont="1" applyFill="1" applyBorder="1" applyAlignment="1">
      <alignment vertical="center"/>
    </xf>
    <xf numFmtId="166" fontId="7" fillId="10" borderId="2" xfId="0" applyNumberFormat="1" applyFont="1" applyFill="1" applyBorder="1" applyAlignment="1">
      <alignment vertical="center"/>
    </xf>
    <xf numFmtId="166" fontId="7" fillId="11" borderId="14" xfId="0" applyNumberFormat="1" applyFont="1" applyFill="1" applyBorder="1" applyAlignment="1">
      <alignment vertical="center"/>
    </xf>
    <xf numFmtId="166" fontId="2" fillId="11" borderId="14" xfId="0" applyNumberFormat="1" applyFont="1" applyFill="1" applyBorder="1" applyAlignment="1">
      <alignment vertical="center"/>
    </xf>
    <xf numFmtId="166" fontId="2" fillId="6" borderId="14" xfId="0" applyNumberFormat="1" applyFont="1" applyFill="1" applyBorder="1" applyAlignment="1">
      <alignment vertical="center"/>
    </xf>
    <xf numFmtId="166" fontId="7" fillId="6" borderId="14" xfId="0" applyNumberFormat="1" applyFont="1" applyFill="1" applyBorder="1" applyAlignment="1">
      <alignment vertical="center"/>
    </xf>
    <xf numFmtId="0" fontId="5" fillId="12" borderId="14" xfId="0" applyFont="1" applyFill="1" applyBorder="1" applyAlignment="1">
      <alignment horizontal="left" vertical="center"/>
    </xf>
    <xf numFmtId="166" fontId="5" fillId="10" borderId="2" xfId="0" applyNumberFormat="1" applyFont="1" applyFill="1" applyBorder="1" applyAlignment="1">
      <alignment vertical="center"/>
    </xf>
    <xf numFmtId="166" fontId="20" fillId="2" borderId="3" xfId="0" applyNumberFormat="1" applyFont="1" applyFill="1" applyBorder="1" applyAlignment="1">
      <alignment vertical="center"/>
    </xf>
    <xf numFmtId="166" fontId="21" fillId="10" borderId="3" xfId="0" applyNumberFormat="1" applyFont="1" applyFill="1" applyBorder="1" applyAlignment="1">
      <alignment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/>
    </xf>
    <xf numFmtId="1" fontId="5" fillId="14" borderId="6" xfId="0" applyNumberFormat="1" applyFont="1" applyFill="1" applyBorder="1" applyAlignment="1">
      <alignment horizontal="center" vertical="center"/>
    </xf>
    <xf numFmtId="1" fontId="5" fillId="14" borderId="15" xfId="0" applyNumberFormat="1" applyFont="1" applyFill="1" applyBorder="1" applyAlignment="1">
      <alignment horizontal="center" vertical="center"/>
    </xf>
    <xf numFmtId="1" fontId="6" fillId="14" borderId="15" xfId="0" applyNumberFormat="1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left" vertical="center"/>
    </xf>
    <xf numFmtId="3" fontId="23" fillId="5" borderId="11" xfId="0" applyNumberFormat="1" applyFont="1" applyFill="1" applyBorder="1" applyAlignment="1">
      <alignment horizontal="right" vertical="center"/>
    </xf>
    <xf numFmtId="0" fontId="10" fillId="0" borderId="0" xfId="4" applyFont="1" applyAlignment="1">
      <alignment horizontal="left" vertical="center" wrapText="1"/>
    </xf>
    <xf numFmtId="0" fontId="10" fillId="0" borderId="0" xfId="4" applyFont="1" applyAlignment="1">
      <alignment vertical="top" wrapText="1"/>
    </xf>
    <xf numFmtId="3" fontId="24" fillId="5" borderId="11" xfId="0" applyNumberFormat="1" applyFont="1" applyFill="1" applyBorder="1" applyAlignment="1">
      <alignment horizontal="right" vertical="center"/>
    </xf>
  </cellXfs>
  <cellStyles count="8">
    <cellStyle name="Comma" xfId="1" builtinId="3"/>
    <cellStyle name="Normal" xfId="0" builtinId="0"/>
    <cellStyle name="Normal 2 6" xfId="5" xr:uid="{754C8255-04CC-4476-8246-C342996AACF9}"/>
    <cellStyle name="Normal 2 7" xfId="6" xr:uid="{C21DD0D0-9D7E-43D2-A05D-B2AE88EBF375}"/>
    <cellStyle name="Normal 6 4" xfId="3" xr:uid="{4A8BD49F-D56F-405A-928C-7D740406A944}"/>
    <cellStyle name="Normal_AL Tables (final) - 01092006" xfId="7" xr:uid="{26462EE6-8AC1-4773-85AC-163DDFB4FA10}"/>
    <cellStyle name="Normal_Insurance Web Report (LI) 2005 2" xfId="4" xr:uid="{C012241E-546F-4CA2-A801-258E38AE434F}"/>
    <cellStyle name="Normal_Key Indicators_2005" xfId="2" xr:uid="{FF0730D0-7D97-4D02-B78C-29F72FEF24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DF6E-2D69-40FE-8DBA-E0BAF8AEF462}">
  <sheetPr>
    <pageSetUpPr fitToPage="1"/>
  </sheetPr>
  <dimension ref="B1:J20"/>
  <sheetViews>
    <sheetView zoomScaleNormal="100" workbookViewId="0">
      <selection activeCell="I2" sqref="I2"/>
    </sheetView>
  </sheetViews>
  <sheetFormatPr defaultColWidth="9.140625" defaultRowHeight="12.75"/>
  <cols>
    <col min="1" max="1" width="1.5703125" style="1" customWidth="1"/>
    <col min="2" max="2" width="35.85546875" style="1" customWidth="1"/>
    <col min="3" max="9" width="12.7109375" style="1" customWidth="1"/>
    <col min="10" max="10" width="9.28515625" style="1" customWidth="1"/>
    <col min="11" max="16384" width="9.140625" style="1"/>
  </cols>
  <sheetData>
    <row r="1" spans="2:10" ht="6.75" customHeight="1"/>
    <row r="2" spans="2:10" ht="20.100000000000001" customHeight="1">
      <c r="B2" s="30" t="s">
        <v>13</v>
      </c>
      <c r="C2" s="28">
        <v>2000</v>
      </c>
      <c r="D2" s="28">
        <v>2010</v>
      </c>
      <c r="E2" s="29">
        <v>2016</v>
      </c>
      <c r="F2" s="29">
        <v>2017</v>
      </c>
      <c r="G2" s="28">
        <v>2018</v>
      </c>
      <c r="H2" s="28">
        <v>2019</v>
      </c>
      <c r="I2" s="27">
        <v>2020</v>
      </c>
    </row>
    <row r="3" spans="2:10">
      <c r="B3" s="16" t="s">
        <v>7</v>
      </c>
      <c r="C3" s="26"/>
      <c r="D3" s="25"/>
      <c r="E3" s="24"/>
      <c r="F3" s="23"/>
      <c r="G3" s="22"/>
      <c r="H3" s="22"/>
      <c r="I3" s="12"/>
    </row>
    <row r="4" spans="2:10">
      <c r="B4" s="16" t="s">
        <v>12</v>
      </c>
      <c r="C4" s="13">
        <v>45409.8</v>
      </c>
      <c r="D4" s="13">
        <v>149335.32494799999</v>
      </c>
      <c r="E4" s="14">
        <v>225060.3</v>
      </c>
      <c r="F4" s="21">
        <v>254625.4</v>
      </c>
      <c r="G4" s="13">
        <v>272006.806591</v>
      </c>
      <c r="H4" s="13">
        <f>347303735162/1000000</f>
        <v>347303.735162</v>
      </c>
      <c r="I4" s="12">
        <f>407124323160/1000000</f>
        <v>407124.32316000003</v>
      </c>
    </row>
    <row r="5" spans="2:10">
      <c r="B5" s="16"/>
      <c r="C5" s="13"/>
      <c r="D5" s="13"/>
      <c r="E5" s="14"/>
      <c r="F5" s="14"/>
      <c r="G5" s="13"/>
      <c r="H5" s="13"/>
      <c r="I5" s="12"/>
    </row>
    <row r="6" spans="2:10">
      <c r="B6" s="20" t="s">
        <v>11</v>
      </c>
      <c r="C6" s="13"/>
      <c r="D6" s="13"/>
      <c r="E6" s="14"/>
      <c r="F6" s="14"/>
      <c r="G6" s="13"/>
      <c r="H6" s="13"/>
      <c r="I6" s="12"/>
    </row>
    <row r="7" spans="2:10">
      <c r="B7" s="20"/>
      <c r="C7" s="13"/>
      <c r="D7" s="13"/>
      <c r="E7" s="14"/>
      <c r="F7" s="14"/>
      <c r="G7" s="13"/>
      <c r="H7" s="13"/>
      <c r="I7" s="12"/>
    </row>
    <row r="8" spans="2:10">
      <c r="B8" s="16" t="s">
        <v>10</v>
      </c>
      <c r="C8" s="13"/>
      <c r="D8" s="13"/>
      <c r="E8" s="14"/>
      <c r="F8" s="14"/>
      <c r="G8" s="13"/>
      <c r="H8" s="13"/>
      <c r="I8" s="12"/>
    </row>
    <row r="9" spans="2:10">
      <c r="B9" s="16" t="s">
        <v>9</v>
      </c>
      <c r="C9" s="19">
        <v>2615.5097775190002</v>
      </c>
      <c r="D9" s="19">
        <v>3791.4998541771615</v>
      </c>
      <c r="E9" s="18">
        <v>5777.2109176448093</v>
      </c>
      <c r="F9" s="14">
        <v>7059.0845774719628</v>
      </c>
      <c r="G9" s="13">
        <v>7904.0468589731872</v>
      </c>
      <c r="H9" s="13">
        <v>7787.9311337290237</v>
      </c>
      <c r="I9" s="12">
        <v>10028.998516644784</v>
      </c>
    </row>
    <row r="10" spans="2:10">
      <c r="B10" s="16" t="s">
        <v>8</v>
      </c>
      <c r="C10" s="19">
        <v>521.02230938955631</v>
      </c>
      <c r="D10" s="19">
        <v>856.54814911048072</v>
      </c>
      <c r="E10" s="18">
        <v>1009.6834812951834</v>
      </c>
      <c r="F10" s="14">
        <v>997.61607732722518</v>
      </c>
      <c r="G10" s="13">
        <v>1021.9780681539089</v>
      </c>
      <c r="H10" s="13">
        <v>1081.7203566638518</v>
      </c>
      <c r="I10" s="12">
        <v>1079.2218999507941</v>
      </c>
      <c r="J10" s="17"/>
    </row>
    <row r="11" spans="2:10">
      <c r="B11" s="16" t="s">
        <v>7</v>
      </c>
      <c r="C11" s="19"/>
      <c r="D11" s="19"/>
      <c r="E11" s="18"/>
      <c r="F11" s="14"/>
      <c r="G11" s="13"/>
      <c r="H11" s="13"/>
      <c r="I11" s="12"/>
      <c r="J11" s="17"/>
    </row>
    <row r="12" spans="2:10">
      <c r="B12" s="16" t="s">
        <v>6</v>
      </c>
      <c r="C12" s="13"/>
      <c r="D12" s="13"/>
      <c r="E12" s="14"/>
      <c r="F12" s="14"/>
      <c r="G12" s="13"/>
      <c r="H12" s="13"/>
      <c r="I12" s="12"/>
    </row>
    <row r="13" spans="2:10">
      <c r="B13" s="16" t="s">
        <v>5</v>
      </c>
      <c r="C13" s="13">
        <v>158.02676298858111</v>
      </c>
      <c r="D13" s="15">
        <v>195.27006017475435</v>
      </c>
      <c r="E13" s="14">
        <v>275.19993448247368</v>
      </c>
      <c r="F13" s="14">
        <v>272.47268644047904</v>
      </c>
      <c r="G13" s="13">
        <v>267.72187458550883</v>
      </c>
      <c r="H13" s="13">
        <v>280.23851554718709</v>
      </c>
      <c r="I13" s="12">
        <v>330.37117350013079</v>
      </c>
    </row>
    <row r="14" spans="2:10">
      <c r="B14" s="16" t="s">
        <v>4</v>
      </c>
      <c r="C14" s="13">
        <v>5.3396585006043535</v>
      </c>
      <c r="D14" s="15">
        <v>4.4000000000000004</v>
      </c>
      <c r="E14" s="14">
        <v>5.5390096177681185</v>
      </c>
      <c r="F14" s="14">
        <v>6.2588692364015222</v>
      </c>
      <c r="G14" s="13">
        <v>6.4276838559412184</v>
      </c>
      <c r="H14" s="13">
        <v>6.1776662348687674</v>
      </c>
      <c r="I14" s="12">
        <v>8.6462866315821554</v>
      </c>
    </row>
    <row r="15" spans="2:10">
      <c r="B15" s="16" t="s">
        <v>3</v>
      </c>
      <c r="C15" s="13">
        <v>1.0636920077777585</v>
      </c>
      <c r="D15" s="15">
        <v>1.0226102756003712</v>
      </c>
      <c r="E15" s="14">
        <v>0.96805302654166658</v>
      </c>
      <c r="F15" s="14">
        <v>0.88452667022145914</v>
      </c>
      <c r="G15" s="13">
        <v>0.83108337749618522</v>
      </c>
      <c r="H15" s="13">
        <v>0.85805302425666552</v>
      </c>
      <c r="I15" s="12">
        <v>0.93042808517405517</v>
      </c>
      <c r="J15" s="11"/>
    </row>
    <row r="16" spans="2:10">
      <c r="B16" s="16" t="s">
        <v>2</v>
      </c>
      <c r="C16" s="13">
        <v>21.747505636872784</v>
      </c>
      <c r="D16" s="15">
        <v>36.6</v>
      </c>
      <c r="E16" s="14">
        <v>42.397492979655681</v>
      </c>
      <c r="F16" s="14">
        <v>45.666705719079737</v>
      </c>
      <c r="G16" s="13">
        <v>42.822999964167522</v>
      </c>
      <c r="H16" s="13">
        <v>50.690904336505263</v>
      </c>
      <c r="I16" s="12">
        <v>64.351891118425883</v>
      </c>
    </row>
    <row r="17" spans="2:10">
      <c r="B17" s="16" t="s">
        <v>1</v>
      </c>
      <c r="C17" s="13">
        <v>2.6109150139764417</v>
      </c>
      <c r="D17" s="15">
        <v>2.6474721712249765</v>
      </c>
      <c r="E17" s="14">
        <v>2.7154398090632088</v>
      </c>
      <c r="F17" s="14">
        <v>2.4237801351938986</v>
      </c>
      <c r="G17" s="13">
        <v>2.2160852870008521</v>
      </c>
      <c r="H17" s="13">
        <v>2.2152686628798484</v>
      </c>
      <c r="I17" s="12">
        <v>2.4542316400548372</v>
      </c>
      <c r="J17" s="11"/>
    </row>
    <row r="18" spans="2:10">
      <c r="B18" s="10"/>
      <c r="C18" s="9"/>
      <c r="D18" s="9"/>
      <c r="E18" s="8"/>
      <c r="F18" s="7"/>
      <c r="G18" s="6"/>
      <c r="H18" s="6"/>
      <c r="I18" s="5"/>
    </row>
    <row r="19" spans="2:10" ht="12.75" customHeight="1">
      <c r="C19" s="4"/>
    </row>
    <row r="20" spans="2:10" ht="13.15" customHeight="1">
      <c r="B20" s="3" t="s">
        <v>0</v>
      </c>
      <c r="C20" s="2"/>
    </row>
  </sheetData>
  <pageMargins left="0.70866141732283472" right="0.70866141732283472" top="0.74803149606299213" bottom="0.74803149606299213" header="0.31496062992125984" footer="0.31496062992125984"/>
  <pageSetup paperSize="9"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E806-0908-4A57-BAB6-236F85A6ED4E}">
  <dimension ref="A1:I48"/>
  <sheetViews>
    <sheetView showGridLines="0" tabSelected="1"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H15" sqref="H15"/>
    </sheetView>
  </sheetViews>
  <sheetFormatPr defaultColWidth="8.85546875" defaultRowHeight="12.75"/>
  <cols>
    <col min="1" max="1" width="2.7109375" style="31" customWidth="1"/>
    <col min="2" max="2" width="30.7109375" style="31" bestFit="1" customWidth="1"/>
    <col min="3" max="3" width="10.7109375" style="31" bestFit="1" customWidth="1"/>
    <col min="4" max="6" width="11.7109375" style="31" bestFit="1" customWidth="1"/>
    <col min="7" max="7" width="11.7109375" style="32" customWidth="1"/>
    <col min="8" max="9" width="11" style="31" customWidth="1"/>
    <col min="10" max="16384" width="8.85546875" style="31"/>
  </cols>
  <sheetData>
    <row r="1" spans="1:9" ht="23.25" customHeight="1">
      <c r="G1" s="98"/>
    </row>
    <row r="2" spans="1:9" s="1" customFormat="1" ht="20.100000000000001" customHeight="1">
      <c r="B2" s="30" t="s">
        <v>37</v>
      </c>
      <c r="C2" s="28">
        <v>2000</v>
      </c>
      <c r="D2" s="28">
        <v>2010</v>
      </c>
      <c r="E2" s="29">
        <v>2016</v>
      </c>
      <c r="F2" s="29">
        <v>2017</v>
      </c>
      <c r="G2" s="28">
        <v>2018</v>
      </c>
      <c r="H2" s="28">
        <v>2019</v>
      </c>
      <c r="I2" s="27">
        <v>2020</v>
      </c>
    </row>
    <row r="3" spans="1:9" ht="17.100000000000001" customHeight="1">
      <c r="A3" s="40"/>
      <c r="B3" s="69" t="s">
        <v>36</v>
      </c>
      <c r="C3" s="54"/>
      <c r="D3" s="97"/>
      <c r="E3" s="97"/>
      <c r="F3" s="54"/>
      <c r="G3" s="96"/>
      <c r="H3" s="95"/>
      <c r="I3" s="94"/>
    </row>
    <row r="4" spans="1:9" s="36" customFormat="1" ht="17.100000000000001" customHeight="1">
      <c r="A4" s="93"/>
      <c r="B4" s="91"/>
      <c r="C4" s="91" t="s">
        <v>18</v>
      </c>
      <c r="D4" s="91" t="s">
        <v>18</v>
      </c>
      <c r="E4" s="92" t="s">
        <v>18</v>
      </c>
      <c r="F4" s="91" t="s">
        <v>18</v>
      </c>
      <c r="G4" s="92" t="s">
        <v>18</v>
      </c>
      <c r="H4" s="91" t="s">
        <v>18</v>
      </c>
      <c r="I4" s="90" t="s">
        <v>18</v>
      </c>
    </row>
    <row r="5" spans="1:9" ht="17.100000000000001" customHeight="1">
      <c r="A5" s="40"/>
      <c r="B5" s="69" t="s">
        <v>35</v>
      </c>
      <c r="C5" s="89"/>
      <c r="D5" s="89"/>
      <c r="E5" s="88"/>
      <c r="F5" s="87"/>
      <c r="G5" s="86"/>
      <c r="H5" s="85"/>
      <c r="I5" s="84"/>
    </row>
    <row r="6" spans="1:9" ht="17.100000000000001" customHeight="1">
      <c r="A6" s="40"/>
      <c r="B6" s="54" t="s">
        <v>28</v>
      </c>
      <c r="C6" s="82">
        <v>617204</v>
      </c>
      <c r="D6" s="50">
        <v>1064968</v>
      </c>
      <c r="E6" s="52">
        <v>1149865</v>
      </c>
      <c r="F6" s="51">
        <v>1276882</v>
      </c>
      <c r="G6" s="50">
        <v>1292825</v>
      </c>
      <c r="H6" s="49">
        <v>1293369</v>
      </c>
      <c r="I6" s="48">
        <v>1461665</v>
      </c>
    </row>
    <row r="7" spans="1:9" ht="17.100000000000001" customHeight="1">
      <c r="A7" s="40"/>
      <c r="B7" s="54" t="s">
        <v>33</v>
      </c>
      <c r="C7" s="82">
        <v>41292.935662999997</v>
      </c>
      <c r="D7" s="50">
        <v>91616.147416000007</v>
      </c>
      <c r="E7" s="52">
        <v>251397.14780199999</v>
      </c>
      <c r="F7" s="51">
        <v>212062.00278499999</v>
      </c>
      <c r="G7" s="50">
        <v>221310.210819</v>
      </c>
      <c r="H7" s="49">
        <v>233595.64298900001</v>
      </c>
      <c r="I7" s="48">
        <v>266743.717076</v>
      </c>
    </row>
    <row r="8" spans="1:9" ht="17.100000000000001" customHeight="1">
      <c r="A8" s="40"/>
      <c r="B8" s="54" t="s">
        <v>32</v>
      </c>
      <c r="C8" s="82">
        <v>705.60880399999996</v>
      </c>
      <c r="D8" s="50">
        <v>1451.2281860000001</v>
      </c>
      <c r="E8" s="52">
        <v>2916.1901379999999</v>
      </c>
      <c r="F8" s="51">
        <v>3345.812692</v>
      </c>
      <c r="G8" s="50">
        <v>3533.7229040000002</v>
      </c>
      <c r="H8" s="49">
        <v>4100.4046429999999</v>
      </c>
      <c r="I8" s="48">
        <v>3479.3490280000001</v>
      </c>
    </row>
    <row r="9" spans="1:9" ht="17.100000000000001" customHeight="1">
      <c r="A9" s="40"/>
      <c r="B9" s="54"/>
      <c r="C9" s="68"/>
      <c r="D9" s="65"/>
      <c r="E9" s="67"/>
      <c r="F9" s="66"/>
      <c r="G9" s="65"/>
      <c r="H9" s="71"/>
      <c r="I9" s="63"/>
    </row>
    <row r="10" spans="1:9" ht="17.100000000000001" customHeight="1">
      <c r="A10" s="40"/>
      <c r="B10" s="69" t="s">
        <v>34</v>
      </c>
      <c r="C10" s="68"/>
      <c r="D10" s="65"/>
      <c r="E10" s="67"/>
      <c r="F10" s="66"/>
      <c r="G10" s="65"/>
      <c r="H10" s="71"/>
      <c r="I10" s="63"/>
    </row>
    <row r="11" spans="1:9" ht="17.100000000000001" customHeight="1">
      <c r="A11" s="40"/>
      <c r="B11" s="54" t="s">
        <v>28</v>
      </c>
      <c r="C11" s="82">
        <v>4009071</v>
      </c>
      <c r="D11" s="50">
        <v>11763706</v>
      </c>
      <c r="E11" s="52">
        <v>13833228</v>
      </c>
      <c r="F11" s="51">
        <v>14284458</v>
      </c>
      <c r="G11" s="50">
        <v>14786714</v>
      </c>
      <c r="H11" s="49">
        <v>15280886</v>
      </c>
      <c r="I11" s="48">
        <v>15902624</v>
      </c>
    </row>
    <row r="12" spans="1:9" ht="17.100000000000001" customHeight="1">
      <c r="A12" s="40"/>
      <c r="B12" s="54" t="s">
        <v>33</v>
      </c>
      <c r="C12" s="82">
        <v>252590.61006800001</v>
      </c>
      <c r="D12" s="50">
        <v>629474.71395</v>
      </c>
      <c r="E12" s="52">
        <v>1129068.032131</v>
      </c>
      <c r="F12" s="51">
        <v>1218725.368455</v>
      </c>
      <c r="G12" s="50">
        <v>1314981.578886</v>
      </c>
      <c r="H12" s="49">
        <v>1422400.1878770001</v>
      </c>
      <c r="I12" s="48">
        <v>1549757.6296709999</v>
      </c>
    </row>
    <row r="13" spans="1:9" ht="17.100000000000001" customHeight="1">
      <c r="A13" s="40"/>
      <c r="B13" s="54" t="s">
        <v>32</v>
      </c>
      <c r="C13" s="82">
        <v>5071.6310350000003</v>
      </c>
      <c r="D13" s="50">
        <v>9213.4871139999996</v>
      </c>
      <c r="E13" s="52">
        <v>16982.709373000002</v>
      </c>
      <c r="F13" s="51">
        <v>18352.651878000001</v>
      </c>
      <c r="G13" s="50">
        <v>19825.158338000001</v>
      </c>
      <c r="H13" s="49">
        <v>22010.687545000001</v>
      </c>
      <c r="I13" s="48">
        <v>23690.779751999999</v>
      </c>
    </row>
    <row r="14" spans="1:9" ht="17.100000000000001" customHeight="1">
      <c r="A14" s="40"/>
      <c r="B14" s="54"/>
      <c r="C14" s="68"/>
      <c r="D14" s="65"/>
      <c r="E14" s="67"/>
      <c r="F14" s="66"/>
      <c r="G14" s="65"/>
      <c r="H14" s="71"/>
      <c r="I14" s="63"/>
    </row>
    <row r="15" spans="1:9" ht="17.100000000000001" customHeight="1">
      <c r="A15" s="40"/>
      <c r="B15" s="69" t="s">
        <v>31</v>
      </c>
      <c r="C15" s="68"/>
      <c r="D15" s="65"/>
      <c r="E15" s="67"/>
      <c r="F15" s="66"/>
      <c r="G15" s="65"/>
      <c r="H15" s="71"/>
      <c r="I15" s="63"/>
    </row>
    <row r="16" spans="1:9" ht="17.100000000000001" customHeight="1">
      <c r="A16" s="40"/>
      <c r="B16" s="54" t="s">
        <v>28</v>
      </c>
      <c r="C16" s="82">
        <v>5144</v>
      </c>
      <c r="D16" s="50">
        <v>2186</v>
      </c>
      <c r="E16" s="52">
        <v>394</v>
      </c>
      <c r="F16" s="51">
        <v>346</v>
      </c>
      <c r="G16" s="50">
        <v>448</v>
      </c>
      <c r="H16" s="49">
        <v>2286</v>
      </c>
      <c r="I16" s="48">
        <v>1502</v>
      </c>
    </row>
    <row r="17" spans="1:9" ht="17.100000000000001" customHeight="1">
      <c r="A17" s="40"/>
      <c r="B17" s="54" t="s">
        <v>30</v>
      </c>
      <c r="C17" s="82">
        <v>266.20031299999999</v>
      </c>
      <c r="D17" s="50">
        <v>152.194288</v>
      </c>
      <c r="E17" s="52">
        <v>20.748560000000001</v>
      </c>
      <c r="F17" s="51">
        <v>25.166696000000002</v>
      </c>
      <c r="G17" s="50">
        <v>38.228363999999999</v>
      </c>
      <c r="H17" s="49">
        <v>7.2774619999999999</v>
      </c>
      <c r="I17" s="48">
        <v>4.5268499999999996</v>
      </c>
    </row>
    <row r="18" spans="1:9" ht="17.100000000000001" customHeight="1">
      <c r="A18" s="40"/>
      <c r="B18" s="54"/>
      <c r="C18" s="68"/>
      <c r="D18" s="65"/>
      <c r="E18" s="67"/>
      <c r="F18" s="66"/>
      <c r="G18" s="65"/>
      <c r="H18" s="71"/>
      <c r="I18" s="63"/>
    </row>
    <row r="19" spans="1:9" ht="17.100000000000001" customHeight="1">
      <c r="A19" s="40"/>
      <c r="B19" s="69" t="s">
        <v>29</v>
      </c>
      <c r="C19" s="68"/>
      <c r="D19" s="65"/>
      <c r="E19" s="67"/>
      <c r="F19" s="66"/>
      <c r="G19" s="65"/>
      <c r="H19" s="71"/>
      <c r="I19" s="63"/>
    </row>
    <row r="20" spans="1:9" ht="17.100000000000001" customHeight="1">
      <c r="A20" s="40"/>
      <c r="B20" s="54" t="s">
        <v>28</v>
      </c>
      <c r="C20" s="82">
        <v>22866</v>
      </c>
      <c r="D20" s="50">
        <v>72286</v>
      </c>
      <c r="E20" s="52">
        <v>67593</v>
      </c>
      <c r="F20" s="51">
        <v>66478</v>
      </c>
      <c r="G20" s="50">
        <v>65589</v>
      </c>
      <c r="H20" s="49">
        <v>66577</v>
      </c>
      <c r="I20" s="48">
        <v>66830</v>
      </c>
    </row>
    <row r="21" spans="1:9" ht="17.100000000000001" customHeight="1">
      <c r="A21" s="40"/>
      <c r="B21" s="54" t="s">
        <v>49</v>
      </c>
      <c r="C21" s="82">
        <v>103.889679</v>
      </c>
      <c r="D21" s="50">
        <v>588.26196200000004</v>
      </c>
      <c r="E21" s="52">
        <v>533.61909600000001</v>
      </c>
      <c r="F21" s="51">
        <v>504.439211</v>
      </c>
      <c r="G21" s="50">
        <v>485.84690799999998</v>
      </c>
      <c r="H21" s="49">
        <v>507.17827899999997</v>
      </c>
      <c r="I21" s="48">
        <v>562.93518800000004</v>
      </c>
    </row>
    <row r="22" spans="1:9" ht="17.100000000000001" customHeight="1">
      <c r="A22" s="40"/>
      <c r="B22" s="54"/>
      <c r="C22" s="68"/>
      <c r="D22" s="65"/>
      <c r="E22" s="52"/>
      <c r="F22" s="51"/>
      <c r="G22" s="65"/>
      <c r="H22" s="71"/>
      <c r="I22" s="63"/>
    </row>
    <row r="23" spans="1:9" ht="17.100000000000001" customHeight="1">
      <c r="A23" s="40"/>
      <c r="B23" s="69" t="s">
        <v>17</v>
      </c>
      <c r="C23" s="82"/>
      <c r="D23" s="50"/>
      <c r="E23" s="67"/>
      <c r="F23" s="66"/>
      <c r="G23" s="50"/>
      <c r="H23" s="49"/>
      <c r="I23" s="48"/>
    </row>
    <row r="24" spans="1:9" ht="17.100000000000001" customHeight="1">
      <c r="A24" s="40"/>
      <c r="B24" s="54" t="s">
        <v>27</v>
      </c>
      <c r="C24" s="82">
        <v>8534.9315060000008</v>
      </c>
      <c r="D24" s="50">
        <v>14300.425950999999</v>
      </c>
      <c r="E24" s="143">
        <v>22721.456771000001</v>
      </c>
      <c r="F24" s="51">
        <v>27992.056802999999</v>
      </c>
      <c r="G24" s="50">
        <v>31571.144041</v>
      </c>
      <c r="H24" s="49">
        <v>31355.838422000001</v>
      </c>
      <c r="I24" s="48">
        <v>40559.376090999998</v>
      </c>
    </row>
    <row r="25" spans="1:9" ht="17.100000000000001" customHeight="1">
      <c r="A25" s="40"/>
      <c r="B25" s="54" t="s">
        <v>26</v>
      </c>
      <c r="C25" s="68"/>
      <c r="D25" s="50">
        <v>143.33258599999999</v>
      </c>
      <c r="E25" s="143">
        <v>305.77985100000001</v>
      </c>
      <c r="F25" s="140">
        <v>494.78348499999998</v>
      </c>
      <c r="G25" s="50">
        <v>132.92367100000001</v>
      </c>
      <c r="H25" s="49">
        <v>313.44909000000001</v>
      </c>
      <c r="I25" s="48">
        <v>328.21349300000003</v>
      </c>
    </row>
    <row r="26" spans="1:9" ht="17.100000000000001" customHeight="1">
      <c r="A26" s="40"/>
      <c r="B26" s="83"/>
      <c r="C26" s="68"/>
      <c r="D26" s="50"/>
      <c r="E26" s="67"/>
      <c r="F26" s="66"/>
      <c r="G26" s="50"/>
      <c r="H26" s="49"/>
      <c r="I26" s="48"/>
    </row>
    <row r="27" spans="1:9" ht="17.100000000000001" customHeight="1">
      <c r="A27" s="40"/>
      <c r="B27" s="69" t="s">
        <v>25</v>
      </c>
      <c r="C27" s="82">
        <v>2009.0312100000001</v>
      </c>
      <c r="D27" s="50">
        <v>10082.366814999999</v>
      </c>
      <c r="E27" s="52">
        <v>14616.250830000001</v>
      </c>
      <c r="F27" s="51">
        <v>16228.643633</v>
      </c>
      <c r="G27" s="50">
        <v>16545.636606</v>
      </c>
      <c r="H27" s="49">
        <v>18097.326881000001</v>
      </c>
      <c r="I27" s="48">
        <v>22474.584481999998</v>
      </c>
    </row>
    <row r="28" spans="1:9" ht="17.100000000000001" customHeight="1">
      <c r="A28" s="40"/>
      <c r="B28" s="54"/>
      <c r="C28" s="68"/>
      <c r="D28" s="65"/>
      <c r="E28" s="67"/>
      <c r="F28" s="66"/>
      <c r="G28" s="50"/>
      <c r="H28" s="71"/>
      <c r="I28" s="63"/>
    </row>
    <row r="29" spans="1:9" ht="17.100000000000001" customHeight="1">
      <c r="A29" s="40"/>
      <c r="B29" s="69" t="s">
        <v>24</v>
      </c>
      <c r="C29" s="82">
        <v>34761.307412000002</v>
      </c>
      <c r="D29" s="50">
        <v>118012.628757</v>
      </c>
      <c r="E29" s="52">
        <v>173945.30526699999</v>
      </c>
      <c r="F29" s="51">
        <v>204259.63967500001</v>
      </c>
      <c r="G29" s="50">
        <v>210335.655959</v>
      </c>
      <c r="H29" s="49">
        <v>257290.65724999999</v>
      </c>
      <c r="I29" s="48">
        <v>301872.08280899998</v>
      </c>
    </row>
    <row r="30" spans="1:9" ht="17.100000000000001" customHeight="1">
      <c r="A30" s="40"/>
      <c r="B30" s="54"/>
      <c r="C30" s="68"/>
      <c r="D30" s="65"/>
      <c r="E30" s="67"/>
      <c r="F30" s="66"/>
      <c r="G30" s="64"/>
      <c r="H30" s="71"/>
      <c r="I30" s="63"/>
    </row>
    <row r="31" spans="1:9" ht="17.100000000000001" customHeight="1">
      <c r="A31" s="40"/>
      <c r="B31" s="54"/>
      <c r="C31" s="68" t="s">
        <v>23</v>
      </c>
      <c r="D31" s="65" t="s">
        <v>23</v>
      </c>
      <c r="E31" s="67" t="s">
        <v>23</v>
      </c>
      <c r="F31" s="66" t="s">
        <v>23</v>
      </c>
      <c r="G31" s="65" t="s">
        <v>23</v>
      </c>
      <c r="H31" s="64" t="s">
        <v>23</v>
      </c>
      <c r="I31" s="63" t="s">
        <v>23</v>
      </c>
    </row>
    <row r="32" spans="1:9" ht="17.100000000000001" customHeight="1">
      <c r="A32" s="40"/>
      <c r="B32" s="69" t="s">
        <v>22</v>
      </c>
      <c r="C32" s="77">
        <v>2.4</v>
      </c>
      <c r="D32" s="76">
        <v>2.2999999999999998</v>
      </c>
      <c r="E32" s="74">
        <v>2.2999999999999998</v>
      </c>
      <c r="F32" s="81">
        <v>2.2000000000000002</v>
      </c>
      <c r="G32" s="81">
        <v>1.9</v>
      </c>
      <c r="H32" s="80">
        <v>1.97</v>
      </c>
      <c r="I32" s="79">
        <v>1.59</v>
      </c>
    </row>
    <row r="33" spans="1:9" ht="17.100000000000001" customHeight="1">
      <c r="A33" s="40"/>
      <c r="B33" s="54"/>
      <c r="C33" s="68"/>
      <c r="D33" s="68"/>
      <c r="E33" s="72"/>
      <c r="F33" s="67"/>
      <c r="G33" s="78"/>
      <c r="H33" s="71"/>
      <c r="I33" s="63"/>
    </row>
    <row r="34" spans="1:9" ht="17.100000000000001" customHeight="1">
      <c r="A34" s="40"/>
      <c r="B34" s="69" t="s">
        <v>21</v>
      </c>
      <c r="C34" s="77">
        <v>93.8</v>
      </c>
      <c r="D34" s="76">
        <v>93.7</v>
      </c>
      <c r="E34" s="75">
        <v>95.2</v>
      </c>
      <c r="F34" s="74">
        <v>96.1</v>
      </c>
      <c r="G34" s="74">
        <v>95.8</v>
      </c>
      <c r="H34" s="73">
        <v>96.1</v>
      </c>
      <c r="I34" s="63" t="s">
        <v>20</v>
      </c>
    </row>
    <row r="35" spans="1:9" ht="17.100000000000001" customHeight="1">
      <c r="A35" s="40"/>
      <c r="B35" s="54"/>
      <c r="C35" s="68"/>
      <c r="D35" s="65"/>
      <c r="E35" s="72"/>
      <c r="F35" s="67"/>
      <c r="G35" s="65"/>
      <c r="H35" s="71"/>
      <c r="I35" s="63"/>
    </row>
    <row r="36" spans="1:9" ht="17.100000000000001" customHeight="1">
      <c r="A36" s="40"/>
      <c r="B36" s="54"/>
      <c r="C36" s="61"/>
      <c r="D36" s="58"/>
      <c r="E36" s="60"/>
      <c r="F36" s="59"/>
      <c r="G36" s="58"/>
      <c r="H36" s="70"/>
      <c r="I36" s="56"/>
    </row>
    <row r="37" spans="1:9" ht="17.100000000000001" customHeight="1">
      <c r="A37" s="40"/>
      <c r="B37" s="69" t="s">
        <v>19</v>
      </c>
      <c r="C37" s="61"/>
      <c r="D37" s="58"/>
      <c r="E37" s="60"/>
      <c r="F37" s="59"/>
      <c r="G37" s="58"/>
      <c r="H37" s="57"/>
      <c r="I37" s="56"/>
    </row>
    <row r="38" spans="1:9" ht="17.100000000000001" customHeight="1">
      <c r="A38" s="40"/>
      <c r="B38" s="54"/>
      <c r="C38" s="68" t="s">
        <v>18</v>
      </c>
      <c r="D38" s="65" t="s">
        <v>18</v>
      </c>
      <c r="E38" s="67" t="s">
        <v>18</v>
      </c>
      <c r="F38" s="66" t="s">
        <v>18</v>
      </c>
      <c r="G38" s="65" t="s">
        <v>18</v>
      </c>
      <c r="H38" s="64" t="s">
        <v>18</v>
      </c>
      <c r="I38" s="63" t="s">
        <v>18</v>
      </c>
    </row>
    <row r="39" spans="1:9" ht="17.100000000000001" customHeight="1">
      <c r="A39" s="40"/>
      <c r="B39" s="62" t="s">
        <v>17</v>
      </c>
      <c r="C39" s="61"/>
      <c r="D39" s="58"/>
      <c r="E39" s="60"/>
      <c r="F39" s="59"/>
      <c r="G39" s="58"/>
      <c r="H39" s="57"/>
      <c r="I39" s="56"/>
    </row>
    <row r="40" spans="1:9" ht="17.100000000000001" customHeight="1">
      <c r="A40" s="40"/>
      <c r="B40" s="54" t="s">
        <v>16</v>
      </c>
      <c r="C40" s="55">
        <v>4.1589140000000002</v>
      </c>
      <c r="D40" s="49">
        <v>1535.11249</v>
      </c>
      <c r="E40" s="52">
        <v>521.63172199999997</v>
      </c>
      <c r="F40" s="51">
        <v>-218.98591999999999</v>
      </c>
      <c r="G40" s="49">
        <v>892.10358699999995</v>
      </c>
      <c r="H40" s="49">
        <v>1024.141623</v>
      </c>
      <c r="I40" s="48">
        <v>945.37459200000001</v>
      </c>
    </row>
    <row r="41" spans="1:9" ht="17.100000000000001" customHeight="1">
      <c r="A41" s="40"/>
      <c r="B41" s="54" t="s">
        <v>15</v>
      </c>
      <c r="C41" s="53">
        <v>207.38777099999999</v>
      </c>
      <c r="D41" s="50">
        <v>2102.7272910000002</v>
      </c>
      <c r="E41" s="52">
        <v>4084.1866540000001</v>
      </c>
      <c r="F41" s="51">
        <v>3091.861989</v>
      </c>
      <c r="G41" s="50">
        <v>6690.3208910000003</v>
      </c>
      <c r="H41" s="49">
        <v>626.25595599999997</v>
      </c>
      <c r="I41" s="48">
        <v>8122.1577649999999</v>
      </c>
    </row>
    <row r="42" spans="1:9" s="35" customFormat="1">
      <c r="A42" s="40"/>
      <c r="B42" s="47"/>
      <c r="C42" s="46"/>
      <c r="D42" s="43"/>
      <c r="E42" s="45"/>
      <c r="F42" s="44"/>
      <c r="G42" s="43"/>
      <c r="H42" s="42"/>
      <c r="I42" s="41"/>
    </row>
    <row r="43" spans="1:9" ht="15" customHeight="1">
      <c r="A43" s="40"/>
      <c r="B43" s="40"/>
      <c r="C43" s="40"/>
      <c r="D43" s="40"/>
      <c r="E43" s="40"/>
      <c r="F43" s="40"/>
      <c r="G43" s="39"/>
      <c r="H43" s="36"/>
      <c r="I43" s="36"/>
    </row>
    <row r="44" spans="1:9" s="35" customFormat="1" ht="15" customHeight="1">
      <c r="B44" s="38" t="s">
        <v>52</v>
      </c>
      <c r="G44" s="39"/>
      <c r="H44" s="36"/>
      <c r="I44" s="36"/>
    </row>
    <row r="45" spans="1:9" s="35" customFormat="1" ht="15" customHeight="1">
      <c r="B45" s="141" t="s">
        <v>14</v>
      </c>
      <c r="C45" s="141"/>
      <c r="D45" s="38"/>
      <c r="E45" s="38"/>
      <c r="G45" s="37"/>
      <c r="H45" s="36"/>
      <c r="I45" s="36"/>
    </row>
    <row r="46" spans="1:9" s="35" customFormat="1" ht="30" customHeight="1">
      <c r="B46" s="142" t="s">
        <v>50</v>
      </c>
      <c r="C46" s="142"/>
      <c r="D46" s="142"/>
      <c r="E46" s="142"/>
      <c r="F46" s="142"/>
      <c r="G46" s="142"/>
      <c r="H46" s="142"/>
      <c r="I46" s="142"/>
    </row>
    <row r="47" spans="1:9" ht="14.25">
      <c r="B47" s="34" t="s">
        <v>51</v>
      </c>
    </row>
    <row r="48" spans="1:9" ht="14.25">
      <c r="E48" s="33"/>
      <c r="F48" s="33"/>
    </row>
  </sheetData>
  <mergeCells count="2">
    <mergeCell ref="B45:C45"/>
    <mergeCell ref="B46:I46"/>
  </mergeCells>
  <pageMargins left="0.70866141732283472" right="0" top="0.78740157480314965" bottom="0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95AC-6076-4A55-861C-A1A865F8CEFA}">
  <dimension ref="B2:I37"/>
  <sheetViews>
    <sheetView workbookViewId="0">
      <selection activeCell="I2" sqref="I2"/>
    </sheetView>
  </sheetViews>
  <sheetFormatPr defaultRowHeight="12.75"/>
  <cols>
    <col min="1" max="1" width="1" style="99" customWidth="1"/>
    <col min="2" max="2" width="34" style="99" customWidth="1"/>
    <col min="3" max="4" width="12.7109375" style="99" customWidth="1"/>
    <col min="5" max="5" width="11.7109375" style="99" customWidth="1"/>
    <col min="6" max="6" width="11.7109375" style="100" customWidth="1"/>
    <col min="7" max="7" width="12.7109375" style="100" customWidth="1"/>
    <col min="8" max="9" width="12.7109375" style="99" customWidth="1"/>
    <col min="10" max="16384" width="9.140625" style="99"/>
  </cols>
  <sheetData>
    <row r="2" spans="2:9" ht="18.399999999999999" customHeight="1">
      <c r="B2" s="139" t="s">
        <v>48</v>
      </c>
      <c r="C2" s="137">
        <v>2000</v>
      </c>
      <c r="D2" s="137">
        <v>2010</v>
      </c>
      <c r="E2" s="138">
        <v>2016</v>
      </c>
      <c r="F2" s="138">
        <v>2017</v>
      </c>
      <c r="G2" s="137">
        <v>2018</v>
      </c>
      <c r="H2" s="136">
        <v>2019</v>
      </c>
      <c r="I2" s="135">
        <v>2020</v>
      </c>
    </row>
    <row r="3" spans="2:9" ht="18.399999999999999" customHeight="1">
      <c r="B3" s="118"/>
      <c r="C3" s="133"/>
      <c r="D3" s="133"/>
      <c r="E3" s="132"/>
      <c r="F3" s="125"/>
      <c r="G3" s="124"/>
      <c r="H3" s="134"/>
      <c r="I3" s="130"/>
    </row>
    <row r="4" spans="2:9" ht="18.399999999999999" customHeight="1">
      <c r="B4" s="118" t="s">
        <v>47</v>
      </c>
      <c r="C4" s="133"/>
      <c r="D4" s="133"/>
      <c r="E4" s="132"/>
      <c r="F4" s="125"/>
      <c r="G4" s="124"/>
      <c r="H4" s="131"/>
      <c r="I4" s="130"/>
    </row>
    <row r="5" spans="2:9" ht="18.399999999999999" customHeight="1">
      <c r="B5" s="118"/>
      <c r="C5" s="127" t="s">
        <v>18</v>
      </c>
      <c r="D5" s="127" t="s">
        <v>18</v>
      </c>
      <c r="E5" s="126" t="s">
        <v>18</v>
      </c>
      <c r="F5" s="125" t="s">
        <v>18</v>
      </c>
      <c r="G5" s="124" t="s">
        <v>18</v>
      </c>
      <c r="H5" s="129" t="s">
        <v>18</v>
      </c>
      <c r="I5" s="128" t="s">
        <v>18</v>
      </c>
    </row>
    <row r="6" spans="2:9" ht="18.399999999999999" customHeight="1">
      <c r="B6" s="118"/>
      <c r="C6" s="127"/>
      <c r="D6" s="127"/>
      <c r="E6" s="126"/>
      <c r="F6" s="125"/>
      <c r="G6" s="124"/>
      <c r="H6" s="123"/>
      <c r="I6" s="122"/>
    </row>
    <row r="7" spans="2:9" ht="18.399999999999999" customHeight="1">
      <c r="B7" s="118" t="s">
        <v>46</v>
      </c>
      <c r="C7" s="117">
        <v>1700.20956</v>
      </c>
      <c r="D7" s="117">
        <v>3230.6426540000002</v>
      </c>
      <c r="E7" s="116">
        <v>3971.6495450000002</v>
      </c>
      <c r="F7" s="115">
        <v>3956.3418489999999</v>
      </c>
      <c r="G7" s="114">
        <v>4082.0696240000002</v>
      </c>
      <c r="H7" s="121">
        <v>4355.2</v>
      </c>
      <c r="I7" s="120">
        <v>4364.6000000000004</v>
      </c>
    </row>
    <row r="8" spans="2:9" ht="18.399999999999999" customHeight="1">
      <c r="B8" s="118"/>
      <c r="C8" s="117"/>
      <c r="D8" s="117"/>
      <c r="E8" s="116"/>
      <c r="F8" s="115"/>
      <c r="G8" s="114"/>
      <c r="H8" s="113"/>
      <c r="I8" s="112"/>
    </row>
    <row r="9" spans="2:9" ht="18.399999999999999" customHeight="1">
      <c r="B9" s="118" t="s">
        <v>44</v>
      </c>
      <c r="C9" s="117">
        <v>1276.601412</v>
      </c>
      <c r="D9" s="117">
        <v>2518.1028809999998</v>
      </c>
      <c r="E9" s="116">
        <v>2669.1844540000002</v>
      </c>
      <c r="F9" s="115">
        <v>2503.446551</v>
      </c>
      <c r="G9" s="114">
        <v>2611.292731</v>
      </c>
      <c r="H9" s="113">
        <v>2756.5</v>
      </c>
      <c r="I9" s="112">
        <v>2674.2</v>
      </c>
    </row>
    <row r="10" spans="2:9" ht="18.399999999999999" customHeight="1">
      <c r="B10" s="118"/>
      <c r="C10" s="117"/>
      <c r="D10" s="117"/>
      <c r="E10" s="116"/>
      <c r="F10" s="115"/>
      <c r="G10" s="114"/>
      <c r="H10" s="113"/>
      <c r="I10" s="112"/>
    </row>
    <row r="11" spans="2:9" ht="18.399999999999999" customHeight="1">
      <c r="B11" s="118" t="s">
        <v>43</v>
      </c>
      <c r="C11" s="117">
        <v>75.084944940551907</v>
      </c>
      <c r="D11" s="117">
        <v>77.944333393921696</v>
      </c>
      <c r="E11" s="116">
        <v>67.205941102237901</v>
      </c>
      <c r="F11" s="115">
        <v>63.276800806097398</v>
      </c>
      <c r="G11" s="114">
        <v>63.969823435819002</v>
      </c>
      <c r="H11" s="113">
        <v>63.292721259977398</v>
      </c>
      <c r="I11" s="112">
        <v>61.268707685432297</v>
      </c>
    </row>
    <row r="12" spans="2:9" ht="18.399999999999999" customHeight="1">
      <c r="B12" s="118"/>
      <c r="C12" s="117"/>
      <c r="D12" s="117"/>
      <c r="E12" s="116"/>
      <c r="F12" s="115"/>
      <c r="G12" s="114"/>
      <c r="H12" s="113"/>
      <c r="I12" s="112"/>
    </row>
    <row r="13" spans="2:9" ht="18.399999999999999" customHeight="1">
      <c r="B13" s="118" t="s">
        <v>42</v>
      </c>
      <c r="C13" s="117">
        <v>64.629392217937337</v>
      </c>
      <c r="D13" s="117">
        <v>55.105718467227227</v>
      </c>
      <c r="E13" s="116">
        <v>52.389474500233099</v>
      </c>
      <c r="F13" s="115">
        <v>51.583539412933902</v>
      </c>
      <c r="G13" s="114">
        <v>54.275587920432201</v>
      </c>
      <c r="H13" s="113">
        <v>59.852844213193798</v>
      </c>
      <c r="I13" s="112">
        <v>53.980712010496198</v>
      </c>
    </row>
    <row r="14" spans="2:9" ht="18.399999999999999" customHeight="1">
      <c r="B14" s="118"/>
      <c r="C14" s="117"/>
      <c r="D14" s="117"/>
      <c r="E14" s="116"/>
      <c r="F14" s="115"/>
      <c r="G14" s="114"/>
      <c r="H14" s="113"/>
      <c r="I14" s="112"/>
    </row>
    <row r="15" spans="2:9" ht="18.399999999999999" customHeight="1">
      <c r="B15" s="118" t="s">
        <v>41</v>
      </c>
      <c r="C15" s="117">
        <v>8.1060960000000009</v>
      </c>
      <c r="D15" s="117">
        <v>276.31332900000001</v>
      </c>
      <c r="E15" s="116">
        <v>185.40227100000001</v>
      </c>
      <c r="F15" s="115">
        <v>129.154594</v>
      </c>
      <c r="G15" s="114">
        <v>77.162719999999993</v>
      </c>
      <c r="H15" s="113">
        <v>-36.920276000000001</v>
      </c>
      <c r="I15" s="112">
        <v>211.93311700000001</v>
      </c>
    </row>
    <row r="16" spans="2:9" ht="18.399999999999999" customHeight="1">
      <c r="B16" s="118"/>
      <c r="C16" s="117"/>
      <c r="D16" s="117"/>
      <c r="E16" s="116"/>
      <c r="F16" s="115"/>
      <c r="G16" s="114"/>
      <c r="H16" s="113"/>
      <c r="I16" s="112"/>
    </row>
    <row r="17" spans="2:9" ht="18.399999999999999" customHeight="1">
      <c r="B17" s="118" t="s">
        <v>40</v>
      </c>
      <c r="C17" s="117">
        <v>4173.2970020000002</v>
      </c>
      <c r="D17" s="117">
        <v>8363.9258530000006</v>
      </c>
      <c r="E17" s="116">
        <v>11140.686497999999</v>
      </c>
      <c r="F17" s="115">
        <v>10841.168621000001</v>
      </c>
      <c r="G17" s="114">
        <v>10884.845828</v>
      </c>
      <c r="H17" s="113">
        <v>11243.988201</v>
      </c>
      <c r="I17" s="112">
        <v>11512.7</v>
      </c>
    </row>
    <row r="18" spans="2:9" ht="18.399999999999999" customHeight="1">
      <c r="B18" s="118"/>
      <c r="C18" s="117"/>
      <c r="D18" s="117"/>
      <c r="E18" s="116"/>
      <c r="F18" s="115"/>
      <c r="G18" s="114"/>
      <c r="H18" s="119"/>
      <c r="I18" s="112"/>
    </row>
    <row r="19" spans="2:9" ht="18.399999999999999" customHeight="1">
      <c r="B19" s="118" t="s">
        <v>19</v>
      </c>
      <c r="C19" s="117"/>
      <c r="D19" s="117"/>
      <c r="E19" s="116"/>
      <c r="F19" s="115"/>
      <c r="G19" s="114"/>
      <c r="H19" s="119"/>
      <c r="I19" s="112"/>
    </row>
    <row r="20" spans="2:9" ht="18.399999999999999" customHeight="1">
      <c r="B20" s="118"/>
      <c r="C20" s="117"/>
      <c r="D20" s="117"/>
      <c r="E20" s="116"/>
      <c r="F20" s="115"/>
      <c r="G20" s="114"/>
      <c r="H20" s="119"/>
      <c r="I20" s="112"/>
    </row>
    <row r="21" spans="2:9" ht="18.399999999999999" customHeight="1">
      <c r="B21" s="118" t="s">
        <v>45</v>
      </c>
      <c r="C21" s="117">
        <v>1705.2689379999999</v>
      </c>
      <c r="D21" s="117">
        <v>5349.4320829999997</v>
      </c>
      <c r="E21" s="116">
        <v>8865.6207589999995</v>
      </c>
      <c r="F21" s="115">
        <v>8730.5690890000005</v>
      </c>
      <c r="G21" s="114">
        <v>12750.225697</v>
      </c>
      <c r="H21" s="113">
        <v>14503.5</v>
      </c>
      <c r="I21" s="112">
        <v>12977.4</v>
      </c>
    </row>
    <row r="22" spans="2:9" ht="18.399999999999999" customHeight="1">
      <c r="B22" s="118"/>
      <c r="C22" s="117"/>
      <c r="D22" s="117"/>
      <c r="E22" s="116"/>
      <c r="F22" s="115"/>
      <c r="G22" s="114"/>
      <c r="H22" s="113"/>
      <c r="I22" s="112"/>
    </row>
    <row r="23" spans="2:9" ht="18.399999999999999" customHeight="1">
      <c r="B23" s="118" t="s">
        <v>44</v>
      </c>
      <c r="C23" s="117">
        <v>1375.129404</v>
      </c>
      <c r="D23" s="117">
        <v>3670.8139259999998</v>
      </c>
      <c r="E23" s="116">
        <v>5284.2107180000003</v>
      </c>
      <c r="F23" s="115">
        <v>5383.4697210000004</v>
      </c>
      <c r="G23" s="114">
        <v>8032.0873570000003</v>
      </c>
      <c r="H23" s="113">
        <v>9373.7999999999993</v>
      </c>
      <c r="I23" s="112">
        <v>8366.7999999999993</v>
      </c>
    </row>
    <row r="24" spans="2:9" ht="18.399999999999999" customHeight="1">
      <c r="B24" s="118"/>
      <c r="C24" s="117"/>
      <c r="D24" s="117"/>
      <c r="E24" s="116"/>
      <c r="F24" s="115"/>
      <c r="G24" s="114"/>
      <c r="H24" s="113"/>
      <c r="I24" s="112"/>
    </row>
    <row r="25" spans="2:9" ht="18.399999999999999" customHeight="1">
      <c r="B25" s="118" t="s">
        <v>43</v>
      </c>
      <c r="C25" s="117">
        <v>80.640031220694169</v>
      </c>
      <c r="D25" s="117">
        <v>68.620628676930153</v>
      </c>
      <c r="E25" s="116">
        <v>59.603392268225498</v>
      </c>
      <c r="F25" s="115">
        <v>61.662300201974801</v>
      </c>
      <c r="G25" s="114">
        <v>62.995648452637703</v>
      </c>
      <c r="H25" s="113">
        <v>64.631414340019802</v>
      </c>
      <c r="I25" s="112">
        <v>64.472274510568298</v>
      </c>
    </row>
    <row r="26" spans="2:9" ht="18.399999999999999" customHeight="1">
      <c r="B26" s="118"/>
      <c r="C26" s="117"/>
      <c r="D26" s="117"/>
      <c r="E26" s="116"/>
      <c r="F26" s="115"/>
      <c r="G26" s="114"/>
      <c r="H26" s="113"/>
      <c r="I26" s="112"/>
    </row>
    <row r="27" spans="2:9" ht="18.399999999999999" customHeight="1">
      <c r="B27" s="118" t="s">
        <v>42</v>
      </c>
      <c r="C27" s="117">
        <v>66.446974154678742</v>
      </c>
      <c r="D27" s="117">
        <v>64.426260433152137</v>
      </c>
      <c r="E27" s="116">
        <v>64.824150311493497</v>
      </c>
      <c r="F27" s="115">
        <v>44.415165749227</v>
      </c>
      <c r="G27" s="114">
        <v>82.547747644266707</v>
      </c>
      <c r="H27" s="113">
        <v>77.454901801480005</v>
      </c>
      <c r="I27" s="112">
        <v>65.241528080421304</v>
      </c>
    </row>
    <row r="28" spans="2:9" ht="18.399999999999999" customHeight="1">
      <c r="B28" s="118"/>
      <c r="C28" s="117"/>
      <c r="D28" s="117"/>
      <c r="E28" s="116"/>
      <c r="F28" s="115"/>
      <c r="G28" s="114"/>
      <c r="H28" s="113"/>
      <c r="I28" s="112"/>
    </row>
    <row r="29" spans="2:9" ht="18.399999999999999" customHeight="1">
      <c r="B29" s="118" t="s">
        <v>41</v>
      </c>
      <c r="C29" s="117">
        <v>-135.01889600000001</v>
      </c>
      <c r="D29" s="117">
        <v>18.988567</v>
      </c>
      <c r="E29" s="116">
        <v>176.00202300000001</v>
      </c>
      <c r="F29" s="115">
        <v>806.07284400000003</v>
      </c>
      <c r="G29" s="114">
        <v>-1168.414143</v>
      </c>
      <c r="H29" s="113">
        <v>-954.27901499999996</v>
      </c>
      <c r="I29" s="112">
        <v>-68.059381999999999</v>
      </c>
    </row>
    <row r="30" spans="2:9" ht="18.399999999999999" customHeight="1">
      <c r="B30" s="118"/>
      <c r="C30" s="117"/>
      <c r="D30" s="117"/>
      <c r="E30" s="116"/>
      <c r="F30" s="115"/>
      <c r="G30" s="114"/>
      <c r="H30" s="113"/>
      <c r="I30" s="112"/>
    </row>
    <row r="31" spans="2:9" ht="18.399999999999999" customHeight="1">
      <c r="B31" s="118" t="s">
        <v>40</v>
      </c>
      <c r="C31" s="117">
        <v>3793.2054389999998</v>
      </c>
      <c r="D31" s="117">
        <v>11197.004884</v>
      </c>
      <c r="E31" s="116">
        <v>22190.329271999999</v>
      </c>
      <c r="F31" s="115">
        <v>21361.979237</v>
      </c>
      <c r="G31" s="114">
        <v>26753.431209999999</v>
      </c>
      <c r="H31" s="113">
        <v>29717.9</v>
      </c>
      <c r="I31" s="112">
        <v>30781.9</v>
      </c>
    </row>
    <row r="32" spans="2:9" ht="18.399999999999999" customHeight="1">
      <c r="B32" s="111"/>
      <c r="C32" s="110"/>
      <c r="D32" s="110"/>
      <c r="E32" s="109"/>
      <c r="F32" s="108"/>
      <c r="G32" s="107"/>
      <c r="H32" s="106"/>
      <c r="I32" s="105"/>
    </row>
    <row r="34" spans="2:7" s="102" customFormat="1" ht="13.5">
      <c r="B34" s="104" t="s">
        <v>39</v>
      </c>
      <c r="E34" s="99"/>
      <c r="F34" s="100"/>
      <c r="G34" s="103"/>
    </row>
    <row r="35" spans="2:7" s="102" customFormat="1" ht="13.5">
      <c r="B35" s="104" t="s">
        <v>38</v>
      </c>
      <c r="E35" s="99"/>
      <c r="F35" s="100"/>
      <c r="G35" s="103"/>
    </row>
    <row r="36" spans="2:7" ht="14.25">
      <c r="B36" s="101"/>
    </row>
    <row r="37" spans="2:7" ht="14.25">
      <c r="B37" s="101"/>
    </row>
  </sheetData>
  <pageMargins left="0.44431372549019615" right="0.44431372549019615" top="0.44431372549019615" bottom="0.44431372549019615" header="0.50980392156862753" footer="0.5098039215686275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Insurance Development Data</vt:lpstr>
      <vt:lpstr>Life Insurance Data</vt:lpstr>
      <vt:lpstr>General Insurance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Tuan KOH (MAS)</dc:creator>
  <cp:lastModifiedBy>Hui Tuan KOH (MAS)</cp:lastModifiedBy>
  <dcterms:created xsi:type="dcterms:W3CDTF">2022-02-07T08:09:27Z</dcterms:created>
  <dcterms:modified xsi:type="dcterms:W3CDTF">2022-02-22T03:12:30Z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2022-02-07T08:09:30Z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ffd41f4c-2e53-49d1-9a87-fbce3fd36e04</vt:lpwstr>
  </property>
  <property fmtid="{D5CDD505-2E9C-101B-9397-08002B2CF9AE}" pid="8" name="MSIP_Label_5434c4c7-833e-41e4-b0ab-cdb227a2f6f7_ContentBits">
    <vt:lpwstr>0</vt:lpwstr>
  </property>
</Properties>
</file>