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.dms.mas.gov.sg/sites/IDRepo/Shared Documents/ID Projects/DGA matters and Statistics/Annual Insurance Web Statistics/2021/"/>
    </mc:Choice>
  </mc:AlternateContent>
  <xr:revisionPtr revIDLastSave="0" documentId="13_ncr:1_{0FA3AFF2-E349-467F-8E29-8311D13CAB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urance Development Data" sheetId="2" r:id="rId1"/>
    <sheet name="Life Insurance Data" sheetId="5" r:id="rId2"/>
    <sheet name="General Insurance Data" sheetId="4" r:id="rId3"/>
  </sheets>
  <definedNames>
    <definedName name="_xlnm.Print_Are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2" l="1"/>
  <c r="D4" i="2"/>
</calcChain>
</file>

<file path=xl/sharedStrings.xml><?xml version="1.0" encoding="utf-8"?>
<sst xmlns="http://schemas.openxmlformats.org/spreadsheetml/2006/main" count="76" uniqueCount="53">
  <si>
    <t>GENERAL INSURANCE DATA</t>
  </si>
  <si>
    <t>$m</t>
  </si>
  <si>
    <t>Net Premiums</t>
  </si>
  <si>
    <t>Retention Ratio (%)</t>
  </si>
  <si>
    <t>Incurred Loss Ratios (%)</t>
  </si>
  <si>
    <t>Underwriting Results</t>
  </si>
  <si>
    <t>Total Assets</t>
  </si>
  <si>
    <t>OFFSHORE INSURANCE FUND</t>
  </si>
  <si>
    <t>Gross Premiums</t>
  </si>
  <si>
    <t>1 Includes both direct insurers and reinsurers.
2 For direct insurers only.</t>
  </si>
  <si>
    <t>INSURANCE DEVELOPMENT DATA</t>
  </si>
  <si>
    <t xml:space="preserve"> </t>
  </si>
  <si>
    <t xml:space="preserve">   Total Industry Assets* ($m) </t>
  </si>
  <si>
    <t>Insurance Development :</t>
  </si>
  <si>
    <t xml:space="preserve">   Per Capita Expenditure ($)</t>
  </si>
  <si>
    <t xml:space="preserve">     -  Life Insurance</t>
  </si>
  <si>
    <t xml:space="preserve">     -  General Insurance</t>
  </si>
  <si>
    <t xml:space="preserve">   As % of GDP</t>
  </si>
  <si>
    <t xml:space="preserve">     -  Domestic Life Sums Insured</t>
  </si>
  <si>
    <t xml:space="preserve">     -  Domestic Life Premiums</t>
  </si>
  <si>
    <t xml:space="preserve">     -  Domestic General Premiums</t>
  </si>
  <si>
    <t xml:space="preserve">     -  Domestic Life Fund Assets</t>
  </si>
  <si>
    <t xml:space="preserve">     -  Domestic General Fund Assets</t>
  </si>
  <si>
    <t>*        Comprise assets of Singapore Insurance Fund, Offshore Insurance Fund and Shareholders' funds of local companies.</t>
  </si>
  <si>
    <t>LIFE INSURANCE DATA</t>
  </si>
  <si>
    <t>SINGAPORE INSURANCE FUND</t>
  </si>
  <si>
    <t>Sum Insured</t>
  </si>
  <si>
    <t>Annual Premiums</t>
  </si>
  <si>
    <t>New Annuity Business</t>
  </si>
  <si>
    <t>Considerations</t>
  </si>
  <si>
    <t>Annuity Business in Force:</t>
  </si>
  <si>
    <t>Net Premium:</t>
  </si>
  <si>
    <t xml:space="preserve">  Direct Insurers</t>
  </si>
  <si>
    <t xml:space="preserve">  Professional Reinsurers</t>
  </si>
  <si>
    <t>Benefit Payment</t>
  </si>
  <si>
    <t>%</t>
  </si>
  <si>
    <t>Surrender Rate:</t>
  </si>
  <si>
    <t>Average 2-year Persistency Rate:</t>
  </si>
  <si>
    <t>96.0</t>
  </si>
  <si>
    <t>NA</t>
  </si>
  <si>
    <t>Direct Insurers</t>
  </si>
  <si>
    <t>Professional Reinsurers</t>
  </si>
  <si>
    <r>
      <rPr>
        <vertAlign val="super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“No. of Policies” denotes the actual number of policies.</t>
    </r>
  </si>
  <si>
    <r>
      <rPr>
        <vertAlign val="super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"Annual Payment" under annuity business in force include deferred annuity payments whereas benefit payments for annuity relate to the amount of annuities actually paid during the year.</t>
    </r>
  </si>
  <si>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Includes both direct insurers and reinsurers.  </t>
    </r>
  </si>
  <si>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Total business excludes annuities.</t>
    </r>
  </si>
  <si>
    <r>
      <t>Total Assets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:</t>
    </r>
  </si>
  <si>
    <r>
      <t>Annual Payment</t>
    </r>
    <r>
      <rPr>
        <vertAlign val="superscript"/>
        <sz val="10"/>
        <color rgb="FF000000"/>
        <rFont val="Arial"/>
        <family val="2"/>
      </rPr>
      <t>3</t>
    </r>
  </si>
  <si>
    <r>
      <t>No. of Policies</t>
    </r>
    <r>
      <rPr>
        <vertAlign val="superscript"/>
        <sz val="10"/>
        <color rgb="FF000000"/>
        <rFont val="Arial"/>
        <family val="2"/>
      </rPr>
      <t>4</t>
    </r>
  </si>
  <si>
    <r>
      <t>Total Business in Force</t>
    </r>
    <r>
      <rPr>
        <b/>
        <vertAlign val="superscript"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>:</t>
    </r>
  </si>
  <si>
    <r>
      <t>Total New Business</t>
    </r>
    <r>
      <rPr>
        <b/>
        <vertAlign val="superscript"/>
        <sz val="10"/>
        <color rgb="FF000000"/>
        <rFont val="Arial"/>
        <family val="2"/>
      </rPr>
      <t>1</t>
    </r>
    <r>
      <rPr>
        <b/>
        <sz val="10"/>
        <color rgb="FF000000"/>
        <rFont val="Arial"/>
        <family val="2"/>
      </rPr>
      <t>:</t>
    </r>
  </si>
  <si>
    <r>
      <t>SINGAPORE INSURANCE FUND</t>
    </r>
    <r>
      <rPr>
        <b/>
        <vertAlign val="superscript"/>
        <sz val="9"/>
        <color rgb="FF333333"/>
        <rFont val="Arial"/>
        <family val="2"/>
      </rPr>
      <t>1</t>
    </r>
  </si>
  <si>
    <r>
      <t>Gross Premiums</t>
    </r>
    <r>
      <rPr>
        <b/>
        <vertAlign val="superscript"/>
        <sz val="9"/>
        <color rgb="FF333333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</si>
</sst>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"/>
    <numFmt numFmtId="165" formatCode="##,##0.0;\-##,##0.0"/>
    <numFmt numFmtId="166" formatCode="#,##0.0"/>
    <numFmt numFmtId="167" formatCode="_(* #,##0.0_);_(* \(#,##0.0\);_(* &quot;-&quot;??_);_(@_)"/>
    <numFmt numFmtId="168" formatCode="0.0"/>
  </numFmts>
  <fonts count="20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Arial"/>
    </font>
    <font>
      <b/>
      <sz val="9"/>
      <color rgb="FF333333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 "/>
    </font>
    <font>
      <sz val="8"/>
      <name val="Arial"/>
      <family val="2"/>
    </font>
    <font>
      <sz val="6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Arial "/>
      <family val="2"/>
    </font>
    <font>
      <vertAlign val="superscript"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9"/>
      <color rgb="FF333333"/>
      <name val="Arial"/>
      <family val="2"/>
    </font>
    <font>
      <b/>
      <sz val="9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theme="0"/>
      </patternFill>
    </fill>
    <fill>
      <patternFill patternType="solid">
        <fgColor indexed="65"/>
        <bgColor theme="0"/>
      </patternFill>
    </fill>
    <fill>
      <patternFill patternType="solid">
        <fgColor indexed="65"/>
        <bgColor indexed="10"/>
      </patternFill>
    </fill>
    <fill>
      <patternFill patternType="solid">
        <fgColor rgb="FFC6C3C6"/>
        <bgColor indexed="64"/>
      </patternFill>
    </fill>
    <fill>
      <patternFill patternType="solid">
        <fgColor rgb="FFC6C3C6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5" fillId="0" borderId="0"/>
    <xf numFmtId="43" fontId="8" fillId="0" borderId="0" applyFont="0" applyFill="0" applyBorder="0" applyAlignment="0" applyProtection="0"/>
    <xf numFmtId="0" fontId="2" fillId="0" borderId="0"/>
    <xf numFmtId="0" fontId="5" fillId="0" borderId="0"/>
    <xf numFmtId="0" fontId="1" fillId="0" borderId="0"/>
  </cellStyleXfs>
  <cellXfs count="74">
    <xf numFmtId="0" fontId="0" fillId="0" borderId="0" xfId="0"/>
    <xf numFmtId="0" fontId="3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/>
    </xf>
    <xf numFmtId="0" fontId="5" fillId="0" borderId="0" xfId="1"/>
    <xf numFmtId="0" fontId="7" fillId="0" borderId="9" xfId="1" applyFont="1" applyBorder="1"/>
    <xf numFmtId="166" fontId="7" fillId="0" borderId="9" xfId="1" applyNumberFormat="1" applyFont="1" applyBorder="1" applyAlignment="1">
      <alignment horizontal="right"/>
    </xf>
    <xf numFmtId="166" fontId="7" fillId="0" borderId="10" xfId="1" applyNumberFormat="1" applyFont="1" applyBorder="1" applyAlignment="1">
      <alignment horizontal="right"/>
    </xf>
    <xf numFmtId="167" fontId="7" fillId="0" borderId="9" xfId="2" applyNumberFormat="1" applyFont="1" applyBorder="1"/>
    <xf numFmtId="0" fontId="6" fillId="0" borderId="9" xfId="1" applyFont="1" applyBorder="1"/>
    <xf numFmtId="166" fontId="7" fillId="0" borderId="9" xfId="2" applyNumberFormat="1" applyFont="1" applyBorder="1"/>
    <xf numFmtId="167" fontId="5" fillId="0" borderId="0" xfId="2" applyNumberFormat="1" applyFont="1"/>
    <xf numFmtId="167" fontId="7" fillId="0" borderId="11" xfId="2" applyNumberFormat="1" applyFont="1" applyBorder="1"/>
    <xf numFmtId="168" fontId="5" fillId="0" borderId="0" xfId="1" applyNumberFormat="1"/>
    <xf numFmtId="0" fontId="7" fillId="0" borderId="12" xfId="1" applyFont="1" applyBorder="1"/>
    <xf numFmtId="167" fontId="7" fillId="0" borderId="12" xfId="2" applyNumberFormat="1" applyFont="1" applyBorder="1"/>
    <xf numFmtId="0" fontId="9" fillId="0" borderId="0" xfId="1" applyFont="1"/>
    <xf numFmtId="167" fontId="7" fillId="0" borderId="9" xfId="2" applyNumberFormat="1" applyFont="1" applyFill="1" applyBorder="1"/>
    <xf numFmtId="167" fontId="7" fillId="0" borderId="12" xfId="2" applyNumberFormat="1" applyFont="1" applyFill="1" applyBorder="1"/>
    <xf numFmtId="0" fontId="10" fillId="2" borderId="0" xfId="0" applyFont="1" applyFill="1" applyAlignment="1">
      <alignment horizontal="left"/>
    </xf>
    <xf numFmtId="49" fontId="11" fillId="2" borderId="13" xfId="0" applyNumberFormat="1" applyFont="1" applyFill="1" applyBorder="1" applyAlignment="1">
      <alignment horizontal="left" vertical="center"/>
    </xf>
    <xf numFmtId="49" fontId="12" fillId="2" borderId="13" xfId="0" applyNumberFormat="1" applyFont="1" applyFill="1" applyBorder="1" applyAlignment="1">
      <alignment horizontal="left" vertical="center"/>
    </xf>
    <xf numFmtId="49" fontId="12" fillId="3" borderId="13" xfId="0" applyNumberFormat="1" applyFont="1" applyFill="1" applyBorder="1" applyAlignment="1">
      <alignment horizontal="left" vertical="center"/>
    </xf>
    <xf numFmtId="49" fontId="12" fillId="4" borderId="13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3" borderId="3" xfId="0" applyNumberFormat="1" applyFont="1" applyFill="1" applyBorder="1" applyAlignment="1">
      <alignment horizontal="left" vertical="center"/>
    </xf>
    <xf numFmtId="49" fontId="12" fillId="4" borderId="3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center" vertical="center"/>
    </xf>
    <xf numFmtId="49" fontId="11" fillId="3" borderId="3" xfId="0" applyNumberFormat="1" applyFont="1" applyFill="1" applyBorder="1" applyAlignment="1">
      <alignment horizontal="center" vertical="center"/>
    </xf>
    <xf numFmtId="49" fontId="11" fillId="4" borderId="3" xfId="0" applyNumberFormat="1" applyFont="1" applyFill="1" applyBorder="1" applyAlignment="1">
      <alignment horizontal="center" vertical="center"/>
    </xf>
    <xf numFmtId="3" fontId="12" fillId="2" borderId="3" xfId="0" applyNumberFormat="1" applyFont="1" applyFill="1" applyBorder="1" applyAlignment="1">
      <alignment horizontal="right" vertical="center"/>
    </xf>
    <xf numFmtId="3" fontId="12" fillId="3" borderId="3" xfId="0" applyNumberFormat="1" applyFont="1" applyFill="1" applyBorder="1" applyAlignment="1">
      <alignment horizontal="right" vertical="center"/>
    </xf>
    <xf numFmtId="3" fontId="12" fillId="4" borderId="3" xfId="0" applyNumberFormat="1" applyFont="1" applyFill="1" applyBorder="1" applyAlignment="1">
      <alignment horizontal="right" vertical="center"/>
    </xf>
    <xf numFmtId="3" fontId="11" fillId="2" borderId="3" xfId="0" applyNumberFormat="1" applyFont="1" applyFill="1" applyBorder="1" applyAlignment="1">
      <alignment horizontal="center" vertical="center"/>
    </xf>
    <xf numFmtId="3" fontId="11" fillId="3" borderId="3" xfId="0" applyNumberFormat="1" applyFont="1" applyFill="1" applyBorder="1" applyAlignment="1">
      <alignment horizontal="center" vertical="center"/>
    </xf>
    <xf numFmtId="3" fontId="11" fillId="4" borderId="3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3" fontId="12" fillId="2" borderId="3" xfId="0" applyNumberFormat="1" applyFont="1" applyFill="1" applyBorder="1" applyAlignment="1">
      <alignment horizontal="left" vertical="center"/>
    </xf>
    <xf numFmtId="3" fontId="12" fillId="3" borderId="3" xfId="0" applyNumberFormat="1" applyFont="1" applyFill="1" applyBorder="1" applyAlignment="1">
      <alignment horizontal="left" vertical="center"/>
    </xf>
    <xf numFmtId="3" fontId="12" fillId="4" borderId="3" xfId="0" applyNumberFormat="1" applyFont="1" applyFill="1" applyBorder="1" applyAlignment="1">
      <alignment horizontal="left" vertical="center"/>
    </xf>
    <xf numFmtId="49" fontId="12" fillId="2" borderId="5" xfId="0" applyNumberFormat="1" applyFont="1" applyFill="1" applyBorder="1" applyAlignment="1">
      <alignment horizontal="left" vertical="center"/>
    </xf>
    <xf numFmtId="3" fontId="12" fillId="2" borderId="5" xfId="0" applyNumberFormat="1" applyFont="1" applyFill="1" applyBorder="1" applyAlignment="1">
      <alignment horizontal="left" vertical="center"/>
    </xf>
    <xf numFmtId="3" fontId="12" fillId="3" borderId="5" xfId="0" applyNumberFormat="1" applyFont="1" applyFill="1" applyBorder="1" applyAlignment="1">
      <alignment horizontal="left" vertical="center"/>
    </xf>
    <xf numFmtId="3" fontId="12" fillId="4" borderId="5" xfId="0" applyNumberFormat="1" applyFont="1" applyFill="1" applyBorder="1" applyAlignment="1">
      <alignment horizontal="left" vertical="center"/>
    </xf>
    <xf numFmtId="49" fontId="12" fillId="2" borderId="0" xfId="0" applyNumberFormat="1" applyFont="1" applyFill="1" applyAlignment="1">
      <alignment horizontal="left" vertical="center"/>
    </xf>
    <xf numFmtId="3" fontId="12" fillId="2" borderId="0" xfId="0" applyNumberFormat="1" applyFont="1" applyFill="1" applyAlignment="1">
      <alignment horizontal="left" vertical="center"/>
    </xf>
    <xf numFmtId="0" fontId="5" fillId="0" borderId="0" xfId="4" applyAlignment="1">
      <alignment vertical="center"/>
    </xf>
    <xf numFmtId="0" fontId="14" fillId="0" borderId="0" xfId="4" applyFont="1" applyAlignment="1">
      <alignment horizontal="left" vertical="center"/>
    </xf>
    <xf numFmtId="0" fontId="14" fillId="0" borderId="0" xfId="4" applyFont="1" applyAlignment="1">
      <alignment vertical="top"/>
    </xf>
    <xf numFmtId="0" fontId="15" fillId="0" borderId="0" xfId="0" applyFont="1" applyAlignment="1">
      <alignment vertical="center"/>
    </xf>
    <xf numFmtId="0" fontId="6" fillId="6" borderId="6" xfId="1" applyFont="1" applyFill="1" applyBorder="1" applyAlignment="1">
      <alignment vertical="center"/>
    </xf>
    <xf numFmtId="0" fontId="6" fillId="6" borderId="7" xfId="1" applyFont="1" applyFill="1" applyBorder="1" applyAlignment="1">
      <alignment horizontal="center" vertical="center"/>
    </xf>
    <xf numFmtId="0" fontId="6" fillId="6" borderId="8" xfId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left" vertical="center"/>
    </xf>
    <xf numFmtId="164" fontId="4" fillId="7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49" fontId="19" fillId="2" borderId="2" xfId="0" applyNumberFormat="1" applyFont="1" applyFill="1" applyBorder="1" applyAlignment="1">
      <alignment horizontal="left" vertical="center"/>
    </xf>
    <xf numFmtId="49" fontId="12" fillId="2" borderId="0" xfId="0" applyNumberFormat="1" applyFont="1" applyFill="1" applyAlignment="1">
      <alignment horizontal="left"/>
    </xf>
    <xf numFmtId="49" fontId="12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horizontal="left" vertical="center" wrapText="1"/>
    </xf>
    <xf numFmtId="0" fontId="5" fillId="0" borderId="14" xfId="0" applyFont="1" applyBorder="1" applyAlignment="1">
      <alignment horizontal="right" vertical="center"/>
    </xf>
    <xf numFmtId="166" fontId="8" fillId="4" borderId="9" xfId="0" applyNumberFormat="1" applyFont="1" applyFill="1" applyBorder="1" applyAlignment="1">
      <alignment horizontal="right" vertical="center"/>
    </xf>
    <xf numFmtId="3" fontId="13" fillId="5" borderId="14" xfId="5" applyNumberFormat="1" applyFont="1" applyFill="1" applyBorder="1" applyAlignment="1">
      <alignment horizontal="right" vertical="center"/>
    </xf>
    <xf numFmtId="3" fontId="11" fillId="3" borderId="3" xfId="0" applyNumberFormat="1" applyFont="1" applyFill="1" applyBorder="1" applyAlignment="1">
      <alignment horizontal="right" vertical="center"/>
    </xf>
    <xf numFmtId="166" fontId="12" fillId="3" borderId="3" xfId="0" applyNumberFormat="1" applyFont="1" applyFill="1" applyBorder="1" applyAlignment="1">
      <alignment horizontal="right" vertical="center"/>
    </xf>
    <xf numFmtId="1" fontId="11" fillId="6" borderId="1" xfId="0" applyNumberFormat="1" applyFont="1" applyFill="1" applyBorder="1" applyAlignment="1">
      <alignment horizontal="center" vertical="center"/>
    </xf>
    <xf numFmtId="49" fontId="11" fillId="6" borderId="1" xfId="0" applyNumberFormat="1" applyFont="1" applyFill="1" applyBorder="1" applyAlignment="1">
      <alignment horizontal="left" vertical="center"/>
    </xf>
  </cellXfs>
  <cellStyles count="6">
    <cellStyle name="Comma 2" xfId="2" xr:uid="{F7F27A0D-1921-4493-B091-5642E8B80978}"/>
    <cellStyle name="Normal" xfId="0" builtinId="0"/>
    <cellStyle name="Normal 2 7" xfId="3" xr:uid="{327EB5D6-9BB8-4EDD-86BB-EFE0D846014F}"/>
    <cellStyle name="Normal 2 7 2" xfId="5" xr:uid="{71B14226-BE6F-4012-A21C-769CB5F02799}"/>
    <cellStyle name="Normal_Insurance Web Report (LI) 2005 2" xfId="4" xr:uid="{45082E1C-9564-468A-8AA9-CFEA8417C80D}"/>
    <cellStyle name="Normal_Key Indicators_2005" xfId="1" xr:uid="{091A2FA8-F5F1-4B63-B6F2-E654D76E18C7}"/>
  </cellStyles>
  <dxfs count="0"/>
  <tableStyles count="0" defaultTableStyle="TableStyleMedium2" defaultPivotStyle="PivotStyleLight16"/>
  <colors>
    <mruColors>
      <color rgb="FFC6C3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53F2-ED51-4F91-B10D-FD5FB2995416}">
  <sheetPr>
    <pageSetUpPr fitToPage="1"/>
  </sheetPr>
  <dimension ref="B1:F20"/>
  <sheetViews>
    <sheetView tabSelected="1" zoomScaleNormal="100" workbookViewId="0">
      <selection activeCell="E2" sqref="E2"/>
    </sheetView>
  </sheetViews>
  <sheetFormatPr defaultColWidth="9.140625" defaultRowHeight="12.75"/>
  <cols>
    <col min="1" max="1" width="1.5703125" style="10" customWidth="1"/>
    <col min="2" max="2" width="35.85546875" style="10" customWidth="1"/>
    <col min="3" max="5" width="12.5703125" style="10" customWidth="1"/>
    <col min="6" max="6" width="9.28515625" style="10" customWidth="1"/>
    <col min="7" max="16384" width="9.140625" style="10"/>
  </cols>
  <sheetData>
    <row r="1" spans="2:6" ht="6.75" customHeight="1"/>
    <row r="2" spans="2:6" ht="20.100000000000001" customHeight="1">
      <c r="B2" s="57" t="s">
        <v>10</v>
      </c>
      <c r="C2" s="58">
        <v>2010</v>
      </c>
      <c r="D2" s="58">
        <v>2020</v>
      </c>
      <c r="E2" s="59">
        <v>2021</v>
      </c>
    </row>
    <row r="3" spans="2:6" ht="12.6" customHeight="1">
      <c r="B3" s="11" t="s">
        <v>11</v>
      </c>
      <c r="C3" s="13"/>
      <c r="D3" s="12"/>
      <c r="E3" s="23"/>
    </row>
    <row r="4" spans="2:6" ht="12.6" customHeight="1">
      <c r="B4" s="11" t="s">
        <v>12</v>
      </c>
      <c r="C4" s="14">
        <v>149335.32494799999</v>
      </c>
      <c r="D4" s="14">
        <f>407124323160/1000000</f>
        <v>407124.32316000003</v>
      </c>
      <c r="E4" s="23">
        <f>436777817882/1000000</f>
        <v>436777.817882</v>
      </c>
    </row>
    <row r="5" spans="2:6" ht="12.6" customHeight="1">
      <c r="B5" s="11"/>
      <c r="C5" s="14"/>
      <c r="D5" s="14"/>
      <c r="E5" s="23"/>
    </row>
    <row r="6" spans="2:6" ht="12.6" customHeight="1">
      <c r="B6" s="15" t="s">
        <v>13</v>
      </c>
      <c r="C6" s="14"/>
      <c r="D6" s="14"/>
      <c r="E6" s="23"/>
    </row>
    <row r="7" spans="2:6" ht="12.6" customHeight="1">
      <c r="B7" s="15"/>
      <c r="C7" s="14"/>
      <c r="D7" s="14"/>
      <c r="E7" s="23"/>
    </row>
    <row r="8" spans="2:6" ht="12.6" customHeight="1">
      <c r="B8" s="11" t="s">
        <v>14</v>
      </c>
      <c r="C8" s="14"/>
      <c r="D8" s="14"/>
      <c r="E8" s="23"/>
    </row>
    <row r="9" spans="2:6" ht="12.6" customHeight="1">
      <c r="B9" s="11" t="s">
        <v>15</v>
      </c>
      <c r="C9" s="16">
        <v>3791.4998541771615</v>
      </c>
      <c r="D9" s="16">
        <v>10028.998516644784</v>
      </c>
      <c r="E9" s="23">
        <v>12074.867000999788</v>
      </c>
    </row>
    <row r="10" spans="2:6" ht="12.6" customHeight="1">
      <c r="B10" s="11" t="s">
        <v>16</v>
      </c>
      <c r="C10" s="16">
        <v>856.54814911048072</v>
      </c>
      <c r="D10" s="16">
        <v>1079.2218999507941</v>
      </c>
      <c r="E10" s="23">
        <v>1181.8376549660106</v>
      </c>
      <c r="F10" s="17"/>
    </row>
    <row r="11" spans="2:6" ht="12.6" customHeight="1">
      <c r="B11" s="11" t="s">
        <v>11</v>
      </c>
      <c r="C11" s="16"/>
      <c r="D11" s="16"/>
      <c r="E11" s="23"/>
      <c r="F11" s="17"/>
    </row>
    <row r="12" spans="2:6" ht="12.6" customHeight="1">
      <c r="B12" s="11" t="s">
        <v>17</v>
      </c>
      <c r="C12" s="14"/>
      <c r="D12" s="14"/>
      <c r="E12" s="23"/>
    </row>
    <row r="13" spans="2:6" ht="12.6" customHeight="1">
      <c r="B13" s="11" t="s">
        <v>18</v>
      </c>
      <c r="C13" s="18">
        <v>195.27006017475435</v>
      </c>
      <c r="D13" s="18">
        <v>330.37117350013079</v>
      </c>
      <c r="E13" s="23">
        <v>317.25580730714557</v>
      </c>
    </row>
    <row r="14" spans="2:6" ht="12.6" customHeight="1">
      <c r="B14" s="11" t="s">
        <v>19</v>
      </c>
      <c r="C14" s="18">
        <v>4.4000000000000004</v>
      </c>
      <c r="D14" s="18">
        <v>8.6462866315821554</v>
      </c>
      <c r="E14" s="23">
        <v>9.0260458252797058</v>
      </c>
    </row>
    <row r="15" spans="2:6" ht="12.6" customHeight="1">
      <c r="B15" s="11" t="s">
        <v>20</v>
      </c>
      <c r="C15" s="18">
        <v>1.0226102756003712</v>
      </c>
      <c r="D15" s="18">
        <v>0.93042808517405517</v>
      </c>
      <c r="E15" s="23">
        <v>0.88343174553235859</v>
      </c>
      <c r="F15" s="19"/>
    </row>
    <row r="16" spans="2:6" ht="12.6" customHeight="1">
      <c r="B16" s="11" t="s">
        <v>21</v>
      </c>
      <c r="C16" s="18">
        <v>36.6</v>
      </c>
      <c r="D16" s="18">
        <v>64.351891118425897</v>
      </c>
      <c r="E16" s="23">
        <v>60.276559842573</v>
      </c>
    </row>
    <row r="17" spans="2:6" ht="12.6" customHeight="1">
      <c r="B17" s="11" t="s">
        <v>22</v>
      </c>
      <c r="C17" s="18">
        <v>2.6474721712249765</v>
      </c>
      <c r="D17" s="18">
        <v>2.4542316400548372</v>
      </c>
      <c r="E17" s="23">
        <v>2.2734146067540024</v>
      </c>
      <c r="F17" s="19"/>
    </row>
    <row r="18" spans="2:6" ht="12.6" customHeight="1">
      <c r="B18" s="20"/>
      <c r="C18" s="21"/>
      <c r="D18" s="21"/>
      <c r="E18" s="24"/>
    </row>
    <row r="19" spans="2:6" ht="12.6" customHeight="1"/>
    <row r="20" spans="2:6" ht="12.6" customHeight="1">
      <c r="B20" s="22" t="s">
        <v>23</v>
      </c>
    </row>
  </sheetData>
  <pageMargins left="0.70866141732283472" right="0.70866141732283472" top="0.74803149606299213" bottom="0.74803149606299213" header="0.31496062992125984" footer="0.31496062992125984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14E4-C239-4C5A-9D83-C5B8ABD2DDEA}">
  <dimension ref="A1:AG49"/>
  <sheetViews>
    <sheetView zoomScale="93" zoomScaleNormal="93" workbookViewId="0">
      <selection activeCell="K10" sqref="K10"/>
    </sheetView>
  </sheetViews>
  <sheetFormatPr defaultRowHeight="12.75"/>
  <cols>
    <col min="1" max="1" width="4.7109375" customWidth="1"/>
    <col min="2" max="2" width="40.7109375" customWidth="1"/>
    <col min="3" max="5" width="14.7109375" customWidth="1"/>
  </cols>
  <sheetData>
    <row r="1" spans="2:33" s="25" customFormat="1" ht="20.100000000000001" customHeight="1"/>
    <row r="2" spans="2:33" s="62" customFormat="1" ht="20.100000000000001" customHeight="1">
      <c r="B2" s="73" t="s">
        <v>24</v>
      </c>
      <c r="C2" s="72">
        <v>2010</v>
      </c>
      <c r="D2" s="72">
        <v>2020</v>
      </c>
      <c r="E2" s="72">
        <v>2021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</row>
    <row r="3" spans="2:33" s="25" customFormat="1" ht="18.95" customHeight="1">
      <c r="B3" s="26"/>
      <c r="C3" s="27"/>
      <c r="D3" s="28"/>
      <c r="E3" s="29"/>
    </row>
    <row r="4" spans="2:33" s="25" customFormat="1" ht="18.95" customHeight="1">
      <c r="B4" s="30" t="s">
        <v>25</v>
      </c>
      <c r="C4" s="31"/>
      <c r="D4" s="32"/>
      <c r="E4" s="33"/>
    </row>
    <row r="5" spans="2:33" s="25" customFormat="1" ht="18.95" customHeight="1">
      <c r="B5" s="30"/>
      <c r="C5" s="34" t="s">
        <v>1</v>
      </c>
      <c r="D5" s="35" t="s">
        <v>1</v>
      </c>
      <c r="E5" s="36" t="s">
        <v>1</v>
      </c>
    </row>
    <row r="6" spans="2:33" s="25" customFormat="1" ht="18.95" customHeight="1">
      <c r="B6" s="30" t="s">
        <v>50</v>
      </c>
      <c r="C6" s="34"/>
      <c r="D6" s="35"/>
      <c r="E6" s="36"/>
    </row>
    <row r="7" spans="2:33" s="25" customFormat="1" ht="18.95" customHeight="1">
      <c r="B7" s="31" t="s">
        <v>48</v>
      </c>
      <c r="C7" s="37">
        <v>1064968</v>
      </c>
      <c r="D7" s="38">
        <v>1461665</v>
      </c>
      <c r="E7" s="39">
        <v>2903835</v>
      </c>
    </row>
    <row r="8" spans="2:33" s="25" customFormat="1" ht="18.95" customHeight="1">
      <c r="B8" s="31" t="s">
        <v>26</v>
      </c>
      <c r="C8" s="37">
        <v>91616.147416000007</v>
      </c>
      <c r="D8" s="38">
        <v>266743.717076</v>
      </c>
      <c r="E8" s="39">
        <v>302466.349819</v>
      </c>
    </row>
    <row r="9" spans="2:33" s="25" customFormat="1" ht="18.95" customHeight="1">
      <c r="B9" s="31" t="s">
        <v>27</v>
      </c>
      <c r="C9" s="37">
        <v>1451.2281860000001</v>
      </c>
      <c r="D9" s="38">
        <v>3479.3490280000001</v>
      </c>
      <c r="E9" s="39">
        <v>4097.2685799999999</v>
      </c>
    </row>
    <row r="10" spans="2:33" s="25" customFormat="1" ht="18.95" customHeight="1">
      <c r="B10" s="31"/>
      <c r="C10" s="40"/>
      <c r="D10" s="41"/>
      <c r="E10" s="42"/>
    </row>
    <row r="11" spans="2:33" s="25" customFormat="1" ht="18.95" customHeight="1">
      <c r="B11" s="30" t="s">
        <v>49</v>
      </c>
      <c r="C11" s="40"/>
      <c r="D11" s="41"/>
      <c r="E11" s="42"/>
    </row>
    <row r="12" spans="2:33" s="25" customFormat="1" ht="18.95" customHeight="1">
      <c r="B12" s="31" t="s">
        <v>48</v>
      </c>
      <c r="C12" s="37">
        <v>11763706</v>
      </c>
      <c r="D12" s="38">
        <v>15902624</v>
      </c>
      <c r="E12" s="39">
        <v>15456596</v>
      </c>
    </row>
    <row r="13" spans="2:33" s="25" customFormat="1" ht="18.95" customHeight="1">
      <c r="B13" s="31" t="s">
        <v>26</v>
      </c>
      <c r="C13" s="37">
        <v>629474.71395</v>
      </c>
      <c r="D13" s="38">
        <v>1549757.6296709999</v>
      </c>
      <c r="E13" s="39">
        <v>1692089.876133</v>
      </c>
    </row>
    <row r="14" spans="2:33" s="25" customFormat="1" ht="18.95" customHeight="1">
      <c r="B14" s="31" t="s">
        <v>27</v>
      </c>
      <c r="C14" s="37">
        <v>9213.4871139999996</v>
      </c>
      <c r="D14" s="38">
        <v>23690.779751999999</v>
      </c>
      <c r="E14" s="39">
        <v>25460.101666999999</v>
      </c>
    </row>
    <row r="15" spans="2:33" s="25" customFormat="1" ht="18.95" customHeight="1">
      <c r="B15" s="31"/>
      <c r="C15" s="40"/>
      <c r="D15" s="41"/>
      <c r="E15" s="42"/>
    </row>
    <row r="16" spans="2:33" s="25" customFormat="1" ht="18.95" customHeight="1">
      <c r="B16" s="30" t="s">
        <v>28</v>
      </c>
      <c r="C16" s="40"/>
      <c r="D16" s="41"/>
      <c r="E16" s="42"/>
    </row>
    <row r="17" spans="2:5" s="25" customFormat="1" ht="18.95" customHeight="1">
      <c r="B17" s="31" t="s">
        <v>48</v>
      </c>
      <c r="C17" s="37">
        <v>2186</v>
      </c>
      <c r="D17" s="38">
        <v>1502</v>
      </c>
      <c r="E17" s="39">
        <v>400</v>
      </c>
    </row>
    <row r="18" spans="2:5" s="25" customFormat="1" ht="18.95" customHeight="1">
      <c r="B18" s="31" t="s">
        <v>29</v>
      </c>
      <c r="C18" s="37">
        <v>152.194288</v>
      </c>
      <c r="D18" s="38">
        <v>4.5268499999999996</v>
      </c>
      <c r="E18" s="39">
        <v>3.845431</v>
      </c>
    </row>
    <row r="19" spans="2:5" s="25" customFormat="1" ht="18.95" customHeight="1">
      <c r="B19" s="31"/>
      <c r="C19" s="40"/>
      <c r="D19" s="41"/>
      <c r="E19" s="42"/>
    </row>
    <row r="20" spans="2:5" s="25" customFormat="1" ht="18.95" customHeight="1">
      <c r="B20" s="30" t="s">
        <v>30</v>
      </c>
      <c r="C20" s="40"/>
      <c r="D20" s="41"/>
      <c r="E20" s="42"/>
    </row>
    <row r="21" spans="2:5" s="25" customFormat="1" ht="18.95" customHeight="1">
      <c r="B21" s="31" t="s">
        <v>48</v>
      </c>
      <c r="C21" s="37">
        <v>72286</v>
      </c>
      <c r="D21" s="38">
        <v>66830</v>
      </c>
      <c r="E21" s="39">
        <v>65280</v>
      </c>
    </row>
    <row r="22" spans="2:5" s="25" customFormat="1" ht="18.95" customHeight="1">
      <c r="B22" s="31" t="s">
        <v>47</v>
      </c>
      <c r="C22" s="37">
        <v>588.26196200000004</v>
      </c>
      <c r="D22" s="38">
        <v>562.93518800000004</v>
      </c>
      <c r="E22" s="39">
        <v>631.34574399999997</v>
      </c>
    </row>
    <row r="23" spans="2:5" s="25" customFormat="1" ht="18.95" customHeight="1">
      <c r="B23" s="31"/>
      <c r="C23" s="40"/>
      <c r="D23" s="41"/>
      <c r="E23" s="42"/>
    </row>
    <row r="24" spans="2:5" s="25" customFormat="1" ht="18.95" customHeight="1">
      <c r="B24" s="30" t="s">
        <v>31</v>
      </c>
      <c r="C24" s="37"/>
      <c r="D24" s="38"/>
      <c r="E24" s="39"/>
    </row>
    <row r="25" spans="2:5" s="25" customFormat="1" ht="18.95" customHeight="1">
      <c r="B25" s="31" t="s">
        <v>32</v>
      </c>
      <c r="C25" s="37">
        <v>14300.425950999999</v>
      </c>
      <c r="D25" s="38">
        <v>40559.376090999998</v>
      </c>
      <c r="E25" s="39">
        <v>47729.974566999997</v>
      </c>
    </row>
    <row r="26" spans="2:5" s="25" customFormat="1" ht="18.95" customHeight="1">
      <c r="B26" s="31" t="s">
        <v>33</v>
      </c>
      <c r="C26" s="37">
        <v>143.33258599999999</v>
      </c>
      <c r="D26" s="38">
        <v>328.21349300000003</v>
      </c>
      <c r="E26" s="39">
        <v>410.61233700000003</v>
      </c>
    </row>
    <row r="27" spans="2:5" s="25" customFormat="1" ht="18.95" customHeight="1">
      <c r="B27" s="43"/>
      <c r="C27" s="37"/>
      <c r="D27" s="38"/>
      <c r="E27" s="39"/>
    </row>
    <row r="28" spans="2:5" s="25" customFormat="1" ht="18.95" customHeight="1">
      <c r="B28" s="30" t="s">
        <v>34</v>
      </c>
      <c r="C28" s="37">
        <v>10082.366814999999</v>
      </c>
      <c r="D28" s="38">
        <v>22474.584481999998</v>
      </c>
      <c r="E28" s="39">
        <v>26174.461138999999</v>
      </c>
    </row>
    <row r="29" spans="2:5" s="25" customFormat="1" ht="18.95" customHeight="1">
      <c r="B29" s="30"/>
      <c r="C29" s="40"/>
      <c r="D29" s="41"/>
      <c r="E29" s="42"/>
    </row>
    <row r="30" spans="2:5" s="25" customFormat="1" ht="18.95" customHeight="1">
      <c r="B30" s="30" t="s">
        <v>46</v>
      </c>
      <c r="C30" s="37">
        <v>118012.628757</v>
      </c>
      <c r="D30" s="38">
        <v>301872.08280899998</v>
      </c>
      <c r="E30" s="39">
        <v>321486.17717500002</v>
      </c>
    </row>
    <row r="31" spans="2:5" s="25" customFormat="1" ht="18.95" customHeight="1">
      <c r="B31" s="30"/>
      <c r="C31" s="40"/>
      <c r="D31" s="41"/>
      <c r="E31" s="42"/>
    </row>
    <row r="32" spans="2:5" s="25" customFormat="1" ht="18.95" customHeight="1">
      <c r="B32" s="30"/>
      <c r="C32" s="40" t="s">
        <v>35</v>
      </c>
      <c r="D32" s="41" t="s">
        <v>35</v>
      </c>
      <c r="E32" s="42" t="s">
        <v>35</v>
      </c>
    </row>
    <row r="33" spans="1:5" s="25" customFormat="1" ht="18.95" customHeight="1">
      <c r="B33" s="30" t="s">
        <v>36</v>
      </c>
      <c r="C33" s="67">
        <v>2.2999999999999998</v>
      </c>
      <c r="D33" s="68">
        <v>1.59</v>
      </c>
      <c r="E33" s="68">
        <v>1.7</v>
      </c>
    </row>
    <row r="34" spans="1:5" s="25" customFormat="1" ht="18.95" customHeight="1">
      <c r="B34" s="30"/>
      <c r="C34" s="69"/>
      <c r="D34" s="70"/>
      <c r="E34" s="39"/>
    </row>
    <row r="35" spans="1:5" s="25" customFormat="1" ht="18.95" customHeight="1">
      <c r="B35" s="30" t="s">
        <v>37</v>
      </c>
      <c r="C35" s="67">
        <v>93.7</v>
      </c>
      <c r="D35" s="71" t="s">
        <v>38</v>
      </c>
      <c r="E35" s="39" t="s">
        <v>39</v>
      </c>
    </row>
    <row r="36" spans="1:5" s="25" customFormat="1" ht="18.95" customHeight="1">
      <c r="B36" s="30"/>
      <c r="C36" s="40"/>
      <c r="D36" s="41"/>
      <c r="E36" s="42"/>
    </row>
    <row r="37" spans="1:5" s="25" customFormat="1" ht="18.95" customHeight="1">
      <c r="B37" s="30"/>
      <c r="C37" s="44"/>
      <c r="D37" s="45"/>
      <c r="E37" s="46"/>
    </row>
    <row r="38" spans="1:5" s="25" customFormat="1" ht="18.95" customHeight="1">
      <c r="B38" s="30" t="s">
        <v>7</v>
      </c>
      <c r="C38" s="44"/>
      <c r="D38" s="45"/>
      <c r="E38" s="46"/>
    </row>
    <row r="39" spans="1:5" s="25" customFormat="1" ht="18.95" customHeight="1">
      <c r="B39" s="30"/>
      <c r="C39" s="40" t="s">
        <v>1</v>
      </c>
      <c r="D39" s="41" t="s">
        <v>1</v>
      </c>
      <c r="E39" s="42" t="s">
        <v>1</v>
      </c>
    </row>
    <row r="40" spans="1:5" s="25" customFormat="1" ht="18.95" customHeight="1">
      <c r="B40" s="30" t="s">
        <v>31</v>
      </c>
      <c r="C40" s="44"/>
      <c r="D40" s="45"/>
      <c r="E40" s="46"/>
    </row>
    <row r="41" spans="1:5" s="25" customFormat="1" ht="18.95" customHeight="1">
      <c r="B41" s="31" t="s">
        <v>40</v>
      </c>
      <c r="C41" s="37">
        <v>1535.11249</v>
      </c>
      <c r="D41" s="38">
        <v>945.37459200000001</v>
      </c>
      <c r="E41" s="39">
        <v>179.48609200000001</v>
      </c>
    </row>
    <row r="42" spans="1:5" s="25" customFormat="1" ht="18.95" customHeight="1">
      <c r="B42" s="31" t="s">
        <v>41</v>
      </c>
      <c r="C42" s="37">
        <v>2102.7272910000002</v>
      </c>
      <c r="D42" s="38">
        <v>8122.1577649999999</v>
      </c>
      <c r="E42" s="39">
        <v>7026.2734049999999</v>
      </c>
    </row>
    <row r="43" spans="1:5" s="25" customFormat="1" ht="18.95" customHeight="1">
      <c r="B43" s="47"/>
      <c r="C43" s="48"/>
      <c r="D43" s="49"/>
      <c r="E43" s="50"/>
    </row>
    <row r="44" spans="1:5" s="25" customFormat="1" ht="15" customHeight="1">
      <c r="B44" s="51"/>
      <c r="D44" s="52"/>
      <c r="E44" s="52"/>
    </row>
    <row r="45" spans="1:5" s="25" customFormat="1" ht="15" customHeight="1">
      <c r="B45" s="64" t="s">
        <v>45</v>
      </c>
      <c r="C45" s="64"/>
      <c r="D45" s="64"/>
      <c r="E45" s="64"/>
    </row>
    <row r="46" spans="1:5" s="25" customFormat="1" ht="15" customHeight="1">
      <c r="A46" s="53"/>
      <c r="B46" s="64" t="s">
        <v>44</v>
      </c>
      <c r="C46" s="64"/>
      <c r="D46" s="64"/>
      <c r="E46" s="64"/>
    </row>
    <row r="47" spans="1:5" s="25" customFormat="1" ht="30" customHeight="1">
      <c r="A47" s="54"/>
      <c r="B47" s="65" t="s">
        <v>43</v>
      </c>
      <c r="C47" s="65"/>
      <c r="D47" s="65"/>
      <c r="E47" s="65"/>
    </row>
    <row r="48" spans="1:5" s="25" customFormat="1" ht="15" customHeight="1">
      <c r="A48" s="55"/>
      <c r="B48" s="64" t="s">
        <v>42</v>
      </c>
      <c r="C48" s="64"/>
      <c r="D48" s="64"/>
      <c r="E48" s="64"/>
    </row>
    <row r="49" spans="1:3" s="25" customFormat="1" ht="28.7" customHeight="1">
      <c r="A49" s="56"/>
      <c r="C49"/>
    </row>
  </sheetData>
  <mergeCells count="4">
    <mergeCell ref="B45:E45"/>
    <mergeCell ref="B46:E46"/>
    <mergeCell ref="B47:E47"/>
    <mergeCell ref="B48:E48"/>
  </mergeCells>
  <pageMargins left="0.70866141732283472" right="0" top="0.55118110236220474" bottom="0.47244094488188981" header="0.31496062992125984" footer="0.31496062992125984"/>
  <pageSetup paperSize="9" scale="8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63B3-070B-4414-8A1C-BA19FFBBA1E3}">
  <dimension ref="B1:G35"/>
  <sheetViews>
    <sheetView workbookViewId="0">
      <selection activeCell="G13" sqref="G13"/>
    </sheetView>
  </sheetViews>
  <sheetFormatPr defaultRowHeight="12.75"/>
  <cols>
    <col min="1" max="1" width="2" customWidth="1"/>
    <col min="2" max="2" width="0.85546875" customWidth="1"/>
    <col min="3" max="3" width="33.5703125" customWidth="1"/>
    <col min="4" max="6" width="9.42578125" customWidth="1"/>
    <col min="7" max="7" width="70.28515625" customWidth="1"/>
    <col min="8" max="8" width="4.7109375" customWidth="1"/>
  </cols>
  <sheetData>
    <row r="1" spans="3:6" s="1" customFormat="1" ht="6.95" customHeight="1"/>
    <row r="2" spans="3:6" s="1" customFormat="1" ht="19.7" customHeight="1">
      <c r="C2" s="60" t="s">
        <v>0</v>
      </c>
      <c r="D2" s="61">
        <v>2010</v>
      </c>
      <c r="E2" s="61">
        <v>2020</v>
      </c>
      <c r="F2" s="61">
        <v>2021</v>
      </c>
    </row>
    <row r="3" spans="3:6" s="1" customFormat="1" ht="18.2" customHeight="1">
      <c r="C3" s="2"/>
      <c r="D3" s="3"/>
      <c r="E3" s="3"/>
      <c r="F3" s="3"/>
    </row>
    <row r="4" spans="3:6" s="1" customFormat="1" ht="18.2" customHeight="1">
      <c r="C4" s="63" t="s">
        <v>51</v>
      </c>
      <c r="D4" s="3"/>
      <c r="E4" s="3"/>
      <c r="F4" s="3"/>
    </row>
    <row r="5" spans="3:6" s="1" customFormat="1" ht="19.149999999999999" customHeight="1">
      <c r="C5" s="2"/>
      <c r="D5" s="5" t="s">
        <v>1</v>
      </c>
      <c r="E5" s="5" t="s">
        <v>1</v>
      </c>
      <c r="F5" s="5" t="s">
        <v>1</v>
      </c>
    </row>
    <row r="6" spans="3:6" s="1" customFormat="1" ht="18.2" customHeight="1">
      <c r="C6" s="2"/>
      <c r="D6" s="3"/>
      <c r="E6" s="3"/>
      <c r="F6" s="3"/>
    </row>
    <row r="7" spans="3:6" s="1" customFormat="1" ht="19.149999999999999" customHeight="1">
      <c r="C7" s="63" t="s">
        <v>52</v>
      </c>
      <c r="D7" s="6">
        <v>3230.6</v>
      </c>
      <c r="E7" s="6">
        <v>4364.6000000000004</v>
      </c>
      <c r="F7" s="6">
        <v>4711.8</v>
      </c>
    </row>
    <row r="8" spans="3:6" s="1" customFormat="1" ht="18.2" customHeight="1">
      <c r="C8" s="7"/>
      <c r="D8" s="3"/>
      <c r="E8" s="3"/>
      <c r="F8" s="3"/>
    </row>
    <row r="9" spans="3:6" s="1" customFormat="1" ht="19.149999999999999" customHeight="1">
      <c r="C9" s="4" t="s">
        <v>2</v>
      </c>
      <c r="D9" s="6">
        <v>2518.1</v>
      </c>
      <c r="E9" s="6">
        <v>2674.2</v>
      </c>
      <c r="F9" s="6">
        <v>2813.1</v>
      </c>
    </row>
    <row r="10" spans="3:6" s="1" customFormat="1" ht="18.2" customHeight="1">
      <c r="C10" s="7"/>
      <c r="D10" s="3"/>
      <c r="E10" s="3"/>
      <c r="F10" s="3"/>
    </row>
    <row r="11" spans="3:6" s="1" customFormat="1" ht="19.149999999999999" customHeight="1">
      <c r="C11" s="4" t="s">
        <v>3</v>
      </c>
      <c r="D11" s="6">
        <v>77.900000000000006</v>
      </c>
      <c r="E11" s="6">
        <v>61.3</v>
      </c>
      <c r="F11" s="6">
        <v>59.7</v>
      </c>
    </row>
    <row r="12" spans="3:6" s="1" customFormat="1" ht="18.2" customHeight="1">
      <c r="C12" s="7"/>
      <c r="D12" s="3"/>
      <c r="E12" s="3"/>
      <c r="F12" s="3"/>
    </row>
    <row r="13" spans="3:6" s="1" customFormat="1" ht="19.149999999999999" customHeight="1">
      <c r="C13" s="4" t="s">
        <v>4</v>
      </c>
      <c r="D13" s="6">
        <v>55.1</v>
      </c>
      <c r="E13" s="6">
        <v>54</v>
      </c>
      <c r="F13" s="6">
        <v>50.2</v>
      </c>
    </row>
    <row r="14" spans="3:6" s="1" customFormat="1" ht="18.2" customHeight="1">
      <c r="C14" s="7"/>
      <c r="D14" s="3"/>
      <c r="E14" s="3"/>
      <c r="F14" s="3"/>
    </row>
    <row r="15" spans="3:6" s="1" customFormat="1" ht="19.149999999999999" customHeight="1">
      <c r="C15" s="4" t="s">
        <v>5</v>
      </c>
      <c r="D15" s="6">
        <v>276.3</v>
      </c>
      <c r="E15" s="6">
        <v>211.9</v>
      </c>
      <c r="F15" s="6">
        <v>300.89999999999998</v>
      </c>
    </row>
    <row r="16" spans="3:6" s="1" customFormat="1" ht="18.2" customHeight="1">
      <c r="C16" s="7"/>
      <c r="D16" s="3"/>
      <c r="E16" s="3"/>
      <c r="F16" s="3"/>
    </row>
    <row r="17" spans="3:6" s="1" customFormat="1" ht="19.149999999999999" customHeight="1">
      <c r="C17" s="4" t="s">
        <v>6</v>
      </c>
      <c r="D17" s="6">
        <v>8363.9</v>
      </c>
      <c r="E17" s="6">
        <v>11512.7</v>
      </c>
      <c r="F17" s="6">
        <v>12125.3</v>
      </c>
    </row>
    <row r="18" spans="3:6" s="1" customFormat="1" ht="18.2" customHeight="1">
      <c r="C18" s="7"/>
      <c r="D18" s="3"/>
      <c r="E18" s="3"/>
      <c r="F18" s="3"/>
    </row>
    <row r="19" spans="3:6" s="1" customFormat="1" ht="18.2" customHeight="1">
      <c r="C19" s="4" t="s">
        <v>7</v>
      </c>
      <c r="D19" s="3"/>
      <c r="E19" s="3"/>
      <c r="F19" s="3"/>
    </row>
    <row r="20" spans="3:6" s="1" customFormat="1" ht="18.2" customHeight="1">
      <c r="C20" s="7"/>
      <c r="D20" s="3"/>
      <c r="E20" s="3"/>
      <c r="F20" s="3"/>
    </row>
    <row r="21" spans="3:6" s="1" customFormat="1" ht="19.149999999999999" customHeight="1">
      <c r="C21" s="4" t="s">
        <v>8</v>
      </c>
      <c r="D21" s="6">
        <v>5349.4</v>
      </c>
      <c r="E21" s="6">
        <v>12977.4</v>
      </c>
      <c r="F21" s="6">
        <v>15103</v>
      </c>
    </row>
    <row r="22" spans="3:6" s="1" customFormat="1" ht="18.2" customHeight="1">
      <c r="C22" s="7"/>
      <c r="D22" s="3"/>
      <c r="E22" s="3"/>
      <c r="F22" s="3"/>
    </row>
    <row r="23" spans="3:6" s="1" customFormat="1" ht="19.149999999999999" customHeight="1">
      <c r="C23" s="4" t="s">
        <v>2</v>
      </c>
      <c r="D23" s="6">
        <v>3670.8</v>
      </c>
      <c r="E23" s="6">
        <v>8366.7999999999993</v>
      </c>
      <c r="F23" s="6">
        <v>8904.2000000000007</v>
      </c>
    </row>
    <row r="24" spans="3:6" s="1" customFormat="1" ht="18.2" customHeight="1">
      <c r="C24" s="7"/>
      <c r="D24" s="3"/>
      <c r="E24" s="3"/>
      <c r="F24" s="3"/>
    </row>
    <row r="25" spans="3:6" s="1" customFormat="1" ht="19.149999999999999" customHeight="1">
      <c r="C25" s="4" t="s">
        <v>3</v>
      </c>
      <c r="D25" s="6">
        <v>68.599999999999994</v>
      </c>
      <c r="E25" s="6">
        <v>64.5</v>
      </c>
      <c r="F25" s="6">
        <v>59</v>
      </c>
    </row>
    <row r="26" spans="3:6" s="1" customFormat="1" ht="18.2" customHeight="1">
      <c r="C26" s="7"/>
      <c r="D26" s="3"/>
      <c r="E26" s="3"/>
      <c r="F26" s="3"/>
    </row>
    <row r="27" spans="3:6" s="1" customFormat="1" ht="19.149999999999999" customHeight="1">
      <c r="C27" s="4" t="s">
        <v>4</v>
      </c>
      <c r="D27" s="6">
        <v>64.400000000000006</v>
      </c>
      <c r="E27" s="6">
        <v>65.2</v>
      </c>
      <c r="F27" s="6">
        <v>56.7</v>
      </c>
    </row>
    <row r="28" spans="3:6" s="1" customFormat="1" ht="18.2" customHeight="1">
      <c r="C28" s="7"/>
      <c r="D28" s="3"/>
      <c r="E28" s="3"/>
      <c r="F28" s="3"/>
    </row>
    <row r="29" spans="3:6" s="1" customFormat="1" ht="19.149999999999999" customHeight="1">
      <c r="C29" s="4" t="s">
        <v>5</v>
      </c>
      <c r="D29" s="6">
        <v>19</v>
      </c>
      <c r="E29" s="6">
        <v>-68.099999999999994</v>
      </c>
      <c r="F29" s="6">
        <v>825.6</v>
      </c>
    </row>
    <row r="30" spans="3:6" s="1" customFormat="1" ht="18.2" customHeight="1">
      <c r="C30" s="7"/>
      <c r="D30" s="3"/>
      <c r="E30" s="3"/>
      <c r="F30" s="3"/>
    </row>
    <row r="31" spans="3:6" s="1" customFormat="1" ht="19.149999999999999" customHeight="1">
      <c r="C31" s="4" t="s">
        <v>6</v>
      </c>
      <c r="D31" s="6">
        <v>11197</v>
      </c>
      <c r="E31" s="6">
        <v>30781.9</v>
      </c>
      <c r="F31" s="6">
        <v>37152</v>
      </c>
    </row>
    <row r="32" spans="3:6" s="1" customFormat="1" ht="18.2" customHeight="1">
      <c r="C32" s="8"/>
      <c r="D32" s="9"/>
      <c r="E32" s="9"/>
      <c r="F32" s="9"/>
    </row>
    <row r="33" spans="2:7" s="1" customFormat="1" ht="14.45" customHeight="1"/>
    <row r="34" spans="2:7" s="1" customFormat="1" ht="36.75" customHeight="1">
      <c r="B34" s="66" t="s">
        <v>9</v>
      </c>
      <c r="C34" s="66"/>
      <c r="D34" s="66"/>
      <c r="E34" s="66"/>
      <c r="F34" s="66"/>
      <c r="G34" s="66"/>
    </row>
    <row r="35" spans="2:7" s="1" customFormat="1" ht="28.7" customHeight="1"/>
  </sheetData>
  <mergeCells count="1">
    <mergeCell ref="B34:G34"/>
  </mergeCells>
  <pageMargins left="0.7" right="0.7" top="0.75" bottom="0.75" header="0.3" footer="0.3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flow xmlns="3a90f38b-cee7-4289-b705-21e4ceceb96b">
      <Url>https://team.dms.mas.gov.sg/sites/IDRepo/_layouts/15/MAS.DMS/DocumentRequestHistory.aspx?Document_ID=07c23ead-90d9-4cc4-a6b9-e82ffacc8986</Url>
      <Description>Completed</Description>
    </Workflow>
    <b1f4bea4dbaa4479a68e8cee40e226b9 xmlns="3a90f38b-cee7-4289-b705-21e4ceceb96b">
      <Terms xmlns="http://schemas.microsoft.com/office/infopath/2007/PartnerControls"/>
    </b1f4bea4dbaa4479a68e8cee40e226b9>
    <pb016fef86a642189c1d23bc7cb88f0e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Financial Supervision</TermName>
          <TermId xmlns="http://schemas.microsoft.com/office/infopath/2007/PartnerControls">58a8c56a-cf57-46b7-9144-3c93db1f5192</TermId>
        </TermInfo>
      </Terms>
    </pb016fef86a642189c1d23bc7cb88f0e>
    <h63e849b28044e64bfbe5f5fa7b8c866 xmlns="3a90f38b-cee7-4289-b705-21e4ceceb96b">
      <Terms xmlns="http://schemas.microsoft.com/office/infopath/2007/PartnerControls"/>
    </h63e849b28044e64bfbe5f5fa7b8c866>
    <TaxCatchAll xmlns="3a90f38b-cee7-4289-b705-21e4ceceb96b">
      <Value>20</Value>
      <Value>19</Value>
      <Value>3</Value>
      <Value>2</Value>
      <Value>1</Value>
    </TaxCatchAll>
    <a2b7da5d9b994f938881636f0a7c63d6 xmlns="3a90f38b-cee7-4289-b705-21e4ceceb96b">
      <Terms xmlns="http://schemas.microsoft.com/office/infopath/2007/PartnerControls"/>
    </a2b7da5d9b994f938881636f0a7c63d6>
    <g5d17599f0654139ac247b509bd42854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Confidential</TermName>
          <TermId xmlns="http://schemas.microsoft.com/office/infopath/2007/PartnerControls">a064495a-ae26-4d7f-a893-8f95d5825856</TermId>
        </TermInfo>
      </Terms>
    </g5d17599f0654139ac247b509bd42854>
    <h6ac82fb60e7404bb7825d9f5fed2f8a xmlns="3a90f38b-cee7-4289-b705-21e4ceceb96b">
      <Terms xmlns="http://schemas.microsoft.com/office/infopath/2007/PartnerControls"/>
    </h6ac82fb60e7404bb7825d9f5fed2f8a>
    <ee94ffbfe3174827a439912fa17811b9 xmlns="3a90f38b-cee7-4289-b705-21e4ceceb96b">
      <Terms xmlns="http://schemas.microsoft.com/office/infopath/2007/PartnerControls"/>
    </ee94ffbfe3174827a439912fa17811b9>
    <c569feee562949f193efcc6c33983d2e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Reports</TermName>
          <TermId xmlns="http://schemas.microsoft.com/office/infopath/2007/PartnerControls">eb007f16-41ba-4865-a843-24c7449f8e56</TermId>
        </TermInfo>
      </Terms>
    </c569feee562949f193efcc6c33983d2e>
    <Document_x0020_Date xmlns="3a90f38b-cee7-4289-b705-21e4ceceb96b">2022-07-07T16:00:00+00:00</Document_x0020_Date>
    <_dlc_DocId xmlns="3a90f38b-cee7-4289-b705-21e4ceceb96b">07c23ead-90d9-4cc4-a6b9-e82ffacc8986</_dlc_DocId>
    <_dlc_DocIdUrl xmlns="3a90f38b-cee7-4289-b705-21e4ceceb96b">
      <Url>https://home.dms.mas.gov.sg/_layouts/15/MASGlobalID/DocAveRedirect.aspx?DocId=07c23ead-90d9-4cc4-a6b9-e82ffacc8986&amp;SiteID=d2bb8d10-5ecd-4aa4-9527-0c0e01a7b23f_1d6eaec0-2160-47dd-9912-8c960988f22c</Url>
      <Description>07c23ead-90d9-4cc4-a6b9-e82ffacc8986</Description>
    </_dlc_DocIdUrl>
    <IconOverlay xmlns="http://schemas.microsoft.com/sharepoint/v4">|xlsx|RecordManagerSolution2013\recorded_9x9.png</IconOverla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276E4C8241E54F4CAAE1E8922ABC27BB" ma:contentTypeVersion="41" ma:contentTypeDescription="Create a new document specific to MAS Team Collaboration." ma:contentTypeScope="" ma:versionID="fb5a669347c6ae2c43f29a966526fc92">
  <xsd:schema xmlns:xsd="http://www.w3.org/2001/XMLSchema" xmlns:xs="http://www.w3.org/2001/XMLSchema" xmlns:p="http://schemas.microsoft.com/office/2006/metadata/properties" xmlns:ns2="3a90f38b-cee7-4289-b705-21e4ceceb96b" xmlns:ns4="http://schemas.microsoft.com/sharepoint/v4" xmlns:ns5="1d6eaec0-2160-47dd-9912-8c960988f22c" targetNamespace="http://schemas.microsoft.com/office/2006/metadata/properties" ma:root="true" ma:fieldsID="fb1dacd8d792ec4e1eb49d1d835b05d4" ns2:_="" ns4:_="" ns5:_="">
    <xsd:import namespace="3a90f38b-cee7-4289-b705-21e4ceceb96b"/>
    <xsd:import namespace="http://schemas.microsoft.com/sharepoint/v4"/>
    <xsd:import namespace="1d6eaec0-2160-47dd-9912-8c960988f2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  <xsd:element ref="ns4:IconOverlay" minOccurs="0"/>
                <xsd:element ref="ns5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11" ma:taxonomy="true" ma:internalName="pb016fef86a642189c1d23bc7cb88f0e" ma:taxonomyFieldName="Business_x0020_Functions" ma:displayName="Business Functions" ma:default="1;#Financial Supervision|58a8c56a-cf57-46b7-9144-3c93db1f5192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bd761d47-38fa-4219-9213-dadc2698f9d5}" ma:internalName="TaxCatchAll" ma:showField="CatchAllData" ma:web="1d6eaec0-2160-47dd-9912-8c960988f2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bd761d47-38fa-4219-9213-dadc2698f9d5}" ma:internalName="TaxCatchAllLabel" ma:readOnly="true" ma:showField="CatchAllDataLabel" ma:web="1d6eaec0-2160-47dd-9912-8c960988f2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5" ma:taxonomy="true" ma:internalName="c569feee562949f193efcc6c33983d2e" ma:taxonomyFieldName="Document_x0020_Type" ma:displayName="Document Type" ma:default="2;#Reports|eb007f16-41ba-4865-a843-24c7449f8e56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7" ma:taxonomy="true" ma:internalName="g5d17599f0654139ac247b509bd42854" ma:taxonomyFieldName="Security_x0020_Classification" ma:displayName="Security Classification" ma:default="3;#Confidential|a064495a-ae26-4d7f-a893-8f95d5825856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9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20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22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4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6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8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30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2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eaec0-2160-47dd-9912-8c960988f22c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7DA3E4-C604-498A-AEE3-1F2EA1298DE9}">
  <ds:schemaRefs>
    <ds:schemaRef ds:uri="3a90f38b-cee7-4289-b705-21e4ceceb96b"/>
    <ds:schemaRef ds:uri="http://schemas.microsoft.com/sharepoint/v4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1d6eaec0-2160-47dd-9912-8c960988f22c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C83B002-6937-43A8-A54F-117300E7E1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D8B184-FF48-4E58-BBFD-91593801275A}"/>
</file>

<file path=customXml/itemProps4.xml><?xml version="1.0" encoding="utf-8"?>
<ds:datastoreItem xmlns:ds="http://schemas.openxmlformats.org/officeDocument/2006/customXml" ds:itemID="{F2B7C33F-68D4-4108-AE1E-8C1263582E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 Development Data</vt:lpstr>
      <vt:lpstr>Life Insurance Data</vt:lpstr>
      <vt:lpstr>General Insurance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Key_Financial_Indicators_2021</dc:title>
  <dc:creator>SERVER</dc:creator>
  <cp:lastModifiedBy>Hui Tuan KOH (MAS)</cp:lastModifiedBy>
  <dcterms:created xsi:type="dcterms:W3CDTF">2022-07-07T01:59:25Z</dcterms:created>
  <dcterms:modified xsi:type="dcterms:W3CDTF">2022-08-24T03:24:21Z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2022-07-07T07:09:36Z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5dc6fb70-7272-46be-a0c4-8f662692ef96</vt:lpwstr>
  </property>
  <property fmtid="{D5CDD505-2E9C-101B-9397-08002B2CF9AE}" pid="8" name="MSIP_Label_5434c4c7-833e-41e4-b0ab-cdb227a2f6f7_ContentBits">
    <vt:lpwstr>0</vt:lpwstr>
  </property>
  <property fmtid="{D5CDD505-2E9C-101B-9397-08002B2CF9AE}" pid="9" name="ContentTypeId">
    <vt:lpwstr>0x0101003618E443DE96424ABE734F4442FBF2B30100276E4C8241E54F4CAAE1E8922ABC27BB</vt:lpwstr>
  </property>
  <property fmtid="{D5CDD505-2E9C-101B-9397-08002B2CF9AE}" pid="10" name="kfb1d384101645d79dfb3e1eb6303efc">
    <vt:lpwstr>Grey|778f26c3-9f41-4f7d-b9d4-2a8b7f55c521</vt:lpwstr>
  </property>
  <property fmtid="{D5CDD505-2E9C-101B-9397-08002B2CF9AE}" pid="11" name="Projects">
    <vt:lpwstr/>
  </property>
  <property fmtid="{D5CDD505-2E9C-101B-9397-08002B2CF9AE}" pid="12" name="CTG Classification">
    <vt:lpwstr>19;#Grey|778f26c3-9f41-4f7d-b9d4-2a8b7f55c521</vt:lpwstr>
  </property>
  <property fmtid="{D5CDD505-2E9C-101B-9397-08002B2CF9AE}" pid="13" name="Geographical">
    <vt:lpwstr/>
  </property>
  <property fmtid="{D5CDD505-2E9C-101B-9397-08002B2CF9AE}" pid="14" name="o1bc9418e5f14cc08546fd3687d4faf2">
    <vt:lpwstr>ID-Administration Unit|6300bba7-3852-4e15-8018-dfe1f20f63a2</vt:lpwstr>
  </property>
  <property fmtid="{D5CDD505-2E9C-101B-9397-08002B2CF9AE}" pid="15" name="Document Type">
    <vt:lpwstr>2;#Reports|eb007f16-41ba-4865-a843-24c7449f8e56</vt:lpwstr>
  </property>
  <property fmtid="{D5CDD505-2E9C-101B-9397-08002B2CF9AE}" pid="16" name="Security Classification">
    <vt:lpwstr>3;#Confidential|a064495a-ae26-4d7f-a893-8f95d5825856</vt:lpwstr>
  </property>
  <property fmtid="{D5CDD505-2E9C-101B-9397-08002B2CF9AE}" pid="17" name="Subjects">
    <vt:lpwstr/>
  </property>
  <property fmtid="{D5CDD505-2E9C-101B-9397-08002B2CF9AE}" pid="18" name="Events">
    <vt:lpwstr/>
  </property>
  <property fmtid="{D5CDD505-2E9C-101B-9397-08002B2CF9AE}" pid="19" name="Organisations">
    <vt:lpwstr/>
  </property>
  <property fmtid="{D5CDD505-2E9C-101B-9397-08002B2CF9AE}" pid="20" name="Business Functions">
    <vt:lpwstr>1;#Financial Supervision|58a8c56a-cf57-46b7-9144-3c93db1f5192</vt:lpwstr>
  </property>
  <property fmtid="{D5CDD505-2E9C-101B-9397-08002B2CF9AE}" pid="21" name="Divisions">
    <vt:lpwstr>20;#ID-Administration Unit|6300bba7-3852-4e15-8018-dfe1f20f63a2</vt:lpwstr>
  </property>
  <property fmtid="{D5CDD505-2E9C-101B-9397-08002B2CF9AE}" pid="22" name="_dlc_DocIdItemGuid">
    <vt:lpwstr>07c23ead-90d9-4cc4-a6b9-e82ffacc8986</vt:lpwstr>
  </property>
  <property fmtid="{D5CDD505-2E9C-101B-9397-08002B2CF9AE}" pid="23" name="Title is sensitive">
    <vt:bool>false</vt:bool>
  </property>
</Properties>
</file>