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ttps://team.dms.mas.gov.sg/sites/ID/SAnD/RBC 2/QIS 2/"/>
    </mc:Choice>
  </mc:AlternateContent>
  <bookViews>
    <workbookView xWindow="240" yWindow="45" windowWidth="15120" windowHeight="7710" activeTab="1"/>
  </bookViews>
  <sheets>
    <sheet name="Categories" sheetId="4" r:id="rId1"/>
    <sheet name="Q&amp;A" sheetId="1" r:id="rId2"/>
    <sheet name="Errata" sheetId="5" r:id="rId3"/>
  </sheets>
  <definedNames>
    <definedName name="_xlnm._FilterDatabase" localSheetId="1" hidden="1">'Q&amp;A'!$C$3:$G$49</definedName>
  </definedNames>
  <calcPr calcId="152511"/>
</workbook>
</file>

<file path=xl/calcChain.xml><?xml version="1.0" encoding="utf-8"?>
<calcChain xmlns="http://schemas.openxmlformats.org/spreadsheetml/2006/main">
  <c r="C6" i="1" l="1"/>
  <c r="C7" i="1" s="1"/>
  <c r="C8" i="1" s="1"/>
  <c r="C9" i="1" s="1"/>
  <c r="C10" i="1" s="1"/>
  <c r="C11" i="1" s="1"/>
  <c r="C12" i="1" s="1"/>
  <c r="C13" i="1" s="1"/>
  <c r="C14" i="1" s="1"/>
  <c r="C15" i="1" s="1"/>
  <c r="C16" i="1" s="1"/>
  <c r="C17" i="1" s="1"/>
  <c r="C18" i="1" s="1"/>
  <c r="C19" i="1" s="1"/>
</calcChain>
</file>

<file path=xl/sharedStrings.xml><?xml version="1.0" encoding="utf-8"?>
<sst xmlns="http://schemas.openxmlformats.org/spreadsheetml/2006/main" count="257" uniqueCount="178">
  <si>
    <t>Level 1 Category</t>
  </si>
  <si>
    <t xml:space="preserve">Level 2 Category </t>
  </si>
  <si>
    <t>Question</t>
  </si>
  <si>
    <t>Answer</t>
  </si>
  <si>
    <t>1) Asset and Liability Valuation</t>
  </si>
  <si>
    <t>1.1) Discount Rate</t>
  </si>
  <si>
    <t>2) Required Capital</t>
  </si>
  <si>
    <t xml:space="preserve">2.1) Risk Modules </t>
  </si>
  <si>
    <t>3) Available Capital</t>
  </si>
  <si>
    <t>3.1) Tier 1</t>
  </si>
  <si>
    <t>3.2) Reinsurance Adjustment</t>
  </si>
  <si>
    <t>4) Others</t>
  </si>
  <si>
    <t>4.1) Submission Deadline</t>
  </si>
  <si>
    <t xml:space="preserve">4.3) Others </t>
  </si>
  <si>
    <t>Level 2 Category</t>
  </si>
  <si>
    <t xml:space="preserve">3.3) Negative Reserves </t>
  </si>
  <si>
    <t xml:space="preserve">3.4) APNGB </t>
  </si>
  <si>
    <t xml:space="preserve">4.2) Solvency Intervention Levels </t>
  </si>
  <si>
    <t>Details of QIS question</t>
  </si>
  <si>
    <t>2.2) C1 - Mortality/Longevity</t>
  </si>
  <si>
    <t>2.3) C1 - Disability</t>
  </si>
  <si>
    <t>2.4) C1 - Dread Disease</t>
  </si>
  <si>
    <t xml:space="preserve">2.5) C1 - Other insured events </t>
  </si>
  <si>
    <t xml:space="preserve">2.6) C1 - Lapse </t>
  </si>
  <si>
    <t xml:space="preserve">2.7) C1 - Expense </t>
  </si>
  <si>
    <t xml:space="preserve">2.8) C1 - Life Catastrophe </t>
  </si>
  <si>
    <t xml:space="preserve">2.9) C1 - Aggregation </t>
  </si>
  <si>
    <t>2.10) C2 - Equity/CIS</t>
  </si>
  <si>
    <t>2.11) C2 - Interest Rate Mismatch</t>
  </si>
  <si>
    <t>2.12) C2 - Credit Spread</t>
  </si>
  <si>
    <t>2.13) C2 - Unrated bonds/ Treatment of sovereign/Structured products</t>
  </si>
  <si>
    <t>2.14) C2 - Derivative</t>
  </si>
  <si>
    <t xml:space="preserve">2.15) C2 - Property </t>
  </si>
  <si>
    <t>2.16) C2 - Infrastructure Financing</t>
  </si>
  <si>
    <t xml:space="preserve">2.17) C2 - Foreign Currency Mismatch </t>
  </si>
  <si>
    <t xml:space="preserve">2.18) C2 - Counterparty Default </t>
  </si>
  <si>
    <t>2.20) C3 - Concentration risk</t>
  </si>
  <si>
    <t>2.21) C4 - Operational risk</t>
  </si>
  <si>
    <t>2.19) C2 - Outstanding Premium</t>
  </si>
  <si>
    <t>Required Capital</t>
  </si>
  <si>
    <t>C2 - Outstanding Premium</t>
  </si>
  <si>
    <t>For the premiums which are not yet billable, what are the appropriate risk charges to apply?</t>
  </si>
  <si>
    <t>For the purpose of QIS 2, the risk requirements on outstanding premiums (i.e. outstanding premiums on balance sheet) that are not yet billable will be subject to 7.75% for unrated policyholder/insured. If the policyholder/insured has a rating, you may follow Table 1 for the corresponding risk charge to apply.</t>
  </si>
  <si>
    <t xml:space="preserve">C1 - Lapse </t>
  </si>
  <si>
    <t>Item</t>
  </si>
  <si>
    <t>Description</t>
  </si>
  <si>
    <t xml:space="preserve">Under MLapse tab, the surrender value information are also required as follows, please amend this tab accordingly.
</t>
  </si>
  <si>
    <t>For MLapse tab, how is the shock (immediate surrender of x%) to be applied and whether "Best Estimate Liabilities" is before or after zeroisation.</t>
  </si>
  <si>
    <t>The shock is to be applied assuming x% of policies are surrendered. Please refer to the Errata tab for clarification and additional information requested in MLapse tab.</t>
  </si>
  <si>
    <t>C2 - Property</t>
  </si>
  <si>
    <t>On page 77 of the consultation paper (point b under question 38), a flat factor of 55% is to be applied. However, paragraph 5.122 states that MAS’ intention is to align the treatment for all CIS, regardless of the underlying investment. This statement suggests that the risk requirement for CIS invested in property assets should be the same as other CIS, i.e. 50%?</t>
  </si>
  <si>
    <t>For CIS invested in property assets for investment purposes, under Para 5.122 and Question 38b, a flat risk charge of 50% instead of 55% will apply for insurers not adopting a look through approach.</t>
  </si>
  <si>
    <t>Document</t>
  </si>
  <si>
    <t>MAS_QIS2</t>
  </si>
  <si>
    <t>RBC 2 Review-Third Consultation</t>
  </si>
  <si>
    <t>Last Updated Date</t>
  </si>
  <si>
    <t>Asset and Liability Valuation</t>
  </si>
  <si>
    <t>Should the Ultimate Forward Rate be shocked under interest rate shocks? [A working example based on the “QIS 2 Discount Rates” file would be helpful to clarify the intended approach].</t>
  </si>
  <si>
    <t>In example 3 (using modified duration approach) in Appendix 4 of QIS2  technical specs, the bond value changes by -5.41 for interest rate down shock. How is it derived? Should it be 5.68 (=1.2%*4.51*105)?</t>
  </si>
  <si>
    <t xml:space="preserve">Please use the criteria specified under section 4.9 of the QIS2 Technical specifications to determine if term to first call date or term to maturity should be used.
Insurers are welcome to provide their comments on this treatment as feedback to the consultation paper. 
</t>
  </si>
  <si>
    <t>As specified in section 4.1 of the QIS 2 Technical specifications, the UL lapse risk requirement consists of risk requirement for lapse + mass lapse risk requirement.</t>
  </si>
  <si>
    <t>Discount Rate</t>
  </si>
  <si>
    <t>Valuation of Universal Life Policies</t>
  </si>
  <si>
    <t>C2 - Interest Rate Mismatch</t>
  </si>
  <si>
    <t>QIS 2 Technical Specification</t>
  </si>
  <si>
    <t>Under Appendix 4 Example 3 (using modified duration approach), impact of interest rate downward shock should be -5.68 (i.e. 1.2%*4.51*105) instead of -5.41.</t>
  </si>
  <si>
    <t xml:space="preserve">Yes, the calculation should be 5.68 (=1.2%*4.51*105). </t>
  </si>
  <si>
    <t>For the projection of unit reserves at risk-free rate, will this also be adjusted under the interest rate mismatch requirements?</t>
  </si>
  <si>
    <t>Yes, it should be adjusted as well.</t>
  </si>
  <si>
    <r>
      <rPr>
        <sz val="11"/>
        <color theme="1"/>
        <rFont val="Calibri"/>
        <family val="2"/>
        <scheme val="minor"/>
      </rPr>
      <t>Please see "Errata".</t>
    </r>
    <r>
      <rPr>
        <sz val="11"/>
        <rFont val="Calibri"/>
        <family val="2"/>
        <scheme val="minor"/>
      </rPr>
      <t xml:space="preserve"> To align to treatment for other CIS, i.e. if insurers choose not to adopt a look-through approach, a risk charge of 50% will apply.</t>
    </r>
  </si>
  <si>
    <r>
      <t xml:space="preserve">The UFR should be shocked using the same shocks as those specified for 20Y+ i.e. +/-25%, as highlighted in Q26 of the Third Consultation paper of the RBC 2 Review </t>
    </r>
    <r>
      <rPr>
        <sz val="11"/>
        <color theme="1"/>
        <rFont val="Calibri"/>
        <family val="2"/>
        <scheme val="minor"/>
      </rPr>
      <t xml:space="preserve">for QIS 2 purposes.
Insurers are welcome to provide their views on how interest rate shocks are to be applied to the UFR, as part of their response to Q26. </t>
    </r>
  </si>
  <si>
    <t>a) The shock to be applied should be determined based on the shock that result in higher best estimate liabilities (“BEL”) before any zeroisation. Please follow the example in the QIS 2 workbook to determine the policy liability and C1 risk requirement to be reported. (Specifically, the third policy in the example illustrate the treatment for a negative BEL after shock.)
b) Similarly, it should be determined based on the shock that result in higher best estimate liabilities before any zeroisation.</t>
  </si>
  <si>
    <t>C1 - Mortality/Longevity
C1 - Lapse</t>
  </si>
  <si>
    <t>C2 - Interest Rate Mismatch
C2 - Credit Spread</t>
  </si>
  <si>
    <t>Last 
Updated Date</t>
  </si>
  <si>
    <t xml:space="preserve">The QIS 2 Q&amp;A log will list questions that are of wider interest to the industry and will not include questions that are company-specific in nature. </t>
  </si>
  <si>
    <t>a) The technical specs state that the requirement to decide between mortality and longevity shocks is applied on policy-by-policy level. What should the treatment be when the policy liability (post-shock) is negative for both mortality and longevity shock? 
b) Similarly, if the policy liability after zeroisation is 0 for both increase and decrease lapse shock, how should the insurer determine the shock direction for lapse risk requirement?</t>
  </si>
  <si>
    <t>How should the lapse risk requirement for UL be computed? Should it be maximum of (lapse, mass lapse) risk requirement or lapse plus mass lapse risk requirement?</t>
  </si>
  <si>
    <t>On callable bond, is the QIS1 criteria (e.g. if the bonds have a market price above the call price, then these are to assume a term to first call date) still applicable to determine the term of the bond (either to the first call date or maturity date)?</t>
  </si>
  <si>
    <r>
      <t xml:space="preserve">Question 9 should read as: MAS seeks views on the proposed safeguard to require financial resources </t>
    </r>
    <r>
      <rPr>
        <strike/>
        <sz val="11"/>
        <color theme="1"/>
        <rFont val="Calibri"/>
        <family val="2"/>
        <scheme val="minor"/>
      </rPr>
      <t>after</t>
    </r>
    <r>
      <rPr>
        <sz val="11"/>
        <color theme="1"/>
        <rFont val="Calibri"/>
        <family val="2"/>
        <scheme val="minor"/>
      </rPr>
      <t xml:space="preserve"> </t>
    </r>
    <r>
      <rPr>
        <b/>
        <sz val="11"/>
        <color rgb="FFFF0000"/>
        <rFont val="Calibri"/>
        <family val="2"/>
        <scheme val="minor"/>
      </rPr>
      <t xml:space="preserve">before </t>
    </r>
    <r>
      <rPr>
        <sz val="11"/>
        <color theme="1"/>
        <rFont val="Calibri"/>
        <family val="2"/>
        <scheme val="minor"/>
      </rPr>
      <t>the application of MA and IP to meet at least 100% of MCR.</t>
    </r>
  </si>
  <si>
    <r>
      <t xml:space="preserve"> Under Form D tab, the formula link for cell AM38 is to be changed from </t>
    </r>
    <r>
      <rPr>
        <sz val="11"/>
        <color rgb="FFFF0000"/>
        <rFont val="Calibri"/>
        <family val="2"/>
        <scheme val="minor"/>
      </rPr>
      <t xml:space="preserve">='Form C'!Y83 </t>
    </r>
    <r>
      <rPr>
        <sz val="11"/>
        <rFont val="Calibri"/>
        <family val="2"/>
        <scheme val="minor"/>
      </rPr>
      <t>to</t>
    </r>
    <r>
      <rPr>
        <b/>
        <sz val="11"/>
        <rFont val="Calibri"/>
        <family val="2"/>
        <scheme val="minor"/>
      </rPr>
      <t xml:space="preserve"> </t>
    </r>
    <r>
      <rPr>
        <b/>
        <sz val="11"/>
        <color rgb="FFFF0000"/>
        <rFont val="Calibri"/>
        <family val="2"/>
        <scheme val="minor"/>
      </rPr>
      <t>=SUM('Form C'!R83:U83)</t>
    </r>
  </si>
  <si>
    <t>1.2) Matching Adjustment/Illiquidity Premium</t>
  </si>
  <si>
    <t>1.3) Valuation of Universal Life Policies</t>
  </si>
  <si>
    <t xml:space="preserve">For the purpose of QIS 2, please use approach A (i.e. the increase in first year claims outgo as a result of the prescribed shock). 
</t>
  </si>
  <si>
    <t xml:space="preserve">C1 - Life Catastrophe </t>
  </si>
  <si>
    <t>Matching Adjustment/Illiquidity Premium</t>
  </si>
  <si>
    <t xml:space="preserve">Para 3.2 specifies the minimum granularity for MA portfolios. Within an insurance fund, products that would have otherwise be included into different classifications in Form 14 should not be included into the same MA portfolio. For example, whole life products and endowment products should not be included into the same MA portfolio, as clarified in footnote 10 of the Supplementary Technical Specifications. This safeguard was introduced to mitigate the impact of the inability to maintain the MA portfolio subsequently which would result in the disqualification of the portfolio from MA for the next 24 months as explained in footnote 8. 
Insurers are welcomed to provide feedback on this proposed level of granularity in Q3 of the Supplementary Questionnaire.
</t>
  </si>
  <si>
    <t xml:space="preserve">The reallocation of cash flows to later years is allowed in order to meet the cash flow matching criteria in the first 20 years following the valuation date. Multiple years of excess asset cash flows can be reallocated to later years as necessary. 
In the example, the excess cash flow in year 5 can be reallocated to meet shortfalls in years 8 – 10. Alternatively, the excess cash flows in years 6 – 7 may be reallocated to meet shortfalls in years 8 – 10. However, the IRRs of the respective revised asset or liability cash flows in the calculation of the MA would need to recalculated accordingly.
</t>
  </si>
  <si>
    <t>The fund level IP should be calculated based on the revised asset mix (i.e. based on the value of stressed corporate bonds). The calculation of the revised fund level IP should be documented in tab “Asset Info” in the workbook MAS_QIS2_MA_IP for Scenario 1 Basis 2B.</t>
  </si>
  <si>
    <t xml:space="preserve">For the catastrophe risk charge, could MAS clarify whether approach A or B below should be taken?
A) Stress testing approach: Take the full increase in first year claims outgo as the C1 risk requirement, offset by release in reserves. 
B) Reserving approach: Apply the relevant shocks to the assumptions used for the best estimate liabilities and taking increase in the resulting liabilities. 
</t>
  </si>
  <si>
    <t xml:space="preserve">The intention of the example shown in tab “MA” of workbook MAS_MA_2.0.xlsx is to show how the asset and liability cash flows can be reallocated. In the example, the excess premium income in the early years in column K has been reallocated to meet future liability outflows. As specified in the instructions in the workbook MAS_MA_2.0.xlsx, only premium income from liability cash flows can be reallocated.
There are governance aspects relating to cash flow reallocation to be taken into consideration for the MA, after MAS has worked out the details in subsequent collaborations with the industry.
</t>
  </si>
  <si>
    <t>Others</t>
  </si>
  <si>
    <t>For the scenario mentioned where insurers are pending settlement of the proceeds for the equity sales, the settlement is usually performed by the central counterparty clearing house (CCP) for the stock exchange and the counterparty exposure will be to the CCP. If credit rating of the CCP is unavailable, insurers may apply the unrated counterparty risk charge factor instead.</t>
  </si>
  <si>
    <t xml:space="preserve">• At the end of the quarter of the reporting period, the insurer might have some unsettled trades arising from the sale or purchase of investments.  More specifically, the investments have been sold via an exchange (for example NYSE) and the insurer is awaiting the settlement of the proceeds.  (ie T+3 concept).
• This is currently recorded as Other Assets and subject to Counterparty Default Risk Requirement.  However, the insurer is unable to ascertain the counterparty since these investments are sold through and public exchange.
</t>
  </si>
  <si>
    <t xml:space="preserve">Section 3.2 states that if multiple MA portfolios are constructed, different product types (per Form 14) cannot be allowed in the same MA portfolio. However, it is not very clear on whether different product types can be allowed in the MA portfolio if an insurer decide to only have one single MA portfolio in a fund? If this not allowed, an insurer will then have to construct multiple MA portfolios for different product types (i.e. whole life, endowment, annuity, etc.). 
</t>
  </si>
  <si>
    <t xml:space="preserve">In tab “MA” of the workbook MAS_MA_2.0.xlsx, an example of re-allocation of premium income to cash flows is provided (column K &amp; L). However, when the insurer tried to compare the cash flows in these 2 columns, the insurer noticed that the pattern was not smoothed. How should the reallocation of premium income be done? </t>
  </si>
  <si>
    <t xml:space="preserve">When the IP is derived, an insurer needs to calculate the spread based on asset mix reported in Form 1 (example in Appendix 6, page 28). In scenario 1 of Basis 2B, when the spreads widen, not only the base IP spread will change, the Form 1 asset mix will also change accordingly (probably with lower mix of corporate bonds assuming no change in other assets). 
Should the insurer re-calculate the IP spread based on original form 1 or the stressed form 1 under scenario 1?
</t>
  </si>
  <si>
    <r>
      <t>In the example in Appendix 4 (page 24), what is the maximum period to rollover the excess cash flows (e.g. till the end of the liability projection period, or a maximum of N years)? 
Also, the example</t>
    </r>
    <r>
      <rPr>
        <sz val="11"/>
        <color rgb="FFFF0000"/>
        <rFont val="Calibri"/>
        <family val="2"/>
        <scheme val="minor"/>
      </rPr>
      <t xml:space="preserve"> </t>
    </r>
    <r>
      <rPr>
        <sz val="11"/>
        <rFont val="Calibri"/>
        <family val="2"/>
        <scheme val="minor"/>
      </rPr>
      <t xml:space="preserve">shows a relatively simple scenario when there is only 1 year of excess cash flow. How should the rollover be done if there are multiple years of excess cash flows. For example, in the following sample cash flows, the insurer can rollover the $550 in year 5 to the subsequent years, but this will lead to even higher excess cash flows in year 6 &amp; 7. Should the rollover be on the higher surplus or the original surplus only? Also, when the surplus in year 5 is rolled over, can the insurer skip year 6 &amp; 7 and only start the rollover from the first year of negative net cash flow (i.e. year 8 onwards)? </t>
    </r>
  </si>
  <si>
    <t>Available Capital</t>
  </si>
  <si>
    <t>Negative reserves</t>
  </si>
  <si>
    <t xml:space="preserve">Under the OPrem Info tab, a new column under both SIF and OIF should be added to the right of the respective "investment-linked" column, with the title "General", as follows:
</t>
  </si>
  <si>
    <t xml:space="preserve">The table for Outstanding Premiums does not include any columns for SIF or OIF for General business. Please clarify whether general insurers, including reinsurance branches, need to provide this information. </t>
  </si>
  <si>
    <t>C1 - Mortality/Longevity</t>
  </si>
  <si>
    <t>MAS_QIS2_MA_IP</t>
  </si>
  <si>
    <r>
      <rPr>
        <b/>
        <u/>
        <sz val="11"/>
        <color theme="1"/>
        <rFont val="Calibri"/>
        <family val="2"/>
        <scheme val="minor"/>
      </rPr>
      <t>Tab: “</t>
    </r>
    <r>
      <rPr>
        <b/>
        <u/>
        <sz val="11"/>
        <color rgb="FFFF0000"/>
        <rFont val="Calibri"/>
        <family val="2"/>
        <scheme val="minor"/>
      </rPr>
      <t>Form B_Non-Par SIF</t>
    </r>
    <r>
      <rPr>
        <b/>
        <u/>
        <sz val="11"/>
        <color theme="1"/>
        <rFont val="Calibri"/>
        <family val="2"/>
        <scheme val="minor"/>
      </rPr>
      <t>” and “</t>
    </r>
    <r>
      <rPr>
        <b/>
        <u/>
        <sz val="11"/>
        <color rgb="FFFF0000"/>
        <rFont val="Calibri"/>
        <family val="2"/>
        <scheme val="minor"/>
      </rPr>
      <t>Form B_Non-Par OIF</t>
    </r>
    <r>
      <rPr>
        <b/>
        <u/>
        <sz val="11"/>
        <color theme="1"/>
        <rFont val="Calibri"/>
        <family val="2"/>
        <scheme val="minor"/>
      </rPr>
      <t>”</t>
    </r>
    <r>
      <rPr>
        <sz val="11"/>
        <color theme="1"/>
        <rFont val="Calibri"/>
        <family val="2"/>
        <scheme val="minor"/>
      </rPr>
      <t xml:space="preserve">
Please update the formula logic to sum the relevant rows for the Non-MA portfolio instead of summing the sub-columns:
</t>
    </r>
    <r>
      <rPr>
        <sz val="11"/>
        <color rgb="FFFF0000"/>
        <rFont val="Calibri"/>
        <family val="2"/>
        <scheme val="minor"/>
      </rPr>
      <t>Cell T36</t>
    </r>
    <r>
      <rPr>
        <sz val="11"/>
        <color theme="1"/>
        <rFont val="Calibri"/>
        <family val="2"/>
        <scheme val="minor"/>
      </rPr>
      <t xml:space="preserve"> to change from “=SUM(R36:S36)” to “</t>
    </r>
    <r>
      <rPr>
        <sz val="11"/>
        <color rgb="FFFF0000"/>
        <rFont val="Calibri"/>
        <family val="2"/>
        <scheme val="minor"/>
      </rPr>
      <t>=T13+T14-T15-T16+T23+T26-T35</t>
    </r>
    <r>
      <rPr>
        <sz val="11"/>
        <color theme="1"/>
        <rFont val="Calibri"/>
        <family val="2"/>
        <scheme val="minor"/>
      </rPr>
      <t xml:space="preserve">” 
</t>
    </r>
    <r>
      <rPr>
        <sz val="11"/>
        <color rgb="FFFF0000"/>
        <rFont val="Calibri"/>
        <family val="2"/>
        <scheme val="minor"/>
      </rPr>
      <t>Cell T41</t>
    </r>
    <r>
      <rPr>
        <sz val="11"/>
        <color theme="1"/>
        <rFont val="Calibri"/>
        <family val="2"/>
        <scheme val="minor"/>
      </rPr>
      <t xml:space="preserve"> to change from “=SUM(R41:S41)” to “</t>
    </r>
    <r>
      <rPr>
        <sz val="11"/>
        <color rgb="FFFF0000"/>
        <rFont val="Calibri"/>
        <family val="2"/>
        <scheme val="minor"/>
      </rPr>
      <t>=T52+T53</t>
    </r>
    <r>
      <rPr>
        <sz val="11"/>
        <color theme="1"/>
        <rFont val="Calibri"/>
        <family val="2"/>
        <scheme val="minor"/>
      </rPr>
      <t xml:space="preserve">” 
</t>
    </r>
    <r>
      <rPr>
        <sz val="11"/>
        <color rgb="FFFF0000"/>
        <rFont val="Calibri"/>
        <family val="2"/>
        <scheme val="minor"/>
      </rPr>
      <t>Cell T52</t>
    </r>
    <r>
      <rPr>
        <sz val="11"/>
        <color theme="1"/>
        <rFont val="Calibri"/>
        <family val="2"/>
        <scheme val="minor"/>
      </rPr>
      <t xml:space="preserve"> to remove formula and change cell to be an </t>
    </r>
    <r>
      <rPr>
        <sz val="11"/>
        <color rgb="FFFF0000"/>
        <rFont val="Calibri"/>
        <family val="2"/>
        <scheme val="minor"/>
      </rPr>
      <t>input</t>
    </r>
    <r>
      <rPr>
        <sz val="11"/>
        <color theme="1"/>
        <rFont val="Calibri"/>
        <family val="2"/>
        <scheme val="minor"/>
      </rPr>
      <t xml:space="preserve"> by insurer
</t>
    </r>
    <r>
      <rPr>
        <sz val="11"/>
        <color rgb="FFFF0000"/>
        <rFont val="Calibri"/>
        <family val="2"/>
        <scheme val="minor"/>
      </rPr>
      <t>Cell T59</t>
    </r>
    <r>
      <rPr>
        <sz val="11"/>
        <color theme="1"/>
        <rFont val="Calibri"/>
        <family val="2"/>
        <scheme val="minor"/>
      </rPr>
      <t xml:space="preserve"> to change from “=SUM(R59:S59)” to “</t>
    </r>
    <r>
      <rPr>
        <sz val="11"/>
        <color rgb="FFFF0000"/>
        <rFont val="Calibri"/>
        <family val="2"/>
        <scheme val="minor"/>
      </rPr>
      <t>=T60+T61</t>
    </r>
    <r>
      <rPr>
        <sz val="11"/>
        <color theme="1"/>
        <rFont val="Calibri"/>
        <family val="2"/>
        <scheme val="minor"/>
      </rPr>
      <t xml:space="preserve">”
</t>
    </r>
    <r>
      <rPr>
        <sz val="11"/>
        <color rgb="FFFF0000"/>
        <rFont val="Calibri"/>
        <family val="2"/>
        <scheme val="minor"/>
      </rPr>
      <t>Cell T62</t>
    </r>
    <r>
      <rPr>
        <sz val="11"/>
        <color theme="1"/>
        <rFont val="Calibri"/>
        <family val="2"/>
        <scheme val="minor"/>
      </rPr>
      <t xml:space="preserve"> to change from “=SUM(R62:S62)” to “</t>
    </r>
    <r>
      <rPr>
        <sz val="11"/>
        <color rgb="FFFF0000"/>
        <rFont val="Calibri"/>
        <family val="2"/>
        <scheme val="minor"/>
      </rPr>
      <t>=T59+T41</t>
    </r>
    <r>
      <rPr>
        <sz val="11"/>
        <color theme="1"/>
        <rFont val="Calibri"/>
        <family val="2"/>
        <scheme val="minor"/>
      </rPr>
      <t xml:space="preserve">”
</t>
    </r>
    <r>
      <rPr>
        <sz val="11"/>
        <color rgb="FFFF0000"/>
        <rFont val="Calibri"/>
        <family val="2"/>
        <scheme val="minor"/>
      </rPr>
      <t>Cell T72</t>
    </r>
    <r>
      <rPr>
        <sz val="11"/>
        <color theme="1"/>
        <rFont val="Calibri"/>
        <family val="2"/>
        <scheme val="minor"/>
      </rPr>
      <t xml:space="preserve"> to change from “=SUM(R72:S72)” to “</t>
    </r>
    <r>
      <rPr>
        <sz val="11"/>
        <color rgb="FFFF0000"/>
        <rFont val="Calibri"/>
        <family val="2"/>
        <scheme val="minor"/>
      </rPr>
      <t>=SUM(T73:T78)</t>
    </r>
    <r>
      <rPr>
        <sz val="11"/>
        <color theme="1"/>
        <rFont val="Calibri"/>
        <family val="2"/>
        <scheme val="minor"/>
      </rPr>
      <t xml:space="preserve">”
</t>
    </r>
    <r>
      <rPr>
        <b/>
        <sz val="11"/>
        <color theme="1"/>
        <rFont val="Calibri"/>
        <family val="2"/>
        <scheme val="minor"/>
      </rPr>
      <t>Tab: “</t>
    </r>
    <r>
      <rPr>
        <b/>
        <sz val="11"/>
        <color rgb="FFFF0000"/>
        <rFont val="Calibri"/>
        <family val="2"/>
        <scheme val="minor"/>
      </rPr>
      <t>Form B_Par SIF</t>
    </r>
    <r>
      <rPr>
        <b/>
        <sz val="11"/>
        <color theme="1"/>
        <rFont val="Calibri"/>
        <family val="2"/>
        <scheme val="minor"/>
      </rPr>
      <t>” and “</t>
    </r>
    <r>
      <rPr>
        <b/>
        <sz val="11"/>
        <color rgb="FFFF0000"/>
        <rFont val="Calibri"/>
        <family val="2"/>
        <scheme val="minor"/>
      </rPr>
      <t>Form B_Par OIF</t>
    </r>
    <r>
      <rPr>
        <b/>
        <sz val="11"/>
        <color theme="1"/>
        <rFont val="Calibri"/>
        <family val="2"/>
        <scheme val="minor"/>
      </rPr>
      <t>”</t>
    </r>
    <r>
      <rPr>
        <sz val="11"/>
        <color theme="1"/>
        <rFont val="Calibri"/>
        <family val="2"/>
        <scheme val="minor"/>
      </rPr>
      <t xml:space="preserve">
Please reflect the same changes in the Form B Non-Par tabs above for the Form Par tabs. 
In addition, to reflect diversification benefits allowed between Par IP portfolio and Par Non MA/IP portfolio, please update the following cells for Par:
</t>
    </r>
    <r>
      <rPr>
        <sz val="11"/>
        <color rgb="FFFF0000"/>
        <rFont val="Calibri"/>
        <family val="2"/>
        <scheme val="minor"/>
      </rPr>
      <t>Cell T51</t>
    </r>
    <r>
      <rPr>
        <sz val="11"/>
        <color theme="1"/>
        <rFont val="Calibri"/>
        <family val="2"/>
        <scheme val="minor"/>
      </rPr>
      <t xml:space="preserve">: copy formula structure from cell S51
</t>
    </r>
    <r>
      <rPr>
        <sz val="11"/>
        <color rgb="FFFF0000"/>
        <rFont val="Calibri"/>
        <family val="2"/>
        <scheme val="minor"/>
      </rPr>
      <t>Cell T71</t>
    </r>
    <r>
      <rPr>
        <sz val="11"/>
        <color theme="1"/>
        <rFont val="Calibri"/>
        <family val="2"/>
        <scheme val="minor"/>
      </rPr>
      <t xml:space="preserve">: copy formula structure from cell S71
</t>
    </r>
    <r>
      <rPr>
        <sz val="11"/>
        <color rgb="FFFF0000"/>
        <rFont val="Calibri"/>
        <family val="2"/>
        <scheme val="minor"/>
      </rPr>
      <t>Cell T79</t>
    </r>
    <r>
      <rPr>
        <sz val="11"/>
        <color theme="1"/>
        <rFont val="Calibri"/>
        <family val="2"/>
        <scheme val="minor"/>
      </rPr>
      <t xml:space="preserve">: copy formula structure from cell S79
</t>
    </r>
    <r>
      <rPr>
        <sz val="11"/>
        <color rgb="FFFF0000"/>
        <rFont val="Calibri"/>
        <family val="2"/>
        <scheme val="minor"/>
      </rPr>
      <t>Cell T80</t>
    </r>
    <r>
      <rPr>
        <sz val="11"/>
        <color theme="1"/>
        <rFont val="Calibri"/>
        <family val="2"/>
        <scheme val="minor"/>
      </rPr>
      <t xml:space="preserve">: copy formula structure from cell S80
We intend to issue an updated </t>
    </r>
    <r>
      <rPr>
        <b/>
        <sz val="11"/>
        <color theme="1"/>
        <rFont val="Calibri"/>
        <family val="2"/>
        <scheme val="minor"/>
      </rPr>
      <t>MA/IP</t>
    </r>
    <r>
      <rPr>
        <sz val="11"/>
        <color theme="1"/>
        <rFont val="Calibri"/>
        <family val="2"/>
        <scheme val="minor"/>
      </rPr>
      <t xml:space="preserve"> workbook on 16 September 2016 to correct this (the updated workbook will implement the same changes in relation to the MA/IP workbook reflected in this Errata sheet ; insurers may choose to use the updated MA/IP workbook or to update the original workbook manually).
</t>
    </r>
  </si>
  <si>
    <t xml:space="preserve">In the tab Form B_SIF, for PAR (Non MA/IP), PAR (IP) and PAR (MA), the risk requirements and diversifications are all calculated separately within each portfolio. This effectively means that insurer needs to ring-fence not only the MA portfolio, but the IP portfolio and Non MA/IP portfolio as well. 
Is this in line with the intention of the MA? 
Also, given that MA is now ring-fenced, should the Negative Reserves, C1 Risk Requirements, and C2 Interest Rate Risk requirements be re-calculated using the MA spread for each MA Portfolio?
</t>
  </si>
  <si>
    <r>
      <t xml:space="preserve">Diversification benefit is allowed between Par IP portfolio and Par Non MA/IP portfolio. Please see the Errata tab of this document for the amendments to be made in the MA/IP workbook. 
We also intend to issue an updated </t>
    </r>
    <r>
      <rPr>
        <b/>
        <sz val="11"/>
        <rFont val="Calibri"/>
        <family val="2"/>
        <scheme val="minor"/>
      </rPr>
      <t>MA/IP workbook</t>
    </r>
    <r>
      <rPr>
        <sz val="11"/>
        <rFont val="Calibri"/>
        <family val="2"/>
        <scheme val="minor"/>
      </rPr>
      <t xml:space="preserve"> on 16 September 2016 to correct this (the updated workbook will implement the same changes in relation to the MA/IP workbook reflected in the Errata sheet ; insurers may choose to use the updated MA/IP workbook or to update the original workbook manually).
Please note that ring-fencing is not required for the MA, but as stated in paragraph 3.3 of the Supplementary Technical Specifications, the assets and liabilities within each MA portfolio need to be explicitly identified and managed separately from the other assets in the insurance fund.</t>
    </r>
  </si>
  <si>
    <t xml:space="preserve">Under the proposed RBC2 treatment, insurers are to test whether increase or decrease in mortality is more onerous.  Additional run-time and strain on computing hardware (both the RAM during run, and hard disk to store run results) are required to produce the capital requirement calculations.     
An insurer therefore proposed conducting bi-directional insurance risk tests at product level rather than policy level.  Computation workload aside, conducting the test at product level is sound from a risk perspective.   Insurance risk characteristics, be it mortality, longevity or lapse are highly dependent on how the policies are sold and underwritten.  The same distribution and underwriting approach is generally used for the same product.  When experience deviates from expectation in one direction, the experience observed tends to affect the entire product.  Customers have no visibility to the reserves held by the insurers to decide whether to select against the insurers once the policies have come into force.  Note also that “C1 shocks” calibration is done by observing variance at portfolio level.   The insurer therefore therefore is of the view that it makes sense to conduct “C1” calculations by applying bi-directional insurance risk tests at product level. 
</t>
  </si>
  <si>
    <t>Mortality or longevity shock could be more relevant at a certain point in time for a given policy, and hence MAS' proposal was to apply mortality or longevity shock based on the shock that results in higher liabilities. It is unclear when experience deviates from expectation in one direction, the experience observed will affect the entire product, as different policy exhibits different characteristics depending on the duration of the policy, characteristics of the policyholder etc. other than product features. 
However, we understand that there could be some operational constraints and hence Q9 of the questionnaire is to allow insurers to raise these operational limitations and Q10 of the questionnaire is for insurers to describe how they have performed the groupings of policies into homogeneous product groups (which is the product level approach suggested) if they are not able to perform the calculation on a policy-by-policy level.</t>
  </si>
  <si>
    <t xml:space="preserve">While the insurer is agreeable with the overall approach to recognise negative reserves after allowing for diversified risk shock, there are significant challenges in applying the QIS2 specs – where the proposed calculation requires calculation of negative reserves after diversification at policy level. More run time (writing to the results file) and storage needs are required. 
The insurer therefore proposes doing the negative reserve assessment (including the diversification benefit calculation) at a product level or fund level instead of a policy level.
</t>
  </si>
  <si>
    <t xml:space="preserve">We have taken a more prudent approach to apply diversification at policy level in determining the negative reserves so as to avoid cross-subsidisation from policies with positive BEL or policies with BEL that turns positive after shock. The principle is to recognise negative reserves only if there is still negative reserves after shock. However, we understand that there could be some operational constraints and insurers are encouraged to raise these limitations and describe any practical yet sufficiently prudent alternative approach used (if any) in your responses to Q11 and Q12 in the questionnaire.  
For the purpose of QIS 2, the insurer may perform the negative reserve assessment (including the diversification benefit) at product level. However, please describe with sufficient details the alternative approach (e.g. how the products are grouped into homogeneous product groups, rationale and ways to overcome the limitations/assumptions made to support each step of the calculation etc.) to allow an assessment of materiality and potential impact.
</t>
  </si>
  <si>
    <r>
      <t xml:space="preserve">Please refer to the Errata tab of this document for an amendment to be made in the OPrem Info tab of the MAS_QIS2 template. </t>
    </r>
    <r>
      <rPr>
        <b/>
        <sz val="11"/>
        <color rgb="FFFF0000"/>
        <rFont val="Calibri"/>
        <family val="2"/>
        <scheme val="minor"/>
      </rPr>
      <t xml:space="preserve">All insurers are requested to make this amendment including those who do not write general business, to ensure consistency of the template across all insurers. </t>
    </r>
    <r>
      <rPr>
        <sz val="11"/>
        <rFont val="Calibri"/>
        <family val="2"/>
        <scheme val="minor"/>
      </rPr>
      <t xml:space="preserve">
</t>
    </r>
  </si>
  <si>
    <t>Please provide some clarification regarding the interest rate mismatch risk requirement for a corporate bond:
- The QIS 2 technical specifications indicate that the upward and downward adjustments are to be applied on the relevant base yield curve (Cf. Note 7 p17 of Annex K). For a corporate bond, the relevant base yield curve is defined as the sum of the government yield curve plus the constant spread (Cf. footnote 27, p40 of Annex K).
- However, in the Appendix 4, Example 2 (Corporate Bond), it seems that the adjustments are applied only on the government yield curve, and not on the constant spread (“the absolute adjustments are derived by multiplying the government yield curve …). The consultation paper also indicates that the interest rate adjustments would be applied to the risk-free yield curve (Cf. 5.80, p62).
Should insurers apply the up/down adjustments on the government yield curve only or the base yield curve (including the constant spread), for corporate bonds?</t>
  </si>
  <si>
    <t>As highlighted in Appendix 4 example 2, to arrive at the upward and downward adjustments, the interest rate shocks are applied to the government yield curve only. The  adjustments are then added to the relevant base yield curve (and for corporate bonds, this will be the sum of government yield curve plus constant spread).</t>
  </si>
  <si>
    <t>New!</t>
  </si>
  <si>
    <r>
      <t>Footnote 4 should be shifted to the first sentence of para 3.1 rather than the second, i.e.:
3.1 Under the current RBC framework, insurers have to maintain a minimum CAR of 100%</t>
    </r>
    <r>
      <rPr>
        <vertAlign val="superscript"/>
        <sz val="11"/>
        <color rgb="FFFF0000"/>
        <rFont val="Calibri"/>
        <family val="2"/>
        <scheme val="minor"/>
      </rPr>
      <t>4</t>
    </r>
    <r>
      <rPr>
        <sz val="11"/>
        <color theme="1"/>
        <rFont val="Calibri"/>
        <family val="2"/>
        <scheme val="minor"/>
      </rPr>
      <t xml:space="preserve"> at the company level. At the insurance fund level, they are required to maintain an FSR of 100%</t>
    </r>
    <r>
      <rPr>
        <sz val="11"/>
        <color theme="1"/>
        <rFont val="Calibri"/>
        <family val="2"/>
        <scheme val="minor"/>
      </rPr>
      <t>.</t>
    </r>
  </si>
  <si>
    <t xml:space="preserve">Under the simplified approach, what is the term to maturity that should be adopted for preference (perpetual) shares   </t>
  </si>
  <si>
    <t>Insurers may determine a modified duration or effective duration for the preference shares. In the calculation of the modified duration, insurers may assume cashflows up to 99 years for preference shares.</t>
  </si>
  <si>
    <t>Please refer to Para 4.9 of the technical specifications which specify the conditions for when term to final maturity and term to first call date are to be used for bonds with optionality under the simplified approach.</t>
  </si>
  <si>
    <t>For the cash flow matching requirements on MA, the technical specification states that the eligible assets are those backing the guaranteed portion of liabilities. If the liabilities (both guaranteed and non-guaranteed) are backed by bonds only, are there specific requirements/guidelines on how the asset should be segregated between the guaranteed and non-guaranteed portions to test for the cash flow matching?</t>
  </si>
  <si>
    <t>The eligible assets as specified in Appendix 3 refer to assets supporting the guaranteed benefits of the products within an MA portfolio. In addition to these eligible assets, the MA portfolio should have sufficient assets to meet both the guaranteed and non-guaranteed benefits of the products within the MA portfolio. In this regard, equities and other assets can be included to support the non-guaranteed benefits for participating products within the MA portfolio. Within each MA portfolio, the assets should exceed the liabilities.</t>
  </si>
  <si>
    <t>The IRR should not be further depressed as the haircut arising from currency mismatch has been applied to the asset cash flows. This has been taken into account in the updated workbook issued on 16 September 2016. Insurers can refer to the change log tab in the revised workbook for changes made.</t>
  </si>
  <si>
    <t>On the "MA" tab, we note that in the calculation of matching adjustment, adjustment to YTM for BBB rated bonds is considered but there is no adjustment for spread for default and downgrade.  Should the latter be considered in the adjustment and how should it be done?</t>
  </si>
  <si>
    <t>Adjustment for default and downgrade should be included into the calculation of the MA. This has been taken into account in the updated workbook issued on 16 September 2016. Insurers can refer to the change log tab in the revised workbook for changes made.</t>
  </si>
  <si>
    <t>MAS_QIS2_MA_IP
MAS_MA_2.0</t>
  </si>
  <si>
    <t>Several refinements have been made to workbook "MAS_QIS2_MA_IP" and "MAS_MA_2.0" based on feedback from insurers. Hence, updated workbooks "MAS_QIS2_MA_IP 20160916" and "MAS_MA_2.1_20160916" have been issued on 16 September 2016. Insurers can refer to the "change log" tab in the updated workbooks for changes made.</t>
  </si>
  <si>
    <t>1. For Scenario 3 – Risk-free rates move up and Scenario 4 – Risk-free rates move down, do they only apply to the SGD and USD risk-free yield curves? 
2. Will MAS expect insurers to re-compute the asset values under the revised risk-free yield curves?</t>
  </si>
  <si>
    <t>1. Shocks are to apply to all risk-free yield curves. For SGD and USD, the shocked curves have been provided in the workbook QIS 2_Discount Rates for SGD and USD_All Scenarios.xlsx. For other currencies, the insurer should derive the shocked curve by applying the specified shock to the underlying risk-free yield curve.
2. Yes, insurers are to re-compute the asset values under scenario 3 and 4.</t>
  </si>
  <si>
    <t xml:space="preserve">The reduction in bond value (upward scenario) is computed as (100.05 – 94.81) = 5.24. This differs from the approach taken in QIS 1 as (100 – 94.81) = 5.19. Is there a choice of which approach to take? 
</t>
  </si>
  <si>
    <t>For QIS 2, please refer to the top red textbox in the illustration. Insurers are to take the change in value as the change in theoretical price, i.e. (100.05-94.81) = 5.24, as shown in the example.</t>
  </si>
  <si>
    <t xml:space="preserve">Under the Form D tab, the formulas in the following cells for workbooks MAS_QIS2.xlsx and MAS_QIS2_Simplified.xlsx should be updated as follows:
Cell R48: From “=IF(R28/R40&gt;=60%,"Y","N")” to “=IF(R28/(R40+R41)&gt;=60%,"Y","N")”
Cell R49: From “=IF(R30/R40&gt;=80%,"Y","N")” to “=IF(R30/(R40+R41)&gt;=80%,"Y","N")”
Cell AM48: From “=IF(AM28/AM40&gt;=60%,"Y","N")” to “=IF(AM28/(AM40+AM41)&gt;=60%,"Y","N")”
Cell AM49: From “=IF(AM30/AM40&gt;=80%,"Y","N")” to “=IF(AM30/(AM40+AM41)&gt;=80%,"Y","N")”
Similar changes have been made in the updated workbook for MA/IP that was issued on 16 September.
</t>
  </si>
  <si>
    <t>For the purpose of QIS 2, the IP would not reduce the credit spread risk requirement.</t>
  </si>
  <si>
    <t>Insurers have the discretion to reallocate surplus cash flows but the IRRs of the respective revised asset or liability cash flows in the calculation of the MA would need to recalculated accordingly. For liability cash flows, only premium income can be reallocated as specified in the instructions tab in the workbook MAS_MA_2.0.xlsx.</t>
  </si>
  <si>
    <t>For callable (fixed to floating rate) bonds, the yield to first call (next reset date) should be calculated assuming the bond is called/matures at the next call/reset date.</t>
  </si>
  <si>
    <t xml:space="preserve">As the assets and liabilities within each MA portfolio should be explicitly identified and managed separately from the other assets, an MA portfolio should not subsidise another MA portfolio or a non-MA portfolio. 
The treatment in QIS 2 where the risk requirements of an MA portfolio cannot be diversified with another MA portfolio or with a non-MA portfolio is consistent with this principle.
This treatment will be further evaluated after analysis of the QIS 2 results.
Insurers are welcome to provide their views on the appropriateness of this treatment in Q6 of the Supplementary Questionnaire.
</t>
  </si>
  <si>
    <t xml:space="preserve">For the purpose of QIS 2, the MCL should be used in the computation of the C2 credit spread requirement. 
Insurers are welcome to provide their views on the appropriateness of this approach in Q5 of the Supplementary Questionnaire.
</t>
  </si>
  <si>
    <t>Intangible assets should be excluded from the final fund level IP calculation.</t>
  </si>
  <si>
    <t xml:space="preserve">C2 - Counterparty Default </t>
  </si>
  <si>
    <t>Is the licencing status still applicable for the computation of reinsurance recoverables?</t>
  </si>
  <si>
    <t>MAS_QIS 2</t>
  </si>
  <si>
    <t>Tier 1</t>
  </si>
  <si>
    <t xml:space="preserve">How should the YTM for asset be calculated when there are callable bonds or fixed-to-floating bonds? </t>
  </si>
  <si>
    <t>C2 - Credit Spread</t>
  </si>
  <si>
    <t xml:space="preserve">Licensing status is no longer a factor. Hence for QIS 2, counterparty risk charge for reinsurance recoverables (as shown in Para 4.9 of Annex K) is computed as:
• Reinsurance recoverable amount (&lt;1 year)  multiplied by the default risk charge factor in Table 1
• Otherwise 100% risk charge applies 
</t>
  </si>
  <si>
    <t>The supplementary technical specs states that the final fund level IP should be calculated based on the actual asset allocation as shown in Form 1. The assets in Form 1 include some intangible assets which are not admissible under RBC rules. Insurer sought confirmation if inadmissible assets should be excluded from final fund level IP calculation to avoid double counting the inadmissible assets.</t>
  </si>
  <si>
    <t xml:space="preserve">Approach (i) should be adopted.
Insurers are welcome to provide their views on the appropriateness of this approach in Q5 of the Supplementary Questionnaire.
</t>
  </si>
  <si>
    <t xml:space="preserve">What should be the reserving basis used for Universal Life under the computation of C2 credit spread risk requirement if it is qualifies for MA? Should it be MCL or max(MCL, BEL)? If it is max(MCL,BEL), how should the valuation interest rate for BEL be adjusted?  </t>
  </si>
  <si>
    <t xml:space="preserve">With regards to C2 credit spread risk requirement calculation for MA portfolio, what approach should be adopted for the reduction in liabilities for guaranteed benefits, i.e.
(i) MCL (with modified MA) - MCL (without MA); or 
(ii) MCL (with modified MA+base MA adjustment) - MCL (with base MA adjustment)?
</t>
  </si>
  <si>
    <t xml:space="preserve">The supplementary technical specs states that the benefits of diversification for each MA portfolio are limited to diversification within the MA portfolio only. Is this applicable for the market risk requirements only? Insurers understand that the diversification benefit for C1 should not be affected by asset allocation. 
While insurers understand that the purpose of limiting the diversification within the MA portfolio is to avoid cross-subsidy between MA and non-MA portfolios, they also noted that the diversification benefit allows for the fact that the stresses do not occur all at once. They would like to highlight that limiting the diversification benefits will reduce the appeal of MA over IP.
</t>
  </si>
  <si>
    <t>What is the treatment for fixed-to-floating bonds, i.e. the coupon payments are fixed up to the next reset date after which it will become a floating bond? Following the reasoning on callable bonds, the cash flows before the next reset date should be recognised in the cash flows matching criteria. Is this understanding correct?</t>
  </si>
  <si>
    <t>The fixed cash flows up to the next reset date can be recognised.</t>
  </si>
  <si>
    <t>Yes, to assume bonds are called at first call date and calculate yield of bonds at first call date based on the proceeds received, i.e. option (iii).</t>
  </si>
  <si>
    <t xml:space="preserve">In the Supplementary Technical Specs, MAS proposed to only recognise cash flows before the first call in cash flow matching criteria. Should the insurer assume 
(i) callable bonds are called at 1st call date or 
(ii) the cash flows after the 1st date (including the maturity proceeds) should be ignored?
(iii) cash flows at the call date, i.e. proceeds that investor would receive when the bond is called.
</t>
  </si>
  <si>
    <t>Yes, the "unpadded" guaranteed cash flows should be used.</t>
  </si>
  <si>
    <t>For MA cash flows matching test, insurer sought to confirm that "unpadded" guaranteed cash flows should be used, particularly for Par and Universal Life portfolio.</t>
  </si>
  <si>
    <t xml:space="preserve">With reference to Question 12 on QIS2 Q&amp;A (MA roll forward methodology),do insurers have the discretion to decide on the amount of surplus cash flows rolled forward? There can be different permutations of reallocation of surplus. </t>
  </si>
  <si>
    <t>Insurers understand that IP will increase when credit spread widens (e.g. Scenario 1). Following the same reasoning, IP should be allowed to reduce the credit spread risk requirement. However, insurers note that the Supplementary Technical Specs state that "IP would not affect the calculation of the total risk requirements" while MA is allowed to reduce the credit spread risk requirement. Ultimately both MA and IP serve the same purposes (with different magnitude and sensitivity), hence the similar treatment should be applied. MAS' confirmation is sought on whether IP can reduce the credit spread risk requirement.</t>
  </si>
  <si>
    <t xml:space="preserve">REITS that are fully invested in immovable properties will have risk charge of 30% being applied. However, some REITS may not be 100% invested in immovable properties, e.g.  some may be invested in property mortgages. 
As such a look-through approach could be adopted, if not a 50% risk charge is applicable for CIS without look-through.
</t>
  </si>
  <si>
    <t>What is the risk charge (30% or 50%) to be applied on REIT? As the underlying assets of REIT are immovable property (if looked-through), should 30% risk charge (for immovable property) be applied?</t>
  </si>
  <si>
    <t>With regards to the calculation of CET1 and Tier 1 capital ratio in Form D of the reporting template (Cell R48 and R49), the formula suggest that Shareholders fund is included in the calculation of capital resource, but excluded from total risk requirement. What should be the calculation?</t>
  </si>
  <si>
    <t xml:space="preserve">When USD corporate bonds are used to back SGD liabilities and in the absence of a currency swap, a 12% haircut in cash flow would be imposed.  Insurers note that in the MAS_MA_2.0 file “MA” tab, the asset IRR would be depressed if it is derived from the cash flow after haircut (without adjustment asset market value).  Insurers believe the asset IRR should not be further depressed since haircut has been applied to the asset cash flow. How should insurers adjust the asset IRR in this case?
</t>
  </si>
  <si>
    <t xml:space="preserve">For callable bonds/preference shares, is it acceptable under the simplified approach to use the term to final maturity in calculating the modified duration?   </t>
  </si>
  <si>
    <t>What is the QIS2 risk charge treatment for (1) “Inter-fund balances and intra-group balances" and (2) fixed assets.</t>
  </si>
  <si>
    <t xml:space="preserve">For (1), QIS 2 treatment remains the same as current RBC but using the QIS2 counterparty default risk charge in Annex K para 4.9 Table 1.
For (2), insurers should apply the unrated counterparty default risk charge in Annex K para 4.9.
</t>
  </si>
  <si>
    <t>We agree that the modified MA i.e. MA’ should not be increased by 150bps in Scenario 1 Basis 2B.
The calculation of MA’ Scenario 1 Basis 2B should continue to be based on the method specified in paragraph 4.3 of the QIS 2 Supplementary Technical Specifications, but without the 150bps increase. 
Insurers requiring more time for Scenario 1 Basis 2B due to the above change can write to MAS individually for an extension of the submission deadline.</t>
  </si>
  <si>
    <t>QIS 2 Supplementary Technical Specifications</t>
  </si>
  <si>
    <t>Insurers should use a rolling 12 months basis and hence option 2 is the correct treatment.</t>
  </si>
  <si>
    <r>
      <t xml:space="preserve">For calculation of the operational risk requirement, insurer would like to clarify the definition of valuation date and GP0 and GP1 in paragraph 4.20 of Annex K. 
For example, for quarterly reporting purposes such as at 30 June 2016, which of the following is the correct treatment:
</t>
    </r>
    <r>
      <rPr>
        <u/>
        <sz val="11"/>
        <rFont val="Calibri"/>
        <family val="2"/>
        <scheme val="minor"/>
      </rPr>
      <t>Option 1</t>
    </r>
    <r>
      <rPr>
        <sz val="11"/>
        <rFont val="Calibri"/>
        <family val="2"/>
        <scheme val="minor"/>
      </rPr>
      <t xml:space="preserve">:   
- GP1 : Gross written premium income for the year from 1 January 2015 to 31 December 2015;
- GP0 : Gross written premium income for the year from 1 January 2014 to 31 December 2014.
or  
</t>
    </r>
    <r>
      <rPr>
        <u/>
        <sz val="11"/>
        <rFont val="Calibri"/>
        <family val="2"/>
        <scheme val="minor"/>
      </rPr>
      <t>Option 2</t>
    </r>
    <r>
      <rPr>
        <sz val="11"/>
        <rFont val="Calibri"/>
        <family val="2"/>
        <scheme val="minor"/>
      </rPr>
      <t xml:space="preserve">:   
- GP1 : Gross written premium income for the year from 1 July 2015 to 30 June 2016;
- GP0 : Gross written premium income for the year from 1 July 2014 to 30 June 2015.
</t>
    </r>
  </si>
  <si>
    <t xml:space="preserve">With reference to scenario 1 (credit spread widens by 150bps), the supplementary technical specs state that (c) Modified MA should be recalculated by increasing the credit spread adjustments used in Base by 150bps. 
As there is no change to the credit spread adjustment parameters for asset side for C2 credit spread risk requirement, increasing the credit spread adjustment parameters for liability side (under modified MA) would not be consistent. In some cases, it may lead to zero credit spread risk requirement for MA portfolio. 
As such, should the modified MA be recalculated by increasing the credit spread adjustments used in Base by 150bps? 
</t>
  </si>
  <si>
    <r>
      <t xml:space="preserve">The modified MA (MA’) should not be increased by 150bps under Scenario 1 Basis 2B. As such, item (c) in the table on page 17 for Scenario 1 should be deleted:
</t>
    </r>
    <r>
      <rPr>
        <strike/>
        <sz val="11"/>
        <color rgb="FFFF0000"/>
        <rFont val="Calibri"/>
        <family val="2"/>
        <scheme val="minor"/>
      </rPr>
      <t>"Modified MA i.e. MA’ used in the calculation of the C2 credit spread risk requirement should be recalculated by increasing the credit spread adjustments used in Base Scenario by 150 bps; and"</t>
    </r>
    <r>
      <rPr>
        <sz val="11"/>
        <color theme="1"/>
        <rFont val="Calibri"/>
        <family val="2"/>
        <scheme val="minor"/>
      </rPr>
      <t xml:space="preserve">
</t>
    </r>
  </si>
  <si>
    <t xml:space="preserve">Reinsurance Adjustment
C2 - Counterparty Default </t>
  </si>
  <si>
    <t>Available capital</t>
  </si>
  <si>
    <r>
      <rPr>
        <b/>
        <u/>
        <sz val="11"/>
        <rFont val="Calibri"/>
        <family val="2"/>
        <scheme val="minor"/>
      </rPr>
      <t>For 1</t>
    </r>
    <r>
      <rPr>
        <sz val="11"/>
        <rFont val="Calibri"/>
        <family val="2"/>
        <scheme val="minor"/>
      </rPr>
      <t xml:space="preserve">
For Scenario 1 Basis 2B, the “MA” tab need not be used as the MA is directly increased by 150 bps from the Base Scenario
</t>
    </r>
    <r>
      <rPr>
        <b/>
        <u/>
        <sz val="11"/>
        <rFont val="Calibri"/>
        <family val="2"/>
        <scheme val="minor"/>
      </rPr>
      <t>For 2</t>
    </r>
    <r>
      <rPr>
        <sz val="11"/>
        <rFont val="Calibri"/>
        <family val="2"/>
        <scheme val="minor"/>
      </rPr>
      <t xml:space="preserve">
For the purpose for calculating the modified MA, i.e. MA’, the credit spread widening of 150 bps in Scenario 1 Basis 2B should be applied to asset yields in order to determine the proportion of assets (in column K) which will affect the weights wi used in the formula specified in paragraph 4.3 of the Supplementary Technical Specifications</t>
    </r>
  </si>
  <si>
    <t xml:space="preserve">Should the Ratio in Form B and Form D tally? How should the Paid-up ordinary share capital and Unappropriated profits in Form D be included into Form B and Form C?
</t>
  </si>
  <si>
    <t>MAS_QIS2_Working file, “Form B-4 BREAKDOWN OF REINSURANCE ADJUSTMENT &amp; COUNTERPARTY DEFAULT RISK REQUIREMENT” includes a table on Counterparty Default Risk Charge for "Others". Does this “Others" relates to “other counterparty risk” as per Form B, or it includes the summation of all other counterparty risk in Form B, such as (i) Loan investment counter party risk, (ii) Derivative counterparty risk, (iii) Bank deposit counterparty risk and (iv) Other counterparty risk?</t>
  </si>
  <si>
    <t>It includes the summation of all other counterparty risks.</t>
  </si>
  <si>
    <t xml:space="preserve">In the workbook provided “MAS_MA_2.1_20160916”, on the final methodology used for Scenario 1 Basis 2b:
1) Should tab “MA” be used, as the supplementary technical specification specifies that (b) MA is increased by 150bps from that used in Base scenario?
2) In tab “Spreads for Def and DG”, do insurers need to recalculate the “YTM” (column D) and “Proportion of assets” (column K) under the stressed scenario? </t>
  </si>
  <si>
    <t>There is no need to input the paid-up ordinary share capital, retained earnings and surpluses of overseas branch operations into Form B and Form C. For the Shareholder fund, there is no need for Form B and Form C to tally with Form D. MAS will take this into consideration when reviewing the submission results.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</si>
</sst>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19" x14ac:knownFonts="1">
    <font>
      <sz val="11"/>
      <color theme="1"/>
      <name val="Calibri"/>
      <family val="2"/>
      <scheme val="minor"/>
    </font>
    <font>
      <b/>
      <sz val="11"/>
      <color theme="0"/>
      <name val="Calibri"/>
      <family val="2"/>
      <scheme val="minor"/>
    </font>
    <font>
      <sz val="11"/>
      <name val="Calibri"/>
      <family val="2"/>
      <scheme val="minor"/>
    </font>
    <font>
      <b/>
      <sz val="11"/>
      <color rgb="FFFF0000"/>
      <name val="Calibri"/>
      <family val="2"/>
      <scheme val="minor"/>
    </font>
    <font>
      <sz val="11"/>
      <color theme="1"/>
      <name val="Calibri"/>
      <family val="2"/>
      <scheme val="minor"/>
    </font>
    <font>
      <sz val="10"/>
      <name val="Arial"/>
      <family val="2"/>
    </font>
    <font>
      <b/>
      <sz val="9"/>
      <color rgb="FFFF0000"/>
      <name val="Calibri"/>
      <family val="2"/>
      <scheme val="minor"/>
    </font>
    <font>
      <sz val="11"/>
      <color rgb="FFFF0000"/>
      <name val="Calibri"/>
      <family val="2"/>
      <scheme val="minor"/>
    </font>
    <font>
      <sz val="11"/>
      <color rgb="FF000000"/>
      <name val="Calibri"/>
      <family val="2"/>
      <scheme val="minor"/>
    </font>
    <font>
      <b/>
      <sz val="11"/>
      <color theme="1"/>
      <name val="Calibri"/>
      <family val="2"/>
      <scheme val="minor"/>
    </font>
    <font>
      <b/>
      <sz val="12"/>
      <color theme="1"/>
      <name val="Calibri"/>
      <family val="2"/>
      <scheme val="minor"/>
    </font>
    <font>
      <strike/>
      <sz val="11"/>
      <color theme="1"/>
      <name val="Calibri"/>
      <family val="2"/>
      <scheme val="minor"/>
    </font>
    <font>
      <b/>
      <sz val="11"/>
      <name val="Calibri"/>
      <family val="2"/>
      <scheme val="minor"/>
    </font>
    <font>
      <b/>
      <u/>
      <sz val="11"/>
      <color theme="1"/>
      <name val="Calibri"/>
      <family val="2"/>
      <scheme val="minor"/>
    </font>
    <font>
      <b/>
      <u/>
      <sz val="11"/>
      <color rgb="FFFF0000"/>
      <name val="Calibri"/>
      <family val="2"/>
      <scheme val="minor"/>
    </font>
    <font>
      <vertAlign val="superscript"/>
      <sz val="11"/>
      <color rgb="FFFF0000"/>
      <name val="Calibri"/>
      <family val="2"/>
      <scheme val="minor"/>
    </font>
    <font>
      <strike/>
      <sz val="11"/>
      <color rgb="FFFF0000"/>
      <name val="Calibri"/>
      <family val="2"/>
      <scheme val="minor"/>
    </font>
    <font>
      <u/>
      <sz val="11"/>
      <name val="Calibri"/>
      <family val="2"/>
      <scheme val="minor"/>
    </font>
    <font>
      <b/>
      <u/>
      <sz val="11"/>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1">
    <xf numFmtId="0" fontId="0"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5" fillId="0" borderId="0" applyFont="0" applyFill="0" applyBorder="0" applyAlignment="0" applyProtection="0"/>
    <xf numFmtId="9" fontId="5" fillId="0" borderId="0" applyFont="0" applyFill="0" applyBorder="0" applyAlignment="0" applyProtection="0"/>
  </cellStyleXfs>
  <cellXfs count="41">
    <xf numFmtId="0" fontId="0" fillId="0" borderId="0" xfId="0"/>
    <xf numFmtId="0" fontId="0" fillId="0" borderId="0" xfId="0"/>
    <xf numFmtId="0" fontId="0" fillId="0" borderId="0" xfId="0" applyAlignment="1">
      <alignment horizontal="left" vertical="top" wrapText="1"/>
    </xf>
    <xf numFmtId="0" fontId="1" fillId="2" borderId="0" xfId="0" applyFont="1" applyFill="1" applyAlignment="1">
      <alignment horizontal="left" vertical="top" wrapText="1"/>
    </xf>
    <xf numFmtId="0" fontId="0" fillId="0" borderId="0" xfId="0" applyAlignment="1">
      <alignment horizontal="left" vertical="top"/>
    </xf>
    <xf numFmtId="0" fontId="0" fillId="3" borderId="0" xfId="0" applyFill="1"/>
    <xf numFmtId="0" fontId="3" fillId="3" borderId="0" xfId="0" applyFont="1" applyFill="1" applyBorder="1" applyAlignment="1">
      <alignment horizontal="left" vertical="top"/>
    </xf>
    <xf numFmtId="0" fontId="3" fillId="3" borderId="0" xfId="0" applyFont="1" applyFill="1" applyBorder="1" applyAlignment="1">
      <alignment horizontal="left" vertical="top" wrapText="1"/>
    </xf>
    <xf numFmtId="0" fontId="2" fillId="3" borderId="0" xfId="0" applyFont="1" applyFill="1"/>
    <xf numFmtId="0" fontId="0" fillId="3" borderId="0" xfId="0" applyFill="1" applyAlignment="1">
      <alignment vertical="center" wrapText="1"/>
    </xf>
    <xf numFmtId="0" fontId="0" fillId="3" borderId="0" xfId="0" applyFill="1" applyAlignment="1">
      <alignment horizontal="left" wrapText="1"/>
    </xf>
    <xf numFmtId="0" fontId="2" fillId="3" borderId="0" xfId="0" applyFont="1" applyFill="1" applyAlignment="1">
      <alignment horizontal="left" vertical="top" wrapText="1"/>
    </xf>
    <xf numFmtId="0" fontId="3" fillId="0" borderId="0" xfId="0" applyFont="1"/>
    <xf numFmtId="0" fontId="7" fillId="3" borderId="0" xfId="0" applyFont="1" applyFill="1" applyAlignment="1">
      <alignment wrapText="1"/>
    </xf>
    <xf numFmtId="0" fontId="0" fillId="0" borderId="0" xfId="0"/>
    <xf numFmtId="0" fontId="2" fillId="0" borderId="1" xfId="0" applyFont="1"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9" fillId="5" borderId="1" xfId="0" applyFont="1" applyFill="1" applyBorder="1"/>
    <xf numFmtId="0" fontId="3" fillId="3" borderId="0" xfId="0" applyFont="1" applyFill="1" applyAlignment="1">
      <alignment vertical="top"/>
    </xf>
    <xf numFmtId="0" fontId="2" fillId="0" borderId="1" xfId="0" applyFont="1" applyBorder="1" applyAlignment="1">
      <alignment vertical="top"/>
    </xf>
    <xf numFmtId="0" fontId="0" fillId="0" borderId="0" xfId="0" applyAlignment="1">
      <alignment vertical="top"/>
    </xf>
    <xf numFmtId="0" fontId="0" fillId="0" borderId="1" xfId="0" applyBorder="1" applyAlignment="1">
      <alignment vertical="top"/>
    </xf>
    <xf numFmtId="0" fontId="3" fillId="3" borderId="0" xfId="0" applyFont="1" applyFill="1" applyAlignment="1">
      <alignment horizontal="center" vertical="top"/>
    </xf>
    <xf numFmtId="0" fontId="0" fillId="0" borderId="1" xfId="0" applyFill="1" applyBorder="1" applyAlignment="1">
      <alignment horizontal="center" vertical="top" wrapText="1"/>
    </xf>
    <xf numFmtId="0" fontId="2" fillId="0" borderId="1" xfId="0" applyFont="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6" fillId="3" borderId="0" xfId="0" applyFont="1" applyFill="1" applyAlignment="1">
      <alignment horizontal="center" vertical="top" wrapText="1" shrinkToFit="1"/>
    </xf>
    <xf numFmtId="0" fontId="8" fillId="0" borderId="0" xfId="0" applyFont="1" applyAlignment="1">
      <alignment vertical="top" wrapText="1"/>
    </xf>
    <xf numFmtId="0" fontId="3" fillId="0" borderId="0" xfId="0" applyFont="1" applyAlignment="1">
      <alignment vertical="top"/>
    </xf>
    <xf numFmtId="16" fontId="0" fillId="0" borderId="1" xfId="0" applyNumberFormat="1" applyBorder="1" applyAlignment="1">
      <alignment vertical="top"/>
    </xf>
    <xf numFmtId="0" fontId="10" fillId="3" borderId="0" xfId="0" applyFont="1" applyFill="1"/>
    <xf numFmtId="0" fontId="9" fillId="5" borderId="1" xfId="0" applyFont="1" applyFill="1" applyBorder="1" applyAlignment="1">
      <alignment wrapText="1"/>
    </xf>
    <xf numFmtId="16" fontId="2" fillId="0" borderId="1" xfId="0" applyNumberFormat="1" applyFont="1" applyBorder="1" applyAlignment="1">
      <alignment vertical="top"/>
    </xf>
    <xf numFmtId="16" fontId="0" fillId="0" borderId="1" xfId="0" applyNumberFormat="1" applyFill="1" applyBorder="1" applyAlignment="1">
      <alignment horizontal="right" vertical="top" wrapText="1"/>
    </xf>
    <xf numFmtId="16" fontId="0" fillId="0" borderId="1" xfId="0" applyNumberFormat="1" applyFill="1" applyBorder="1" applyAlignment="1">
      <alignment horizontal="center" vertical="top" wrapText="1"/>
    </xf>
    <xf numFmtId="0" fontId="3" fillId="0" borderId="0" xfId="0" applyFont="1" applyFill="1" applyAlignment="1">
      <alignment horizontal="center" vertical="top"/>
    </xf>
    <xf numFmtId="16" fontId="0" fillId="0" borderId="1" xfId="0" applyNumberFormat="1" applyFill="1" applyBorder="1" applyAlignment="1">
      <alignment vertical="top"/>
    </xf>
    <xf numFmtId="0" fontId="0" fillId="0" borderId="2" xfId="0" applyBorder="1" applyAlignment="1">
      <alignment horizontal="left" vertical="top" wrapText="1"/>
    </xf>
    <xf numFmtId="0" fontId="1" fillId="4" borderId="1" xfId="0" applyFont="1" applyFill="1" applyBorder="1" applyAlignment="1">
      <alignment horizontal="center" vertical="center" wrapText="1"/>
    </xf>
  </cellXfs>
  <cellStyles count="51">
    <cellStyle name="Comma 2" xfId="49"/>
    <cellStyle name="Normal" xfId="0" builtinId="0"/>
    <cellStyle name="Normal 10" xfId="12"/>
    <cellStyle name="Normal 10 2" xfId="19"/>
    <cellStyle name="Normal 10 2 2" xfId="34"/>
    <cellStyle name="Normal 10 2 3" xfId="48"/>
    <cellStyle name="Normal 10 3" xfId="27"/>
    <cellStyle name="Normal 10 4" xfId="41"/>
    <cellStyle name="Normal 11" xfId="20"/>
    <cellStyle name="Normal 12" xfId="1"/>
    <cellStyle name="Normal 2" xfId="3"/>
    <cellStyle name="Normal 2 2" xfId="2"/>
    <cellStyle name="Normal 2 2 2" xfId="4"/>
    <cellStyle name="Normal 3" xfId="5"/>
    <cellStyle name="Normal 3 2" xfId="13"/>
    <cellStyle name="Normal 3 2 2" xfId="28"/>
    <cellStyle name="Normal 3 2 3" xfId="42"/>
    <cellStyle name="Normal 3 3" xfId="21"/>
    <cellStyle name="Normal 3 4" xfId="35"/>
    <cellStyle name="Normal 4" xfId="6"/>
    <cellStyle name="Normal 4 2" xfId="14"/>
    <cellStyle name="Normal 4 2 2" xfId="29"/>
    <cellStyle name="Normal 4 2 3" xfId="43"/>
    <cellStyle name="Normal 4 3" xfId="22"/>
    <cellStyle name="Normal 4 4" xfId="36"/>
    <cellStyle name="Normal 5" xfId="7"/>
    <cellStyle name="Normal 5 2" xfId="15"/>
    <cellStyle name="Normal 5 2 2" xfId="30"/>
    <cellStyle name="Normal 5 2 3" xfId="44"/>
    <cellStyle name="Normal 5 3" xfId="23"/>
    <cellStyle name="Normal 5 4" xfId="37"/>
    <cellStyle name="Normal 6" xfId="8"/>
    <cellStyle name="Normal 7" xfId="9"/>
    <cellStyle name="Normal 7 2" xfId="16"/>
    <cellStyle name="Normal 7 2 2" xfId="31"/>
    <cellStyle name="Normal 7 2 3" xfId="45"/>
    <cellStyle name="Normal 7 3" xfId="24"/>
    <cellStyle name="Normal 7 4" xfId="38"/>
    <cellStyle name="Normal 8" xfId="10"/>
    <cellStyle name="Normal 8 2" xfId="17"/>
    <cellStyle name="Normal 8 2 2" xfId="32"/>
    <cellStyle name="Normal 8 2 3" xfId="46"/>
    <cellStyle name="Normal 8 3" xfId="25"/>
    <cellStyle name="Normal 8 4" xfId="39"/>
    <cellStyle name="Normal 9" xfId="11"/>
    <cellStyle name="Normal 9 2" xfId="18"/>
    <cellStyle name="Normal 9 2 2" xfId="33"/>
    <cellStyle name="Normal 9 2 3" xfId="47"/>
    <cellStyle name="Normal 9 3" xfId="26"/>
    <cellStyle name="Normal 9 4" xfId="40"/>
    <cellStyle name="Percent 2"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5</xdr:col>
      <xdr:colOff>160421</xdr:colOff>
      <xdr:row>15</xdr:row>
      <xdr:rowOff>2025316</xdr:rowOff>
    </xdr:from>
    <xdr:to>
      <xdr:col>5</xdr:col>
      <xdr:colOff>5894471</xdr:colOff>
      <xdr:row>15</xdr:row>
      <xdr:rowOff>3025441</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03395" y="12342395"/>
          <a:ext cx="5734050"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142875</xdr:colOff>
      <xdr:row>1</xdr:row>
      <xdr:rowOff>342900</xdr:rowOff>
    </xdr:from>
    <xdr:to>
      <xdr:col>4</xdr:col>
      <xdr:colOff>6829425</xdr:colOff>
      <xdr:row>1</xdr:row>
      <xdr:rowOff>2133600</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14400"/>
          <a:ext cx="6686550" cy="179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790574</xdr:colOff>
      <xdr:row>6</xdr:row>
      <xdr:rowOff>295275</xdr:rowOff>
    </xdr:from>
    <xdr:to>
      <xdr:col>4</xdr:col>
      <xdr:colOff>7956169</xdr:colOff>
      <xdr:row>6</xdr:row>
      <xdr:rowOff>2705100</xdr:rowOff>
    </xdr:to>
    <xdr:pic>
      <xdr:nvPicPr>
        <xdr:cNvPr id="4" name="Picture 3"/>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231" t="26963" r="40341" b="40600"/>
        <a:stretch/>
      </xdr:blipFill>
      <xdr:spPr>
        <a:xfrm>
          <a:off x="4457699" y="4476750"/>
          <a:ext cx="7165595" cy="2409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election activeCell="B36" sqref="B36"/>
    </sheetView>
  </sheetViews>
  <sheetFormatPr defaultRowHeight="15" x14ac:dyDescent="0.25"/>
  <cols>
    <col min="1" max="1" width="28.7109375" bestFit="1" customWidth="1"/>
    <col min="2" max="2" width="41.140625" bestFit="1" customWidth="1"/>
  </cols>
  <sheetData>
    <row r="1" spans="1:3" x14ac:dyDescent="0.25">
      <c r="A1" s="3" t="s">
        <v>0</v>
      </c>
      <c r="B1" s="3" t="s">
        <v>14</v>
      </c>
    </row>
    <row r="2" spans="1:3" x14ac:dyDescent="0.25">
      <c r="A2" s="4" t="s">
        <v>4</v>
      </c>
      <c r="B2" s="4" t="s">
        <v>5</v>
      </c>
    </row>
    <row r="3" spans="1:3" x14ac:dyDescent="0.25">
      <c r="A3" s="4" t="s">
        <v>6</v>
      </c>
      <c r="B3" s="4" t="s">
        <v>81</v>
      </c>
    </row>
    <row r="4" spans="1:3" x14ac:dyDescent="0.25">
      <c r="A4" s="4" t="s">
        <v>8</v>
      </c>
      <c r="B4" s="4" t="s">
        <v>82</v>
      </c>
    </row>
    <row r="5" spans="1:3" x14ac:dyDescent="0.25">
      <c r="A5" s="4" t="s">
        <v>11</v>
      </c>
      <c r="B5" s="4"/>
      <c r="C5" s="12"/>
    </row>
    <row r="6" spans="1:3" x14ac:dyDescent="0.25">
      <c r="A6" s="1"/>
      <c r="B6" s="14"/>
    </row>
    <row r="7" spans="1:3" x14ac:dyDescent="0.25">
      <c r="A7" s="1"/>
      <c r="B7" s="4" t="s">
        <v>7</v>
      </c>
    </row>
    <row r="8" spans="1:3" x14ac:dyDescent="0.25">
      <c r="A8" s="1"/>
      <c r="B8" s="2" t="s">
        <v>19</v>
      </c>
    </row>
    <row r="9" spans="1:3" x14ac:dyDescent="0.25">
      <c r="A9" s="1"/>
      <c r="B9" s="2" t="s">
        <v>20</v>
      </c>
    </row>
    <row r="10" spans="1:3" x14ac:dyDescent="0.25">
      <c r="A10" s="1"/>
      <c r="B10" s="2" t="s">
        <v>21</v>
      </c>
    </row>
    <row r="11" spans="1:3" x14ac:dyDescent="0.25">
      <c r="A11" s="1"/>
      <c r="B11" s="2" t="s">
        <v>22</v>
      </c>
    </row>
    <row r="12" spans="1:3" x14ac:dyDescent="0.25">
      <c r="A12" s="1"/>
      <c r="B12" s="2" t="s">
        <v>23</v>
      </c>
    </row>
    <row r="13" spans="1:3" x14ac:dyDescent="0.25">
      <c r="A13" s="1"/>
      <c r="B13" s="2" t="s">
        <v>24</v>
      </c>
      <c r="C13" s="1"/>
    </row>
    <row r="14" spans="1:3" x14ac:dyDescent="0.25">
      <c r="A14" s="1"/>
      <c r="B14" s="2" t="s">
        <v>25</v>
      </c>
    </row>
    <row r="15" spans="1:3" x14ac:dyDescent="0.25">
      <c r="B15" s="2" t="s">
        <v>26</v>
      </c>
    </row>
    <row r="16" spans="1:3" x14ac:dyDescent="0.25">
      <c r="B16" s="2" t="s">
        <v>27</v>
      </c>
    </row>
    <row r="17" spans="2:2" x14ac:dyDescent="0.25">
      <c r="B17" s="4" t="s">
        <v>28</v>
      </c>
    </row>
    <row r="18" spans="2:2" x14ac:dyDescent="0.25">
      <c r="B18" s="4" t="s">
        <v>29</v>
      </c>
    </row>
    <row r="19" spans="2:2" x14ac:dyDescent="0.25">
      <c r="B19" s="4" t="s">
        <v>30</v>
      </c>
    </row>
    <row r="20" spans="2:2" x14ac:dyDescent="0.25">
      <c r="B20" s="4" t="s">
        <v>31</v>
      </c>
    </row>
    <row r="21" spans="2:2" x14ac:dyDescent="0.25">
      <c r="B21" s="4" t="s">
        <v>32</v>
      </c>
    </row>
    <row r="22" spans="2:2" x14ac:dyDescent="0.25">
      <c r="B22" s="4" t="s">
        <v>33</v>
      </c>
    </row>
    <row r="23" spans="2:2" x14ac:dyDescent="0.25">
      <c r="B23" s="4" t="s">
        <v>34</v>
      </c>
    </row>
    <row r="24" spans="2:2" x14ac:dyDescent="0.25">
      <c r="B24" s="4" t="s">
        <v>35</v>
      </c>
    </row>
    <row r="25" spans="2:2" s="14" customFormat="1" x14ac:dyDescent="0.25">
      <c r="B25" s="4" t="s">
        <v>38</v>
      </c>
    </row>
    <row r="26" spans="2:2" x14ac:dyDescent="0.25">
      <c r="B26" s="4" t="s">
        <v>36</v>
      </c>
    </row>
    <row r="27" spans="2:2" x14ac:dyDescent="0.25">
      <c r="B27" s="4" t="s">
        <v>37</v>
      </c>
    </row>
    <row r="28" spans="2:2" x14ac:dyDescent="0.25">
      <c r="B28" s="4"/>
    </row>
    <row r="29" spans="2:2" x14ac:dyDescent="0.25">
      <c r="B29" s="4" t="s">
        <v>9</v>
      </c>
    </row>
    <row r="30" spans="2:2" x14ac:dyDescent="0.25">
      <c r="B30" s="4" t="s">
        <v>10</v>
      </c>
    </row>
    <row r="31" spans="2:2" x14ac:dyDescent="0.25">
      <c r="B31" s="4" t="s">
        <v>15</v>
      </c>
    </row>
    <row r="32" spans="2:2" x14ac:dyDescent="0.25">
      <c r="B32" s="4" t="s">
        <v>16</v>
      </c>
    </row>
    <row r="33" spans="2:2" x14ac:dyDescent="0.25">
      <c r="B33" s="4"/>
    </row>
    <row r="34" spans="2:2" x14ac:dyDescent="0.25">
      <c r="B34" s="4" t="s">
        <v>12</v>
      </c>
    </row>
    <row r="35" spans="2:2" x14ac:dyDescent="0.25">
      <c r="B35" s="4" t="s">
        <v>17</v>
      </c>
    </row>
    <row r="36" spans="2:2" x14ac:dyDescent="0.25">
      <c r="B36" s="4"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7"/>
  <sheetViews>
    <sheetView showGridLines="0" tabSelected="1" zoomScale="95" zoomScaleNormal="95" workbookViewId="0">
      <pane xSplit="3" ySplit="4" topLeftCell="F48" activePane="bottomRight" state="frozen"/>
      <selection pane="topRight" activeCell="B1" sqref="B1"/>
      <selection pane="bottomLeft" activeCell="A5" sqref="A5"/>
      <selection pane="bottomRight" activeCell="F53" sqref="F53"/>
    </sheetView>
  </sheetViews>
  <sheetFormatPr defaultColWidth="9.140625" defaultRowHeight="15" x14ac:dyDescent="0.25"/>
  <cols>
    <col min="1" max="1" width="9.85546875" style="5" customWidth="1"/>
    <col min="2" max="2" width="12" style="5" customWidth="1"/>
    <col min="3" max="3" width="10.85546875" style="9" customWidth="1"/>
    <col min="4" max="4" width="19.5703125" style="10" customWidth="1"/>
    <col min="5" max="5" width="29.5703125" style="10" customWidth="1"/>
    <col min="6" max="6" width="110" style="11" customWidth="1"/>
    <col min="7" max="7" width="103.140625" style="11" customWidth="1"/>
    <col min="8" max="8" width="57.28515625" style="5" customWidth="1"/>
    <col min="9" max="16384" width="9.140625" style="5"/>
  </cols>
  <sheetData>
    <row r="1" spans="1:7" x14ac:dyDescent="0.25">
      <c r="C1" s="6"/>
      <c r="D1" s="7"/>
      <c r="E1" s="5"/>
      <c r="F1" s="8"/>
      <c r="G1" s="8"/>
    </row>
    <row r="2" spans="1:7" ht="15.75" x14ac:dyDescent="0.25">
      <c r="B2" s="32" t="s">
        <v>75</v>
      </c>
      <c r="C2" s="5"/>
      <c r="D2" s="5"/>
      <c r="E2" s="5"/>
      <c r="F2" s="8"/>
      <c r="G2" s="8"/>
    </row>
    <row r="3" spans="1:7" x14ac:dyDescent="0.25">
      <c r="B3" s="40" t="s">
        <v>55</v>
      </c>
      <c r="C3" s="40" t="s">
        <v>2</v>
      </c>
      <c r="D3" s="40" t="s">
        <v>0</v>
      </c>
      <c r="E3" s="40" t="s">
        <v>1</v>
      </c>
      <c r="F3" s="40" t="s">
        <v>18</v>
      </c>
      <c r="G3" s="40" t="s">
        <v>3</v>
      </c>
    </row>
    <row r="4" spans="1:7" ht="33.75" customHeight="1" x14ac:dyDescent="0.25">
      <c r="B4" s="40"/>
      <c r="C4" s="40"/>
      <c r="D4" s="40"/>
      <c r="E4" s="40"/>
      <c r="F4" s="40"/>
      <c r="G4" s="40"/>
    </row>
    <row r="5" spans="1:7" ht="53.25" customHeight="1" x14ac:dyDescent="0.25">
      <c r="A5" s="19"/>
      <c r="B5" s="31">
        <v>42587</v>
      </c>
      <c r="C5" s="24">
        <v>1</v>
      </c>
      <c r="D5" s="16" t="s">
        <v>39</v>
      </c>
      <c r="E5" s="16" t="s">
        <v>40</v>
      </c>
      <c r="F5" s="20" t="s">
        <v>41</v>
      </c>
      <c r="G5" s="25" t="s">
        <v>42</v>
      </c>
    </row>
    <row r="6" spans="1:7" ht="30" x14ac:dyDescent="0.25">
      <c r="A6" s="19"/>
      <c r="B6" s="31">
        <v>42587</v>
      </c>
      <c r="C6" s="24">
        <f>1+C5</f>
        <v>2</v>
      </c>
      <c r="D6" s="4" t="s">
        <v>39</v>
      </c>
      <c r="E6" s="17" t="s">
        <v>43</v>
      </c>
      <c r="F6" s="26" t="s">
        <v>47</v>
      </c>
      <c r="G6" s="15" t="s">
        <v>48</v>
      </c>
    </row>
    <row r="7" spans="1:7" ht="30" x14ac:dyDescent="0.25">
      <c r="A7" s="19"/>
      <c r="B7" s="31">
        <v>42587</v>
      </c>
      <c r="C7" s="24">
        <f t="shared" ref="C7:C19" si="0">1+C6</f>
        <v>3</v>
      </c>
      <c r="D7" s="15" t="s">
        <v>56</v>
      </c>
      <c r="E7" s="15" t="s">
        <v>63</v>
      </c>
      <c r="F7" s="15" t="s">
        <v>67</v>
      </c>
      <c r="G7" s="15" t="s">
        <v>68</v>
      </c>
    </row>
    <row r="8" spans="1:7" ht="60" x14ac:dyDescent="0.25">
      <c r="A8" s="19"/>
      <c r="B8" s="31">
        <v>42587</v>
      </c>
      <c r="C8" s="24">
        <f t="shared" si="0"/>
        <v>4</v>
      </c>
      <c r="D8" s="15" t="s">
        <v>39</v>
      </c>
      <c r="E8" s="15" t="s">
        <v>49</v>
      </c>
      <c r="F8" s="15" t="s">
        <v>50</v>
      </c>
      <c r="G8" s="15" t="s">
        <v>69</v>
      </c>
    </row>
    <row r="9" spans="1:7" ht="75" x14ac:dyDescent="0.25">
      <c r="A9" s="19"/>
      <c r="B9" s="31">
        <v>42587</v>
      </c>
      <c r="C9" s="24">
        <f t="shared" si="0"/>
        <v>5</v>
      </c>
      <c r="D9" s="15" t="s">
        <v>56</v>
      </c>
      <c r="E9" s="15" t="s">
        <v>61</v>
      </c>
      <c r="F9" s="15" t="s">
        <v>57</v>
      </c>
      <c r="G9" s="15" t="s">
        <v>70</v>
      </c>
    </row>
    <row r="10" spans="1:7" ht="94.5" customHeight="1" x14ac:dyDescent="0.25">
      <c r="A10" s="19"/>
      <c r="B10" s="31">
        <v>42587</v>
      </c>
      <c r="C10" s="24">
        <f t="shared" si="0"/>
        <v>6</v>
      </c>
      <c r="D10" s="15" t="s">
        <v>39</v>
      </c>
      <c r="E10" s="15" t="s">
        <v>72</v>
      </c>
      <c r="F10" s="15" t="s">
        <v>76</v>
      </c>
      <c r="G10" s="15" t="s">
        <v>71</v>
      </c>
    </row>
    <row r="11" spans="1:7" ht="75" x14ac:dyDescent="0.25">
      <c r="A11" s="19"/>
      <c r="B11" s="31">
        <v>42587</v>
      </c>
      <c r="C11" s="24">
        <f t="shared" si="0"/>
        <v>7</v>
      </c>
      <c r="D11" s="15" t="s">
        <v>39</v>
      </c>
      <c r="E11" s="15" t="s">
        <v>73</v>
      </c>
      <c r="F11" s="27" t="s">
        <v>78</v>
      </c>
      <c r="G11" s="15" t="s">
        <v>59</v>
      </c>
    </row>
    <row r="12" spans="1:7" ht="30" x14ac:dyDescent="0.25">
      <c r="A12" s="19"/>
      <c r="B12" s="31">
        <v>42587</v>
      </c>
      <c r="C12" s="24">
        <f t="shared" si="0"/>
        <v>8</v>
      </c>
      <c r="D12" s="15" t="s">
        <v>39</v>
      </c>
      <c r="E12" s="15" t="s">
        <v>62</v>
      </c>
      <c r="F12" s="27" t="s">
        <v>77</v>
      </c>
      <c r="G12" s="15" t="s">
        <v>60</v>
      </c>
    </row>
    <row r="13" spans="1:7" ht="30" x14ac:dyDescent="0.25">
      <c r="A13" s="19"/>
      <c r="B13" s="31">
        <v>42587</v>
      </c>
      <c r="C13" s="24">
        <f t="shared" si="0"/>
        <v>9</v>
      </c>
      <c r="D13" s="15" t="s">
        <v>56</v>
      </c>
      <c r="E13" s="15" t="s">
        <v>63</v>
      </c>
      <c r="F13" s="27" t="s">
        <v>58</v>
      </c>
      <c r="G13" s="15" t="s">
        <v>66</v>
      </c>
    </row>
    <row r="14" spans="1:7" ht="90" x14ac:dyDescent="0.25">
      <c r="A14" s="19"/>
      <c r="B14" s="31">
        <v>42608</v>
      </c>
      <c r="C14" s="24">
        <f t="shared" si="0"/>
        <v>10</v>
      </c>
      <c r="D14" s="15" t="s">
        <v>56</v>
      </c>
      <c r="E14" s="15" t="s">
        <v>84</v>
      </c>
      <c r="F14" s="27" t="s">
        <v>89</v>
      </c>
      <c r="G14" s="15" t="s">
        <v>83</v>
      </c>
    </row>
    <row r="15" spans="1:7" ht="150" x14ac:dyDescent="0.25">
      <c r="A15" s="19"/>
      <c r="B15" s="31">
        <v>42608</v>
      </c>
      <c r="C15" s="24">
        <f t="shared" si="0"/>
        <v>11</v>
      </c>
      <c r="D15" s="15" t="s">
        <v>56</v>
      </c>
      <c r="E15" s="15" t="s">
        <v>85</v>
      </c>
      <c r="F15" s="27" t="s">
        <v>94</v>
      </c>
      <c r="G15" s="15" t="s">
        <v>86</v>
      </c>
    </row>
    <row r="16" spans="1:7" ht="255.75" customHeight="1" x14ac:dyDescent="0.25">
      <c r="A16" s="19"/>
      <c r="B16" s="31">
        <v>42608</v>
      </c>
      <c r="C16" s="24">
        <f t="shared" si="0"/>
        <v>12</v>
      </c>
      <c r="D16" s="15" t="s">
        <v>56</v>
      </c>
      <c r="E16" s="15" t="s">
        <v>85</v>
      </c>
      <c r="F16" s="15" t="s">
        <v>97</v>
      </c>
      <c r="G16" s="15" t="s">
        <v>87</v>
      </c>
    </row>
    <row r="17" spans="1:7" ht="120" x14ac:dyDescent="0.25">
      <c r="A17" s="19"/>
      <c r="B17" s="31">
        <v>42608</v>
      </c>
      <c r="C17" s="24">
        <f t="shared" si="0"/>
        <v>13</v>
      </c>
      <c r="D17" s="15" t="s">
        <v>56</v>
      </c>
      <c r="E17" s="15" t="s">
        <v>85</v>
      </c>
      <c r="F17" s="15" t="s">
        <v>95</v>
      </c>
      <c r="G17" s="15" t="s">
        <v>90</v>
      </c>
    </row>
    <row r="18" spans="1:7" ht="90" x14ac:dyDescent="0.25">
      <c r="A18" s="19"/>
      <c r="B18" s="31">
        <v>42608</v>
      </c>
      <c r="C18" s="24">
        <f t="shared" si="0"/>
        <v>14</v>
      </c>
      <c r="D18" s="15" t="s">
        <v>56</v>
      </c>
      <c r="E18" s="15" t="s">
        <v>85</v>
      </c>
      <c r="F18" s="15" t="s">
        <v>96</v>
      </c>
      <c r="G18" s="15" t="s">
        <v>88</v>
      </c>
    </row>
    <row r="19" spans="1:7" ht="90" x14ac:dyDescent="0.25">
      <c r="A19" s="19"/>
      <c r="B19" s="31">
        <v>42608</v>
      </c>
      <c r="C19" s="24">
        <f t="shared" si="0"/>
        <v>15</v>
      </c>
      <c r="D19" s="15" t="s">
        <v>91</v>
      </c>
      <c r="E19" s="15" t="s">
        <v>91</v>
      </c>
      <c r="F19" s="15" t="s">
        <v>93</v>
      </c>
      <c r="G19" s="15" t="s">
        <v>92</v>
      </c>
    </row>
    <row r="20" spans="1:7" ht="216.75" customHeight="1" x14ac:dyDescent="0.25">
      <c r="A20" s="19"/>
      <c r="B20" s="35">
        <v>42619</v>
      </c>
      <c r="C20" s="24">
        <v>16</v>
      </c>
      <c r="D20" s="4" t="s">
        <v>39</v>
      </c>
      <c r="E20" s="15" t="s">
        <v>102</v>
      </c>
      <c r="F20" s="15" t="s">
        <v>107</v>
      </c>
      <c r="G20" s="15" t="s">
        <v>108</v>
      </c>
    </row>
    <row r="21" spans="1:7" ht="195" x14ac:dyDescent="0.25">
      <c r="A21" s="19"/>
      <c r="B21" s="35">
        <v>42619</v>
      </c>
      <c r="C21" s="24">
        <v>17</v>
      </c>
      <c r="D21" s="15" t="s">
        <v>98</v>
      </c>
      <c r="E21" s="15" t="s">
        <v>99</v>
      </c>
      <c r="F21" s="15" t="s">
        <v>109</v>
      </c>
      <c r="G21" s="15" t="s">
        <v>110</v>
      </c>
    </row>
    <row r="22" spans="1:7" ht="69" customHeight="1" x14ac:dyDescent="0.25">
      <c r="A22" s="19"/>
      <c r="B22" s="35">
        <v>42619</v>
      </c>
      <c r="C22" s="24">
        <v>18</v>
      </c>
      <c r="D22" s="4" t="s">
        <v>39</v>
      </c>
      <c r="E22" s="17" t="s">
        <v>40</v>
      </c>
      <c r="F22" s="15" t="s">
        <v>101</v>
      </c>
      <c r="G22" s="15" t="s">
        <v>111</v>
      </c>
    </row>
    <row r="23" spans="1:7" ht="150" x14ac:dyDescent="0.25">
      <c r="A23" s="19"/>
      <c r="B23" s="35">
        <v>42619</v>
      </c>
      <c r="C23" s="24">
        <v>19</v>
      </c>
      <c r="D23" s="17" t="s">
        <v>56</v>
      </c>
      <c r="E23" s="2" t="s">
        <v>85</v>
      </c>
      <c r="F23" s="15" t="s">
        <v>105</v>
      </c>
      <c r="G23" s="15" t="s">
        <v>106</v>
      </c>
    </row>
    <row r="24" spans="1:7" ht="165" x14ac:dyDescent="0.25">
      <c r="A24" s="23"/>
      <c r="B24" s="36">
        <v>42629</v>
      </c>
      <c r="C24" s="24">
        <v>20</v>
      </c>
      <c r="D24" s="15" t="s">
        <v>39</v>
      </c>
      <c r="E24" s="15" t="s">
        <v>63</v>
      </c>
      <c r="F24" s="15" t="s">
        <v>112</v>
      </c>
      <c r="G24" s="15" t="s">
        <v>113</v>
      </c>
    </row>
    <row r="25" spans="1:7" ht="35.25" customHeight="1" x14ac:dyDescent="0.25">
      <c r="A25" s="23"/>
      <c r="B25" s="36">
        <v>42629</v>
      </c>
      <c r="C25" s="24">
        <v>21</v>
      </c>
      <c r="D25" s="15" t="s">
        <v>39</v>
      </c>
      <c r="E25" s="15" t="s">
        <v>63</v>
      </c>
      <c r="F25" s="26" t="s">
        <v>116</v>
      </c>
      <c r="G25" s="15" t="s">
        <v>117</v>
      </c>
    </row>
    <row r="26" spans="1:7" ht="39" customHeight="1" x14ac:dyDescent="0.25">
      <c r="A26" s="23"/>
      <c r="B26" s="36">
        <v>42629</v>
      </c>
      <c r="C26" s="24">
        <v>22</v>
      </c>
      <c r="D26" s="15" t="s">
        <v>39</v>
      </c>
      <c r="E26" s="15" t="s">
        <v>63</v>
      </c>
      <c r="F26" s="15" t="s">
        <v>161</v>
      </c>
      <c r="G26" s="15" t="s">
        <v>118</v>
      </c>
    </row>
    <row r="27" spans="1:7" ht="88.5" customHeight="1" x14ac:dyDescent="0.25">
      <c r="A27" s="23"/>
      <c r="B27" s="36">
        <v>42629</v>
      </c>
      <c r="C27" s="24">
        <v>23</v>
      </c>
      <c r="D27" s="17" t="s">
        <v>56</v>
      </c>
      <c r="E27" s="2" t="s">
        <v>85</v>
      </c>
      <c r="F27" s="15" t="s">
        <v>119</v>
      </c>
      <c r="G27" s="15" t="s">
        <v>120</v>
      </c>
    </row>
    <row r="28" spans="1:7" ht="90" x14ac:dyDescent="0.25">
      <c r="A28" s="23"/>
      <c r="B28" s="36">
        <v>42636</v>
      </c>
      <c r="C28" s="24">
        <v>24</v>
      </c>
      <c r="D28" s="17" t="s">
        <v>56</v>
      </c>
      <c r="E28" s="17" t="s">
        <v>85</v>
      </c>
      <c r="F28" s="15" t="s">
        <v>160</v>
      </c>
      <c r="G28" s="15" t="s">
        <v>121</v>
      </c>
    </row>
    <row r="29" spans="1:7" ht="53.25" customHeight="1" x14ac:dyDescent="0.25">
      <c r="A29" s="23"/>
      <c r="B29" s="36">
        <v>42636</v>
      </c>
      <c r="C29" s="24">
        <v>25</v>
      </c>
      <c r="D29" s="17" t="s">
        <v>56</v>
      </c>
      <c r="E29" s="2" t="s">
        <v>85</v>
      </c>
      <c r="F29" s="15" t="s">
        <v>122</v>
      </c>
      <c r="G29" s="15" t="s">
        <v>123</v>
      </c>
    </row>
    <row r="30" spans="1:7" ht="60" x14ac:dyDescent="0.25">
      <c r="A30" s="23"/>
      <c r="B30" s="36">
        <v>42636</v>
      </c>
      <c r="C30" s="24">
        <v>26</v>
      </c>
      <c r="D30" s="15" t="s">
        <v>39</v>
      </c>
      <c r="E30" s="15" t="s">
        <v>63</v>
      </c>
      <c r="F30" s="15" t="s">
        <v>126</v>
      </c>
      <c r="G30" s="15" t="s">
        <v>127</v>
      </c>
    </row>
    <row r="31" spans="1:7" ht="45" x14ac:dyDescent="0.25">
      <c r="A31" s="23"/>
      <c r="B31" s="36">
        <v>42636</v>
      </c>
      <c r="C31" s="24">
        <v>27</v>
      </c>
      <c r="D31" s="15" t="s">
        <v>39</v>
      </c>
      <c r="E31" s="15" t="s">
        <v>63</v>
      </c>
      <c r="F31" s="15" t="s">
        <v>128</v>
      </c>
      <c r="G31" s="15" t="s">
        <v>129</v>
      </c>
    </row>
    <row r="32" spans="1:7" ht="120" x14ac:dyDescent="0.25">
      <c r="A32" s="23"/>
      <c r="B32" s="36">
        <v>42636</v>
      </c>
      <c r="C32" s="24">
        <v>28</v>
      </c>
      <c r="D32" s="17" t="s">
        <v>98</v>
      </c>
      <c r="E32" s="17" t="s">
        <v>140</v>
      </c>
      <c r="F32" s="15" t="s">
        <v>159</v>
      </c>
      <c r="G32" s="15" t="s">
        <v>130</v>
      </c>
    </row>
    <row r="33" spans="1:8" ht="75" x14ac:dyDescent="0.25">
      <c r="A33" s="23"/>
      <c r="B33" s="36">
        <v>42636</v>
      </c>
      <c r="C33" s="24">
        <v>29</v>
      </c>
      <c r="D33" s="17" t="s">
        <v>39</v>
      </c>
      <c r="E33" s="39" t="s">
        <v>49</v>
      </c>
      <c r="F33" s="15" t="s">
        <v>158</v>
      </c>
      <c r="G33" s="15" t="s">
        <v>157</v>
      </c>
    </row>
    <row r="34" spans="1:8" ht="90" x14ac:dyDescent="0.25">
      <c r="A34" s="23"/>
      <c r="B34" s="36">
        <v>42636</v>
      </c>
      <c r="C34" s="24">
        <v>30</v>
      </c>
      <c r="D34" s="17" t="s">
        <v>56</v>
      </c>
      <c r="E34" s="17" t="s">
        <v>85</v>
      </c>
      <c r="F34" s="15" t="s">
        <v>156</v>
      </c>
      <c r="G34" s="15" t="s">
        <v>131</v>
      </c>
    </row>
    <row r="35" spans="1:8" ht="45" x14ac:dyDescent="0.25">
      <c r="A35" s="23"/>
      <c r="B35" s="36">
        <v>42636</v>
      </c>
      <c r="C35" s="24">
        <v>31</v>
      </c>
      <c r="D35" s="17" t="s">
        <v>56</v>
      </c>
      <c r="E35" s="39" t="s">
        <v>85</v>
      </c>
      <c r="F35" s="15" t="s">
        <v>155</v>
      </c>
      <c r="G35" s="15" t="s">
        <v>132</v>
      </c>
    </row>
    <row r="36" spans="1:8" ht="45" x14ac:dyDescent="0.25">
      <c r="A36" s="23"/>
      <c r="B36" s="36">
        <v>42636</v>
      </c>
      <c r="C36" s="24">
        <v>32</v>
      </c>
      <c r="D36" s="17" t="s">
        <v>56</v>
      </c>
      <c r="E36" s="17" t="s">
        <v>85</v>
      </c>
      <c r="F36" s="15" t="s">
        <v>154</v>
      </c>
      <c r="G36" s="15" t="s">
        <v>153</v>
      </c>
    </row>
    <row r="37" spans="1:8" ht="94.5" customHeight="1" x14ac:dyDescent="0.25">
      <c r="A37" s="23"/>
      <c r="B37" s="36">
        <v>42636</v>
      </c>
      <c r="C37" s="24">
        <v>33</v>
      </c>
      <c r="D37" s="17" t="s">
        <v>56</v>
      </c>
      <c r="E37" s="2" t="s">
        <v>85</v>
      </c>
      <c r="F37" s="15" t="s">
        <v>152</v>
      </c>
      <c r="G37" s="15" t="s">
        <v>151</v>
      </c>
    </row>
    <row r="38" spans="1:8" ht="57.75" customHeight="1" x14ac:dyDescent="0.25">
      <c r="A38" s="23"/>
      <c r="B38" s="36">
        <v>42636</v>
      </c>
      <c r="C38" s="24">
        <v>34</v>
      </c>
      <c r="D38" s="17" t="s">
        <v>56</v>
      </c>
      <c r="E38" s="17" t="s">
        <v>85</v>
      </c>
      <c r="F38" s="15" t="s">
        <v>149</v>
      </c>
      <c r="G38" s="15" t="s">
        <v>150</v>
      </c>
    </row>
    <row r="39" spans="1:8" ht="45" x14ac:dyDescent="0.25">
      <c r="A39" s="23"/>
      <c r="B39" s="36">
        <v>42636</v>
      </c>
      <c r="C39" s="24">
        <v>35</v>
      </c>
      <c r="D39" s="17" t="s">
        <v>56</v>
      </c>
      <c r="E39" s="2" t="s">
        <v>85</v>
      </c>
      <c r="F39" s="15" t="s">
        <v>141</v>
      </c>
      <c r="G39" s="15" t="s">
        <v>133</v>
      </c>
    </row>
    <row r="40" spans="1:8" ht="165" x14ac:dyDescent="0.25">
      <c r="A40" s="23"/>
      <c r="B40" s="36">
        <v>42636</v>
      </c>
      <c r="C40" s="24">
        <v>36</v>
      </c>
      <c r="D40" s="17" t="s">
        <v>56</v>
      </c>
      <c r="E40" s="17" t="s">
        <v>85</v>
      </c>
      <c r="F40" s="15" t="s">
        <v>148</v>
      </c>
      <c r="G40" s="15" t="s">
        <v>134</v>
      </c>
    </row>
    <row r="41" spans="1:8" ht="75" x14ac:dyDescent="0.25">
      <c r="A41" s="23"/>
      <c r="B41" s="36">
        <v>42636</v>
      </c>
      <c r="C41" s="24">
        <v>37</v>
      </c>
      <c r="D41" s="17" t="s">
        <v>56</v>
      </c>
      <c r="E41" s="17" t="s">
        <v>85</v>
      </c>
      <c r="F41" s="15" t="s">
        <v>147</v>
      </c>
      <c r="G41" s="15" t="s">
        <v>145</v>
      </c>
    </row>
    <row r="42" spans="1:8" ht="75" x14ac:dyDescent="0.25">
      <c r="A42" s="23"/>
      <c r="B42" s="36">
        <v>42636</v>
      </c>
      <c r="C42" s="24">
        <v>38</v>
      </c>
      <c r="D42" s="17" t="s">
        <v>39</v>
      </c>
      <c r="E42" s="2" t="s">
        <v>142</v>
      </c>
      <c r="F42" s="15" t="s">
        <v>146</v>
      </c>
      <c r="G42" s="15" t="s">
        <v>135</v>
      </c>
    </row>
    <row r="43" spans="1:8" ht="72.75" customHeight="1" x14ac:dyDescent="0.25">
      <c r="A43" s="23"/>
      <c r="B43" s="36">
        <v>42636</v>
      </c>
      <c r="C43" s="24">
        <v>39</v>
      </c>
      <c r="D43" s="17" t="s">
        <v>56</v>
      </c>
      <c r="E43" s="17" t="s">
        <v>85</v>
      </c>
      <c r="F43" s="15" t="s">
        <v>144</v>
      </c>
      <c r="G43" s="15" t="s">
        <v>136</v>
      </c>
      <c r="H43" s="13"/>
    </row>
    <row r="44" spans="1:8" ht="64.5" customHeight="1" x14ac:dyDescent="0.25">
      <c r="A44" s="23"/>
      <c r="B44" s="36">
        <v>42636</v>
      </c>
      <c r="C44" s="24">
        <v>40</v>
      </c>
      <c r="D44" s="16" t="s">
        <v>39</v>
      </c>
      <c r="E44" s="16" t="s">
        <v>137</v>
      </c>
      <c r="F44" s="15" t="s">
        <v>138</v>
      </c>
      <c r="G44" s="15" t="s">
        <v>143</v>
      </c>
    </row>
    <row r="45" spans="1:8" ht="60" x14ac:dyDescent="0.25">
      <c r="A45" s="23"/>
      <c r="B45" s="36">
        <v>42650</v>
      </c>
      <c r="C45" s="24">
        <v>41</v>
      </c>
      <c r="D45" s="4" t="s">
        <v>39</v>
      </c>
      <c r="E45" s="16" t="s">
        <v>137</v>
      </c>
      <c r="F45" s="15" t="s">
        <v>162</v>
      </c>
      <c r="G45" s="15" t="s">
        <v>163</v>
      </c>
    </row>
    <row r="46" spans="1:8" ht="150" customHeight="1" x14ac:dyDescent="0.25">
      <c r="A46" s="23"/>
      <c r="B46" s="36">
        <v>42650</v>
      </c>
      <c r="C46" s="24">
        <v>42</v>
      </c>
      <c r="D46" s="17" t="s">
        <v>39</v>
      </c>
      <c r="E46" s="17" t="s">
        <v>85</v>
      </c>
      <c r="F46" s="15" t="s">
        <v>168</v>
      </c>
      <c r="G46" s="15" t="s">
        <v>164</v>
      </c>
    </row>
    <row r="47" spans="1:8" ht="195" x14ac:dyDescent="0.25">
      <c r="A47" s="23"/>
      <c r="B47" s="36">
        <v>42650</v>
      </c>
      <c r="C47" s="24">
        <v>43</v>
      </c>
      <c r="D47" s="17" t="s">
        <v>39</v>
      </c>
      <c r="E47" s="15" t="s">
        <v>37</v>
      </c>
      <c r="F47" s="15" t="s">
        <v>167</v>
      </c>
      <c r="G47" s="15" t="s">
        <v>166</v>
      </c>
    </row>
    <row r="48" spans="1:8" ht="75" x14ac:dyDescent="0.25">
      <c r="A48" s="23" t="s">
        <v>114</v>
      </c>
      <c r="B48" s="36">
        <v>42657</v>
      </c>
      <c r="C48" s="24">
        <v>44</v>
      </c>
      <c r="D48" s="17" t="s">
        <v>39</v>
      </c>
      <c r="E48" s="15" t="s">
        <v>170</v>
      </c>
      <c r="F48" s="15" t="s">
        <v>174</v>
      </c>
      <c r="G48" s="15" t="s">
        <v>175</v>
      </c>
    </row>
    <row r="49" spans="1:8" ht="60" x14ac:dyDescent="0.25">
      <c r="A49" s="23" t="s">
        <v>114</v>
      </c>
      <c r="B49" s="36">
        <v>42657</v>
      </c>
      <c r="C49" s="24">
        <v>45</v>
      </c>
      <c r="D49" s="15" t="s">
        <v>171</v>
      </c>
      <c r="E49" s="15" t="s">
        <v>91</v>
      </c>
      <c r="F49" s="15" t="s">
        <v>173</v>
      </c>
      <c r="G49" s="15" t="s">
        <v>177</v>
      </c>
    </row>
    <row r="50" spans="1:8" ht="135" x14ac:dyDescent="0.25">
      <c r="A50" s="23" t="s">
        <v>114</v>
      </c>
      <c r="B50" s="36">
        <v>42657</v>
      </c>
      <c r="C50" s="24">
        <v>46</v>
      </c>
      <c r="D50" s="17" t="s">
        <v>56</v>
      </c>
      <c r="E50" s="17" t="s">
        <v>85</v>
      </c>
      <c r="F50" s="29" t="s">
        <v>176</v>
      </c>
      <c r="G50" s="25" t="s">
        <v>172</v>
      </c>
      <c r="H50" s="13"/>
    </row>
    <row r="51" spans="1:8" x14ac:dyDescent="0.25">
      <c r="A51" s="28"/>
      <c r="B51" s="36"/>
      <c r="C51" s="24"/>
      <c r="D51" s="15"/>
      <c r="E51" s="29"/>
      <c r="F51" s="25"/>
      <c r="G51" s="25"/>
    </row>
    <row r="52" spans="1:8" x14ac:dyDescent="0.25">
      <c r="A52" s="28"/>
      <c r="B52" s="24"/>
      <c r="C52" s="24"/>
      <c r="D52" s="4"/>
      <c r="E52" s="16"/>
      <c r="F52" s="15"/>
      <c r="G52" s="25"/>
    </row>
    <row r="53" spans="1:8" x14ac:dyDescent="0.25">
      <c r="A53" s="28"/>
      <c r="B53" s="24"/>
      <c r="C53" s="24"/>
      <c r="D53" s="16"/>
      <c r="E53" s="16"/>
      <c r="F53" s="15"/>
      <c r="G53" s="25"/>
    </row>
    <row r="54" spans="1:8" x14ac:dyDescent="0.25">
      <c r="A54" s="28"/>
      <c r="B54" s="24"/>
      <c r="C54" s="24"/>
      <c r="D54" s="16"/>
      <c r="E54" s="16"/>
      <c r="F54" s="15"/>
      <c r="G54" s="20"/>
    </row>
    <row r="55" spans="1:8" x14ac:dyDescent="0.25">
      <c r="A55" s="28"/>
      <c r="B55" s="24"/>
      <c r="C55" s="24"/>
      <c r="D55" s="16"/>
      <c r="E55" s="15"/>
      <c r="F55" s="15"/>
      <c r="G55" s="25"/>
    </row>
    <row r="56" spans="1:8" x14ac:dyDescent="0.25">
      <c r="A56" s="28"/>
      <c r="B56" s="24"/>
      <c r="C56" s="24"/>
      <c r="D56" s="16"/>
      <c r="E56" s="15"/>
      <c r="F56" s="15"/>
      <c r="G56" s="25"/>
    </row>
    <row r="57" spans="1:8" x14ac:dyDescent="0.25">
      <c r="A57" s="28"/>
      <c r="B57" s="24"/>
      <c r="C57" s="24"/>
      <c r="D57" s="15"/>
      <c r="E57" s="15"/>
      <c r="F57" s="15"/>
      <c r="G57" s="25"/>
    </row>
  </sheetData>
  <mergeCells count="6">
    <mergeCell ref="B3:B4"/>
    <mergeCell ref="C3:C4"/>
    <mergeCell ref="G3:G4"/>
    <mergeCell ref="F3:F4"/>
    <mergeCell ref="E3:E4"/>
    <mergeCell ref="D3:D4"/>
  </mergeCells>
  <pageMargins left="0.7" right="0.7" top="0.75" bottom="0.75" header="0.3" footer="0.3"/>
  <pageSetup paperSize="9" scale="25"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zoomScale="90" zoomScaleNormal="90" workbookViewId="0"/>
  </sheetViews>
  <sheetFormatPr defaultRowHeight="15" x14ac:dyDescent="0.25"/>
  <cols>
    <col min="1" max="1" width="7" style="14" customWidth="1"/>
    <col min="2" max="2" width="10.85546875" style="14" customWidth="1"/>
    <col min="3" max="3" width="6.5703125" customWidth="1"/>
    <col min="4" max="4" width="31.5703125" style="14" customWidth="1"/>
    <col min="5" max="5" width="150.42578125" customWidth="1"/>
  </cols>
  <sheetData>
    <row r="1" spans="1:5" ht="45" x14ac:dyDescent="0.25">
      <c r="B1" s="33" t="s">
        <v>74</v>
      </c>
      <c r="C1" s="18" t="s">
        <v>44</v>
      </c>
      <c r="D1" s="18" t="s">
        <v>52</v>
      </c>
      <c r="E1" s="18" t="s">
        <v>45</v>
      </c>
    </row>
    <row r="2" spans="1:5" ht="177" customHeight="1" x14ac:dyDescent="0.25">
      <c r="A2" s="30"/>
      <c r="B2" s="34">
        <v>42587</v>
      </c>
      <c r="C2" s="22">
        <v>1</v>
      </c>
      <c r="D2" s="22" t="s">
        <v>53</v>
      </c>
      <c r="E2" s="27" t="s">
        <v>46</v>
      </c>
    </row>
    <row r="3" spans="1:5" ht="30" x14ac:dyDescent="0.25">
      <c r="A3" s="30"/>
      <c r="B3" s="34">
        <v>42587</v>
      </c>
      <c r="C3" s="22">
        <v>2</v>
      </c>
      <c r="D3" s="22" t="s">
        <v>54</v>
      </c>
      <c r="E3" s="27" t="s">
        <v>51</v>
      </c>
    </row>
    <row r="4" spans="1:5" ht="32.25" customHeight="1" x14ac:dyDescent="0.25">
      <c r="A4" s="30"/>
      <c r="B4" s="34">
        <v>42587</v>
      </c>
      <c r="C4" s="22">
        <v>3</v>
      </c>
      <c r="D4" s="22" t="s">
        <v>64</v>
      </c>
      <c r="E4" s="27" t="s">
        <v>65</v>
      </c>
    </row>
    <row r="5" spans="1:5" s="14" customFormat="1" ht="30" x14ac:dyDescent="0.25">
      <c r="A5" s="30"/>
      <c r="B5" s="31">
        <v>42594</v>
      </c>
      <c r="C5" s="22">
        <v>4</v>
      </c>
      <c r="D5" s="22" t="s">
        <v>54</v>
      </c>
      <c r="E5" s="27" t="s">
        <v>79</v>
      </c>
    </row>
    <row r="6" spans="1:5" s="14" customFormat="1" x14ac:dyDescent="0.25">
      <c r="A6" s="30"/>
      <c r="B6" s="31">
        <v>42594</v>
      </c>
      <c r="C6" s="22">
        <v>5</v>
      </c>
      <c r="D6" s="22" t="s">
        <v>53</v>
      </c>
      <c r="E6" s="22" t="s">
        <v>80</v>
      </c>
    </row>
    <row r="7" spans="1:5" s="14" customFormat="1" ht="225" x14ac:dyDescent="0.25">
      <c r="A7" s="30"/>
      <c r="B7" s="35">
        <v>42619</v>
      </c>
      <c r="C7" s="22">
        <v>6</v>
      </c>
      <c r="D7" s="22" t="s">
        <v>53</v>
      </c>
      <c r="E7" s="27" t="s">
        <v>100</v>
      </c>
    </row>
    <row r="8" spans="1:5" s="14" customFormat="1" ht="360" customHeight="1" x14ac:dyDescent="0.25">
      <c r="A8" s="30"/>
      <c r="B8" s="35">
        <v>42619</v>
      </c>
      <c r="C8" s="22">
        <v>7</v>
      </c>
      <c r="D8" s="22" t="s">
        <v>103</v>
      </c>
      <c r="E8" s="27" t="s">
        <v>104</v>
      </c>
    </row>
    <row r="9" spans="1:5" s="14" customFormat="1" ht="62.25" x14ac:dyDescent="0.25">
      <c r="A9" s="37"/>
      <c r="B9" s="38">
        <v>42629</v>
      </c>
      <c r="C9" s="22">
        <v>8</v>
      </c>
      <c r="D9" s="22" t="s">
        <v>54</v>
      </c>
      <c r="E9" s="27" t="s">
        <v>115</v>
      </c>
    </row>
    <row r="10" spans="1:5" s="14" customFormat="1" ht="105" x14ac:dyDescent="0.25">
      <c r="A10" s="37"/>
      <c r="B10" s="38">
        <v>42636</v>
      </c>
      <c r="C10" s="22">
        <v>9</v>
      </c>
      <c r="D10" s="22" t="s">
        <v>139</v>
      </c>
      <c r="E10" s="27" t="s">
        <v>130</v>
      </c>
    </row>
    <row r="11" spans="1:5" s="14" customFormat="1" ht="45" x14ac:dyDescent="0.25">
      <c r="A11" s="37"/>
      <c r="B11" s="38">
        <v>42636</v>
      </c>
      <c r="C11" s="22">
        <v>10</v>
      </c>
      <c r="D11" s="27" t="s">
        <v>124</v>
      </c>
      <c r="E11" s="27" t="s">
        <v>125</v>
      </c>
    </row>
    <row r="12" spans="1:5" ht="75" x14ac:dyDescent="0.25">
      <c r="A12" s="37"/>
      <c r="B12" s="31">
        <v>42650</v>
      </c>
      <c r="C12" s="22">
        <v>11</v>
      </c>
      <c r="D12" s="27" t="s">
        <v>165</v>
      </c>
      <c r="E12" s="27" t="s">
        <v>169</v>
      </c>
    </row>
    <row r="13" spans="1:5" x14ac:dyDescent="0.25">
      <c r="A13" s="21"/>
      <c r="B13" s="22"/>
      <c r="C13" s="22"/>
      <c r="D13" s="22"/>
      <c r="E13" s="22"/>
    </row>
    <row r="14" spans="1:5" x14ac:dyDescent="0.25">
      <c r="A14" s="21"/>
      <c r="B14" s="22"/>
      <c r="C14" s="22"/>
      <c r="D14" s="22"/>
      <c r="E14" s="22"/>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C4C85ABC0743134D85A8983382450B3D" ma:contentTypeVersion="5" ma:contentTypeDescription="Create a new document specific to MAS Team Collaboration." ma:contentTypeScope="" ma:versionID="de0ef5efb68710bf22d28dd536b28dd9">
  <xsd:schema xmlns:xsd="http://www.w3.org/2001/XMLSchema" xmlns:xs="http://www.w3.org/2001/XMLSchema" xmlns:p="http://schemas.microsoft.com/office/2006/metadata/properties" xmlns:ns2="3a90f38b-cee7-4289-b705-21e4ceceb96b" targetNamespace="http://schemas.microsoft.com/office/2006/metadata/properties" ma:root="true" ma:fieldsID="41c98191ab0fd07946e5b5d1c6ad2a2e" ns2:_="">
    <xsd:import namespace="3a90f38b-cee7-4289-b705-21e4ceceb96b"/>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c17cd366-d318-4244-8ce1-da5f2101de48}" ma:internalName="TaxCatchAll" ma:showField="CatchAllData" ma:web="afa289ea-7f87-4b1f-83d4-ee8dc10548b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c17cd366-d318-4244-8ce1-da5f2101de48}" ma:internalName="TaxCatchAllLabel" ma:readOnly="true" ma:showField="CatchAllDataLabel" ma:web="afa289ea-7f87-4b1f-83d4-ee8dc10548b3">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Document_x0020_Date xmlns="3a90f38b-cee7-4289-b705-21e4ceceb96b">2015-08-12T16:00:00+00:00</Document_x0020_Date>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Migrated</TermName>
          <TermId xmlns="http://schemas.microsoft.com/office/infopath/2007/PartnerControls">ea3fc484-6bbe-4c9c-9dbf-075e8a312f36</TermId>
        </TermInfo>
      </Terms>
    </c569feee562949f193efcc6c33983d2e>
    <h6ac82fb60e7404bb7825d9f5fed2f8a xmlns="3a90f38b-cee7-4289-b705-21e4ceceb96b">
      <Terms xmlns="http://schemas.microsoft.com/office/infopath/2007/PartnerControls"/>
    </h6ac82fb60e7404bb7825d9f5fed2f8a>
    <_dlc_DocId xmlns="3a90f38b-cee7-4289-b705-21e4ceceb96b">e48807b7-2efd-4057-97e5-990248bfcfb3</_dlc_DocId>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a2b7da5d9b994f938881636f0a7c63d6 xmlns="3a90f38b-cee7-4289-b705-21e4ceceb96b">
      <Terms xmlns="http://schemas.microsoft.com/office/infopath/2007/PartnerControls"/>
    </a2b7da5d9b994f938881636f0a7c63d6>
    <TaxCatchAll xmlns="3a90f38b-cee7-4289-b705-21e4ceceb96b">
      <Value>6</Value>
      <Value>55</Value>
      <Value>3</Value>
      <Value>21</Value>
    </TaxCatchAll>
    <Workflow xmlns="3a90f38b-cee7-4289-b705-21e4ceceb96b">
      <Url xsi:nil="true"/>
      <Description xsi:nil="true"/>
    </Workflow>
    <b1f4bea4dbaa4479a68e8cee40e226b9 xmlns="3a90f38b-cee7-4289-b705-21e4ceceb96b">
      <Terms xmlns="http://schemas.microsoft.com/office/infopath/2007/PartnerControls"/>
    </b1f4bea4dbaa4479a68e8cee40e226b9>
    <h63e849b28044e64bfbe5f5fa7b8c866 xmlns="3a90f38b-cee7-4289-b705-21e4ceceb96b">
      <Terms xmlns="http://schemas.microsoft.com/office/infopath/2007/PartnerControls"/>
    </h63e849b28044e64bfbe5f5fa7b8c866>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Financial Supervision</TermName>
          <TermId xmlns="http://schemas.microsoft.com/office/infopath/2007/PartnerControls">58a8c56a-cf57-46b7-9144-3c93db1f5192</TermId>
        </TermInfo>
      </Terms>
    </pb016fef86a642189c1d23bc7cb88f0e>
    <_dlc_DocIdPersistId xmlns="3a90f38b-cee7-4289-b705-21e4ceceb96b" xsi:nil="true"/>
    <_dlc_DocIdUrl xmlns="3a90f38b-cee7-4289-b705-21e4ceceb96b">
      <Url>https://home.dms.mas.gov.sg/_layouts/15/MASGlobalID/DocAveRedirect.aspx?DocId=e48807b7-2efd-4057-97e5-990248bfcfb3&amp;SiteID=93ccae81-cdf7-4569-a3af-07238075502b_afa289ea-7f87-4b1f-83d4-ee8dc10548b3</Url>
      <Description>e48807b7-2efd-4057-97e5-990248bfcfb3</Description>
    </_dlc_DocIdUrl>
    <ee94ffbfe3174827a439912fa17811b9 xmlns="3a90f38b-cee7-4289-b705-21e4ceceb96b">
      <Terms xmlns="http://schemas.microsoft.com/office/infopath/2007/PartnerControls"/>
    </ee94ffbfe3174827a439912fa17811b9>
  </documentManagement>
</p:properties>
</file>

<file path=customXml/item3.xml><?xml version="1.0" encoding="utf-8"?>
<?mso-contentType ?>
<spe:Receivers xmlns:spe="http://schemas.microsoft.com/sharepoint/event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haredContentType xmlns="Microsoft.SharePoint.Taxonomy.ContentTypeSync" SourceId="afabadb4-2257-48ec-869f-64421b8f49cd" ContentTypeId="0x0101003618E443DE96424ABE734F4442FBF2B301" PreviousValue="false"/>
</file>

<file path=customXml/itemProps1.xml><?xml version="1.0" encoding="utf-8"?>
<ds:datastoreItem xmlns:ds="http://schemas.openxmlformats.org/officeDocument/2006/customXml" ds:itemID="{E55EAFB2-AC02-42EF-B903-53B344E23B0F}"/>
</file>

<file path=customXml/itemProps2.xml><?xml version="1.0" encoding="utf-8"?>
<ds:datastoreItem xmlns:ds="http://schemas.openxmlformats.org/officeDocument/2006/customXml" ds:itemID="{9F1D620D-32C6-4A0B-9CF2-F3C28E7B03CB}"/>
</file>

<file path=customXml/itemProps3.xml><?xml version="1.0" encoding="utf-8"?>
<ds:datastoreItem xmlns:ds="http://schemas.openxmlformats.org/officeDocument/2006/customXml" ds:itemID="{2E1DB1AC-AA10-466A-B613-466FC4B8711D}"/>
</file>

<file path=customXml/itemProps4.xml><?xml version="1.0" encoding="utf-8"?>
<ds:datastoreItem xmlns:ds="http://schemas.openxmlformats.org/officeDocument/2006/customXml" ds:itemID="{86C2B126-8B5F-4BC3-9FCF-48F1E4BB0FEC}"/>
</file>

<file path=customXml/itemProps5.xml><?xml version="1.0" encoding="utf-8"?>
<ds:datastoreItem xmlns:ds="http://schemas.openxmlformats.org/officeDocument/2006/customXml" ds:itemID="{DF7263D0-8C6C-4891-A77A-AB176475E8D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Categories</vt:lpstr>
      <vt:lpstr>Q&amp;A</vt:lpstr>
      <vt:lpstr>Errata</vt:lpstr>
    </vt:vector>
  </TitlesOfParts>
  <Company>Singapore Government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Pey Fong LOH (MAS)</dc:creator>
  <cp:lastModifiedBy>Wai Yi LEE (MAS)</cp:lastModifiedBy>
  <cp:lastPrinted>2014-05-12T07:54:28Z</cp:lastPrinted>
  <dcterms:created xsi:type="dcterms:W3CDTF">2014-04-16T10:07:22Z</dcterms:created>
  <dcterms:modified xsi:type="dcterms:W3CDTF">2016-10-14T09:03:55Z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0x0101003618E443DE96424ABE734F4442FBF2B30100C4C85ABC0743134D85A8983382450B3D</vt:lpwstr>
  </property>
  <property fmtid="{D5CDD505-2E9C-101B-9397-08002B2CF9AE}" pid="3" name="kfb1d384101645d79dfb3e1eb6303efc">
    <vt:lpwstr>Black|c5d534de-f5ed-414e-bbf6-c29b073122a9</vt:lpwstr>
  </property>
  <property fmtid="{D5CDD505-2E9C-101B-9397-08002B2CF9AE}" pid="4" name="Order">
    <vt:r8>3344900</vt:r8>
  </property>
  <property fmtid="{D5CDD505-2E9C-101B-9397-08002B2CF9AE}" pid="5" name="URL">
    <vt:lpwstr/>
  </property>
  <property fmtid="{D5CDD505-2E9C-101B-9397-08002B2CF9AE}" pid="6" name="Projects">
    <vt:lpwstr/>
  </property>
  <property fmtid="{D5CDD505-2E9C-101B-9397-08002B2CF9AE}" pid="7" name="Title0">
    <vt:lpwstr/>
  </property>
  <property fmtid="{D5CDD505-2E9C-101B-9397-08002B2CF9AE}" pid="8" name="NotesPart">
    <vt:lpwstr/>
  </property>
  <property fmtid="{D5CDD505-2E9C-101B-9397-08002B2CF9AE}" pid="9" name="Geographical">
    <vt:lpwstr/>
  </property>
  <property fmtid="{D5CDD505-2E9C-101B-9397-08002B2CF9AE}" pid="10" name="xd_ProgID">
    <vt:lpwstr/>
  </property>
  <property fmtid="{D5CDD505-2E9C-101B-9397-08002B2CF9AE}" pid="11" name="c569feee562949f193efcc6c33983d2e">
    <vt:lpwstr>Migrated|ea3fc484-6bbe-4c9c-9dbf-075e8a312f36</vt:lpwstr>
  </property>
  <property fmtid="{D5CDD505-2E9C-101B-9397-08002B2CF9AE}" pid="12" name="g5d17599f0654139ac247b509bd42854">
    <vt:lpwstr>Confidential|a064495a-ae26-4d7f-a893-8f95d5825856</vt:lpwstr>
  </property>
  <property fmtid="{D5CDD505-2E9C-101B-9397-08002B2CF9AE}" pid="13" name="o1bc9418e5f14cc08546fd3687d4faf2">
    <vt:lpwstr/>
  </property>
  <property fmtid="{D5CDD505-2E9C-101B-9397-08002B2CF9AE}" pid="14" name="TaxCatchAll">
    <vt:lpwstr>1;#;#2;#;#3;#</vt:lpwstr>
  </property>
  <property fmtid="{D5CDD505-2E9C-101B-9397-08002B2CF9AE}" pid="15" name="Workflow">
    <vt:lpwstr>, </vt:lpwstr>
  </property>
  <property fmtid="{D5CDD505-2E9C-101B-9397-08002B2CF9AE}" pid="16" name="TemplateUrl">
    <vt:lpwstr/>
  </property>
  <property fmtid="{D5CDD505-2E9C-101B-9397-08002B2CF9AE}" pid="17" name="Subjects">
    <vt:lpwstr/>
  </property>
  <property fmtid="{D5CDD505-2E9C-101B-9397-08002B2CF9AE}" pid="18" name="Events">
    <vt:lpwstr/>
  </property>
  <property fmtid="{D5CDD505-2E9C-101B-9397-08002B2CF9AE}" pid="19" name="Organisations">
    <vt:lpwstr/>
  </property>
  <property fmtid="{D5CDD505-2E9C-101B-9397-08002B2CF9AE}" pid="20" name="Business Functions">
    <vt:lpwstr>6;#Financial Supervision|58a8c56a-cf57-46b7-9144-3c93db1f5192</vt:lpwstr>
  </property>
  <property fmtid="{D5CDD505-2E9C-101B-9397-08002B2CF9AE}" pid="21" name="NotesUNID">
    <vt:lpwstr/>
  </property>
  <property fmtid="{D5CDD505-2E9C-101B-9397-08002B2CF9AE}" pid="22" name="pb016fef86a642189c1d23bc7cb88f0e">
    <vt:lpwstr>Financial Supervision|58a8c56a-cf57-46b7-9144-3c93db1f5192</vt:lpwstr>
  </property>
  <property fmtid="{D5CDD505-2E9C-101B-9397-08002B2CF9AE}" pid="23" name="Divisions">
    <vt:lpwstr/>
  </property>
  <property fmtid="{D5CDD505-2E9C-101B-9397-08002B2CF9AE}" pid="24" name="_dlc_DocIdUrl">
    <vt:lpwstr>, </vt:lpwstr>
  </property>
  <property fmtid="{D5CDD505-2E9C-101B-9397-08002B2CF9AE}" pid="25" name="Document Type">
    <vt:lpwstr>21;#Migrated|ea3fc484-6bbe-4c9c-9dbf-075e8a312f36</vt:lpwstr>
  </property>
  <property fmtid="{D5CDD505-2E9C-101B-9397-08002B2CF9AE}" pid="26" name="Security Classification">
    <vt:lpwstr>3;#Confidential|a064495a-ae26-4d7f-a893-8f95d5825856</vt:lpwstr>
  </property>
  <property fmtid="{D5CDD505-2E9C-101B-9397-08002B2CF9AE}" pid="27" name="Title is sensitive">
    <vt:bool>false</vt:bool>
  </property>
  <property fmtid="{D5CDD505-2E9C-101B-9397-08002B2CF9AE}" pid="28" name="Remarks">
    <vt:lpwstr/>
  </property>
  <property fmtid="{D5CDD505-2E9C-101B-9397-08002B2CF9AE}" pid="29" name="CTG_x0020_Classification">
    <vt:lpwstr>55;#Black|c5d534de-f5ed-414e-bbf6-c29b073122a9</vt:lpwstr>
  </property>
  <property fmtid="{D5CDD505-2E9C-101B-9397-08002B2CF9AE}" pid="30" name="CTG Classification">
    <vt:lpwstr>55;#Black|c5d534de-f5ed-414e-bbf6-c29b073122a9</vt:lpwstr>
  </property>
  <property fmtid="{D5CDD505-2E9C-101B-9397-08002B2CF9AE}" pid="31" name="_dlc_DocIdItemGuid">
    <vt:lpwstr>e48807b7-2efd-4057-97e5-990248bfcfb3</vt:lpwstr>
  </property>
</Properties>
</file>