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-my.sharepoint.com/personal/k2037393_kcl_ac_uk/Documents/Microsoft Teams Chat Files/"/>
    </mc:Choice>
  </mc:AlternateContent>
  <xr:revisionPtr revIDLastSave="1" documentId="13_ncr:1_{7D0DBC31-F3E0-4E53-B3A3-2FDE188A7D1F}" xr6:coauthVersionLast="45" xr6:coauthVersionMax="45" xr10:uidLastSave="{22462C45-9090-47F8-8A1E-D50A41F7EDC8}"/>
  <bookViews>
    <workbookView xWindow="-108" yWindow="-108" windowWidth="23256" windowHeight="12720" xr2:uid="{FFF0DDEC-36E6-4F11-A6DC-13E0A3718287}"/>
  </bookViews>
  <sheets>
    <sheet name="Overall" sheetId="1" r:id="rId1"/>
    <sheet name="Blocksworld" sheetId="2" r:id="rId2"/>
    <sheet name="Trucks" sheetId="3" r:id="rId3"/>
    <sheet name="Airport" sheetId="4" r:id="rId4"/>
    <sheet name="Pipesworld" sheetId="5" r:id="rId5"/>
    <sheet name="Elevator" sheetId="6" r:id="rId6"/>
    <sheet name="Depots" sheetId="7" r:id="rId7"/>
    <sheet name="Grippe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5" i="1" l="1"/>
  <c r="I144" i="1"/>
  <c r="J144" i="1"/>
  <c r="C145" i="1" l="1"/>
  <c r="D144" i="1"/>
  <c r="C144" i="1"/>
  <c r="C28" i="2"/>
  <c r="B28" i="2"/>
  <c r="C28" i="3"/>
  <c r="B28" i="3"/>
  <c r="C28" i="4"/>
  <c r="B28" i="4"/>
  <c r="C28" i="5"/>
  <c r="B28" i="5"/>
  <c r="C28" i="6"/>
  <c r="B28" i="6"/>
  <c r="C28" i="7"/>
  <c r="B28" i="7"/>
  <c r="C28" i="8"/>
  <c r="B28" i="8"/>
  <c r="G23" i="8"/>
  <c r="F23" i="8"/>
  <c r="C23" i="8"/>
  <c r="B23" i="8"/>
  <c r="G23" i="7"/>
  <c r="F23" i="7"/>
  <c r="C23" i="7"/>
  <c r="B23" i="7"/>
  <c r="G23" i="6"/>
  <c r="F23" i="6"/>
  <c r="C23" i="6"/>
  <c r="B23" i="6"/>
  <c r="G23" i="5"/>
  <c r="F23" i="5"/>
  <c r="C23" i="5"/>
  <c r="B23" i="5"/>
  <c r="G23" i="4"/>
  <c r="F23" i="4"/>
  <c r="C23" i="4"/>
  <c r="B23" i="4"/>
  <c r="G23" i="3"/>
  <c r="F23" i="3"/>
  <c r="C23" i="3"/>
  <c r="B23" i="3"/>
  <c r="G23" i="2"/>
  <c r="F23" i="2"/>
  <c r="C23" i="2"/>
  <c r="B23" i="2"/>
</calcChain>
</file>

<file path=xl/sharedStrings.xml><?xml version="1.0" encoding="utf-8"?>
<sst xmlns="http://schemas.openxmlformats.org/spreadsheetml/2006/main" count="373" uniqueCount="74">
  <si>
    <t>Domain Name</t>
  </si>
  <si>
    <t>Problem Number</t>
  </si>
  <si>
    <t>Time Taken</t>
  </si>
  <si>
    <t>Solution length</t>
  </si>
  <si>
    <t>ipc-2000/domains/blocks-strips-untyped</t>
  </si>
  <si>
    <t>ipc-2006/domains/trucks-propositional</t>
  </si>
  <si>
    <t>ipc-2004/domains/airport-nontemporal-strips/domain-1</t>
  </si>
  <si>
    <t>ipc-2004/domains/airport-nontemporal-strips/domain-2</t>
  </si>
  <si>
    <t>ipc-2004/domains/airport-nontemporal-strips/domain-3</t>
  </si>
  <si>
    <t>ipc-2004/domains/airport-nontemporal-strips/domain-4</t>
  </si>
  <si>
    <t>ipc-2004/domains/airport-nontemporal-strips/domain-5</t>
  </si>
  <si>
    <t>ipc-2004/domains/airport-nontemporal-strips/domain-6</t>
  </si>
  <si>
    <t>ipc-2004/domains/airport-nontemporal-strips/domain-7</t>
  </si>
  <si>
    <t>ipc-2004/domains/airport-nontemporal-strips/domain-8</t>
  </si>
  <si>
    <t>ipc-2004/domains/airport-nontemporal-strips/domain-9</t>
  </si>
  <si>
    <t>ipc-2004/domains/airport-nontemporal-strips/domain-10</t>
  </si>
  <si>
    <t>ipc-2004/domains/airport-nontemporal-strips/domain-11</t>
  </si>
  <si>
    <t>ipc-2004/domains/airport-nontemporal-strips/domain-12</t>
  </si>
  <si>
    <t>ipc-2004/domains/airport-nontemporal-strips/domain-13</t>
  </si>
  <si>
    <t>ipc-2004/domains/airport-nontemporal-strips/domain-14</t>
  </si>
  <si>
    <t>ipc-2004/domains/airport-nontemporal-strips/domain-15</t>
  </si>
  <si>
    <t>ipc-2004/domains/airport-nontemporal-strips/domain-16</t>
  </si>
  <si>
    <t>ipc-2004/domains/airport-nontemporal-strips/domain-17</t>
  </si>
  <si>
    <t>ipc-2004/domains/airport-nontemporal-strips/domain-18</t>
  </si>
  <si>
    <t>ipc-2004/domains/airport-nontemporal-strips/domain-19</t>
  </si>
  <si>
    <t>ipc-2004/domains/airport-nontemporal-strips/domain-20</t>
  </si>
  <si>
    <t>ipc-2006/domains/pipesworld-propositional-strips/domain-1</t>
  </si>
  <si>
    <t>ipc-2006/domains/pipesworld-propositional-strips/domain-2</t>
  </si>
  <si>
    <t>ipc-2006/domains/pipesworld-propositional-strips/domain-3</t>
  </si>
  <si>
    <t>ipc-2006/domains/pipesworld-propositional-strips/domain-4</t>
  </si>
  <si>
    <t>ipc-2006/domains/pipesworld-propositional-strips/domain-5</t>
  </si>
  <si>
    <t>ipc-2006/domains/pipesworld-propositional-strips/domain-6</t>
  </si>
  <si>
    <t>ipc-2006/domains/pipesworld-propositional-strips/domain-7</t>
  </si>
  <si>
    <t>ipc-2006/domains/pipesworld-propositional-strips/domain-8</t>
  </si>
  <si>
    <t>ipc-2006/domains/pipesworld-propositional-strips/domain-9</t>
  </si>
  <si>
    <t>ipc-2006/domains/pipesworld-propositional-strips/domain-10</t>
  </si>
  <si>
    <t>ipc-2006/domains/pipesworld-propositional-strips/domain-11</t>
  </si>
  <si>
    <t>ipc-2006/domains/pipesworld-propositional-strips/domain-12</t>
  </si>
  <si>
    <t>ipc-2006/domains/pipesworld-propositional-strips/domain-13</t>
  </si>
  <si>
    <t>ipc-2006/domains/pipesworld-propositional-strips/domain-14</t>
  </si>
  <si>
    <t>ipc-2006/domains/pipesworld-propositional-strips/domain-15</t>
  </si>
  <si>
    <t>ipc-2006/domains/pipesworld-propositional-strips/domain-16</t>
  </si>
  <si>
    <t>ipc-2006/domains/pipesworld-propositional-strips/domain-17</t>
  </si>
  <si>
    <t>ipc-2006/domains/pipesworld-propositional-strips/domain-18</t>
  </si>
  <si>
    <t>ipc-2006/domains/pipesworld-propositional-strips/domain-19</t>
  </si>
  <si>
    <t>ipc-2006/domains/pipesworld-propositional-strips/domain-20</t>
  </si>
  <si>
    <t>ipc-2000/domains/elevator-strips-simple-untyped</t>
  </si>
  <si>
    <t>ipc-2002/domains/depots-strips-automatic</t>
  </si>
  <si>
    <t>ipc-1998/domains/gripper-round-1-strips</t>
  </si>
  <si>
    <t>FF</t>
  </si>
  <si>
    <t>CEA</t>
  </si>
  <si>
    <t>Time Taken (Blocksworld)</t>
  </si>
  <si>
    <t>Solution length (Blocksworld)</t>
  </si>
  <si>
    <t>Time Taken (Trucks)</t>
  </si>
  <si>
    <t>Solution length (Trucks)</t>
  </si>
  <si>
    <t>Solution length (Airport)</t>
  </si>
  <si>
    <t>Time Taken (Airport)</t>
  </si>
  <si>
    <t>Time Taken (Pipesworld)</t>
  </si>
  <si>
    <t>Solution length (Pipesworld)</t>
  </si>
  <si>
    <t>Time Taken (Elevator)</t>
  </si>
  <si>
    <t>Solution length (Elevator)</t>
  </si>
  <si>
    <t>Time Taken (Depots)</t>
  </si>
  <si>
    <t>Solution length (Depots)</t>
  </si>
  <si>
    <t>Solution length (Gripper)</t>
  </si>
  <si>
    <t>Time Taken (Gripper)</t>
  </si>
  <si>
    <t>Average:</t>
  </si>
  <si>
    <t>Solved:</t>
  </si>
  <si>
    <t>ipc-2004/domains/airport-nontemporal-strips</t>
  </si>
  <si>
    <t>ipc-2006/domains/pipesworld-propositional-strips</t>
  </si>
  <si>
    <t>Average (FF):</t>
  </si>
  <si>
    <t>Solved (FF):</t>
  </si>
  <si>
    <t>Solved (CEA):</t>
  </si>
  <si>
    <t>Average (CEA):</t>
  </si>
  <si>
    <t>Translator Goal Facts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</si>
</sst>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i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6">
    <xf numFmtId="0" fontId="0" fillId="0" borderId="0" xfId="0"/>
    <xf numFmtId="0" fontId="1" fillId="5" borderId="8" xfId="4" applyBorder="1"/>
    <xf numFmtId="0" fontId="1" fillId="5" borderId="9" xfId="4" applyBorder="1"/>
    <xf numFmtId="0" fontId="1" fillId="4" borderId="8" xfId="3" applyBorder="1"/>
    <xf numFmtId="0" fontId="1" fillId="4" borderId="9" xfId="3" applyBorder="1"/>
    <xf numFmtId="0" fontId="1" fillId="4" borderId="1" xfId="3" applyBorder="1"/>
    <xf numFmtId="0" fontId="1" fillId="3" borderId="1" xfId="2" applyBorder="1"/>
    <xf numFmtId="0" fontId="0" fillId="4" borderId="8" xfId="3" applyFont="1" applyBorder="1"/>
    <xf numFmtId="0" fontId="1" fillId="4" borderId="3" xfId="3" applyBorder="1"/>
    <xf numFmtId="0" fontId="1" fillId="4" borderId="4" xfId="3" applyBorder="1"/>
    <xf numFmtId="0" fontId="1" fillId="3" borderId="8" xfId="2" applyBorder="1"/>
    <xf numFmtId="0" fontId="1" fillId="3" borderId="9" xfId="2" applyBorder="1"/>
    <xf numFmtId="0" fontId="1" fillId="3" borderId="10" xfId="2" applyBorder="1"/>
    <xf numFmtId="0" fontId="1" fillId="4" borderId="2" xfId="3" applyBorder="1"/>
    <xf numFmtId="0" fontId="1" fillId="5" borderId="1" xfId="4" applyBorder="1"/>
    <xf numFmtId="0" fontId="0" fillId="5" borderId="1" xfId="4" applyFont="1" applyBorder="1"/>
    <xf numFmtId="0" fontId="1" fillId="2" borderId="3" xfId="1" applyBorder="1"/>
    <xf numFmtId="0" fontId="1" fillId="2" borderId="4" xfId="1" applyBorder="1"/>
    <xf numFmtId="0" fontId="1" fillId="2" borderId="8" xfId="1" applyBorder="1"/>
    <xf numFmtId="0" fontId="1" fillId="2" borderId="9" xfId="1" applyBorder="1"/>
    <xf numFmtId="0" fontId="2" fillId="4" borderId="7" xfId="3" applyFont="1" applyBorder="1" applyAlignment="1">
      <alignment horizontal="center"/>
    </xf>
    <xf numFmtId="0" fontId="2" fillId="2" borderId="1" xfId="1" applyFont="1" applyBorder="1"/>
    <xf numFmtId="0" fontId="2" fillId="2" borderId="7" xfId="1" applyFont="1" applyBorder="1"/>
    <xf numFmtId="0" fontId="2" fillId="4" borderId="1" xfId="3" applyFont="1" applyBorder="1"/>
    <xf numFmtId="0" fontId="2" fillId="4" borderId="7" xfId="3" applyFont="1" applyBorder="1"/>
    <xf numFmtId="0" fontId="3" fillId="5" borderId="1" xfId="4" applyFont="1" applyBorder="1" applyAlignment="1"/>
    <xf numFmtId="0" fontId="2" fillId="3" borderId="1" xfId="2" applyFont="1" applyBorder="1" applyAlignment="1">
      <alignment horizontal="center"/>
    </xf>
    <xf numFmtId="0" fontId="2" fillId="2" borderId="5" xfId="1" applyFont="1" applyBorder="1" applyAlignment="1">
      <alignment horizontal="center"/>
    </xf>
    <xf numFmtId="0" fontId="2" fillId="2" borderId="6" xfId="1" applyFont="1" applyBorder="1" applyAlignment="1">
      <alignment horizontal="center"/>
    </xf>
    <xf numFmtId="0" fontId="2" fillId="2" borderId="7" xfId="1" applyFont="1" applyBorder="1" applyAlignment="1">
      <alignment horizontal="center"/>
    </xf>
    <xf numFmtId="0" fontId="2" fillId="4" borderId="5" xfId="3" applyFont="1" applyBorder="1" applyAlignment="1">
      <alignment horizontal="center"/>
    </xf>
    <xf numFmtId="0" fontId="2" fillId="4" borderId="6" xfId="3" applyFont="1" applyBorder="1" applyAlignment="1">
      <alignment horizontal="center"/>
    </xf>
    <xf numFmtId="0" fontId="2" fillId="4" borderId="7" xfId="3" applyFont="1" applyBorder="1" applyAlignment="1">
      <alignment horizontal="center"/>
    </xf>
    <xf numFmtId="0" fontId="2" fillId="5" borderId="5" xfId="4" applyFont="1" applyBorder="1" applyAlignment="1">
      <alignment horizontal="center"/>
    </xf>
    <xf numFmtId="0" fontId="2" fillId="5" borderId="6" xfId="4" applyFont="1" applyBorder="1" applyAlignment="1">
      <alignment horizontal="center"/>
    </xf>
    <xf numFmtId="0" fontId="2" fillId="5" borderId="7" xfId="4" applyFont="1" applyBorder="1" applyAlignment="1">
      <alignment horizontal="center"/>
    </xf>
  </cellXfs>
  <cellStyles count="5">
    <cellStyle name="20% - 着色 1" xfId="1" builtinId="30"/>
    <cellStyle name="20% - 着色 3" xfId="4" builtinId="38"/>
    <cellStyle name="40% - 着色 1" xfId="2" builtinId="31"/>
    <cellStyle name="40% - 着色 2" xfId="3" builtinId="3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FF and CEA on Different Domains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Blocksworld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Overall!$C$3:$C$22</c:f>
              <c:numCache>
                <c:formatCode>General</c:formatCode>
                <c:ptCount val="20"/>
                <c:pt idx="0">
                  <c:v>2.6975100000000002E-3</c:v>
                </c:pt>
                <c:pt idx="1">
                  <c:v>2.9207399999999998E-3</c:v>
                </c:pt>
                <c:pt idx="2">
                  <c:v>2.5338700000000001E-3</c:v>
                </c:pt>
                <c:pt idx="3">
                  <c:v>3.2544599999999998E-3</c:v>
                </c:pt>
                <c:pt idx="4">
                  <c:v>3.1118399999999998E-3</c:v>
                </c:pt>
                <c:pt idx="5">
                  <c:v>3.49403E-3</c:v>
                </c:pt>
                <c:pt idx="6">
                  <c:v>3.50359E-3</c:v>
                </c:pt>
                <c:pt idx="7">
                  <c:v>3.4328599999999998E-3</c:v>
                </c:pt>
                <c:pt idx="8">
                  <c:v>7.9414199999999994E-3</c:v>
                </c:pt>
                <c:pt idx="9">
                  <c:v>5.9158400000000003E-3</c:v>
                </c:pt>
                <c:pt idx="10">
                  <c:v>2.6732700000000002E-2</c:v>
                </c:pt>
                <c:pt idx="11">
                  <c:v>9.1676199999999996E-3</c:v>
                </c:pt>
                <c:pt idx="12">
                  <c:v>1.0805499999999999E-2</c:v>
                </c:pt>
                <c:pt idx="13">
                  <c:v>3.1480000000000001E-2</c:v>
                </c:pt>
                <c:pt idx="14">
                  <c:v>6.33711E-3</c:v>
                </c:pt>
                <c:pt idx="15">
                  <c:v>0.47331600000000001</c:v>
                </c:pt>
                <c:pt idx="16">
                  <c:v>1.9069099999999999E-2</c:v>
                </c:pt>
                <c:pt idx="17">
                  <c:v>3.2013800000000002E-2</c:v>
                </c:pt>
                <c:pt idx="18">
                  <c:v>11.100199999999999</c:v>
                </c:pt>
                <c:pt idx="19">
                  <c:v>1.57681</c:v>
                </c:pt>
              </c:numCache>
            </c:numRef>
          </c:xVal>
          <c:yVal>
            <c:numRef>
              <c:f>Overall!$I$3:$I$22</c:f>
              <c:numCache>
                <c:formatCode>General</c:formatCode>
                <c:ptCount val="20"/>
                <c:pt idx="0">
                  <c:v>2.8728E-3</c:v>
                </c:pt>
                <c:pt idx="1">
                  <c:v>2.5635499999999999E-3</c:v>
                </c:pt>
                <c:pt idx="2">
                  <c:v>2.4105900000000002E-3</c:v>
                </c:pt>
                <c:pt idx="3">
                  <c:v>3.3519999999999999E-3</c:v>
                </c:pt>
                <c:pt idx="4">
                  <c:v>2.8897100000000002E-3</c:v>
                </c:pt>
                <c:pt idx="5">
                  <c:v>3.8637900000000002E-3</c:v>
                </c:pt>
                <c:pt idx="6">
                  <c:v>5.8140099999999997E-3</c:v>
                </c:pt>
                <c:pt idx="7">
                  <c:v>3.4482100000000002E-3</c:v>
                </c:pt>
                <c:pt idx="8">
                  <c:v>5.0374199999999999E-3</c:v>
                </c:pt>
                <c:pt idx="9">
                  <c:v>4.8721299999999997E-3</c:v>
                </c:pt>
                <c:pt idx="10">
                  <c:v>6.5166499999999997E-3</c:v>
                </c:pt>
                <c:pt idx="11">
                  <c:v>5.49527E-3</c:v>
                </c:pt>
                <c:pt idx="12">
                  <c:v>9.6695600000000007E-3</c:v>
                </c:pt>
                <c:pt idx="13">
                  <c:v>9.5270100000000007E-3</c:v>
                </c:pt>
                <c:pt idx="14">
                  <c:v>7.4482799999999998E-3</c:v>
                </c:pt>
                <c:pt idx="15">
                  <c:v>3.8469499999999997E-2</c:v>
                </c:pt>
                <c:pt idx="16">
                  <c:v>4.4423299999999999E-2</c:v>
                </c:pt>
                <c:pt idx="17">
                  <c:v>1.6299399999999999E-2</c:v>
                </c:pt>
                <c:pt idx="18">
                  <c:v>4.7065900000000001E-2</c:v>
                </c:pt>
                <c:pt idx="19">
                  <c:v>6.7598000000000005E-2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6-465C-B01F-1EA0878E4954}"/>
            </c:ext>
          </c:extLst>
        </c:ser>
        <c:ser>
          <c:idx val="1"/>
          <c:order val="1"/>
          <c:tx>
            <c:v>Trucks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Overall!$C$23:$C$42</c:f>
              <c:numCache>
                <c:formatCode>General</c:formatCode>
                <c:ptCount val="20"/>
                <c:pt idx="0">
                  <c:v>5.7827399999999998E-3</c:v>
                </c:pt>
                <c:pt idx="1">
                  <c:v>1.22732E-2</c:v>
                </c:pt>
                <c:pt idx="2">
                  <c:v>3.8368399999999997E-2</c:v>
                </c:pt>
                <c:pt idx="3">
                  <c:v>0.123282</c:v>
                </c:pt>
                <c:pt idx="4">
                  <c:v>0.10555200000000001</c:v>
                </c:pt>
                <c:pt idx="5">
                  <c:v>4.77285</c:v>
                </c:pt>
                <c:pt idx="6">
                  <c:v>0.319411</c:v>
                </c:pt>
                <c:pt idx="7">
                  <c:v>0.50740099999999999</c:v>
                </c:pt>
                <c:pt idx="8">
                  <c:v>9.1131499999999992</c:v>
                </c:pt>
                <c:pt idx="9">
                  <c:v>9.5941600000000005</c:v>
                </c:pt>
                <c:pt idx="10">
                  <c:v>78.698599999999999</c:v>
                </c:pt>
                <c:pt idx="11">
                  <c:v>189.63399999999999</c:v>
                </c:pt>
                <c:pt idx="12">
                  <c:v>54.917499999999997</c:v>
                </c:pt>
                <c:pt idx="13">
                  <c:v>173.81700000000001</c:v>
                </c:pt>
                <c:pt idx="14">
                  <c:v>209.20099999999999</c:v>
                </c:pt>
                <c:pt idx="15">
                  <c:v>517.14300000000003</c:v>
                </c:pt>
              </c:numCache>
            </c:numRef>
          </c:xVal>
          <c:yVal>
            <c:numRef>
              <c:f>Overall!$I$23:$I$42</c:f>
              <c:numCache>
                <c:formatCode>General</c:formatCode>
                <c:ptCount val="20"/>
                <c:pt idx="0">
                  <c:v>5.7791099999999996E-3</c:v>
                </c:pt>
                <c:pt idx="1">
                  <c:v>9.9516099999999996E-3</c:v>
                </c:pt>
                <c:pt idx="2">
                  <c:v>1.5902699999999999E-2</c:v>
                </c:pt>
                <c:pt idx="3">
                  <c:v>3.01593E-2</c:v>
                </c:pt>
                <c:pt idx="4">
                  <c:v>1.73939E-2</c:v>
                </c:pt>
                <c:pt idx="5">
                  <c:v>1.7708100000000001E-2</c:v>
                </c:pt>
                <c:pt idx="6">
                  <c:v>3.1749600000000003E-2</c:v>
                </c:pt>
                <c:pt idx="7">
                  <c:v>3.5721200000000002E-2</c:v>
                </c:pt>
                <c:pt idx="8">
                  <c:v>8.9455899999999993</c:v>
                </c:pt>
                <c:pt idx="9">
                  <c:v>1.9089499999999999</c:v>
                </c:pt>
                <c:pt idx="10">
                  <c:v>1.2954399999999999</c:v>
                </c:pt>
                <c:pt idx="11">
                  <c:v>7.8915600000000001</c:v>
                </c:pt>
                <c:pt idx="12">
                  <c:v>17.440899999999999</c:v>
                </c:pt>
                <c:pt idx="13">
                  <c:v>0.406476</c:v>
                </c:pt>
                <c:pt idx="14">
                  <c:v>18.3873</c:v>
                </c:pt>
                <c:pt idx="15">
                  <c:v>3.7616399999999999</c:v>
                </c:pt>
                <c:pt idx="16">
                  <c:v>111.684</c:v>
                </c:pt>
                <c:pt idx="18">
                  <c:v>614.33299999999997</c:v>
                </c:pt>
                <c:pt idx="19">
                  <c:v>703.053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06-465C-B01F-1EA0878E4954}"/>
            </c:ext>
          </c:extLst>
        </c:ser>
        <c:ser>
          <c:idx val="2"/>
          <c:order val="2"/>
          <c:tx>
            <c:v>Airport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Overall!$C$43:$C$62</c:f>
              <c:numCache>
                <c:formatCode>General</c:formatCode>
                <c:ptCount val="20"/>
                <c:pt idx="0">
                  <c:v>9.3837E-3</c:v>
                </c:pt>
                <c:pt idx="1">
                  <c:v>7.5689700000000004E-3</c:v>
                </c:pt>
                <c:pt idx="2">
                  <c:v>5.3017699999999999E-3</c:v>
                </c:pt>
                <c:pt idx="3">
                  <c:v>5.7121200000000002E-3</c:v>
                </c:pt>
                <c:pt idx="4">
                  <c:v>7.1095500000000001E-3</c:v>
                </c:pt>
                <c:pt idx="5">
                  <c:v>1.07706E-2</c:v>
                </c:pt>
                <c:pt idx="6">
                  <c:v>1.24152E-2</c:v>
                </c:pt>
                <c:pt idx="7">
                  <c:v>6.0821699999999999E-2</c:v>
                </c:pt>
                <c:pt idx="8">
                  <c:v>0.31327100000000002</c:v>
                </c:pt>
                <c:pt idx="9">
                  <c:v>5.7101699999999997E-3</c:v>
                </c:pt>
                <c:pt idx="10">
                  <c:v>6.2769999999999996E-3</c:v>
                </c:pt>
                <c:pt idx="11">
                  <c:v>1.1791100000000001E-2</c:v>
                </c:pt>
                <c:pt idx="12">
                  <c:v>1.21095E-2</c:v>
                </c:pt>
                <c:pt idx="13">
                  <c:v>6.8106700000000006E-2</c:v>
                </c:pt>
                <c:pt idx="14">
                  <c:v>9.5146900000000006E-2</c:v>
                </c:pt>
                <c:pt idx="15">
                  <c:v>0.35698200000000002</c:v>
                </c:pt>
                <c:pt idx="16">
                  <c:v>43.918799999999997</c:v>
                </c:pt>
                <c:pt idx="17">
                  <c:v>6.3803000000000001</c:v>
                </c:pt>
                <c:pt idx="18">
                  <c:v>5.5720299999999998</c:v>
                </c:pt>
                <c:pt idx="19">
                  <c:v>12.822900000000001</c:v>
                </c:pt>
              </c:numCache>
            </c:numRef>
          </c:xVal>
          <c:yVal>
            <c:numRef>
              <c:f>Overall!$I$43:$I$62</c:f>
              <c:numCache>
                <c:formatCode>General</c:formatCode>
                <c:ptCount val="20"/>
                <c:pt idx="0">
                  <c:v>3.31277E-3</c:v>
                </c:pt>
                <c:pt idx="1">
                  <c:v>3.2433200000000001E-3</c:v>
                </c:pt>
                <c:pt idx="2">
                  <c:v>4.7865E-3</c:v>
                </c:pt>
                <c:pt idx="3">
                  <c:v>5.1985800000000004E-3</c:v>
                </c:pt>
                <c:pt idx="4">
                  <c:v>5.9029599999999996E-3</c:v>
                </c:pt>
                <c:pt idx="5">
                  <c:v>1.06064E-2</c:v>
                </c:pt>
                <c:pt idx="6">
                  <c:v>1.06677E-2</c:v>
                </c:pt>
                <c:pt idx="7">
                  <c:v>2.9200899999999998E-2</c:v>
                </c:pt>
                <c:pt idx="8">
                  <c:v>5.5962199999999997E-2</c:v>
                </c:pt>
                <c:pt idx="9">
                  <c:v>5.6751900000000001E-3</c:v>
                </c:pt>
                <c:pt idx="10">
                  <c:v>6.6101600000000003E-3</c:v>
                </c:pt>
                <c:pt idx="11">
                  <c:v>1.1750500000000001E-2</c:v>
                </c:pt>
                <c:pt idx="12">
                  <c:v>1.12952E-2</c:v>
                </c:pt>
                <c:pt idx="13">
                  <c:v>4.3252800000000001E-2</c:v>
                </c:pt>
                <c:pt idx="14">
                  <c:v>4.1404200000000002E-2</c:v>
                </c:pt>
                <c:pt idx="15">
                  <c:v>0.205541</c:v>
                </c:pt>
                <c:pt idx="16">
                  <c:v>0.63659200000000005</c:v>
                </c:pt>
                <c:pt idx="17">
                  <c:v>1.8185500000000001</c:v>
                </c:pt>
                <c:pt idx="18">
                  <c:v>5.7952799999999999E-2</c:v>
                </c:pt>
                <c:pt idx="19">
                  <c:v>7.6295799999999998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06-465C-B01F-1EA0878E4954}"/>
            </c:ext>
          </c:extLst>
        </c:ser>
        <c:ser>
          <c:idx val="3"/>
          <c:order val="3"/>
          <c:tx>
            <c:v>Pipesworld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Overall!$C$63:$C$82</c:f>
              <c:numCache>
                <c:formatCode>General</c:formatCode>
                <c:ptCount val="20"/>
                <c:pt idx="0">
                  <c:v>4.4864400000000004E-3</c:v>
                </c:pt>
                <c:pt idx="1">
                  <c:v>9.2291300000000003E-3</c:v>
                </c:pt>
                <c:pt idx="2">
                  <c:v>4.5072300000000003E-2</c:v>
                </c:pt>
                <c:pt idx="3">
                  <c:v>0.228218</c:v>
                </c:pt>
                <c:pt idx="4">
                  <c:v>5.0566800000000002E-2</c:v>
                </c:pt>
                <c:pt idx="5">
                  <c:v>5.8207599999999998E-2</c:v>
                </c:pt>
                <c:pt idx="6">
                  <c:v>0.45206200000000002</c:v>
                </c:pt>
                <c:pt idx="7">
                  <c:v>0.16166700000000001</c:v>
                </c:pt>
                <c:pt idx="8">
                  <c:v>85.718800000000002</c:v>
                </c:pt>
                <c:pt idx="9">
                  <c:v>14.039</c:v>
                </c:pt>
                <c:pt idx="10">
                  <c:v>14.216900000000001</c:v>
                </c:pt>
                <c:pt idx="11">
                  <c:v>149.14500000000001</c:v>
                </c:pt>
                <c:pt idx="12">
                  <c:v>3.7311100000000001</c:v>
                </c:pt>
                <c:pt idx="13">
                  <c:v>888.19100000000003</c:v>
                </c:pt>
                <c:pt idx="14">
                  <c:v>46.575299999999999</c:v>
                </c:pt>
                <c:pt idx="16">
                  <c:v>344.68299999999999</c:v>
                </c:pt>
              </c:numCache>
            </c:numRef>
          </c:xVal>
          <c:yVal>
            <c:numRef>
              <c:f>Overall!$I$63:$I$82</c:f>
              <c:numCache>
                <c:formatCode>General</c:formatCode>
                <c:ptCount val="20"/>
                <c:pt idx="0">
                  <c:v>5.0432699999999999E-3</c:v>
                </c:pt>
                <c:pt idx="1">
                  <c:v>1.28719E-2</c:v>
                </c:pt>
                <c:pt idx="2">
                  <c:v>5.42148E-2</c:v>
                </c:pt>
                <c:pt idx="3">
                  <c:v>0.80074199999999995</c:v>
                </c:pt>
                <c:pt idx="4">
                  <c:v>3.7053200000000001E-2</c:v>
                </c:pt>
                <c:pt idx="5">
                  <c:v>4.65531E-2</c:v>
                </c:pt>
                <c:pt idx="6">
                  <c:v>0.11973399999999999</c:v>
                </c:pt>
                <c:pt idx="7">
                  <c:v>0.17571300000000001</c:v>
                </c:pt>
                <c:pt idx="8">
                  <c:v>12.8139</c:v>
                </c:pt>
                <c:pt idx="9">
                  <c:v>29.6755</c:v>
                </c:pt>
                <c:pt idx="10">
                  <c:v>2.1377000000000002</c:v>
                </c:pt>
                <c:pt idx="11">
                  <c:v>39.796900000000001</c:v>
                </c:pt>
                <c:pt idx="12">
                  <c:v>57.490600000000001</c:v>
                </c:pt>
                <c:pt idx="13">
                  <c:v>23.417300000000001</c:v>
                </c:pt>
                <c:pt idx="14">
                  <c:v>14.6652</c:v>
                </c:pt>
                <c:pt idx="16">
                  <c:v>315.714</c:v>
                </c:pt>
                <c:pt idx="17">
                  <c:v>536.19500000000005</c:v>
                </c:pt>
                <c:pt idx="18">
                  <c:v>915.06600000000003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06-465C-B01F-1EA0878E4954}"/>
            </c:ext>
          </c:extLst>
        </c:ser>
        <c:ser>
          <c:idx val="4"/>
          <c:order val="4"/>
          <c:tx>
            <c:v>Elevator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Overall!$C$83:$C$102</c:f>
              <c:numCache>
                <c:formatCode>General</c:formatCode>
                <c:ptCount val="20"/>
                <c:pt idx="0">
                  <c:v>2.45525E-3</c:v>
                </c:pt>
                <c:pt idx="1">
                  <c:v>2.4512000000000002E-3</c:v>
                </c:pt>
                <c:pt idx="2">
                  <c:v>2.69638E-3</c:v>
                </c:pt>
                <c:pt idx="3">
                  <c:v>2.1794599999999998E-3</c:v>
                </c:pt>
                <c:pt idx="4">
                  <c:v>2.49987E-3</c:v>
                </c:pt>
                <c:pt idx="5">
                  <c:v>2.92165E-3</c:v>
                </c:pt>
                <c:pt idx="6">
                  <c:v>2.8819100000000001E-3</c:v>
                </c:pt>
                <c:pt idx="7">
                  <c:v>2.59918E-3</c:v>
                </c:pt>
                <c:pt idx="8">
                  <c:v>2.8413399999999999E-3</c:v>
                </c:pt>
                <c:pt idx="9">
                  <c:v>2.9781999999999999E-3</c:v>
                </c:pt>
                <c:pt idx="10">
                  <c:v>3.23676E-3</c:v>
                </c:pt>
                <c:pt idx="11">
                  <c:v>3.41033E-3</c:v>
                </c:pt>
                <c:pt idx="12">
                  <c:v>3.1736899999999998E-3</c:v>
                </c:pt>
                <c:pt idx="13">
                  <c:v>3.2855599999999999E-3</c:v>
                </c:pt>
                <c:pt idx="14">
                  <c:v>3.3173299999999998E-3</c:v>
                </c:pt>
                <c:pt idx="15">
                  <c:v>3.8292600000000001E-3</c:v>
                </c:pt>
                <c:pt idx="16">
                  <c:v>3.57544E-3</c:v>
                </c:pt>
                <c:pt idx="17">
                  <c:v>3.9023399999999998E-3</c:v>
                </c:pt>
                <c:pt idx="18">
                  <c:v>3.9309899999999997E-3</c:v>
                </c:pt>
                <c:pt idx="19">
                  <c:v>4.27474E-3</c:v>
                </c:pt>
              </c:numCache>
            </c:numRef>
          </c:xVal>
          <c:yVal>
            <c:numRef>
              <c:f>Overall!$I$83:$I$102</c:f>
              <c:numCache>
                <c:formatCode>General</c:formatCode>
                <c:ptCount val="20"/>
                <c:pt idx="0">
                  <c:v>1.9791499999999998E-3</c:v>
                </c:pt>
                <c:pt idx="1">
                  <c:v>1.9623499999999999E-3</c:v>
                </c:pt>
                <c:pt idx="2">
                  <c:v>2.01899E-3</c:v>
                </c:pt>
                <c:pt idx="3">
                  <c:v>1.9775700000000001E-3</c:v>
                </c:pt>
                <c:pt idx="4">
                  <c:v>2.0913199999999998E-3</c:v>
                </c:pt>
                <c:pt idx="5">
                  <c:v>2.5869299999999999E-3</c:v>
                </c:pt>
                <c:pt idx="6">
                  <c:v>2.3398E-3</c:v>
                </c:pt>
                <c:pt idx="7">
                  <c:v>2.2922300000000001E-3</c:v>
                </c:pt>
                <c:pt idx="8">
                  <c:v>2.3878300000000001E-3</c:v>
                </c:pt>
                <c:pt idx="9">
                  <c:v>2.5247799999999999E-3</c:v>
                </c:pt>
                <c:pt idx="10">
                  <c:v>2.6890799999999999E-3</c:v>
                </c:pt>
                <c:pt idx="11">
                  <c:v>2.9784500000000001E-3</c:v>
                </c:pt>
                <c:pt idx="12">
                  <c:v>2.6243099999999999E-3</c:v>
                </c:pt>
                <c:pt idx="13">
                  <c:v>2.6583100000000001E-3</c:v>
                </c:pt>
                <c:pt idx="14">
                  <c:v>2.8449600000000001E-3</c:v>
                </c:pt>
                <c:pt idx="15">
                  <c:v>3.4454300000000002E-3</c:v>
                </c:pt>
                <c:pt idx="16">
                  <c:v>3.39435E-3</c:v>
                </c:pt>
                <c:pt idx="17">
                  <c:v>3.3931299999999998E-3</c:v>
                </c:pt>
                <c:pt idx="18">
                  <c:v>3.39792E-3</c:v>
                </c:pt>
                <c:pt idx="19">
                  <c:v>3.5969000000000001E-3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06-465C-B01F-1EA0878E4954}"/>
            </c:ext>
          </c:extLst>
        </c:ser>
        <c:ser>
          <c:idx val="5"/>
          <c:order val="5"/>
          <c:tx>
            <c:v>Depots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Overall!$C$103:$C$122</c:f>
              <c:numCache>
                <c:formatCode>General</c:formatCode>
                <c:ptCount val="20"/>
                <c:pt idx="0">
                  <c:v>3.80358E-3</c:v>
                </c:pt>
                <c:pt idx="1">
                  <c:v>6.8900899999999998E-3</c:v>
                </c:pt>
                <c:pt idx="2">
                  <c:v>0.35974</c:v>
                </c:pt>
                <c:pt idx="3">
                  <c:v>1.8732899999999999</c:v>
                </c:pt>
                <c:pt idx="4">
                  <c:v>125.313</c:v>
                </c:pt>
                <c:pt idx="6">
                  <c:v>5.3465499999999999E-2</c:v>
                </c:pt>
                <c:pt idx="7">
                  <c:v>45.988900000000001</c:v>
                </c:pt>
                <c:pt idx="9">
                  <c:v>0.45785700000000001</c:v>
                </c:pt>
                <c:pt idx="10">
                  <c:v>1580.26</c:v>
                </c:pt>
                <c:pt idx="12">
                  <c:v>0.109526</c:v>
                </c:pt>
                <c:pt idx="13">
                  <c:v>1007.92</c:v>
                </c:pt>
                <c:pt idx="15">
                  <c:v>0.414997</c:v>
                </c:pt>
                <c:pt idx="16">
                  <c:v>1.0207999999999999</c:v>
                </c:pt>
                <c:pt idx="17">
                  <c:v>364.39800000000002</c:v>
                </c:pt>
                <c:pt idx="18">
                  <c:v>206.977</c:v>
                </c:pt>
              </c:numCache>
            </c:numRef>
          </c:xVal>
          <c:yVal>
            <c:numRef>
              <c:f>Overall!$I$103:$I$122</c:f>
              <c:numCache>
                <c:formatCode>General</c:formatCode>
                <c:ptCount val="20"/>
                <c:pt idx="0">
                  <c:v>3.6663300000000002E-3</c:v>
                </c:pt>
                <c:pt idx="1">
                  <c:v>7.2995600000000001E-3</c:v>
                </c:pt>
                <c:pt idx="2">
                  <c:v>3.40769E-2</c:v>
                </c:pt>
                <c:pt idx="3">
                  <c:v>3.8159999999999998</c:v>
                </c:pt>
                <c:pt idx="4">
                  <c:v>1.5572600000000001</c:v>
                </c:pt>
                <c:pt idx="6">
                  <c:v>0.270121</c:v>
                </c:pt>
                <c:pt idx="7">
                  <c:v>26.575800000000001</c:v>
                </c:pt>
                <c:pt idx="9">
                  <c:v>1.69665</c:v>
                </c:pt>
                <c:pt idx="10">
                  <c:v>27.3733</c:v>
                </c:pt>
                <c:pt idx="12">
                  <c:v>7.6810799999999999E-2</c:v>
                </c:pt>
                <c:pt idx="15">
                  <c:v>82.165000000000006</c:v>
                </c:pt>
                <c:pt idx="16">
                  <c:v>10.6274</c:v>
                </c:pt>
                <c:pt idx="18">
                  <c:v>157.56800000000001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06-465C-B01F-1EA0878E4954}"/>
            </c:ext>
          </c:extLst>
        </c:ser>
        <c:ser>
          <c:idx val="6"/>
          <c:order val="6"/>
          <c:tx>
            <c:v>Gripper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Overall!$C$123:$C$142</c:f>
              <c:numCache>
                <c:formatCode>General</c:formatCode>
                <c:ptCount val="20"/>
                <c:pt idx="0">
                  <c:v>3.1872100000000002E-3</c:v>
                </c:pt>
                <c:pt idx="1">
                  <c:v>8.5806600000000004E-3</c:v>
                </c:pt>
                <c:pt idx="2">
                  <c:v>4.8389500000000002E-2</c:v>
                </c:pt>
                <c:pt idx="3">
                  <c:v>0.31525199999999998</c:v>
                </c:pt>
                <c:pt idx="4">
                  <c:v>2.0058500000000001</c:v>
                </c:pt>
                <c:pt idx="5">
                  <c:v>11.9192</c:v>
                </c:pt>
                <c:pt idx="6">
                  <c:v>67.634299999999996</c:v>
                </c:pt>
                <c:pt idx="7">
                  <c:v>373.61900000000003</c:v>
                </c:pt>
              </c:numCache>
            </c:numRef>
          </c:xVal>
          <c:yVal>
            <c:numRef>
              <c:f>Overall!$I$123:$I$142</c:f>
              <c:numCache>
                <c:formatCode>General</c:formatCode>
                <c:ptCount val="20"/>
                <c:pt idx="0">
                  <c:v>3.8184899999999999E-3</c:v>
                </c:pt>
                <c:pt idx="1">
                  <c:v>1.19402E-2</c:v>
                </c:pt>
                <c:pt idx="2">
                  <c:v>7.2036699999999995E-2</c:v>
                </c:pt>
                <c:pt idx="3">
                  <c:v>0.50749599999999995</c:v>
                </c:pt>
                <c:pt idx="4">
                  <c:v>3.2070500000000002</c:v>
                </c:pt>
                <c:pt idx="5">
                  <c:v>19.768999999999998</c:v>
                </c:pt>
                <c:pt idx="6">
                  <c:v>116.102</c:v>
                </c:pt>
                <c:pt idx="7">
                  <c:v>644.101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06-465C-B01F-1EA0878E4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998719"/>
        <c:axId val="783123743"/>
      </c:scatterChart>
      <c:valAx>
        <c:axId val="904998719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FF (RPG)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123743"/>
        <c:crosses val="autoZero"/>
        <c:crossBetween val="midCat"/>
      </c:valAx>
      <c:valAx>
        <c:axId val="783123743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499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(Elevator)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Elevator!$B$1:$B$2</c:f>
              <c:strCache>
                <c:ptCount val="2"/>
                <c:pt idx="0">
                  <c:v>Time Taken (Elevator)</c:v>
                </c:pt>
                <c:pt idx="1">
                  <c:v>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Elevator!$A$3:$A$22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Elevator!$B$3:$B$22</c:f>
              <c:numCache>
                <c:formatCode>General</c:formatCode>
                <c:ptCount val="20"/>
                <c:pt idx="0">
                  <c:v>2.45525E-3</c:v>
                </c:pt>
                <c:pt idx="1">
                  <c:v>2.4512000000000002E-3</c:v>
                </c:pt>
                <c:pt idx="2">
                  <c:v>2.69638E-3</c:v>
                </c:pt>
                <c:pt idx="3">
                  <c:v>2.1794599999999998E-3</c:v>
                </c:pt>
                <c:pt idx="4">
                  <c:v>2.49987E-3</c:v>
                </c:pt>
                <c:pt idx="5">
                  <c:v>2.92165E-3</c:v>
                </c:pt>
                <c:pt idx="6">
                  <c:v>2.8819100000000001E-3</c:v>
                </c:pt>
                <c:pt idx="7">
                  <c:v>2.59918E-3</c:v>
                </c:pt>
                <c:pt idx="8">
                  <c:v>2.8413399999999999E-3</c:v>
                </c:pt>
                <c:pt idx="9">
                  <c:v>2.9781999999999999E-3</c:v>
                </c:pt>
                <c:pt idx="10">
                  <c:v>3.23676E-3</c:v>
                </c:pt>
                <c:pt idx="11">
                  <c:v>3.41033E-3</c:v>
                </c:pt>
                <c:pt idx="12">
                  <c:v>3.1736899999999998E-3</c:v>
                </c:pt>
                <c:pt idx="13">
                  <c:v>3.2855599999999999E-3</c:v>
                </c:pt>
                <c:pt idx="14">
                  <c:v>3.3173299999999998E-3</c:v>
                </c:pt>
                <c:pt idx="15">
                  <c:v>3.8292600000000001E-3</c:v>
                </c:pt>
                <c:pt idx="16">
                  <c:v>3.57544E-3</c:v>
                </c:pt>
                <c:pt idx="17">
                  <c:v>3.9023399999999998E-3</c:v>
                </c:pt>
                <c:pt idx="18">
                  <c:v>3.9309899999999997E-3</c:v>
                </c:pt>
                <c:pt idx="19">
                  <c:v>4.27474E-3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E-4166-8F32-2BBE7CA8A330}"/>
            </c:ext>
          </c:extLst>
        </c:ser>
        <c:ser>
          <c:idx val="1"/>
          <c:order val="1"/>
          <c:tx>
            <c:strRef>
              <c:f>Elevator!$C$1:$C$2</c:f>
              <c:strCache>
                <c:ptCount val="2"/>
                <c:pt idx="0">
                  <c:v>Time Taken (Elevator)</c:v>
                </c:pt>
                <c:pt idx="1">
                  <c:v>CEA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Elevator!$A$3:$A$22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Elevator!$C$3:$C$22</c:f>
              <c:numCache>
                <c:formatCode>General</c:formatCode>
                <c:ptCount val="20"/>
                <c:pt idx="0">
                  <c:v>1.9791499999999998E-3</c:v>
                </c:pt>
                <c:pt idx="1">
                  <c:v>1.9623499999999999E-3</c:v>
                </c:pt>
                <c:pt idx="2">
                  <c:v>2.01899E-3</c:v>
                </c:pt>
                <c:pt idx="3">
                  <c:v>1.9775700000000001E-3</c:v>
                </c:pt>
                <c:pt idx="4">
                  <c:v>2.0913199999999998E-3</c:v>
                </c:pt>
                <c:pt idx="5">
                  <c:v>2.5869299999999999E-3</c:v>
                </c:pt>
                <c:pt idx="6">
                  <c:v>2.3398E-3</c:v>
                </c:pt>
                <c:pt idx="7">
                  <c:v>2.2922300000000001E-3</c:v>
                </c:pt>
                <c:pt idx="8">
                  <c:v>2.3878300000000001E-3</c:v>
                </c:pt>
                <c:pt idx="9">
                  <c:v>2.5247799999999999E-3</c:v>
                </c:pt>
                <c:pt idx="10">
                  <c:v>2.6890799999999999E-3</c:v>
                </c:pt>
                <c:pt idx="11">
                  <c:v>2.9784500000000001E-3</c:v>
                </c:pt>
                <c:pt idx="12">
                  <c:v>2.6243099999999999E-3</c:v>
                </c:pt>
                <c:pt idx="13">
                  <c:v>2.6583100000000001E-3</c:v>
                </c:pt>
                <c:pt idx="14">
                  <c:v>2.8449600000000001E-3</c:v>
                </c:pt>
                <c:pt idx="15">
                  <c:v>3.4454300000000002E-3</c:v>
                </c:pt>
                <c:pt idx="16">
                  <c:v>3.39435E-3</c:v>
                </c:pt>
                <c:pt idx="17">
                  <c:v>3.3931299999999998E-3</c:v>
                </c:pt>
                <c:pt idx="18">
                  <c:v>3.39792E-3</c:v>
                </c:pt>
                <c:pt idx="19">
                  <c:v>3.5969000000000001E-3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E-4166-8F32-2BBE7CA8A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450911"/>
        <c:axId val="1380182735"/>
      </c:scatterChart>
      <c:valAx>
        <c:axId val="126945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182735"/>
        <c:crosses val="autoZero"/>
        <c:crossBetween val="midCat"/>
      </c:valAx>
      <c:valAx>
        <c:axId val="138018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945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length (Elevator)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Elevator!$F$1:$F$2</c:f>
              <c:strCache>
                <c:ptCount val="2"/>
                <c:pt idx="0">
                  <c:v>Solution length (Elevator)</c:v>
                </c:pt>
                <c:pt idx="1">
                  <c:v>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Elevator!$E$3:$E$22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Elevator!$F$3:$F$22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14</c:v>
                </c:pt>
                <c:pt idx="16">
                  <c:v>13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4-4CBE-B470-46550D34A8DA}"/>
            </c:ext>
          </c:extLst>
        </c:ser>
        <c:ser>
          <c:idx val="1"/>
          <c:order val="1"/>
          <c:tx>
            <c:strRef>
              <c:f>Elevator!$G$1:$G$2</c:f>
              <c:strCache>
                <c:ptCount val="2"/>
                <c:pt idx="0">
                  <c:v>Solution length (Elevator)</c:v>
                </c:pt>
                <c:pt idx="1">
                  <c:v>CEA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Elevator!$E$3:$E$22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Elevator!$G$3:$G$22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12</c:v>
                </c:pt>
                <c:pt idx="11">
                  <c:v>11</c:v>
                </c:pt>
                <c:pt idx="12">
                  <c:v>12</c:v>
                </c:pt>
                <c:pt idx="13">
                  <c:v>10</c:v>
                </c:pt>
                <c:pt idx="14">
                  <c:v>11</c:v>
                </c:pt>
                <c:pt idx="15">
                  <c:v>14</c:v>
                </c:pt>
                <c:pt idx="16">
                  <c:v>13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4-4CBE-B470-46550D34A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14159"/>
        <c:axId val="1380195215"/>
      </c:scatterChart>
      <c:valAx>
        <c:axId val="70861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195215"/>
        <c:crosses val="autoZero"/>
        <c:crossBetween val="midCat"/>
      </c:valAx>
      <c:valAx>
        <c:axId val="138019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614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(Depots)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Depots!$B$1:$B$2</c:f>
              <c:strCache>
                <c:ptCount val="2"/>
                <c:pt idx="0">
                  <c:v>Time Taken (Depots)</c:v>
                </c:pt>
                <c:pt idx="1">
                  <c:v>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Depots!$A$3:$A$22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Depots!$B$3:$B$22</c:f>
              <c:numCache>
                <c:formatCode>General</c:formatCode>
                <c:ptCount val="20"/>
                <c:pt idx="0">
                  <c:v>3.80358E-3</c:v>
                </c:pt>
                <c:pt idx="1">
                  <c:v>6.8900899999999998E-3</c:v>
                </c:pt>
                <c:pt idx="2">
                  <c:v>0.35974</c:v>
                </c:pt>
                <c:pt idx="3">
                  <c:v>1.8732899999999999</c:v>
                </c:pt>
                <c:pt idx="4">
                  <c:v>125.313</c:v>
                </c:pt>
                <c:pt idx="6">
                  <c:v>5.3465499999999999E-2</c:v>
                </c:pt>
                <c:pt idx="7">
                  <c:v>45.988900000000001</c:v>
                </c:pt>
                <c:pt idx="9">
                  <c:v>0.45785700000000001</c:v>
                </c:pt>
                <c:pt idx="10">
                  <c:v>1580.26</c:v>
                </c:pt>
                <c:pt idx="12">
                  <c:v>0.109526</c:v>
                </c:pt>
                <c:pt idx="13">
                  <c:v>1007.92</c:v>
                </c:pt>
                <c:pt idx="15">
                  <c:v>0.414997</c:v>
                </c:pt>
                <c:pt idx="16">
                  <c:v>1.0207999999999999</c:v>
                </c:pt>
                <c:pt idx="17">
                  <c:v>364.39800000000002</c:v>
                </c:pt>
                <c:pt idx="18">
                  <c:v>206.977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9-4FCE-8692-095AD1A0E560}"/>
            </c:ext>
          </c:extLst>
        </c:ser>
        <c:ser>
          <c:idx val="1"/>
          <c:order val="1"/>
          <c:tx>
            <c:strRef>
              <c:f>Depots!$C$1:$C$2</c:f>
              <c:strCache>
                <c:ptCount val="2"/>
                <c:pt idx="0">
                  <c:v>Time Taken (Depots)</c:v>
                </c:pt>
                <c:pt idx="1">
                  <c:v>CEA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Depots!$A$3:$A$22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Depots!$C$3:$C$22</c:f>
              <c:numCache>
                <c:formatCode>General</c:formatCode>
                <c:ptCount val="20"/>
                <c:pt idx="0">
                  <c:v>3.6663300000000002E-3</c:v>
                </c:pt>
                <c:pt idx="1">
                  <c:v>7.2995600000000001E-3</c:v>
                </c:pt>
                <c:pt idx="2">
                  <c:v>3.40769E-2</c:v>
                </c:pt>
                <c:pt idx="3">
                  <c:v>3.8159999999999998</c:v>
                </c:pt>
                <c:pt idx="4">
                  <c:v>1.5572600000000001</c:v>
                </c:pt>
                <c:pt idx="6">
                  <c:v>0.270121</c:v>
                </c:pt>
                <c:pt idx="7">
                  <c:v>26.575800000000001</c:v>
                </c:pt>
                <c:pt idx="9">
                  <c:v>1.69665</c:v>
                </c:pt>
                <c:pt idx="10">
                  <c:v>27.3733</c:v>
                </c:pt>
                <c:pt idx="12">
                  <c:v>7.6810799999999999E-2</c:v>
                </c:pt>
                <c:pt idx="15">
                  <c:v>82.165000000000006</c:v>
                </c:pt>
                <c:pt idx="16">
                  <c:v>10.6274</c:v>
                </c:pt>
                <c:pt idx="18">
                  <c:v>157.56800000000001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9-4FCE-8692-095AD1A0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450351"/>
        <c:axId val="1380181903"/>
      </c:scatterChart>
      <c:valAx>
        <c:axId val="127145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181903"/>
        <c:crosses val="autoZero"/>
        <c:crossBetween val="midCat"/>
      </c:valAx>
      <c:valAx>
        <c:axId val="138018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5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length (Depots)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Depots!$F$1:$F$2</c:f>
              <c:strCache>
                <c:ptCount val="2"/>
                <c:pt idx="0">
                  <c:v>Solution length (Depots)</c:v>
                </c:pt>
                <c:pt idx="1">
                  <c:v>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Depots!$E$3:$E$22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Depots!$F$3:$F$22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30</c:v>
                </c:pt>
                <c:pt idx="4">
                  <c:v>47</c:v>
                </c:pt>
                <c:pt idx="6">
                  <c:v>21</c:v>
                </c:pt>
                <c:pt idx="7">
                  <c:v>34</c:v>
                </c:pt>
                <c:pt idx="9">
                  <c:v>24</c:v>
                </c:pt>
                <c:pt idx="10">
                  <c:v>51</c:v>
                </c:pt>
                <c:pt idx="12">
                  <c:v>25</c:v>
                </c:pt>
                <c:pt idx="13">
                  <c:v>31</c:v>
                </c:pt>
                <c:pt idx="15">
                  <c:v>27</c:v>
                </c:pt>
                <c:pt idx="16">
                  <c:v>23</c:v>
                </c:pt>
                <c:pt idx="17">
                  <c:v>54</c:v>
                </c:pt>
                <c:pt idx="18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0-460C-95C7-F93990B65C35}"/>
            </c:ext>
          </c:extLst>
        </c:ser>
        <c:ser>
          <c:idx val="1"/>
          <c:order val="1"/>
          <c:tx>
            <c:strRef>
              <c:f>Depots!$G$1:$G$2</c:f>
              <c:strCache>
                <c:ptCount val="2"/>
                <c:pt idx="0">
                  <c:v>Solution length (Depots)</c:v>
                </c:pt>
                <c:pt idx="1">
                  <c:v>CEA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Depots!$E$3:$E$22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Depots!$G$3:$G$22</c:f>
              <c:numCache>
                <c:formatCode>General</c:formatCode>
                <c:ptCount val="20"/>
                <c:pt idx="0">
                  <c:v>11</c:v>
                </c:pt>
                <c:pt idx="1">
                  <c:v>16</c:v>
                </c:pt>
                <c:pt idx="2">
                  <c:v>33</c:v>
                </c:pt>
                <c:pt idx="3">
                  <c:v>40</c:v>
                </c:pt>
                <c:pt idx="4">
                  <c:v>58</c:v>
                </c:pt>
                <c:pt idx="6">
                  <c:v>28</c:v>
                </c:pt>
                <c:pt idx="7">
                  <c:v>36</c:v>
                </c:pt>
                <c:pt idx="9">
                  <c:v>25</c:v>
                </c:pt>
                <c:pt idx="10">
                  <c:v>60</c:v>
                </c:pt>
                <c:pt idx="12">
                  <c:v>25</c:v>
                </c:pt>
                <c:pt idx="15">
                  <c:v>30</c:v>
                </c:pt>
                <c:pt idx="16">
                  <c:v>24</c:v>
                </c:pt>
                <c:pt idx="1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0-460C-95C7-F93990B6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668223"/>
        <c:axId val="778735471"/>
      </c:scatterChart>
      <c:valAx>
        <c:axId val="108666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735471"/>
        <c:crosses val="autoZero"/>
        <c:crossBetween val="midCat"/>
      </c:valAx>
      <c:valAx>
        <c:axId val="77873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6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(Gripper)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Gripper!$B$1:$B$2</c:f>
              <c:strCache>
                <c:ptCount val="2"/>
                <c:pt idx="0">
                  <c:v>Time Taken (Gripper)</c:v>
                </c:pt>
                <c:pt idx="1">
                  <c:v>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Gripper!$A$3:$A$22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Gripper!$B$3:$B$22</c:f>
              <c:numCache>
                <c:formatCode>General</c:formatCode>
                <c:ptCount val="20"/>
                <c:pt idx="0">
                  <c:v>3.1872100000000002E-3</c:v>
                </c:pt>
                <c:pt idx="1">
                  <c:v>8.5806600000000004E-3</c:v>
                </c:pt>
                <c:pt idx="2">
                  <c:v>4.8389500000000002E-2</c:v>
                </c:pt>
                <c:pt idx="3">
                  <c:v>0.31525199999999998</c:v>
                </c:pt>
                <c:pt idx="4">
                  <c:v>2.0058500000000001</c:v>
                </c:pt>
                <c:pt idx="5">
                  <c:v>11.9192</c:v>
                </c:pt>
                <c:pt idx="6">
                  <c:v>67.634299999999996</c:v>
                </c:pt>
                <c:pt idx="7">
                  <c:v>373.61900000000003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3-4939-A8E2-005BDD21BDE0}"/>
            </c:ext>
          </c:extLst>
        </c:ser>
        <c:ser>
          <c:idx val="1"/>
          <c:order val="1"/>
          <c:tx>
            <c:strRef>
              <c:f>Gripper!$C$1:$C$2</c:f>
              <c:strCache>
                <c:ptCount val="2"/>
                <c:pt idx="0">
                  <c:v>Time Taken (Gripper)</c:v>
                </c:pt>
                <c:pt idx="1">
                  <c:v>CEA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Gripper!$A$3:$A$22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Gripper!$C$3:$C$22</c:f>
              <c:numCache>
                <c:formatCode>General</c:formatCode>
                <c:ptCount val="20"/>
                <c:pt idx="0">
                  <c:v>3.8184899999999999E-3</c:v>
                </c:pt>
                <c:pt idx="1">
                  <c:v>1.19402E-2</c:v>
                </c:pt>
                <c:pt idx="2">
                  <c:v>7.2036699999999995E-2</c:v>
                </c:pt>
                <c:pt idx="3">
                  <c:v>0.50749599999999995</c:v>
                </c:pt>
                <c:pt idx="4">
                  <c:v>3.2070500000000002</c:v>
                </c:pt>
                <c:pt idx="5">
                  <c:v>19.768999999999998</c:v>
                </c:pt>
                <c:pt idx="6">
                  <c:v>116.102</c:v>
                </c:pt>
                <c:pt idx="7">
                  <c:v>644.101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3-4939-A8E2-005BDD21B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62815"/>
        <c:axId val="1368033727"/>
      </c:scatterChart>
      <c:valAx>
        <c:axId val="137436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8033727"/>
        <c:crosses val="autoZero"/>
        <c:crossBetween val="midCat"/>
      </c:valAx>
      <c:valAx>
        <c:axId val="136803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362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length (Gripper)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Gripper!$F$1:$F$2</c:f>
              <c:strCache>
                <c:ptCount val="2"/>
                <c:pt idx="0">
                  <c:v>Solution length (Gripper)</c:v>
                </c:pt>
                <c:pt idx="1">
                  <c:v>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Gripper!$E$3:$E$22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Gripper!$F$3:$F$22</c:f>
              <c:numCache>
                <c:formatCode>General</c:formatCode>
                <c:ptCount val="20"/>
                <c:pt idx="0">
                  <c:v>11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35</c:v>
                </c:pt>
                <c:pt idx="5">
                  <c:v>41</c:v>
                </c:pt>
                <c:pt idx="6">
                  <c:v>47</c:v>
                </c:pt>
                <c:pt idx="7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1-4C77-BE1C-A6C4F6357C60}"/>
            </c:ext>
          </c:extLst>
        </c:ser>
        <c:ser>
          <c:idx val="1"/>
          <c:order val="1"/>
          <c:tx>
            <c:strRef>
              <c:f>Gripper!$G$1:$G$2</c:f>
              <c:strCache>
                <c:ptCount val="2"/>
                <c:pt idx="0">
                  <c:v>Solution length (Gripper)</c:v>
                </c:pt>
                <c:pt idx="1">
                  <c:v>CEA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Gripper!$E$3:$E$22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Gripper!$G$3:$G$22</c:f>
              <c:numCache>
                <c:formatCode>General</c:formatCode>
                <c:ptCount val="20"/>
                <c:pt idx="0">
                  <c:v>13</c:v>
                </c:pt>
                <c:pt idx="1">
                  <c:v>21</c:v>
                </c:pt>
                <c:pt idx="2">
                  <c:v>29</c:v>
                </c:pt>
                <c:pt idx="3">
                  <c:v>37</c:v>
                </c:pt>
                <c:pt idx="4">
                  <c:v>45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1-4C77-BE1C-A6C4F635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750079"/>
        <c:axId val="1330765727"/>
      </c:scatterChart>
      <c:valAx>
        <c:axId val="133075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0765727"/>
        <c:crosses val="autoZero"/>
        <c:crossBetween val="midCat"/>
      </c:valAx>
      <c:valAx>
        <c:axId val="13307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075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Blocksworld</a:t>
            </a:r>
            <a:r>
              <a:rPr lang="en-GB" baseline="0"/>
              <a:t> Time Taken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Blocksworld!$B$1:$B$2</c:f>
              <c:strCache>
                <c:ptCount val="2"/>
                <c:pt idx="0">
                  <c:v>Time Taken (Blocksworld)</c:v>
                </c:pt>
                <c:pt idx="1">
                  <c:v>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Blocksworld!$A$3:$A$22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Blocksworld!$B$3:$B$22</c:f>
              <c:numCache>
                <c:formatCode>General</c:formatCode>
                <c:ptCount val="20"/>
                <c:pt idx="0">
                  <c:v>2.6975100000000002E-3</c:v>
                </c:pt>
                <c:pt idx="1">
                  <c:v>2.9207399999999998E-3</c:v>
                </c:pt>
                <c:pt idx="2">
                  <c:v>2.5338700000000001E-3</c:v>
                </c:pt>
                <c:pt idx="3">
                  <c:v>3.2544599999999998E-3</c:v>
                </c:pt>
                <c:pt idx="4">
                  <c:v>3.1118399999999998E-3</c:v>
                </c:pt>
                <c:pt idx="5">
                  <c:v>3.49403E-3</c:v>
                </c:pt>
                <c:pt idx="6">
                  <c:v>3.50359E-3</c:v>
                </c:pt>
                <c:pt idx="7">
                  <c:v>3.4328599999999998E-3</c:v>
                </c:pt>
                <c:pt idx="8">
                  <c:v>7.9414199999999994E-3</c:v>
                </c:pt>
                <c:pt idx="9">
                  <c:v>5.9158400000000003E-3</c:v>
                </c:pt>
                <c:pt idx="10">
                  <c:v>2.6732700000000002E-2</c:v>
                </c:pt>
                <c:pt idx="11">
                  <c:v>9.1676199999999996E-3</c:v>
                </c:pt>
                <c:pt idx="12">
                  <c:v>1.0805499999999999E-2</c:v>
                </c:pt>
                <c:pt idx="13">
                  <c:v>3.1480000000000001E-2</c:v>
                </c:pt>
                <c:pt idx="14">
                  <c:v>6.33711E-3</c:v>
                </c:pt>
                <c:pt idx="15">
                  <c:v>0.47331600000000001</c:v>
                </c:pt>
                <c:pt idx="16">
                  <c:v>1.9069099999999999E-2</c:v>
                </c:pt>
                <c:pt idx="17">
                  <c:v>3.2013800000000002E-2</c:v>
                </c:pt>
                <c:pt idx="18">
                  <c:v>11.100199999999999</c:v>
                </c:pt>
                <c:pt idx="19">
                  <c:v>1.57681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2-4C53-96AC-9F3FFD1B1D1E}"/>
            </c:ext>
          </c:extLst>
        </c:ser>
        <c:ser>
          <c:idx val="1"/>
          <c:order val="1"/>
          <c:tx>
            <c:strRef>
              <c:f>Blocksworld!$C$1:$C$2</c:f>
              <c:strCache>
                <c:ptCount val="2"/>
                <c:pt idx="0">
                  <c:v>Time Taken (Blocksworld)</c:v>
                </c:pt>
                <c:pt idx="1">
                  <c:v>CEA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Blocksworld!$A$3:$A$22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Blocksworld!$C$3:$C$22</c:f>
              <c:numCache>
                <c:formatCode>General</c:formatCode>
                <c:ptCount val="20"/>
                <c:pt idx="0">
                  <c:v>2.8728E-3</c:v>
                </c:pt>
                <c:pt idx="1">
                  <c:v>2.5635499999999999E-3</c:v>
                </c:pt>
                <c:pt idx="2">
                  <c:v>2.4105900000000002E-3</c:v>
                </c:pt>
                <c:pt idx="3">
                  <c:v>3.3519999999999999E-3</c:v>
                </c:pt>
                <c:pt idx="4">
                  <c:v>2.8897100000000002E-3</c:v>
                </c:pt>
                <c:pt idx="5">
                  <c:v>3.8637900000000002E-3</c:v>
                </c:pt>
                <c:pt idx="6">
                  <c:v>5.8140099999999997E-3</c:v>
                </c:pt>
                <c:pt idx="7">
                  <c:v>3.4482100000000002E-3</c:v>
                </c:pt>
                <c:pt idx="8">
                  <c:v>5.0374199999999999E-3</c:v>
                </c:pt>
                <c:pt idx="9">
                  <c:v>4.8721299999999997E-3</c:v>
                </c:pt>
                <c:pt idx="10">
                  <c:v>6.5166499999999997E-3</c:v>
                </c:pt>
                <c:pt idx="11">
                  <c:v>5.49527E-3</c:v>
                </c:pt>
                <c:pt idx="12">
                  <c:v>9.6695600000000007E-3</c:v>
                </c:pt>
                <c:pt idx="13">
                  <c:v>9.5270100000000007E-3</c:v>
                </c:pt>
                <c:pt idx="14">
                  <c:v>7.4482799999999998E-3</c:v>
                </c:pt>
                <c:pt idx="15">
                  <c:v>3.8469499999999997E-2</c:v>
                </c:pt>
                <c:pt idx="16">
                  <c:v>4.4423299999999999E-2</c:v>
                </c:pt>
                <c:pt idx="17">
                  <c:v>1.6299399999999999E-2</c:v>
                </c:pt>
                <c:pt idx="18">
                  <c:v>4.7065900000000001E-2</c:v>
                </c:pt>
                <c:pt idx="19">
                  <c:v>6.7598000000000005E-2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12-4C53-96AC-9F3FFD1B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272463"/>
        <c:axId val="1374761007"/>
      </c:scatterChart>
      <c:valAx>
        <c:axId val="90227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761007"/>
        <c:crosses val="autoZero"/>
        <c:crossBetween val="midCat"/>
      </c:valAx>
      <c:valAx>
        <c:axId val="13747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227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Blocksworld</a:t>
            </a:r>
            <a:r>
              <a:rPr lang="en-GB" baseline="0"/>
              <a:t> Solution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Blocksworld!$F$1:$F$2</c:f>
              <c:strCache>
                <c:ptCount val="2"/>
                <c:pt idx="0">
                  <c:v>Solution length (Blocksworld)</c:v>
                </c:pt>
                <c:pt idx="1">
                  <c:v>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Blocksworld!$E$3:$E$22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Blocksworld!$F$3:$F$22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10</c:v>
                </c:pt>
                <c:pt idx="5">
                  <c:v>16</c:v>
                </c:pt>
                <c:pt idx="6">
                  <c:v>12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22</c:v>
                </c:pt>
                <c:pt idx="11">
                  <c:v>20</c:v>
                </c:pt>
                <c:pt idx="12">
                  <c:v>18</c:v>
                </c:pt>
                <c:pt idx="13">
                  <c:v>20</c:v>
                </c:pt>
                <c:pt idx="14">
                  <c:v>16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34</c:v>
                </c:pt>
                <c:pt idx="1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B-4CCB-80A5-5B5AACF18863}"/>
            </c:ext>
          </c:extLst>
        </c:ser>
        <c:ser>
          <c:idx val="1"/>
          <c:order val="1"/>
          <c:tx>
            <c:strRef>
              <c:f>Blocksworld!$G$1:$G$2</c:f>
              <c:strCache>
                <c:ptCount val="2"/>
                <c:pt idx="0">
                  <c:v>Solution length (Blocksworld)</c:v>
                </c:pt>
                <c:pt idx="1">
                  <c:v>CEA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Blocksworld!$E$3:$E$22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Blocksworld!$G$3:$G$22</c:f>
              <c:numCache>
                <c:formatCode>General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10</c:v>
                </c:pt>
                <c:pt idx="5">
                  <c:v>16</c:v>
                </c:pt>
                <c:pt idx="6">
                  <c:v>18</c:v>
                </c:pt>
                <c:pt idx="7">
                  <c:v>10</c:v>
                </c:pt>
                <c:pt idx="8">
                  <c:v>22</c:v>
                </c:pt>
                <c:pt idx="9">
                  <c:v>22</c:v>
                </c:pt>
                <c:pt idx="10">
                  <c:v>24</c:v>
                </c:pt>
                <c:pt idx="11">
                  <c:v>24</c:v>
                </c:pt>
                <c:pt idx="12">
                  <c:v>22</c:v>
                </c:pt>
                <c:pt idx="13">
                  <c:v>22</c:v>
                </c:pt>
                <c:pt idx="14">
                  <c:v>20</c:v>
                </c:pt>
                <c:pt idx="15">
                  <c:v>30</c:v>
                </c:pt>
                <c:pt idx="16">
                  <c:v>34</c:v>
                </c:pt>
                <c:pt idx="17">
                  <c:v>26</c:v>
                </c:pt>
                <c:pt idx="18">
                  <c:v>38</c:v>
                </c:pt>
                <c:pt idx="1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B-4CCB-80A5-5B5AACF18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382975"/>
        <c:axId val="1374748943"/>
      </c:scatterChart>
      <c:valAx>
        <c:axId val="137938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748943"/>
        <c:crosses val="autoZero"/>
        <c:crossBetween val="midCat"/>
      </c:valAx>
      <c:valAx>
        <c:axId val="13747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938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(Trucks)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Trucks!$B$1:$B$2</c:f>
              <c:strCache>
                <c:ptCount val="2"/>
                <c:pt idx="0">
                  <c:v>Time Taken (Trucks)</c:v>
                </c:pt>
                <c:pt idx="1">
                  <c:v>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Trucks!$A$3:$A$22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Trucks!$B$3:$B$22</c:f>
              <c:numCache>
                <c:formatCode>General</c:formatCode>
                <c:ptCount val="20"/>
                <c:pt idx="0">
                  <c:v>5.7827399999999998E-3</c:v>
                </c:pt>
                <c:pt idx="1">
                  <c:v>1.22732E-2</c:v>
                </c:pt>
                <c:pt idx="2">
                  <c:v>3.8368399999999997E-2</c:v>
                </c:pt>
                <c:pt idx="3">
                  <c:v>0.123282</c:v>
                </c:pt>
                <c:pt idx="4">
                  <c:v>0.10555200000000001</c:v>
                </c:pt>
                <c:pt idx="5">
                  <c:v>4.77285</c:v>
                </c:pt>
                <c:pt idx="6">
                  <c:v>0.319411</c:v>
                </c:pt>
                <c:pt idx="7">
                  <c:v>0.50740099999999999</c:v>
                </c:pt>
                <c:pt idx="8">
                  <c:v>9.1131499999999992</c:v>
                </c:pt>
                <c:pt idx="9">
                  <c:v>9.5941600000000005</c:v>
                </c:pt>
                <c:pt idx="10">
                  <c:v>78.698599999999999</c:v>
                </c:pt>
                <c:pt idx="11">
                  <c:v>189.63399999999999</c:v>
                </c:pt>
                <c:pt idx="12">
                  <c:v>54.917499999999997</c:v>
                </c:pt>
                <c:pt idx="13">
                  <c:v>173.81700000000001</c:v>
                </c:pt>
                <c:pt idx="14">
                  <c:v>209.20099999999999</c:v>
                </c:pt>
                <c:pt idx="15">
                  <c:v>517.14300000000003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B-45B3-951A-5DBE92395460}"/>
            </c:ext>
          </c:extLst>
        </c:ser>
        <c:ser>
          <c:idx val="1"/>
          <c:order val="1"/>
          <c:tx>
            <c:strRef>
              <c:f>Trucks!$C$1:$C$2</c:f>
              <c:strCache>
                <c:ptCount val="2"/>
                <c:pt idx="0">
                  <c:v>Time Taken (Trucks)</c:v>
                </c:pt>
                <c:pt idx="1">
                  <c:v>CEA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Trucks!$A$3:$A$22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Trucks!$C$3:$C$22</c:f>
              <c:numCache>
                <c:formatCode>General</c:formatCode>
                <c:ptCount val="20"/>
                <c:pt idx="0">
                  <c:v>5.7791099999999996E-3</c:v>
                </c:pt>
                <c:pt idx="1">
                  <c:v>9.9516099999999996E-3</c:v>
                </c:pt>
                <c:pt idx="2">
                  <c:v>1.5902699999999999E-2</c:v>
                </c:pt>
                <c:pt idx="3">
                  <c:v>3.01593E-2</c:v>
                </c:pt>
                <c:pt idx="4">
                  <c:v>1.73939E-2</c:v>
                </c:pt>
                <c:pt idx="5">
                  <c:v>1.7708100000000001E-2</c:v>
                </c:pt>
                <c:pt idx="6">
                  <c:v>3.1749600000000003E-2</c:v>
                </c:pt>
                <c:pt idx="7">
                  <c:v>3.5721200000000002E-2</c:v>
                </c:pt>
                <c:pt idx="8">
                  <c:v>8.9455899999999993</c:v>
                </c:pt>
                <c:pt idx="9">
                  <c:v>1.9089499999999999</c:v>
                </c:pt>
                <c:pt idx="10">
                  <c:v>1.2954399999999999</c:v>
                </c:pt>
                <c:pt idx="11">
                  <c:v>7.8915600000000001</c:v>
                </c:pt>
                <c:pt idx="12">
                  <c:v>17.440899999999999</c:v>
                </c:pt>
                <c:pt idx="13">
                  <c:v>0.406476</c:v>
                </c:pt>
                <c:pt idx="14">
                  <c:v>18.3873</c:v>
                </c:pt>
                <c:pt idx="15">
                  <c:v>3.7616399999999999</c:v>
                </c:pt>
                <c:pt idx="16">
                  <c:v>111.684</c:v>
                </c:pt>
                <c:pt idx="18">
                  <c:v>614.33299999999997</c:v>
                </c:pt>
                <c:pt idx="19">
                  <c:v>703.053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B-45B3-951A-5DBE92395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337439"/>
        <c:axId val="1374750191"/>
      </c:scatterChart>
      <c:valAx>
        <c:axId val="109433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750191"/>
        <c:crosses val="autoZero"/>
        <c:crossBetween val="midCat"/>
      </c:valAx>
      <c:valAx>
        <c:axId val="13747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433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length (Trucks)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Trucks!$F$1:$F$2</c:f>
              <c:strCache>
                <c:ptCount val="2"/>
                <c:pt idx="0">
                  <c:v>Solution length (Trucks)</c:v>
                </c:pt>
                <c:pt idx="1">
                  <c:v>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Trucks!$E$3:$E$22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Trucks!$F$3:$F$22</c:f>
              <c:numCache>
                <c:formatCode>General</c:formatCode>
                <c:ptCount val="20"/>
                <c:pt idx="0">
                  <c:v>14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31</c:v>
                </c:pt>
                <c:pt idx="6">
                  <c:v>24</c:v>
                </c:pt>
                <c:pt idx="7">
                  <c:v>27</c:v>
                </c:pt>
                <c:pt idx="8">
                  <c:v>28</c:v>
                </c:pt>
                <c:pt idx="9">
                  <c:v>34</c:v>
                </c:pt>
                <c:pt idx="10">
                  <c:v>37</c:v>
                </c:pt>
                <c:pt idx="11">
                  <c:v>41</c:v>
                </c:pt>
                <c:pt idx="12">
                  <c:v>34</c:v>
                </c:pt>
                <c:pt idx="13">
                  <c:v>37</c:v>
                </c:pt>
                <c:pt idx="14">
                  <c:v>42</c:v>
                </c:pt>
                <c:pt idx="1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7-4E19-B164-53F25C61862F}"/>
            </c:ext>
          </c:extLst>
        </c:ser>
        <c:ser>
          <c:idx val="1"/>
          <c:order val="1"/>
          <c:tx>
            <c:strRef>
              <c:f>Trucks!$G$1:$G$2</c:f>
              <c:strCache>
                <c:ptCount val="2"/>
                <c:pt idx="0">
                  <c:v>Solution length (Trucks)</c:v>
                </c:pt>
                <c:pt idx="1">
                  <c:v>CEA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Trucks!$E$3:$E$22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Trucks!$G$3:$G$22</c:f>
              <c:numCache>
                <c:formatCode>General</c:formatCode>
                <c:ptCount val="20"/>
                <c:pt idx="0">
                  <c:v>15</c:v>
                </c:pt>
                <c:pt idx="1">
                  <c:v>18</c:v>
                </c:pt>
                <c:pt idx="2">
                  <c:v>24</c:v>
                </c:pt>
                <c:pt idx="3">
                  <c:v>27</c:v>
                </c:pt>
                <c:pt idx="4">
                  <c:v>29</c:v>
                </c:pt>
                <c:pt idx="5">
                  <c:v>35</c:v>
                </c:pt>
                <c:pt idx="6">
                  <c:v>26</c:v>
                </c:pt>
                <c:pt idx="7">
                  <c:v>30</c:v>
                </c:pt>
                <c:pt idx="8">
                  <c:v>32</c:v>
                </c:pt>
                <c:pt idx="9">
                  <c:v>38</c:v>
                </c:pt>
                <c:pt idx="10">
                  <c:v>44</c:v>
                </c:pt>
                <c:pt idx="11">
                  <c:v>47</c:v>
                </c:pt>
                <c:pt idx="12">
                  <c:v>36</c:v>
                </c:pt>
                <c:pt idx="13">
                  <c:v>44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8">
                  <c:v>52</c:v>
                </c:pt>
                <c:pt idx="1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7-4E19-B164-53F25C618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077583"/>
        <c:axId val="1374751023"/>
      </c:scatterChart>
      <c:valAx>
        <c:axId val="110107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751023"/>
        <c:crosses val="autoZero"/>
        <c:crossBetween val="midCat"/>
      </c:valAx>
      <c:valAx>
        <c:axId val="13747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07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(Airport)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Airport!$B$1:$B$2</c:f>
              <c:strCache>
                <c:ptCount val="2"/>
                <c:pt idx="0">
                  <c:v>Time Taken (Airport)</c:v>
                </c:pt>
                <c:pt idx="1">
                  <c:v>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Airport!$A$3:$A$22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Airport!$B$3:$B$22</c:f>
              <c:numCache>
                <c:formatCode>General</c:formatCode>
                <c:ptCount val="20"/>
                <c:pt idx="0">
                  <c:v>9.3837E-3</c:v>
                </c:pt>
                <c:pt idx="1">
                  <c:v>7.5689700000000004E-3</c:v>
                </c:pt>
                <c:pt idx="2">
                  <c:v>5.3017699999999999E-3</c:v>
                </c:pt>
                <c:pt idx="3">
                  <c:v>5.7121200000000002E-3</c:v>
                </c:pt>
                <c:pt idx="4">
                  <c:v>7.1095500000000001E-3</c:v>
                </c:pt>
                <c:pt idx="5">
                  <c:v>1.07706E-2</c:v>
                </c:pt>
                <c:pt idx="6">
                  <c:v>1.24152E-2</c:v>
                </c:pt>
                <c:pt idx="7">
                  <c:v>6.0821699999999999E-2</c:v>
                </c:pt>
                <c:pt idx="8">
                  <c:v>0.31327100000000002</c:v>
                </c:pt>
                <c:pt idx="9">
                  <c:v>5.7101699999999997E-3</c:v>
                </c:pt>
                <c:pt idx="10">
                  <c:v>6.2769999999999996E-3</c:v>
                </c:pt>
                <c:pt idx="11">
                  <c:v>1.1791100000000001E-2</c:v>
                </c:pt>
                <c:pt idx="12">
                  <c:v>1.21095E-2</c:v>
                </c:pt>
                <c:pt idx="13">
                  <c:v>6.8106700000000006E-2</c:v>
                </c:pt>
                <c:pt idx="14">
                  <c:v>9.5146900000000006E-2</c:v>
                </c:pt>
                <c:pt idx="15">
                  <c:v>0.35698200000000002</c:v>
                </c:pt>
                <c:pt idx="16">
                  <c:v>43.918799999999997</c:v>
                </c:pt>
                <c:pt idx="17">
                  <c:v>6.3803000000000001</c:v>
                </c:pt>
                <c:pt idx="18">
                  <c:v>5.5720299999999998</c:v>
                </c:pt>
                <c:pt idx="19">
                  <c:v>12.822900000000001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A-426D-9EBE-3C2DAF207430}"/>
            </c:ext>
          </c:extLst>
        </c:ser>
        <c:ser>
          <c:idx val="1"/>
          <c:order val="1"/>
          <c:tx>
            <c:strRef>
              <c:f>Airport!$C$1:$C$2</c:f>
              <c:strCache>
                <c:ptCount val="2"/>
                <c:pt idx="0">
                  <c:v>Time Taken (Airport)</c:v>
                </c:pt>
                <c:pt idx="1">
                  <c:v>CEA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Airport!$A$3:$A$22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Airport!$C$3:$C$22</c:f>
              <c:numCache>
                <c:formatCode>General</c:formatCode>
                <c:ptCount val="20"/>
                <c:pt idx="0">
                  <c:v>3.31277E-3</c:v>
                </c:pt>
                <c:pt idx="1">
                  <c:v>3.2433200000000001E-3</c:v>
                </c:pt>
                <c:pt idx="2">
                  <c:v>4.7865E-3</c:v>
                </c:pt>
                <c:pt idx="3">
                  <c:v>5.1985800000000004E-3</c:v>
                </c:pt>
                <c:pt idx="4">
                  <c:v>5.9029599999999996E-3</c:v>
                </c:pt>
                <c:pt idx="5">
                  <c:v>1.06064E-2</c:v>
                </c:pt>
                <c:pt idx="6">
                  <c:v>1.06677E-2</c:v>
                </c:pt>
                <c:pt idx="7">
                  <c:v>2.9200899999999998E-2</c:v>
                </c:pt>
                <c:pt idx="8">
                  <c:v>5.5962199999999997E-2</c:v>
                </c:pt>
                <c:pt idx="9">
                  <c:v>5.6751900000000001E-3</c:v>
                </c:pt>
                <c:pt idx="10">
                  <c:v>6.6101600000000003E-3</c:v>
                </c:pt>
                <c:pt idx="11">
                  <c:v>1.1750500000000001E-2</c:v>
                </c:pt>
                <c:pt idx="12">
                  <c:v>1.12952E-2</c:v>
                </c:pt>
                <c:pt idx="13">
                  <c:v>4.3252800000000001E-2</c:v>
                </c:pt>
                <c:pt idx="14">
                  <c:v>4.1404200000000002E-2</c:v>
                </c:pt>
                <c:pt idx="15">
                  <c:v>0.205541</c:v>
                </c:pt>
                <c:pt idx="16">
                  <c:v>0.63659200000000005</c:v>
                </c:pt>
                <c:pt idx="17">
                  <c:v>1.8185500000000001</c:v>
                </c:pt>
                <c:pt idx="18">
                  <c:v>5.7952799999999999E-2</c:v>
                </c:pt>
                <c:pt idx="19">
                  <c:v>7.6295799999999998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A-426D-9EBE-3C2DAF207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165551"/>
        <c:axId val="707502399"/>
      </c:scatterChart>
      <c:valAx>
        <c:axId val="78516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502399"/>
        <c:crosses val="autoZero"/>
        <c:crossBetween val="midCat"/>
      </c:valAx>
      <c:valAx>
        <c:axId val="70750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16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length (Airport)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Airport!$F$1:$F$2</c:f>
              <c:strCache>
                <c:ptCount val="2"/>
                <c:pt idx="0">
                  <c:v>Solution length (Airport)</c:v>
                </c:pt>
                <c:pt idx="1">
                  <c:v>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Airport!$E$3:$E$22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Airport!$F$3:$F$22</c:f>
              <c:numCache>
                <c:formatCode>General</c:formatCode>
                <c:ptCount val="20"/>
                <c:pt idx="0">
                  <c:v>8</c:v>
                </c:pt>
                <c:pt idx="1">
                  <c:v>9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41</c:v>
                </c:pt>
                <c:pt idx="6">
                  <c:v>41</c:v>
                </c:pt>
                <c:pt idx="7">
                  <c:v>62</c:v>
                </c:pt>
                <c:pt idx="8">
                  <c:v>71</c:v>
                </c:pt>
                <c:pt idx="9">
                  <c:v>18</c:v>
                </c:pt>
                <c:pt idx="10">
                  <c:v>21</c:v>
                </c:pt>
                <c:pt idx="11">
                  <c:v>39</c:v>
                </c:pt>
                <c:pt idx="12">
                  <c:v>37</c:v>
                </c:pt>
                <c:pt idx="13">
                  <c:v>60</c:v>
                </c:pt>
                <c:pt idx="14">
                  <c:v>58</c:v>
                </c:pt>
                <c:pt idx="15">
                  <c:v>79</c:v>
                </c:pt>
                <c:pt idx="16">
                  <c:v>88</c:v>
                </c:pt>
                <c:pt idx="17">
                  <c:v>107</c:v>
                </c:pt>
                <c:pt idx="18">
                  <c:v>90</c:v>
                </c:pt>
                <c:pt idx="19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4-4587-ACDD-C23BCC9B72E2}"/>
            </c:ext>
          </c:extLst>
        </c:ser>
        <c:ser>
          <c:idx val="1"/>
          <c:order val="1"/>
          <c:tx>
            <c:strRef>
              <c:f>Airport!$G$1:$G$2</c:f>
              <c:strCache>
                <c:ptCount val="2"/>
                <c:pt idx="0">
                  <c:v>Solution length (Airport)</c:v>
                </c:pt>
                <c:pt idx="1">
                  <c:v>CEA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Airport!$E$3:$E$22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Airport!$G$3:$G$22</c:f>
              <c:numCache>
                <c:formatCode>General</c:formatCode>
                <c:ptCount val="20"/>
                <c:pt idx="0">
                  <c:v>8</c:v>
                </c:pt>
                <c:pt idx="1">
                  <c:v>9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41</c:v>
                </c:pt>
                <c:pt idx="6">
                  <c:v>41</c:v>
                </c:pt>
                <c:pt idx="7">
                  <c:v>62</c:v>
                </c:pt>
                <c:pt idx="8">
                  <c:v>73</c:v>
                </c:pt>
                <c:pt idx="9">
                  <c:v>18</c:v>
                </c:pt>
                <c:pt idx="10">
                  <c:v>21</c:v>
                </c:pt>
                <c:pt idx="11">
                  <c:v>39</c:v>
                </c:pt>
                <c:pt idx="12">
                  <c:v>37</c:v>
                </c:pt>
                <c:pt idx="13">
                  <c:v>60</c:v>
                </c:pt>
                <c:pt idx="14">
                  <c:v>58</c:v>
                </c:pt>
                <c:pt idx="15">
                  <c:v>79</c:v>
                </c:pt>
                <c:pt idx="16">
                  <c:v>90</c:v>
                </c:pt>
                <c:pt idx="17">
                  <c:v>109</c:v>
                </c:pt>
                <c:pt idx="18">
                  <c:v>92</c:v>
                </c:pt>
                <c:pt idx="19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4-4587-ACDD-C23BCC9B7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504783"/>
        <c:axId val="1380185647"/>
      </c:scatterChart>
      <c:valAx>
        <c:axId val="137650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185647"/>
        <c:crosses val="autoZero"/>
        <c:crossBetween val="midCat"/>
      </c:valAx>
      <c:valAx>
        <c:axId val="13801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650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(Pipesworld)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Pipesworld!$B$1:$B$2</c:f>
              <c:strCache>
                <c:ptCount val="2"/>
                <c:pt idx="0">
                  <c:v>Time Taken (Pipesworld)</c:v>
                </c:pt>
                <c:pt idx="1">
                  <c:v>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Pipesworld!$A$3:$A$22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Pipesworld!$B$3:$B$22</c:f>
              <c:numCache>
                <c:formatCode>General</c:formatCode>
                <c:ptCount val="20"/>
                <c:pt idx="0">
                  <c:v>4.4864400000000004E-3</c:v>
                </c:pt>
                <c:pt idx="1">
                  <c:v>9.2291300000000003E-3</c:v>
                </c:pt>
                <c:pt idx="2">
                  <c:v>4.5072300000000003E-2</c:v>
                </c:pt>
                <c:pt idx="3">
                  <c:v>0.228218</c:v>
                </c:pt>
                <c:pt idx="4">
                  <c:v>5.0566800000000002E-2</c:v>
                </c:pt>
                <c:pt idx="5">
                  <c:v>5.8207599999999998E-2</c:v>
                </c:pt>
                <c:pt idx="6">
                  <c:v>0.45206200000000002</c:v>
                </c:pt>
                <c:pt idx="7">
                  <c:v>0.16166700000000001</c:v>
                </c:pt>
                <c:pt idx="8">
                  <c:v>85.718800000000002</c:v>
                </c:pt>
                <c:pt idx="9">
                  <c:v>14.039</c:v>
                </c:pt>
                <c:pt idx="10">
                  <c:v>14.216900000000001</c:v>
                </c:pt>
                <c:pt idx="11">
                  <c:v>149.14500000000001</c:v>
                </c:pt>
                <c:pt idx="12">
                  <c:v>3.7311100000000001</c:v>
                </c:pt>
                <c:pt idx="13">
                  <c:v>888.19100000000003</c:v>
                </c:pt>
                <c:pt idx="14">
                  <c:v>46.575299999999999</c:v>
                </c:pt>
                <c:pt idx="16">
                  <c:v>344.68299999999999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A-4868-82D3-D095D051C140}"/>
            </c:ext>
          </c:extLst>
        </c:ser>
        <c:ser>
          <c:idx val="1"/>
          <c:order val="1"/>
          <c:tx>
            <c:strRef>
              <c:f>Pipesworld!$C$1:$C$2</c:f>
              <c:strCache>
                <c:ptCount val="2"/>
                <c:pt idx="0">
                  <c:v>Time Taken (Pipesworld)</c:v>
                </c:pt>
                <c:pt idx="1">
                  <c:v>CEA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Pipesworld!$A$3:$A$22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Pipesworld!$C$3:$C$22</c:f>
              <c:numCache>
                <c:formatCode>General</c:formatCode>
                <c:ptCount val="20"/>
                <c:pt idx="0">
                  <c:v>5.0432699999999999E-3</c:v>
                </c:pt>
                <c:pt idx="1">
                  <c:v>1.28719E-2</c:v>
                </c:pt>
                <c:pt idx="2">
                  <c:v>5.42148E-2</c:v>
                </c:pt>
                <c:pt idx="3">
                  <c:v>0.80074199999999995</c:v>
                </c:pt>
                <c:pt idx="4">
                  <c:v>3.7053200000000001E-2</c:v>
                </c:pt>
                <c:pt idx="5">
                  <c:v>4.65531E-2</c:v>
                </c:pt>
                <c:pt idx="6">
                  <c:v>0.11973399999999999</c:v>
                </c:pt>
                <c:pt idx="7">
                  <c:v>0.17571300000000001</c:v>
                </c:pt>
                <c:pt idx="8">
                  <c:v>12.8139</c:v>
                </c:pt>
                <c:pt idx="9">
                  <c:v>29.6755</c:v>
                </c:pt>
                <c:pt idx="10">
                  <c:v>2.1377000000000002</c:v>
                </c:pt>
                <c:pt idx="11">
                  <c:v>39.796900000000001</c:v>
                </c:pt>
                <c:pt idx="12">
                  <c:v>57.490600000000001</c:v>
                </c:pt>
                <c:pt idx="13">
                  <c:v>23.417300000000001</c:v>
                </c:pt>
                <c:pt idx="14">
                  <c:v>14.6652</c:v>
                </c:pt>
                <c:pt idx="16">
                  <c:v>315.714</c:v>
                </c:pt>
                <c:pt idx="17">
                  <c:v>536.19500000000005</c:v>
                </c:pt>
                <c:pt idx="18">
                  <c:v>915.06600000000003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8A-4868-82D3-D095D051C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820847"/>
        <c:axId val="1380171087"/>
      </c:scatterChart>
      <c:valAx>
        <c:axId val="126982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171087"/>
        <c:crosses val="autoZero"/>
        <c:crossBetween val="midCat"/>
      </c:valAx>
      <c:valAx>
        <c:axId val="13801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982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length (Pipesworld)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Pipesworld!$F$1:$F$2</c:f>
              <c:strCache>
                <c:ptCount val="2"/>
                <c:pt idx="0">
                  <c:v>Solution length (Pipesworld)</c:v>
                </c:pt>
                <c:pt idx="1">
                  <c:v>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Pipesworld!$E$3:$E$22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Pipesworld!$F$3:$F$22</c:f>
              <c:numCache>
                <c:formatCode>General</c:formatCode>
                <c:ptCount val="20"/>
                <c:pt idx="0">
                  <c:v>5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11</c:v>
                </c:pt>
                <c:pt idx="8">
                  <c:v>20</c:v>
                </c:pt>
                <c:pt idx="9">
                  <c:v>23</c:v>
                </c:pt>
                <c:pt idx="10">
                  <c:v>22</c:v>
                </c:pt>
                <c:pt idx="11">
                  <c:v>24</c:v>
                </c:pt>
                <c:pt idx="12">
                  <c:v>16</c:v>
                </c:pt>
                <c:pt idx="13">
                  <c:v>38</c:v>
                </c:pt>
                <c:pt idx="14">
                  <c:v>30</c:v>
                </c:pt>
                <c:pt idx="16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2-48A6-AB8E-010ACEB66128}"/>
            </c:ext>
          </c:extLst>
        </c:ser>
        <c:ser>
          <c:idx val="1"/>
          <c:order val="1"/>
          <c:tx>
            <c:strRef>
              <c:f>Pipesworld!$G$1:$G$2</c:f>
              <c:strCache>
                <c:ptCount val="2"/>
                <c:pt idx="0">
                  <c:v>Solution length (Pipesworld)</c:v>
                </c:pt>
                <c:pt idx="1">
                  <c:v>CEA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Pipesworld!$E$3:$E$22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Pipesworld!$G$3:$G$22</c:f>
              <c:numCache>
                <c:formatCode>General</c:formatCode>
                <c:ptCount val="20"/>
                <c:pt idx="0">
                  <c:v>5</c:v>
                </c:pt>
                <c:pt idx="1">
                  <c:v>14</c:v>
                </c:pt>
                <c:pt idx="2">
                  <c:v>9</c:v>
                </c:pt>
                <c:pt idx="3">
                  <c:v>13</c:v>
                </c:pt>
                <c:pt idx="4">
                  <c:v>9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21</c:v>
                </c:pt>
                <c:pt idx="9">
                  <c:v>24</c:v>
                </c:pt>
                <c:pt idx="10">
                  <c:v>22</c:v>
                </c:pt>
                <c:pt idx="11">
                  <c:v>30</c:v>
                </c:pt>
                <c:pt idx="12">
                  <c:v>18</c:v>
                </c:pt>
                <c:pt idx="13">
                  <c:v>46</c:v>
                </c:pt>
                <c:pt idx="14">
                  <c:v>38</c:v>
                </c:pt>
                <c:pt idx="16">
                  <c:v>44</c:v>
                </c:pt>
                <c:pt idx="17">
                  <c:v>42</c:v>
                </c:pt>
                <c:pt idx="1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2-48A6-AB8E-010ACEB66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10655"/>
        <c:axId val="1380193135"/>
      </c:scatterChart>
      <c:valAx>
        <c:axId val="110141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0193135"/>
        <c:crosses val="autoZero"/>
        <c:crossBetween val="midCat"/>
      </c:valAx>
      <c:valAx>
        <c:axId val="13801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41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40739</xdr:colOff>
      <xdr:row>114</xdr:row>
      <xdr:rowOff>129316</xdr:rowOff>
    </xdr:from>
    <xdr:to>
      <xdr:col>27</xdr:col>
      <xdr:colOff>453770</xdr:colOff>
      <xdr:row>141</xdr:row>
      <xdr:rowOff>9426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940CCEEB-4AAE-4846-B1AE-99D3A2A1F6D2}"/>
            </a:ext>
          </a:extLst>
        </xdr:cNvPr>
        <xdr:cNvGrpSpPr/>
      </xdr:nvGrpSpPr>
      <xdr:grpSpPr>
        <a:xfrm>
          <a:off x="22980252" y="19769038"/>
          <a:ext cx="8337831" cy="4531623"/>
          <a:chOff x="16692560" y="20083462"/>
          <a:chExt cx="8342313" cy="5005388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E1247A3B-E3E1-4A5B-A5F6-CA0D4D48EA78}"/>
              </a:ext>
            </a:extLst>
          </xdr:cNvPr>
          <xdr:cNvGraphicFramePr/>
        </xdr:nvGraphicFramePr>
        <xdr:xfrm>
          <a:off x="16692560" y="20083462"/>
          <a:ext cx="8342313" cy="50053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48608C73-B483-4535-AFC5-E6DE688544D1}"/>
              </a:ext>
            </a:extLst>
          </xdr:cNvPr>
          <xdr:cNvCxnSpPr/>
        </xdr:nvCxnSpPr>
        <xdr:spPr>
          <a:xfrm flipV="1">
            <a:off x="17373600" y="20564475"/>
            <a:ext cx="6562725" cy="39433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657431</xdr:colOff>
      <xdr:row>1</xdr:row>
      <xdr:rowOff>65224</xdr:rowOff>
    </xdr:from>
    <xdr:to>
      <xdr:col>15</xdr:col>
      <xdr:colOff>276225</xdr:colOff>
      <xdr:row>15</xdr:row>
      <xdr:rowOff>129015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65068C-9681-4C8D-B9D8-79FFDED50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659709</xdr:colOff>
      <xdr:row>16</xdr:row>
      <xdr:rowOff>127551</xdr:rowOff>
    </xdr:from>
    <xdr:to>
      <xdr:col>15</xdr:col>
      <xdr:colOff>276490</xdr:colOff>
      <xdr:row>30</xdr:row>
      <xdr:rowOff>27880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2702D4-8040-45D3-BCB2-0DA7A8FC5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271462</xdr:colOff>
      <xdr:row>1</xdr:row>
      <xdr:rowOff>14287</xdr:rowOff>
    </xdr:from>
    <xdr:to>
      <xdr:col>18</xdr:col>
      <xdr:colOff>576262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263AF-0FA4-4677-AE51-1F6981D1C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271462</xdr:colOff>
      <xdr:row>16</xdr:row>
      <xdr:rowOff>109537</xdr:rowOff>
    </xdr:from>
    <xdr:to>
      <xdr:col>18</xdr:col>
      <xdr:colOff>576262</xdr:colOff>
      <xdr:row>30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5E7993-C166-4750-9F6F-893B65A08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595312</xdr:colOff>
      <xdr:row>1</xdr:row>
      <xdr:rowOff>14287</xdr:rowOff>
    </xdr:from>
    <xdr:to>
      <xdr:col>17</xdr:col>
      <xdr:colOff>290512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9C1F3-D6F2-48E6-A62A-7206EA0CA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595312</xdr:colOff>
      <xdr:row>16</xdr:row>
      <xdr:rowOff>128587</xdr:rowOff>
    </xdr:from>
    <xdr:to>
      <xdr:col>17</xdr:col>
      <xdr:colOff>290512</xdr:colOff>
      <xdr:row>31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71648-BAFC-4B1D-BB1C-DE9FBB917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481012</xdr:colOff>
      <xdr:row>0</xdr:row>
      <xdr:rowOff>166687</xdr:rowOff>
    </xdr:from>
    <xdr:to>
      <xdr:col>17</xdr:col>
      <xdr:colOff>176212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DC5C7-23FB-473D-B945-A456E42AD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500062</xdr:colOff>
      <xdr:row>17</xdr:row>
      <xdr:rowOff>4762</xdr:rowOff>
    </xdr:from>
    <xdr:to>
      <xdr:col>17</xdr:col>
      <xdr:colOff>195262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24571D-A5BB-44B6-8ED9-4DEEA374A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328612</xdr:colOff>
      <xdr:row>1</xdr:row>
      <xdr:rowOff>138112</xdr:rowOff>
    </xdr:from>
    <xdr:to>
      <xdr:col>18</xdr:col>
      <xdr:colOff>23812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9F969-5706-494D-9AFB-658298781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338137</xdr:colOff>
      <xdr:row>16</xdr:row>
      <xdr:rowOff>166687</xdr:rowOff>
    </xdr:from>
    <xdr:to>
      <xdr:col>18</xdr:col>
      <xdr:colOff>33337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6E0BC-EF36-4FC6-ABF2-6EDA7AEAF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271462</xdr:colOff>
      <xdr:row>1</xdr:row>
      <xdr:rowOff>23812</xdr:rowOff>
    </xdr:from>
    <xdr:to>
      <xdr:col>17</xdr:col>
      <xdr:colOff>576262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AC647-D4B5-45FC-8EF3-80DFB67DB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16</xdr:row>
      <xdr:rowOff>128587</xdr:rowOff>
    </xdr:from>
    <xdr:to>
      <xdr:col>17</xdr:col>
      <xdr:colOff>595312</xdr:colOff>
      <xdr:row>31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43FCD-A138-4652-863B-C219390ED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471487</xdr:colOff>
      <xdr:row>0</xdr:row>
      <xdr:rowOff>157162</xdr:rowOff>
    </xdr:from>
    <xdr:to>
      <xdr:col>17</xdr:col>
      <xdr:colOff>166687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2769C-4AD4-4658-8171-4AFF16304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471487</xdr:colOff>
      <xdr:row>16</xdr:row>
      <xdr:rowOff>33337</xdr:rowOff>
    </xdr:from>
    <xdr:to>
      <xdr:col>17</xdr:col>
      <xdr:colOff>166687</xdr:colOff>
      <xdr:row>30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32101-E5F3-410F-BC64-3F95CDF63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3D846-5397-43A2-B217-AF4625D4ED77}">
  <dimension ref="A1:K145"/>
  <sheetViews>
    <sheetView tabSelected="1" topLeftCell="L116" zoomScale="115" zoomScaleNormal="115" workbookViewId="0">
      <selection activeCell="L150" sqref="L150"/>
    </sheetView>
  </sheetViews>
  <sheetFormatPr defaultRowHeight="13.8" x14ac:dyDescent="0.25"/>
  <cols>
    <col min="1" max="1" width="72.44140625" customWidth="1"/>
    <col min="2" max="2" width="17.109375" bestFit="1" customWidth="1"/>
    <col min="3" max="3" width="15.33203125" bestFit="1" customWidth="1"/>
    <col min="4" max="4" width="15.44140625" bestFit="1" customWidth="1"/>
    <col min="5" max="5" width="19.5546875" customWidth="1"/>
    <col min="6" max="6" width="47" bestFit="1" customWidth="1"/>
    <col min="7" max="7" width="49.44140625" bestFit="1" customWidth="1"/>
    <col min="8" max="8" width="17.109375" bestFit="1" customWidth="1"/>
    <col min="9" max="9" width="15.33203125" bestFit="1" customWidth="1"/>
    <col min="10" max="10" width="15.44140625" bestFit="1" customWidth="1"/>
    <col min="11" max="11" width="23.5546875" bestFit="1" customWidth="1"/>
  </cols>
  <sheetData>
    <row r="1" spans="1:11" x14ac:dyDescent="0.25">
      <c r="A1" s="27" t="s">
        <v>49</v>
      </c>
      <c r="B1" s="28"/>
      <c r="C1" s="28"/>
      <c r="D1" s="28"/>
      <c r="E1" s="29"/>
      <c r="G1" s="30" t="s">
        <v>50</v>
      </c>
      <c r="H1" s="31"/>
      <c r="I1" s="31"/>
      <c r="J1" s="31"/>
      <c r="K1" s="32"/>
    </row>
    <row r="2" spans="1:11" x14ac:dyDescent="0.25">
      <c r="A2" s="21" t="s">
        <v>0</v>
      </c>
      <c r="B2" s="21" t="s">
        <v>1</v>
      </c>
      <c r="C2" s="21" t="s">
        <v>2</v>
      </c>
      <c r="D2" s="22" t="s">
        <v>3</v>
      </c>
      <c r="E2" s="21" t="s">
        <v>73</v>
      </c>
      <c r="G2" s="23" t="s">
        <v>0</v>
      </c>
      <c r="H2" s="23" t="s">
        <v>1</v>
      </c>
      <c r="I2" s="23" t="s">
        <v>2</v>
      </c>
      <c r="J2" s="24" t="s">
        <v>3</v>
      </c>
      <c r="K2" s="23" t="s">
        <v>73</v>
      </c>
    </row>
    <row r="3" spans="1:11" x14ac:dyDescent="0.25">
      <c r="A3" s="18" t="s">
        <v>4</v>
      </c>
      <c r="B3" s="18">
        <v>1</v>
      </c>
      <c r="C3" s="18">
        <v>2.6975100000000002E-3</v>
      </c>
      <c r="D3" s="16">
        <v>6</v>
      </c>
      <c r="E3" s="18">
        <v>3</v>
      </c>
      <c r="G3" s="7" t="s">
        <v>4</v>
      </c>
      <c r="H3" s="3">
        <v>1</v>
      </c>
      <c r="I3" s="3">
        <v>2.8728E-3</v>
      </c>
      <c r="J3" s="8">
        <v>6</v>
      </c>
      <c r="K3" s="3">
        <v>3</v>
      </c>
    </row>
    <row r="4" spans="1:11" x14ac:dyDescent="0.25">
      <c r="A4" s="18" t="s">
        <v>4</v>
      </c>
      <c r="B4" s="18">
        <v>2</v>
      </c>
      <c r="C4" s="18">
        <v>2.9207399999999998E-3</v>
      </c>
      <c r="D4" s="16">
        <v>10</v>
      </c>
      <c r="E4" s="18">
        <v>3</v>
      </c>
      <c r="G4" s="3" t="s">
        <v>4</v>
      </c>
      <c r="H4" s="3">
        <v>2</v>
      </c>
      <c r="I4" s="3">
        <v>2.5635499999999999E-3</v>
      </c>
      <c r="J4" s="8">
        <v>10</v>
      </c>
      <c r="K4" s="3">
        <v>3</v>
      </c>
    </row>
    <row r="5" spans="1:11" x14ac:dyDescent="0.25">
      <c r="A5" s="18" t="s">
        <v>4</v>
      </c>
      <c r="B5" s="18">
        <v>3</v>
      </c>
      <c r="C5" s="18">
        <v>2.5338700000000001E-3</v>
      </c>
      <c r="D5" s="16">
        <v>6</v>
      </c>
      <c r="E5" s="18">
        <v>3</v>
      </c>
      <c r="G5" s="3" t="s">
        <v>4</v>
      </c>
      <c r="H5" s="3">
        <v>3</v>
      </c>
      <c r="I5" s="3">
        <v>2.4105900000000002E-3</v>
      </c>
      <c r="J5" s="8">
        <v>6</v>
      </c>
      <c r="K5" s="3">
        <v>3</v>
      </c>
    </row>
    <row r="6" spans="1:11" x14ac:dyDescent="0.25">
      <c r="A6" s="18" t="s">
        <v>4</v>
      </c>
      <c r="B6" s="18">
        <v>4</v>
      </c>
      <c r="C6" s="18">
        <v>3.2544599999999998E-3</v>
      </c>
      <c r="D6" s="16">
        <v>12</v>
      </c>
      <c r="E6" s="18">
        <v>4</v>
      </c>
      <c r="G6" s="3" t="s">
        <v>4</v>
      </c>
      <c r="H6" s="3">
        <v>4</v>
      </c>
      <c r="I6" s="3">
        <v>3.3519999999999999E-3</v>
      </c>
      <c r="J6" s="8">
        <v>12</v>
      </c>
      <c r="K6" s="3">
        <v>4</v>
      </c>
    </row>
    <row r="7" spans="1:11" x14ac:dyDescent="0.25">
      <c r="A7" s="18" t="s">
        <v>4</v>
      </c>
      <c r="B7" s="18">
        <v>5</v>
      </c>
      <c r="C7" s="18">
        <v>3.1118399999999998E-3</v>
      </c>
      <c r="D7" s="16">
        <v>10</v>
      </c>
      <c r="E7" s="18">
        <v>4</v>
      </c>
      <c r="G7" s="3" t="s">
        <v>4</v>
      </c>
      <c r="H7" s="3">
        <v>5</v>
      </c>
      <c r="I7" s="3">
        <v>2.8897100000000002E-3</v>
      </c>
      <c r="J7" s="8">
        <v>10</v>
      </c>
      <c r="K7" s="3">
        <v>4</v>
      </c>
    </row>
    <row r="8" spans="1:11" x14ac:dyDescent="0.25">
      <c r="A8" s="18" t="s">
        <v>4</v>
      </c>
      <c r="B8" s="18">
        <v>6</v>
      </c>
      <c r="C8" s="18">
        <v>3.49403E-3</v>
      </c>
      <c r="D8" s="16">
        <v>16</v>
      </c>
      <c r="E8" s="18">
        <v>4</v>
      </c>
      <c r="G8" s="3" t="s">
        <v>4</v>
      </c>
      <c r="H8" s="3">
        <v>6</v>
      </c>
      <c r="I8" s="3">
        <v>3.8637900000000002E-3</v>
      </c>
      <c r="J8" s="8">
        <v>16</v>
      </c>
      <c r="K8" s="3">
        <v>4</v>
      </c>
    </row>
    <row r="9" spans="1:11" x14ac:dyDescent="0.25">
      <c r="A9" s="18" t="s">
        <v>4</v>
      </c>
      <c r="B9" s="18">
        <v>7</v>
      </c>
      <c r="C9" s="18">
        <v>3.50359E-3</v>
      </c>
      <c r="D9" s="16">
        <v>12</v>
      </c>
      <c r="E9" s="18">
        <v>5</v>
      </c>
      <c r="G9" s="3" t="s">
        <v>4</v>
      </c>
      <c r="H9" s="3">
        <v>7</v>
      </c>
      <c r="I9" s="3">
        <v>5.8140099999999997E-3</v>
      </c>
      <c r="J9" s="8">
        <v>18</v>
      </c>
      <c r="K9" s="3">
        <v>5</v>
      </c>
    </row>
    <row r="10" spans="1:11" x14ac:dyDescent="0.25">
      <c r="A10" s="18" t="s">
        <v>4</v>
      </c>
      <c r="B10" s="18">
        <v>8</v>
      </c>
      <c r="C10" s="18">
        <v>3.4328599999999998E-3</v>
      </c>
      <c r="D10" s="16">
        <v>10</v>
      </c>
      <c r="E10" s="18">
        <v>5</v>
      </c>
      <c r="G10" s="3" t="s">
        <v>4</v>
      </c>
      <c r="H10" s="3">
        <v>8</v>
      </c>
      <c r="I10" s="3">
        <v>3.4482100000000002E-3</v>
      </c>
      <c r="J10" s="8">
        <v>10</v>
      </c>
      <c r="K10" s="3">
        <v>5</v>
      </c>
    </row>
    <row r="11" spans="1:11" x14ac:dyDescent="0.25">
      <c r="A11" s="18" t="s">
        <v>4</v>
      </c>
      <c r="B11" s="18">
        <v>9</v>
      </c>
      <c r="C11" s="18">
        <v>7.9414199999999994E-3</v>
      </c>
      <c r="D11" s="16">
        <v>20</v>
      </c>
      <c r="E11" s="18">
        <v>5</v>
      </c>
      <c r="G11" s="3" t="s">
        <v>4</v>
      </c>
      <c r="H11" s="3">
        <v>9</v>
      </c>
      <c r="I11" s="3">
        <v>5.0374199999999999E-3</v>
      </c>
      <c r="J11" s="8">
        <v>22</v>
      </c>
      <c r="K11" s="3">
        <v>5</v>
      </c>
    </row>
    <row r="12" spans="1:11" x14ac:dyDescent="0.25">
      <c r="A12" s="18" t="s">
        <v>4</v>
      </c>
      <c r="B12" s="18">
        <v>10</v>
      </c>
      <c r="C12" s="18">
        <v>5.9158400000000003E-3</v>
      </c>
      <c r="D12" s="16">
        <v>20</v>
      </c>
      <c r="E12" s="18">
        <v>6</v>
      </c>
      <c r="G12" s="3" t="s">
        <v>4</v>
      </c>
      <c r="H12" s="3">
        <v>10</v>
      </c>
      <c r="I12" s="3">
        <v>4.8721299999999997E-3</v>
      </c>
      <c r="J12" s="8">
        <v>22</v>
      </c>
      <c r="K12" s="3">
        <v>6</v>
      </c>
    </row>
    <row r="13" spans="1:11" x14ac:dyDescent="0.25">
      <c r="A13" s="18" t="s">
        <v>4</v>
      </c>
      <c r="B13" s="18">
        <v>11</v>
      </c>
      <c r="C13" s="18">
        <v>2.6732700000000002E-2</v>
      </c>
      <c r="D13" s="16">
        <v>22</v>
      </c>
      <c r="E13" s="18">
        <v>6</v>
      </c>
      <c r="G13" s="3" t="s">
        <v>4</v>
      </c>
      <c r="H13" s="3">
        <v>11</v>
      </c>
      <c r="I13" s="3">
        <v>6.5166499999999997E-3</v>
      </c>
      <c r="J13" s="8">
        <v>24</v>
      </c>
      <c r="K13" s="3">
        <v>6</v>
      </c>
    </row>
    <row r="14" spans="1:11" x14ac:dyDescent="0.25">
      <c r="A14" s="18" t="s">
        <v>4</v>
      </c>
      <c r="B14" s="18">
        <v>12</v>
      </c>
      <c r="C14" s="18">
        <v>9.1676199999999996E-3</v>
      </c>
      <c r="D14" s="16">
        <v>20</v>
      </c>
      <c r="E14" s="18">
        <v>6</v>
      </c>
      <c r="G14" s="3" t="s">
        <v>4</v>
      </c>
      <c r="H14" s="3">
        <v>12</v>
      </c>
      <c r="I14" s="3">
        <v>5.49527E-3</v>
      </c>
      <c r="J14" s="8">
        <v>24</v>
      </c>
      <c r="K14" s="3">
        <v>6</v>
      </c>
    </row>
    <row r="15" spans="1:11" x14ac:dyDescent="0.25">
      <c r="A15" s="18" t="s">
        <v>4</v>
      </c>
      <c r="B15" s="18">
        <v>13</v>
      </c>
      <c r="C15" s="18">
        <v>1.0805499999999999E-2</v>
      </c>
      <c r="D15" s="16">
        <v>18</v>
      </c>
      <c r="E15" s="18">
        <v>7</v>
      </c>
      <c r="G15" s="3" t="s">
        <v>4</v>
      </c>
      <c r="H15" s="3">
        <v>13</v>
      </c>
      <c r="I15" s="3">
        <v>9.6695600000000007E-3</v>
      </c>
      <c r="J15" s="8">
        <v>22</v>
      </c>
      <c r="K15" s="3">
        <v>7</v>
      </c>
    </row>
    <row r="16" spans="1:11" x14ac:dyDescent="0.25">
      <c r="A16" s="18" t="s">
        <v>4</v>
      </c>
      <c r="B16" s="18">
        <v>14</v>
      </c>
      <c r="C16" s="18">
        <v>3.1480000000000001E-2</v>
      </c>
      <c r="D16" s="16">
        <v>20</v>
      </c>
      <c r="E16" s="18">
        <v>7</v>
      </c>
      <c r="G16" s="3" t="s">
        <v>4</v>
      </c>
      <c r="H16" s="3">
        <v>14</v>
      </c>
      <c r="I16" s="3">
        <v>9.5270100000000007E-3</v>
      </c>
      <c r="J16" s="8">
        <v>22</v>
      </c>
      <c r="K16" s="3">
        <v>7</v>
      </c>
    </row>
    <row r="17" spans="1:11" x14ac:dyDescent="0.25">
      <c r="A17" s="18" t="s">
        <v>4</v>
      </c>
      <c r="B17" s="18">
        <v>15</v>
      </c>
      <c r="C17" s="18">
        <v>6.33711E-3</v>
      </c>
      <c r="D17" s="16">
        <v>16</v>
      </c>
      <c r="E17" s="18">
        <v>7</v>
      </c>
      <c r="G17" s="3" t="s">
        <v>4</v>
      </c>
      <c r="H17" s="3">
        <v>15</v>
      </c>
      <c r="I17" s="3">
        <v>7.4482799999999998E-3</v>
      </c>
      <c r="J17" s="8">
        <v>20</v>
      </c>
      <c r="K17" s="3">
        <v>7</v>
      </c>
    </row>
    <row r="18" spans="1:11" x14ac:dyDescent="0.25">
      <c r="A18" s="18" t="s">
        <v>4</v>
      </c>
      <c r="B18" s="18">
        <v>16</v>
      </c>
      <c r="C18" s="18">
        <v>0.47331600000000001</v>
      </c>
      <c r="D18" s="16">
        <v>30</v>
      </c>
      <c r="E18" s="18">
        <v>8</v>
      </c>
      <c r="G18" s="3" t="s">
        <v>4</v>
      </c>
      <c r="H18" s="3">
        <v>16</v>
      </c>
      <c r="I18" s="3">
        <v>3.8469499999999997E-2</v>
      </c>
      <c r="J18" s="8">
        <v>30</v>
      </c>
      <c r="K18" s="3">
        <v>8</v>
      </c>
    </row>
    <row r="19" spans="1:11" x14ac:dyDescent="0.25">
      <c r="A19" s="18" t="s">
        <v>4</v>
      </c>
      <c r="B19" s="18">
        <v>17</v>
      </c>
      <c r="C19" s="18">
        <v>1.9069099999999999E-2</v>
      </c>
      <c r="D19" s="16">
        <v>28</v>
      </c>
      <c r="E19" s="18">
        <v>8</v>
      </c>
      <c r="G19" s="3" t="s">
        <v>4</v>
      </c>
      <c r="H19" s="3">
        <v>17</v>
      </c>
      <c r="I19" s="3">
        <v>4.4423299999999999E-2</v>
      </c>
      <c r="J19" s="8">
        <v>34</v>
      </c>
      <c r="K19" s="3">
        <v>8</v>
      </c>
    </row>
    <row r="20" spans="1:11" x14ac:dyDescent="0.25">
      <c r="A20" s="18" t="s">
        <v>4</v>
      </c>
      <c r="B20" s="18">
        <v>18</v>
      </c>
      <c r="C20" s="18">
        <v>3.2013800000000002E-2</v>
      </c>
      <c r="D20" s="16">
        <v>26</v>
      </c>
      <c r="E20" s="18">
        <v>8</v>
      </c>
      <c r="G20" s="3" t="s">
        <v>4</v>
      </c>
      <c r="H20" s="3">
        <v>18</v>
      </c>
      <c r="I20" s="3">
        <v>1.6299399999999999E-2</v>
      </c>
      <c r="J20" s="8">
        <v>26</v>
      </c>
      <c r="K20" s="3">
        <v>8</v>
      </c>
    </row>
    <row r="21" spans="1:11" x14ac:dyDescent="0.25">
      <c r="A21" s="18" t="s">
        <v>4</v>
      </c>
      <c r="B21" s="18">
        <v>19</v>
      </c>
      <c r="C21" s="18">
        <v>11.100199999999999</v>
      </c>
      <c r="D21" s="16">
        <v>34</v>
      </c>
      <c r="E21" s="18">
        <v>9</v>
      </c>
      <c r="G21" s="3" t="s">
        <v>4</v>
      </c>
      <c r="H21" s="3">
        <v>19</v>
      </c>
      <c r="I21" s="3">
        <v>4.7065900000000001E-2</v>
      </c>
      <c r="J21" s="8">
        <v>38</v>
      </c>
      <c r="K21" s="3">
        <v>9</v>
      </c>
    </row>
    <row r="22" spans="1:11" x14ac:dyDescent="0.25">
      <c r="A22" s="18" t="s">
        <v>4</v>
      </c>
      <c r="B22" s="18">
        <v>20</v>
      </c>
      <c r="C22" s="18">
        <v>1.57681</v>
      </c>
      <c r="D22" s="16">
        <v>32</v>
      </c>
      <c r="E22" s="18">
        <v>9</v>
      </c>
      <c r="G22" s="3" t="s">
        <v>4</v>
      </c>
      <c r="H22" s="3">
        <v>20</v>
      </c>
      <c r="I22" s="3">
        <v>6.7598000000000005E-2</v>
      </c>
      <c r="J22" s="8">
        <v>36</v>
      </c>
      <c r="K22" s="3">
        <v>9</v>
      </c>
    </row>
    <row r="23" spans="1:11" x14ac:dyDescent="0.25">
      <c r="A23" s="18" t="s">
        <v>5</v>
      </c>
      <c r="B23" s="18">
        <v>1</v>
      </c>
      <c r="C23" s="18">
        <v>5.7827399999999998E-3</v>
      </c>
      <c r="D23" s="16">
        <v>14</v>
      </c>
      <c r="E23" s="18">
        <v>3</v>
      </c>
      <c r="G23" s="3" t="s">
        <v>5</v>
      </c>
      <c r="H23" s="3">
        <v>1</v>
      </c>
      <c r="I23" s="3">
        <v>5.7791099999999996E-3</v>
      </c>
      <c r="J23" s="8">
        <v>15</v>
      </c>
      <c r="K23" s="3">
        <v>3</v>
      </c>
    </row>
    <row r="24" spans="1:11" x14ac:dyDescent="0.25">
      <c r="A24" s="18" t="s">
        <v>5</v>
      </c>
      <c r="B24" s="18">
        <v>2</v>
      </c>
      <c r="C24" s="18">
        <v>1.22732E-2</v>
      </c>
      <c r="D24" s="16">
        <v>18</v>
      </c>
      <c r="E24" s="18">
        <v>4</v>
      </c>
      <c r="G24" s="3" t="s">
        <v>5</v>
      </c>
      <c r="H24" s="3">
        <v>2</v>
      </c>
      <c r="I24" s="3">
        <v>9.9516099999999996E-3</v>
      </c>
      <c r="J24" s="8">
        <v>18</v>
      </c>
      <c r="K24" s="3">
        <v>4</v>
      </c>
    </row>
    <row r="25" spans="1:11" x14ac:dyDescent="0.25">
      <c r="A25" s="18" t="s">
        <v>5</v>
      </c>
      <c r="B25" s="18">
        <v>3</v>
      </c>
      <c r="C25" s="18">
        <v>3.8368399999999997E-2</v>
      </c>
      <c r="D25" s="16">
        <v>21</v>
      </c>
      <c r="E25" s="18">
        <v>5</v>
      </c>
      <c r="G25" s="3" t="s">
        <v>5</v>
      </c>
      <c r="H25" s="3">
        <v>3</v>
      </c>
      <c r="I25" s="3">
        <v>1.5902699999999999E-2</v>
      </c>
      <c r="J25" s="8">
        <v>24</v>
      </c>
      <c r="K25" s="3">
        <v>5</v>
      </c>
    </row>
    <row r="26" spans="1:11" x14ac:dyDescent="0.25">
      <c r="A26" s="18" t="s">
        <v>5</v>
      </c>
      <c r="B26" s="18">
        <v>4</v>
      </c>
      <c r="C26" s="18">
        <v>0.123282</v>
      </c>
      <c r="D26" s="16">
        <v>23</v>
      </c>
      <c r="E26" s="18">
        <v>6</v>
      </c>
      <c r="G26" s="3" t="s">
        <v>5</v>
      </c>
      <c r="H26" s="3">
        <v>4</v>
      </c>
      <c r="I26" s="3">
        <v>3.01593E-2</v>
      </c>
      <c r="J26" s="8">
        <v>27</v>
      </c>
      <c r="K26" s="3">
        <v>6</v>
      </c>
    </row>
    <row r="27" spans="1:11" x14ac:dyDescent="0.25">
      <c r="A27" s="18" t="s">
        <v>5</v>
      </c>
      <c r="B27" s="18">
        <v>5</v>
      </c>
      <c r="C27" s="18">
        <v>0.10555200000000001</v>
      </c>
      <c r="D27" s="16">
        <v>25</v>
      </c>
      <c r="E27" s="18">
        <v>7</v>
      </c>
      <c r="G27" s="3" t="s">
        <v>5</v>
      </c>
      <c r="H27" s="3">
        <v>5</v>
      </c>
      <c r="I27" s="3">
        <v>1.73939E-2</v>
      </c>
      <c r="J27" s="8">
        <v>29</v>
      </c>
      <c r="K27" s="3">
        <v>7</v>
      </c>
    </row>
    <row r="28" spans="1:11" x14ac:dyDescent="0.25">
      <c r="A28" s="18" t="s">
        <v>5</v>
      </c>
      <c r="B28" s="18">
        <v>6</v>
      </c>
      <c r="C28" s="18">
        <v>4.77285</v>
      </c>
      <c r="D28" s="16">
        <v>31</v>
      </c>
      <c r="E28" s="18">
        <v>8</v>
      </c>
      <c r="G28" s="3" t="s">
        <v>5</v>
      </c>
      <c r="H28" s="3">
        <v>6</v>
      </c>
      <c r="I28" s="3">
        <v>1.7708100000000001E-2</v>
      </c>
      <c r="J28" s="8">
        <v>35</v>
      </c>
      <c r="K28" s="3">
        <v>8</v>
      </c>
    </row>
    <row r="29" spans="1:11" x14ac:dyDescent="0.25">
      <c r="A29" s="18" t="s">
        <v>5</v>
      </c>
      <c r="B29" s="18">
        <v>7</v>
      </c>
      <c r="C29" s="18">
        <v>0.319411</v>
      </c>
      <c r="D29" s="16">
        <v>24</v>
      </c>
      <c r="E29" s="18">
        <v>6</v>
      </c>
      <c r="G29" s="3" t="s">
        <v>5</v>
      </c>
      <c r="H29" s="3">
        <v>7</v>
      </c>
      <c r="I29" s="3">
        <v>3.1749600000000003E-2</v>
      </c>
      <c r="J29" s="8">
        <v>26</v>
      </c>
      <c r="K29" s="3">
        <v>6</v>
      </c>
    </row>
    <row r="30" spans="1:11" x14ac:dyDescent="0.25">
      <c r="A30" s="18" t="s">
        <v>5</v>
      </c>
      <c r="B30" s="18">
        <v>8</v>
      </c>
      <c r="C30" s="18">
        <v>0.50740099999999999</v>
      </c>
      <c r="D30" s="16">
        <v>27</v>
      </c>
      <c r="E30" s="18">
        <v>7</v>
      </c>
      <c r="G30" s="3" t="s">
        <v>5</v>
      </c>
      <c r="H30" s="3">
        <v>8</v>
      </c>
      <c r="I30" s="3">
        <v>3.5721200000000002E-2</v>
      </c>
      <c r="J30" s="8">
        <v>30</v>
      </c>
      <c r="K30" s="3">
        <v>7</v>
      </c>
    </row>
    <row r="31" spans="1:11" x14ac:dyDescent="0.25">
      <c r="A31" s="18" t="s">
        <v>5</v>
      </c>
      <c r="B31" s="18">
        <v>9</v>
      </c>
      <c r="C31" s="18">
        <v>9.1131499999999992</v>
      </c>
      <c r="D31" s="16">
        <v>28</v>
      </c>
      <c r="E31" s="18">
        <v>8</v>
      </c>
      <c r="G31" s="3" t="s">
        <v>5</v>
      </c>
      <c r="H31" s="3">
        <v>9</v>
      </c>
      <c r="I31" s="3">
        <v>8.9455899999999993</v>
      </c>
      <c r="J31" s="8">
        <v>32</v>
      </c>
      <c r="K31" s="3">
        <v>8</v>
      </c>
    </row>
    <row r="32" spans="1:11" x14ac:dyDescent="0.25">
      <c r="A32" s="18" t="s">
        <v>5</v>
      </c>
      <c r="B32" s="18">
        <v>10</v>
      </c>
      <c r="C32" s="18">
        <v>9.5941600000000005</v>
      </c>
      <c r="D32" s="16">
        <v>34</v>
      </c>
      <c r="E32" s="18">
        <v>9</v>
      </c>
      <c r="G32" s="3" t="s">
        <v>5</v>
      </c>
      <c r="H32" s="3">
        <v>10</v>
      </c>
      <c r="I32" s="3">
        <v>1.9089499999999999</v>
      </c>
      <c r="J32" s="8">
        <v>38</v>
      </c>
      <c r="K32" s="3">
        <v>9</v>
      </c>
    </row>
    <row r="33" spans="1:11" x14ac:dyDescent="0.25">
      <c r="A33" s="18" t="s">
        <v>5</v>
      </c>
      <c r="B33" s="18">
        <v>11</v>
      </c>
      <c r="C33" s="18">
        <v>78.698599999999999</v>
      </c>
      <c r="D33" s="16">
        <v>37</v>
      </c>
      <c r="E33" s="18">
        <v>10</v>
      </c>
      <c r="G33" s="3" t="s">
        <v>5</v>
      </c>
      <c r="H33" s="3">
        <v>11</v>
      </c>
      <c r="I33" s="3">
        <v>1.2954399999999999</v>
      </c>
      <c r="J33" s="8">
        <v>44</v>
      </c>
      <c r="K33" s="3">
        <v>10</v>
      </c>
    </row>
    <row r="34" spans="1:11" x14ac:dyDescent="0.25">
      <c r="A34" s="18" t="s">
        <v>5</v>
      </c>
      <c r="B34" s="18">
        <v>12</v>
      </c>
      <c r="C34" s="18">
        <v>189.63399999999999</v>
      </c>
      <c r="D34" s="16">
        <v>41</v>
      </c>
      <c r="E34" s="18">
        <v>11</v>
      </c>
      <c r="G34" s="3" t="s">
        <v>5</v>
      </c>
      <c r="H34" s="3">
        <v>12</v>
      </c>
      <c r="I34" s="3">
        <v>7.8915600000000001</v>
      </c>
      <c r="J34" s="8">
        <v>47</v>
      </c>
      <c r="K34" s="3">
        <v>11</v>
      </c>
    </row>
    <row r="35" spans="1:11" x14ac:dyDescent="0.25">
      <c r="A35" s="18" t="s">
        <v>5</v>
      </c>
      <c r="B35" s="18">
        <v>13</v>
      </c>
      <c r="C35" s="18">
        <v>54.917499999999997</v>
      </c>
      <c r="D35" s="16">
        <v>34</v>
      </c>
      <c r="E35" s="18">
        <v>9</v>
      </c>
      <c r="G35" s="3" t="s">
        <v>5</v>
      </c>
      <c r="H35" s="3">
        <v>13</v>
      </c>
      <c r="I35" s="3">
        <v>17.440899999999999</v>
      </c>
      <c r="J35" s="8">
        <v>36</v>
      </c>
      <c r="K35" s="3">
        <v>9</v>
      </c>
    </row>
    <row r="36" spans="1:11" x14ac:dyDescent="0.25">
      <c r="A36" s="18" t="s">
        <v>5</v>
      </c>
      <c r="B36" s="18">
        <v>14</v>
      </c>
      <c r="C36" s="18">
        <v>173.81700000000001</v>
      </c>
      <c r="D36" s="16">
        <v>37</v>
      </c>
      <c r="E36" s="18">
        <v>10</v>
      </c>
      <c r="G36" s="3" t="s">
        <v>5</v>
      </c>
      <c r="H36" s="3">
        <v>14</v>
      </c>
      <c r="I36" s="3">
        <v>0.406476</v>
      </c>
      <c r="J36" s="8">
        <v>44</v>
      </c>
      <c r="K36" s="3">
        <v>10</v>
      </c>
    </row>
    <row r="37" spans="1:11" x14ac:dyDescent="0.25">
      <c r="A37" s="18" t="s">
        <v>5</v>
      </c>
      <c r="B37" s="18">
        <v>15</v>
      </c>
      <c r="C37" s="18">
        <v>209.20099999999999</v>
      </c>
      <c r="D37" s="16">
        <v>42</v>
      </c>
      <c r="E37" s="18">
        <v>11</v>
      </c>
      <c r="G37" s="3" t="s">
        <v>5</v>
      </c>
      <c r="H37" s="3">
        <v>15</v>
      </c>
      <c r="I37" s="3">
        <v>18.3873</v>
      </c>
      <c r="J37" s="8">
        <v>48</v>
      </c>
      <c r="K37" s="3">
        <v>11</v>
      </c>
    </row>
    <row r="38" spans="1:11" x14ac:dyDescent="0.25">
      <c r="A38" s="18" t="s">
        <v>5</v>
      </c>
      <c r="B38" s="18">
        <v>16</v>
      </c>
      <c r="C38" s="18">
        <v>517.14300000000003</v>
      </c>
      <c r="D38" s="16">
        <v>44</v>
      </c>
      <c r="E38" s="18">
        <v>12</v>
      </c>
      <c r="G38" s="3" t="s">
        <v>5</v>
      </c>
      <c r="H38" s="3">
        <v>16</v>
      </c>
      <c r="I38" s="3">
        <v>3.7616399999999999</v>
      </c>
      <c r="J38" s="8">
        <v>51</v>
      </c>
      <c r="K38" s="3">
        <v>12</v>
      </c>
    </row>
    <row r="39" spans="1:11" x14ac:dyDescent="0.25">
      <c r="A39" s="18" t="s">
        <v>5</v>
      </c>
      <c r="B39" s="18">
        <v>17</v>
      </c>
      <c r="C39" s="18"/>
      <c r="D39" s="16"/>
      <c r="E39" s="18">
        <v>13</v>
      </c>
      <c r="G39" s="3" t="s">
        <v>5</v>
      </c>
      <c r="H39" s="3">
        <v>17</v>
      </c>
      <c r="I39" s="3">
        <v>111.684</v>
      </c>
      <c r="J39" s="8">
        <v>54</v>
      </c>
      <c r="K39" s="3">
        <v>13</v>
      </c>
    </row>
    <row r="40" spans="1:11" x14ac:dyDescent="0.25">
      <c r="A40" s="18" t="s">
        <v>5</v>
      </c>
      <c r="B40" s="18">
        <v>18</v>
      </c>
      <c r="C40" s="18"/>
      <c r="D40" s="16"/>
      <c r="E40" s="18">
        <v>14</v>
      </c>
      <c r="G40" s="3" t="s">
        <v>5</v>
      </c>
      <c r="H40" s="3">
        <v>18</v>
      </c>
      <c r="I40" s="3"/>
      <c r="J40" s="8"/>
      <c r="K40" s="3">
        <v>14</v>
      </c>
    </row>
    <row r="41" spans="1:11" x14ac:dyDescent="0.25">
      <c r="A41" s="18" t="s">
        <v>5</v>
      </c>
      <c r="B41" s="18">
        <v>19</v>
      </c>
      <c r="C41" s="18"/>
      <c r="D41" s="16"/>
      <c r="E41" s="18">
        <v>12</v>
      </c>
      <c r="G41" s="3" t="s">
        <v>5</v>
      </c>
      <c r="H41" s="3">
        <v>19</v>
      </c>
      <c r="I41" s="3">
        <v>614.33299999999997</v>
      </c>
      <c r="J41" s="8">
        <v>52</v>
      </c>
      <c r="K41" s="3">
        <v>12</v>
      </c>
    </row>
    <row r="42" spans="1:11" x14ac:dyDescent="0.25">
      <c r="A42" s="18" t="s">
        <v>5</v>
      </c>
      <c r="B42" s="18">
        <v>20</v>
      </c>
      <c r="C42" s="18"/>
      <c r="D42" s="16"/>
      <c r="E42" s="18">
        <v>13</v>
      </c>
      <c r="G42" s="3" t="s">
        <v>5</v>
      </c>
      <c r="H42" s="3">
        <v>20</v>
      </c>
      <c r="I42" s="3">
        <v>703.053</v>
      </c>
      <c r="J42" s="8">
        <v>55</v>
      </c>
      <c r="K42" s="3">
        <v>13</v>
      </c>
    </row>
    <row r="43" spans="1:11" x14ac:dyDescent="0.25">
      <c r="A43" s="18" t="s">
        <v>6</v>
      </c>
      <c r="B43" s="18">
        <v>1</v>
      </c>
      <c r="C43" s="18">
        <v>9.3837E-3</v>
      </c>
      <c r="D43" s="16">
        <v>8</v>
      </c>
      <c r="E43" s="18">
        <v>1</v>
      </c>
      <c r="G43" s="3" t="s">
        <v>67</v>
      </c>
      <c r="H43" s="3">
        <v>1</v>
      </c>
      <c r="I43" s="3">
        <v>3.31277E-3</v>
      </c>
      <c r="J43" s="8">
        <v>8</v>
      </c>
      <c r="K43" s="3">
        <v>1</v>
      </c>
    </row>
    <row r="44" spans="1:11" x14ac:dyDescent="0.25">
      <c r="A44" s="18" t="s">
        <v>7</v>
      </c>
      <c r="B44" s="18">
        <v>2</v>
      </c>
      <c r="C44" s="18">
        <v>7.5689700000000004E-3</v>
      </c>
      <c r="D44" s="16">
        <v>9</v>
      </c>
      <c r="E44" s="18">
        <v>1</v>
      </c>
      <c r="G44" s="3" t="s">
        <v>67</v>
      </c>
      <c r="H44" s="3">
        <v>2</v>
      </c>
      <c r="I44" s="3">
        <v>3.2433200000000001E-3</v>
      </c>
      <c r="J44" s="8">
        <v>9</v>
      </c>
      <c r="K44" s="3">
        <v>1</v>
      </c>
    </row>
    <row r="45" spans="1:11" x14ac:dyDescent="0.25">
      <c r="A45" s="18" t="s">
        <v>8</v>
      </c>
      <c r="B45" s="18">
        <v>3</v>
      </c>
      <c r="C45" s="18">
        <v>5.3017699999999999E-3</v>
      </c>
      <c r="D45" s="16">
        <v>17</v>
      </c>
      <c r="E45" s="18">
        <v>2</v>
      </c>
      <c r="G45" s="3" t="s">
        <v>67</v>
      </c>
      <c r="H45" s="3">
        <v>3</v>
      </c>
      <c r="I45" s="3">
        <v>4.7865E-3</v>
      </c>
      <c r="J45" s="8">
        <v>17</v>
      </c>
      <c r="K45" s="3">
        <v>2</v>
      </c>
    </row>
    <row r="46" spans="1:11" x14ac:dyDescent="0.25">
      <c r="A46" s="18" t="s">
        <v>9</v>
      </c>
      <c r="B46" s="18">
        <v>4</v>
      </c>
      <c r="C46" s="18">
        <v>5.7121200000000002E-3</v>
      </c>
      <c r="D46" s="16">
        <v>20</v>
      </c>
      <c r="E46" s="18">
        <v>1</v>
      </c>
      <c r="G46" s="3" t="s">
        <v>67</v>
      </c>
      <c r="H46" s="3">
        <v>4</v>
      </c>
      <c r="I46" s="3">
        <v>5.1985800000000004E-3</v>
      </c>
      <c r="J46" s="8">
        <v>20</v>
      </c>
      <c r="K46" s="3">
        <v>1</v>
      </c>
    </row>
    <row r="47" spans="1:11" x14ac:dyDescent="0.25">
      <c r="A47" s="18" t="s">
        <v>10</v>
      </c>
      <c r="B47" s="18">
        <v>5</v>
      </c>
      <c r="C47" s="18">
        <v>7.1095500000000001E-3</v>
      </c>
      <c r="D47" s="16">
        <v>21</v>
      </c>
      <c r="E47" s="18">
        <v>1</v>
      </c>
      <c r="G47" s="3" t="s">
        <v>67</v>
      </c>
      <c r="H47" s="3">
        <v>5</v>
      </c>
      <c r="I47" s="3">
        <v>5.9029599999999996E-3</v>
      </c>
      <c r="J47" s="8">
        <v>21</v>
      </c>
      <c r="K47" s="3">
        <v>1</v>
      </c>
    </row>
    <row r="48" spans="1:11" x14ac:dyDescent="0.25">
      <c r="A48" s="18" t="s">
        <v>11</v>
      </c>
      <c r="B48" s="18">
        <v>6</v>
      </c>
      <c r="C48" s="18">
        <v>1.07706E-2</v>
      </c>
      <c r="D48" s="16">
        <v>41</v>
      </c>
      <c r="E48" s="18">
        <v>2</v>
      </c>
      <c r="G48" s="3" t="s">
        <v>67</v>
      </c>
      <c r="H48" s="3">
        <v>6</v>
      </c>
      <c r="I48" s="3">
        <v>1.06064E-2</v>
      </c>
      <c r="J48" s="8">
        <v>41</v>
      </c>
      <c r="K48" s="3">
        <v>2</v>
      </c>
    </row>
    <row r="49" spans="1:11" x14ac:dyDescent="0.25">
      <c r="A49" s="18" t="s">
        <v>12</v>
      </c>
      <c r="B49" s="18">
        <v>7</v>
      </c>
      <c r="C49" s="18">
        <v>1.24152E-2</v>
      </c>
      <c r="D49" s="16">
        <v>41</v>
      </c>
      <c r="E49" s="18">
        <v>2</v>
      </c>
      <c r="G49" s="3" t="s">
        <v>67</v>
      </c>
      <c r="H49" s="3">
        <v>7</v>
      </c>
      <c r="I49" s="3">
        <v>1.06677E-2</v>
      </c>
      <c r="J49" s="8">
        <v>41</v>
      </c>
      <c r="K49" s="3">
        <v>2</v>
      </c>
    </row>
    <row r="50" spans="1:11" x14ac:dyDescent="0.25">
      <c r="A50" s="18" t="s">
        <v>13</v>
      </c>
      <c r="B50" s="18">
        <v>8</v>
      </c>
      <c r="C50" s="18">
        <v>6.0821699999999999E-2</v>
      </c>
      <c r="D50" s="16">
        <v>62</v>
      </c>
      <c r="E50" s="18">
        <v>3</v>
      </c>
      <c r="G50" s="3" t="s">
        <v>67</v>
      </c>
      <c r="H50" s="3">
        <v>8</v>
      </c>
      <c r="I50" s="3">
        <v>2.9200899999999998E-2</v>
      </c>
      <c r="J50" s="8">
        <v>62</v>
      </c>
      <c r="K50" s="3">
        <v>3</v>
      </c>
    </row>
    <row r="51" spans="1:11" x14ac:dyDescent="0.25">
      <c r="A51" s="18" t="s">
        <v>14</v>
      </c>
      <c r="B51" s="18">
        <v>9</v>
      </c>
      <c r="C51" s="18">
        <v>0.31327100000000002</v>
      </c>
      <c r="D51" s="16">
        <v>71</v>
      </c>
      <c r="E51" s="18">
        <v>4</v>
      </c>
      <c r="G51" s="3" t="s">
        <v>67</v>
      </c>
      <c r="H51" s="3">
        <v>9</v>
      </c>
      <c r="I51" s="3">
        <v>5.5962199999999997E-2</v>
      </c>
      <c r="J51" s="8">
        <v>73</v>
      </c>
      <c r="K51" s="3">
        <v>4</v>
      </c>
    </row>
    <row r="52" spans="1:11" x14ac:dyDescent="0.25">
      <c r="A52" s="18" t="s">
        <v>15</v>
      </c>
      <c r="B52" s="18">
        <v>10</v>
      </c>
      <c r="C52" s="18">
        <v>5.7101699999999997E-3</v>
      </c>
      <c r="D52" s="16">
        <v>18</v>
      </c>
      <c r="E52" s="18">
        <v>1</v>
      </c>
      <c r="G52" s="3" t="s">
        <v>67</v>
      </c>
      <c r="H52" s="3">
        <v>10</v>
      </c>
      <c r="I52" s="3">
        <v>5.6751900000000001E-3</v>
      </c>
      <c r="J52" s="8">
        <v>18</v>
      </c>
      <c r="K52" s="3">
        <v>1</v>
      </c>
    </row>
    <row r="53" spans="1:11" x14ac:dyDescent="0.25">
      <c r="A53" s="18" t="s">
        <v>16</v>
      </c>
      <c r="B53" s="18">
        <v>11</v>
      </c>
      <c r="C53" s="18">
        <v>6.2769999999999996E-3</v>
      </c>
      <c r="D53" s="16">
        <v>21</v>
      </c>
      <c r="E53" s="18">
        <v>1</v>
      </c>
      <c r="G53" s="3" t="s">
        <v>67</v>
      </c>
      <c r="H53" s="3">
        <v>11</v>
      </c>
      <c r="I53" s="3">
        <v>6.6101600000000003E-3</v>
      </c>
      <c r="J53" s="8">
        <v>21</v>
      </c>
      <c r="K53" s="3">
        <v>1</v>
      </c>
    </row>
    <row r="54" spans="1:11" x14ac:dyDescent="0.25">
      <c r="A54" s="18" t="s">
        <v>17</v>
      </c>
      <c r="B54" s="18">
        <v>12</v>
      </c>
      <c r="C54" s="18">
        <v>1.1791100000000001E-2</v>
      </c>
      <c r="D54" s="16">
        <v>39</v>
      </c>
      <c r="E54" s="18">
        <v>2</v>
      </c>
      <c r="G54" s="3" t="s">
        <v>67</v>
      </c>
      <c r="H54" s="3">
        <v>12</v>
      </c>
      <c r="I54" s="3">
        <v>1.1750500000000001E-2</v>
      </c>
      <c r="J54" s="8">
        <v>39</v>
      </c>
      <c r="K54" s="3">
        <v>2</v>
      </c>
    </row>
    <row r="55" spans="1:11" x14ac:dyDescent="0.25">
      <c r="A55" s="18" t="s">
        <v>18</v>
      </c>
      <c r="B55" s="18">
        <v>13</v>
      </c>
      <c r="C55" s="18">
        <v>1.21095E-2</v>
      </c>
      <c r="D55" s="16">
        <v>37</v>
      </c>
      <c r="E55" s="18">
        <v>2</v>
      </c>
      <c r="G55" s="3" t="s">
        <v>67</v>
      </c>
      <c r="H55" s="3">
        <v>13</v>
      </c>
      <c r="I55" s="3">
        <v>1.12952E-2</v>
      </c>
      <c r="J55" s="8">
        <v>37</v>
      </c>
      <c r="K55" s="3">
        <v>2</v>
      </c>
    </row>
    <row r="56" spans="1:11" x14ac:dyDescent="0.25">
      <c r="A56" s="18" t="s">
        <v>19</v>
      </c>
      <c r="B56" s="18">
        <v>14</v>
      </c>
      <c r="C56" s="18">
        <v>6.8106700000000006E-2</v>
      </c>
      <c r="D56" s="16">
        <v>60</v>
      </c>
      <c r="E56" s="18">
        <v>3</v>
      </c>
      <c r="G56" s="3" t="s">
        <v>67</v>
      </c>
      <c r="H56" s="3">
        <v>14</v>
      </c>
      <c r="I56" s="3">
        <v>4.3252800000000001E-2</v>
      </c>
      <c r="J56" s="8">
        <v>60</v>
      </c>
      <c r="K56" s="3">
        <v>3</v>
      </c>
    </row>
    <row r="57" spans="1:11" x14ac:dyDescent="0.25">
      <c r="A57" s="18" t="s">
        <v>20</v>
      </c>
      <c r="B57" s="18">
        <v>15</v>
      </c>
      <c r="C57" s="18">
        <v>9.5146900000000006E-2</v>
      </c>
      <c r="D57" s="16">
        <v>58</v>
      </c>
      <c r="E57" s="18">
        <v>3</v>
      </c>
      <c r="G57" s="3" t="s">
        <v>67</v>
      </c>
      <c r="H57" s="3">
        <v>15</v>
      </c>
      <c r="I57" s="3">
        <v>4.1404200000000002E-2</v>
      </c>
      <c r="J57" s="8">
        <v>58</v>
      </c>
      <c r="K57" s="3">
        <v>3</v>
      </c>
    </row>
    <row r="58" spans="1:11" x14ac:dyDescent="0.25">
      <c r="A58" s="18" t="s">
        <v>21</v>
      </c>
      <c r="B58" s="18">
        <v>16</v>
      </c>
      <c r="C58" s="18">
        <v>0.35698200000000002</v>
      </c>
      <c r="D58" s="16">
        <v>79</v>
      </c>
      <c r="E58" s="18">
        <v>4</v>
      </c>
      <c r="G58" s="3" t="s">
        <v>67</v>
      </c>
      <c r="H58" s="3">
        <v>16</v>
      </c>
      <c r="I58" s="3">
        <v>0.205541</v>
      </c>
      <c r="J58" s="8">
        <v>79</v>
      </c>
      <c r="K58" s="3">
        <v>4</v>
      </c>
    </row>
    <row r="59" spans="1:11" x14ac:dyDescent="0.25">
      <c r="A59" s="18" t="s">
        <v>22</v>
      </c>
      <c r="B59" s="18">
        <v>17</v>
      </c>
      <c r="C59" s="18">
        <v>43.918799999999997</v>
      </c>
      <c r="D59" s="16">
        <v>88</v>
      </c>
      <c r="E59" s="18">
        <v>5</v>
      </c>
      <c r="G59" s="3" t="s">
        <v>67</v>
      </c>
      <c r="H59" s="3">
        <v>17</v>
      </c>
      <c r="I59" s="3">
        <v>0.63659200000000005</v>
      </c>
      <c r="J59" s="8">
        <v>90</v>
      </c>
      <c r="K59" s="3">
        <v>5</v>
      </c>
    </row>
    <row r="60" spans="1:11" x14ac:dyDescent="0.25">
      <c r="A60" s="18" t="s">
        <v>23</v>
      </c>
      <c r="B60" s="18">
        <v>18</v>
      </c>
      <c r="C60" s="18">
        <v>6.3803000000000001</v>
      </c>
      <c r="D60" s="16">
        <v>107</v>
      </c>
      <c r="E60" s="18">
        <v>6</v>
      </c>
      <c r="G60" s="3" t="s">
        <v>67</v>
      </c>
      <c r="H60" s="3">
        <v>18</v>
      </c>
      <c r="I60" s="3">
        <v>1.8185500000000001</v>
      </c>
      <c r="J60" s="8">
        <v>109</v>
      </c>
      <c r="K60" s="3">
        <v>6</v>
      </c>
    </row>
    <row r="61" spans="1:11" x14ac:dyDescent="0.25">
      <c r="A61" s="18" t="s">
        <v>24</v>
      </c>
      <c r="B61" s="18">
        <v>19</v>
      </c>
      <c r="C61" s="18">
        <v>5.5720299999999998</v>
      </c>
      <c r="D61" s="16">
        <v>90</v>
      </c>
      <c r="E61" s="18">
        <v>6</v>
      </c>
      <c r="G61" s="3" t="s">
        <v>67</v>
      </c>
      <c r="H61" s="3">
        <v>19</v>
      </c>
      <c r="I61" s="3">
        <v>5.7952799999999999E-2</v>
      </c>
      <c r="J61" s="8">
        <v>92</v>
      </c>
      <c r="K61" s="3">
        <v>6</v>
      </c>
    </row>
    <row r="62" spans="1:11" x14ac:dyDescent="0.25">
      <c r="A62" s="18" t="s">
        <v>25</v>
      </c>
      <c r="B62" s="18">
        <v>20</v>
      </c>
      <c r="C62" s="18">
        <v>12.822900000000001</v>
      </c>
      <c r="D62" s="16">
        <v>115</v>
      </c>
      <c r="E62" s="18">
        <v>7</v>
      </c>
      <c r="G62" s="3" t="s">
        <v>67</v>
      </c>
      <c r="H62" s="3">
        <v>20</v>
      </c>
      <c r="I62" s="3">
        <v>7.6295799999999998</v>
      </c>
      <c r="J62" s="8">
        <v>119</v>
      </c>
      <c r="K62" s="3">
        <v>7</v>
      </c>
    </row>
    <row r="63" spans="1:11" x14ac:dyDescent="0.25">
      <c r="A63" s="18" t="s">
        <v>26</v>
      </c>
      <c r="B63" s="18">
        <v>1</v>
      </c>
      <c r="C63" s="18">
        <v>4.4864400000000004E-3</v>
      </c>
      <c r="D63" s="16">
        <v>5</v>
      </c>
      <c r="E63" s="18">
        <v>2</v>
      </c>
      <c r="G63" s="3" t="s">
        <v>68</v>
      </c>
      <c r="H63" s="3">
        <v>1</v>
      </c>
      <c r="I63" s="3">
        <v>5.0432699999999999E-3</v>
      </c>
      <c r="J63" s="8">
        <v>5</v>
      </c>
      <c r="K63" s="3">
        <v>2</v>
      </c>
    </row>
    <row r="64" spans="1:11" x14ac:dyDescent="0.25">
      <c r="A64" s="18" t="s">
        <v>27</v>
      </c>
      <c r="B64" s="18">
        <v>2</v>
      </c>
      <c r="C64" s="18">
        <v>9.2291300000000003E-3</v>
      </c>
      <c r="D64" s="16">
        <v>12</v>
      </c>
      <c r="E64" s="18">
        <v>4</v>
      </c>
      <c r="G64" s="3" t="s">
        <v>68</v>
      </c>
      <c r="H64" s="3">
        <v>2</v>
      </c>
      <c r="I64" s="3">
        <v>1.28719E-2</v>
      </c>
      <c r="J64" s="8">
        <v>14</v>
      </c>
      <c r="K64" s="3">
        <v>4</v>
      </c>
    </row>
    <row r="65" spans="1:11" x14ac:dyDescent="0.25">
      <c r="A65" s="18" t="s">
        <v>28</v>
      </c>
      <c r="B65" s="18">
        <v>3</v>
      </c>
      <c r="C65" s="18">
        <v>4.5072300000000003E-2</v>
      </c>
      <c r="D65" s="16">
        <v>9</v>
      </c>
      <c r="E65" s="18">
        <v>3</v>
      </c>
      <c r="G65" s="3" t="s">
        <v>68</v>
      </c>
      <c r="H65" s="3">
        <v>3</v>
      </c>
      <c r="I65" s="3">
        <v>5.42148E-2</v>
      </c>
      <c r="J65" s="8">
        <v>9</v>
      </c>
      <c r="K65" s="3">
        <v>3</v>
      </c>
    </row>
    <row r="66" spans="1:11" x14ac:dyDescent="0.25">
      <c r="A66" s="18" t="s">
        <v>29</v>
      </c>
      <c r="B66" s="18">
        <v>4</v>
      </c>
      <c r="C66" s="18">
        <v>0.228218</v>
      </c>
      <c r="D66" s="16">
        <v>11</v>
      </c>
      <c r="E66" s="18">
        <v>5</v>
      </c>
      <c r="G66" s="3" t="s">
        <v>68</v>
      </c>
      <c r="H66" s="3">
        <v>4</v>
      </c>
      <c r="I66" s="3">
        <v>0.80074199999999995</v>
      </c>
      <c r="J66" s="8">
        <v>13</v>
      </c>
      <c r="K66" s="3">
        <v>5</v>
      </c>
    </row>
    <row r="67" spans="1:11" x14ac:dyDescent="0.25">
      <c r="A67" s="18" t="s">
        <v>30</v>
      </c>
      <c r="B67" s="18">
        <v>5</v>
      </c>
      <c r="C67" s="18">
        <v>5.0566800000000002E-2</v>
      </c>
      <c r="D67" s="16">
        <v>9</v>
      </c>
      <c r="E67" s="18">
        <v>4</v>
      </c>
      <c r="G67" s="3" t="s">
        <v>68</v>
      </c>
      <c r="H67" s="3">
        <v>5</v>
      </c>
      <c r="I67" s="3">
        <v>3.7053200000000001E-2</v>
      </c>
      <c r="J67" s="8">
        <v>9</v>
      </c>
      <c r="K67" s="3">
        <v>4</v>
      </c>
    </row>
    <row r="68" spans="1:11" x14ac:dyDescent="0.25">
      <c r="A68" s="18" t="s">
        <v>31</v>
      </c>
      <c r="B68" s="18">
        <v>6</v>
      </c>
      <c r="C68" s="18">
        <v>5.8207599999999998E-2</v>
      </c>
      <c r="D68" s="16">
        <v>11</v>
      </c>
      <c r="E68" s="18">
        <v>6</v>
      </c>
      <c r="G68" s="3" t="s">
        <v>68</v>
      </c>
      <c r="H68" s="3">
        <v>6</v>
      </c>
      <c r="I68" s="3">
        <v>4.65531E-2</v>
      </c>
      <c r="J68" s="8">
        <v>11</v>
      </c>
      <c r="K68" s="3">
        <v>6</v>
      </c>
    </row>
    <row r="69" spans="1:11" x14ac:dyDescent="0.25">
      <c r="A69" s="18" t="s">
        <v>32</v>
      </c>
      <c r="B69" s="18">
        <v>7</v>
      </c>
      <c r="C69" s="18">
        <v>0.45206200000000002</v>
      </c>
      <c r="D69" s="16">
        <v>9</v>
      </c>
      <c r="E69" s="18">
        <v>5</v>
      </c>
      <c r="G69" s="3" t="s">
        <v>68</v>
      </c>
      <c r="H69" s="3">
        <v>7</v>
      </c>
      <c r="I69" s="3">
        <v>0.11973399999999999</v>
      </c>
      <c r="J69" s="8">
        <v>8</v>
      </c>
      <c r="K69" s="3">
        <v>5</v>
      </c>
    </row>
    <row r="70" spans="1:11" x14ac:dyDescent="0.25">
      <c r="A70" s="18" t="s">
        <v>33</v>
      </c>
      <c r="B70" s="18">
        <v>8</v>
      </c>
      <c r="C70" s="18">
        <v>0.16166700000000001</v>
      </c>
      <c r="D70" s="16">
        <v>11</v>
      </c>
      <c r="E70" s="18">
        <v>7</v>
      </c>
      <c r="G70" s="3" t="s">
        <v>68</v>
      </c>
      <c r="H70" s="3">
        <v>8</v>
      </c>
      <c r="I70" s="3">
        <v>0.17571300000000001</v>
      </c>
      <c r="J70" s="8">
        <v>11</v>
      </c>
      <c r="K70" s="3">
        <v>7</v>
      </c>
    </row>
    <row r="71" spans="1:11" x14ac:dyDescent="0.25">
      <c r="A71" s="18" t="s">
        <v>34</v>
      </c>
      <c r="B71" s="18">
        <v>9</v>
      </c>
      <c r="C71" s="18">
        <v>85.718800000000002</v>
      </c>
      <c r="D71" s="16">
        <v>20</v>
      </c>
      <c r="E71" s="18">
        <v>6</v>
      </c>
      <c r="G71" s="3" t="s">
        <v>68</v>
      </c>
      <c r="H71" s="3">
        <v>9</v>
      </c>
      <c r="I71" s="3">
        <v>12.8139</v>
      </c>
      <c r="J71" s="8">
        <v>21</v>
      </c>
      <c r="K71" s="3">
        <v>6</v>
      </c>
    </row>
    <row r="72" spans="1:11" x14ac:dyDescent="0.25">
      <c r="A72" s="18" t="s">
        <v>35</v>
      </c>
      <c r="B72" s="18">
        <v>10</v>
      </c>
      <c r="C72" s="18">
        <v>14.039</v>
      </c>
      <c r="D72" s="16">
        <v>23</v>
      </c>
      <c r="E72" s="18">
        <v>8</v>
      </c>
      <c r="G72" s="3" t="s">
        <v>68</v>
      </c>
      <c r="H72" s="3">
        <v>10</v>
      </c>
      <c r="I72" s="3">
        <v>29.6755</v>
      </c>
      <c r="J72" s="8">
        <v>24</v>
      </c>
      <c r="K72" s="3">
        <v>8</v>
      </c>
    </row>
    <row r="73" spans="1:11" x14ac:dyDescent="0.25">
      <c r="A73" s="18" t="s">
        <v>36</v>
      </c>
      <c r="B73" s="18">
        <v>11</v>
      </c>
      <c r="C73" s="18">
        <v>14.216900000000001</v>
      </c>
      <c r="D73" s="16">
        <v>22</v>
      </c>
      <c r="E73" s="18">
        <v>4</v>
      </c>
      <c r="G73" s="3" t="s">
        <v>68</v>
      </c>
      <c r="H73" s="3">
        <v>11</v>
      </c>
      <c r="I73" s="3">
        <v>2.1377000000000002</v>
      </c>
      <c r="J73" s="8">
        <v>22</v>
      </c>
      <c r="K73" s="3">
        <v>4</v>
      </c>
    </row>
    <row r="74" spans="1:11" x14ac:dyDescent="0.25">
      <c r="A74" s="18" t="s">
        <v>37</v>
      </c>
      <c r="B74" s="18">
        <v>12</v>
      </c>
      <c r="C74" s="18">
        <v>149.14500000000001</v>
      </c>
      <c r="D74" s="16">
        <v>24</v>
      </c>
      <c r="E74" s="18">
        <v>6</v>
      </c>
      <c r="G74" s="3" t="s">
        <v>68</v>
      </c>
      <c r="H74" s="3">
        <v>12</v>
      </c>
      <c r="I74" s="3">
        <v>39.796900000000001</v>
      </c>
      <c r="J74" s="8">
        <v>30</v>
      </c>
      <c r="K74" s="3">
        <v>6</v>
      </c>
    </row>
    <row r="75" spans="1:11" x14ac:dyDescent="0.25">
      <c r="A75" s="18" t="s">
        <v>38</v>
      </c>
      <c r="B75" s="18">
        <v>13</v>
      </c>
      <c r="C75" s="18">
        <v>3.7311100000000001</v>
      </c>
      <c r="D75" s="16">
        <v>16</v>
      </c>
      <c r="E75" s="18">
        <v>5</v>
      </c>
      <c r="G75" s="3" t="s">
        <v>68</v>
      </c>
      <c r="H75" s="3">
        <v>13</v>
      </c>
      <c r="I75" s="3">
        <v>57.490600000000001</v>
      </c>
      <c r="J75" s="8">
        <v>18</v>
      </c>
      <c r="K75" s="3">
        <v>5</v>
      </c>
    </row>
    <row r="76" spans="1:11" x14ac:dyDescent="0.25">
      <c r="A76" s="18" t="s">
        <v>39</v>
      </c>
      <c r="B76" s="18">
        <v>14</v>
      </c>
      <c r="C76" s="18">
        <v>888.19100000000003</v>
      </c>
      <c r="D76" s="16">
        <v>38</v>
      </c>
      <c r="E76" s="18">
        <v>7</v>
      </c>
      <c r="G76" s="3" t="s">
        <v>68</v>
      </c>
      <c r="H76" s="3">
        <v>14</v>
      </c>
      <c r="I76" s="3">
        <v>23.417300000000001</v>
      </c>
      <c r="J76" s="8">
        <v>46</v>
      </c>
      <c r="K76" s="3">
        <v>7</v>
      </c>
    </row>
    <row r="77" spans="1:11" x14ac:dyDescent="0.25">
      <c r="A77" s="18" t="s">
        <v>40</v>
      </c>
      <c r="B77" s="18">
        <v>15</v>
      </c>
      <c r="C77" s="18">
        <v>46.575299999999999</v>
      </c>
      <c r="D77" s="16">
        <v>30</v>
      </c>
      <c r="E77" s="18">
        <v>6</v>
      </c>
      <c r="G77" s="3" t="s">
        <v>68</v>
      </c>
      <c r="H77" s="3">
        <v>15</v>
      </c>
      <c r="I77" s="3">
        <v>14.6652</v>
      </c>
      <c r="J77" s="8">
        <v>38</v>
      </c>
      <c r="K77" s="3">
        <v>6</v>
      </c>
    </row>
    <row r="78" spans="1:11" x14ac:dyDescent="0.25">
      <c r="A78" s="18" t="s">
        <v>41</v>
      </c>
      <c r="B78" s="18">
        <v>16</v>
      </c>
      <c r="C78" s="18"/>
      <c r="D78" s="16"/>
      <c r="E78" s="18">
        <v>8</v>
      </c>
      <c r="G78" s="3" t="s">
        <v>68</v>
      </c>
      <c r="H78" s="3">
        <v>16</v>
      </c>
      <c r="I78" s="3"/>
      <c r="J78" s="8"/>
      <c r="K78" s="3">
        <v>8</v>
      </c>
    </row>
    <row r="79" spans="1:11" x14ac:dyDescent="0.25">
      <c r="A79" s="18" t="s">
        <v>42</v>
      </c>
      <c r="B79" s="18">
        <v>17</v>
      </c>
      <c r="C79" s="18">
        <v>344.68299999999999</v>
      </c>
      <c r="D79" s="16">
        <v>44</v>
      </c>
      <c r="E79" s="18">
        <v>7</v>
      </c>
      <c r="G79" s="3" t="s">
        <v>68</v>
      </c>
      <c r="H79" s="3">
        <v>17</v>
      </c>
      <c r="I79" s="3">
        <v>315.714</v>
      </c>
      <c r="J79" s="8">
        <v>44</v>
      </c>
      <c r="K79" s="3">
        <v>7</v>
      </c>
    </row>
    <row r="80" spans="1:11" x14ac:dyDescent="0.25">
      <c r="A80" s="18" t="s">
        <v>43</v>
      </c>
      <c r="B80" s="18">
        <v>18</v>
      </c>
      <c r="C80" s="18"/>
      <c r="D80" s="16"/>
      <c r="E80" s="18">
        <v>9</v>
      </c>
      <c r="G80" s="3" t="s">
        <v>68</v>
      </c>
      <c r="H80" s="3">
        <v>18</v>
      </c>
      <c r="I80" s="3">
        <v>536.19500000000005</v>
      </c>
      <c r="J80" s="8">
        <v>42</v>
      </c>
      <c r="K80" s="3">
        <v>9</v>
      </c>
    </row>
    <row r="81" spans="1:11" x14ac:dyDescent="0.25">
      <c r="A81" s="18" t="s">
        <v>44</v>
      </c>
      <c r="B81" s="18">
        <v>19</v>
      </c>
      <c r="C81" s="18"/>
      <c r="D81" s="16"/>
      <c r="E81" s="18">
        <v>8</v>
      </c>
      <c r="G81" s="3" t="s">
        <v>68</v>
      </c>
      <c r="H81" s="3">
        <v>19</v>
      </c>
      <c r="I81" s="3">
        <v>915.06600000000003</v>
      </c>
      <c r="J81" s="8">
        <v>30</v>
      </c>
      <c r="K81" s="3">
        <v>8</v>
      </c>
    </row>
    <row r="82" spans="1:11" x14ac:dyDescent="0.25">
      <c r="A82" s="18" t="s">
        <v>45</v>
      </c>
      <c r="B82" s="18">
        <v>20</v>
      </c>
      <c r="C82" s="18"/>
      <c r="D82" s="16"/>
      <c r="E82" s="18">
        <v>10</v>
      </c>
      <c r="G82" s="3" t="s">
        <v>68</v>
      </c>
      <c r="H82" s="3">
        <v>20</v>
      </c>
      <c r="I82" s="3"/>
      <c r="J82" s="8"/>
      <c r="K82" s="3">
        <v>10</v>
      </c>
    </row>
    <row r="83" spans="1:11" x14ac:dyDescent="0.25">
      <c r="A83" s="18" t="s">
        <v>46</v>
      </c>
      <c r="B83" s="18">
        <v>1</v>
      </c>
      <c r="C83" s="18">
        <v>2.45525E-3</v>
      </c>
      <c r="D83" s="16">
        <v>4</v>
      </c>
      <c r="E83" s="18">
        <v>1</v>
      </c>
      <c r="G83" s="3" t="s">
        <v>46</v>
      </c>
      <c r="H83" s="3">
        <v>1</v>
      </c>
      <c r="I83" s="3">
        <v>1.9791499999999998E-3</v>
      </c>
      <c r="J83" s="8">
        <v>4</v>
      </c>
      <c r="K83" s="3">
        <v>1</v>
      </c>
    </row>
    <row r="84" spans="1:11" x14ac:dyDescent="0.25">
      <c r="A84" s="18" t="s">
        <v>46</v>
      </c>
      <c r="B84" s="18">
        <v>2</v>
      </c>
      <c r="C84" s="18">
        <v>2.4512000000000002E-3</v>
      </c>
      <c r="D84" s="16">
        <v>3</v>
      </c>
      <c r="E84" s="18">
        <v>1</v>
      </c>
      <c r="G84" s="3" t="s">
        <v>46</v>
      </c>
      <c r="H84" s="3">
        <v>2</v>
      </c>
      <c r="I84" s="3">
        <v>1.9623499999999999E-3</v>
      </c>
      <c r="J84" s="8">
        <v>3</v>
      </c>
      <c r="K84" s="3">
        <v>1</v>
      </c>
    </row>
    <row r="85" spans="1:11" x14ac:dyDescent="0.25">
      <c r="A85" s="18" t="s">
        <v>46</v>
      </c>
      <c r="B85" s="18">
        <v>3</v>
      </c>
      <c r="C85" s="18">
        <v>2.69638E-3</v>
      </c>
      <c r="D85" s="16">
        <v>4</v>
      </c>
      <c r="E85" s="18">
        <v>1</v>
      </c>
      <c r="G85" s="3" t="s">
        <v>46</v>
      </c>
      <c r="H85" s="3">
        <v>3</v>
      </c>
      <c r="I85" s="3">
        <v>2.01899E-3</v>
      </c>
      <c r="J85" s="8">
        <v>4</v>
      </c>
      <c r="K85" s="3">
        <v>1</v>
      </c>
    </row>
    <row r="86" spans="1:11" x14ac:dyDescent="0.25">
      <c r="A86" s="18" t="s">
        <v>46</v>
      </c>
      <c r="B86" s="18">
        <v>4</v>
      </c>
      <c r="C86" s="18">
        <v>2.1794599999999998E-3</v>
      </c>
      <c r="D86" s="16">
        <v>4</v>
      </c>
      <c r="E86" s="18">
        <v>1</v>
      </c>
      <c r="G86" s="3" t="s">
        <v>46</v>
      </c>
      <c r="H86" s="3">
        <v>4</v>
      </c>
      <c r="I86" s="3">
        <v>1.9775700000000001E-3</v>
      </c>
      <c r="J86" s="8">
        <v>4</v>
      </c>
      <c r="K86" s="3">
        <v>1</v>
      </c>
    </row>
    <row r="87" spans="1:11" x14ac:dyDescent="0.25">
      <c r="A87" s="18" t="s">
        <v>46</v>
      </c>
      <c r="B87" s="18">
        <v>5</v>
      </c>
      <c r="C87" s="18">
        <v>2.49987E-3</v>
      </c>
      <c r="D87" s="16">
        <v>4</v>
      </c>
      <c r="E87" s="18">
        <v>1</v>
      </c>
      <c r="G87" s="3" t="s">
        <v>46</v>
      </c>
      <c r="H87" s="3">
        <v>5</v>
      </c>
      <c r="I87" s="3">
        <v>2.0913199999999998E-3</v>
      </c>
      <c r="J87" s="8">
        <v>4</v>
      </c>
      <c r="K87" s="3">
        <v>1</v>
      </c>
    </row>
    <row r="88" spans="1:11" x14ac:dyDescent="0.25">
      <c r="A88" s="18" t="s">
        <v>46</v>
      </c>
      <c r="B88" s="18">
        <v>6</v>
      </c>
      <c r="C88" s="18">
        <v>2.92165E-3</v>
      </c>
      <c r="D88" s="16">
        <v>7</v>
      </c>
      <c r="E88" s="18">
        <v>2</v>
      </c>
      <c r="G88" s="3" t="s">
        <v>46</v>
      </c>
      <c r="H88" s="3">
        <v>6</v>
      </c>
      <c r="I88" s="3">
        <v>2.5869299999999999E-3</v>
      </c>
      <c r="J88" s="8">
        <v>8</v>
      </c>
      <c r="K88" s="3">
        <v>2</v>
      </c>
    </row>
    <row r="89" spans="1:11" x14ac:dyDescent="0.25">
      <c r="A89" s="18" t="s">
        <v>46</v>
      </c>
      <c r="B89" s="18">
        <v>7</v>
      </c>
      <c r="C89" s="18">
        <v>2.8819100000000001E-3</v>
      </c>
      <c r="D89" s="16">
        <v>7</v>
      </c>
      <c r="E89" s="18">
        <v>2</v>
      </c>
      <c r="G89" s="3" t="s">
        <v>46</v>
      </c>
      <c r="H89" s="3">
        <v>7</v>
      </c>
      <c r="I89" s="3">
        <v>2.3398E-3</v>
      </c>
      <c r="J89" s="8">
        <v>7</v>
      </c>
      <c r="K89" s="3">
        <v>2</v>
      </c>
    </row>
    <row r="90" spans="1:11" x14ac:dyDescent="0.25">
      <c r="A90" s="18" t="s">
        <v>46</v>
      </c>
      <c r="B90" s="18">
        <v>8</v>
      </c>
      <c r="C90" s="18">
        <v>2.59918E-3</v>
      </c>
      <c r="D90" s="16">
        <v>7</v>
      </c>
      <c r="E90" s="18">
        <v>2</v>
      </c>
      <c r="G90" s="3" t="s">
        <v>46</v>
      </c>
      <c r="H90" s="3">
        <v>8</v>
      </c>
      <c r="I90" s="3">
        <v>2.2922300000000001E-3</v>
      </c>
      <c r="J90" s="8">
        <v>7</v>
      </c>
      <c r="K90" s="3">
        <v>2</v>
      </c>
    </row>
    <row r="91" spans="1:11" x14ac:dyDescent="0.25">
      <c r="A91" s="18" t="s">
        <v>46</v>
      </c>
      <c r="B91" s="18">
        <v>9</v>
      </c>
      <c r="C91" s="18">
        <v>2.8413399999999999E-3</v>
      </c>
      <c r="D91" s="16">
        <v>7</v>
      </c>
      <c r="E91" s="18">
        <v>2</v>
      </c>
      <c r="G91" s="3" t="s">
        <v>46</v>
      </c>
      <c r="H91" s="3">
        <v>9</v>
      </c>
      <c r="I91" s="3">
        <v>2.3878300000000001E-3</v>
      </c>
      <c r="J91" s="8">
        <v>8</v>
      </c>
      <c r="K91" s="3">
        <v>2</v>
      </c>
    </row>
    <row r="92" spans="1:11" x14ac:dyDescent="0.25">
      <c r="A92" s="18" t="s">
        <v>46</v>
      </c>
      <c r="B92" s="18">
        <v>10</v>
      </c>
      <c r="C92" s="18">
        <v>2.9781999999999999E-3</v>
      </c>
      <c r="D92" s="16">
        <v>7</v>
      </c>
      <c r="E92" s="18">
        <v>2</v>
      </c>
      <c r="G92" s="3" t="s">
        <v>46</v>
      </c>
      <c r="H92" s="3">
        <v>10</v>
      </c>
      <c r="I92" s="3">
        <v>2.5247799999999999E-3</v>
      </c>
      <c r="J92" s="8">
        <v>8</v>
      </c>
      <c r="K92" s="3">
        <v>2</v>
      </c>
    </row>
    <row r="93" spans="1:11" x14ac:dyDescent="0.25">
      <c r="A93" s="18" t="s">
        <v>46</v>
      </c>
      <c r="B93" s="18">
        <v>11</v>
      </c>
      <c r="C93" s="18">
        <v>3.23676E-3</v>
      </c>
      <c r="D93" s="16">
        <v>10</v>
      </c>
      <c r="E93" s="18">
        <v>3</v>
      </c>
      <c r="G93" s="3" t="s">
        <v>46</v>
      </c>
      <c r="H93" s="3">
        <v>11</v>
      </c>
      <c r="I93" s="3">
        <v>2.6890799999999999E-3</v>
      </c>
      <c r="J93" s="8">
        <v>12</v>
      </c>
      <c r="K93" s="3">
        <v>3</v>
      </c>
    </row>
    <row r="94" spans="1:11" x14ac:dyDescent="0.25">
      <c r="A94" s="18" t="s">
        <v>46</v>
      </c>
      <c r="B94" s="18">
        <v>12</v>
      </c>
      <c r="C94" s="18">
        <v>3.41033E-3</v>
      </c>
      <c r="D94" s="16">
        <v>11</v>
      </c>
      <c r="E94" s="18">
        <v>3</v>
      </c>
      <c r="G94" s="3" t="s">
        <v>46</v>
      </c>
      <c r="H94" s="3">
        <v>12</v>
      </c>
      <c r="I94" s="3">
        <v>2.9784500000000001E-3</v>
      </c>
      <c r="J94" s="8">
        <v>11</v>
      </c>
      <c r="K94" s="3">
        <v>3</v>
      </c>
    </row>
    <row r="95" spans="1:11" x14ac:dyDescent="0.25">
      <c r="A95" s="18" t="s">
        <v>46</v>
      </c>
      <c r="B95" s="18">
        <v>13</v>
      </c>
      <c r="C95" s="18">
        <v>3.1736899999999998E-3</v>
      </c>
      <c r="D95" s="16">
        <v>10</v>
      </c>
      <c r="E95" s="18">
        <v>3</v>
      </c>
      <c r="G95" s="3" t="s">
        <v>46</v>
      </c>
      <c r="H95" s="3">
        <v>13</v>
      </c>
      <c r="I95" s="3">
        <v>2.6243099999999999E-3</v>
      </c>
      <c r="J95" s="8">
        <v>12</v>
      </c>
      <c r="K95" s="3">
        <v>3</v>
      </c>
    </row>
    <row r="96" spans="1:11" x14ac:dyDescent="0.25">
      <c r="A96" s="18" t="s">
        <v>46</v>
      </c>
      <c r="B96" s="18">
        <v>14</v>
      </c>
      <c r="C96" s="18">
        <v>3.2855599999999999E-3</v>
      </c>
      <c r="D96" s="16">
        <v>10</v>
      </c>
      <c r="E96" s="18">
        <v>3</v>
      </c>
      <c r="G96" s="3" t="s">
        <v>46</v>
      </c>
      <c r="H96" s="3">
        <v>14</v>
      </c>
      <c r="I96" s="3">
        <v>2.6583100000000001E-3</v>
      </c>
      <c r="J96" s="8">
        <v>10</v>
      </c>
      <c r="K96" s="3">
        <v>3</v>
      </c>
    </row>
    <row r="97" spans="1:11" x14ac:dyDescent="0.25">
      <c r="A97" s="18" t="s">
        <v>46</v>
      </c>
      <c r="B97" s="18">
        <v>15</v>
      </c>
      <c r="C97" s="18">
        <v>3.3173299999999998E-3</v>
      </c>
      <c r="D97" s="16">
        <v>10</v>
      </c>
      <c r="E97" s="18">
        <v>3</v>
      </c>
      <c r="G97" s="3" t="s">
        <v>46</v>
      </c>
      <c r="H97" s="3">
        <v>15</v>
      </c>
      <c r="I97" s="3">
        <v>2.8449600000000001E-3</v>
      </c>
      <c r="J97" s="8">
        <v>11</v>
      </c>
      <c r="K97" s="3">
        <v>3</v>
      </c>
    </row>
    <row r="98" spans="1:11" x14ac:dyDescent="0.25">
      <c r="A98" s="18" t="s">
        <v>46</v>
      </c>
      <c r="B98" s="18">
        <v>16</v>
      </c>
      <c r="C98" s="18">
        <v>3.8292600000000001E-3</v>
      </c>
      <c r="D98" s="16">
        <v>14</v>
      </c>
      <c r="E98" s="18">
        <v>4</v>
      </c>
      <c r="G98" s="3" t="s">
        <v>46</v>
      </c>
      <c r="H98" s="3">
        <v>16</v>
      </c>
      <c r="I98" s="3">
        <v>3.4454300000000002E-3</v>
      </c>
      <c r="J98" s="8">
        <v>14</v>
      </c>
      <c r="K98" s="3">
        <v>4</v>
      </c>
    </row>
    <row r="99" spans="1:11" x14ac:dyDescent="0.25">
      <c r="A99" s="18" t="s">
        <v>46</v>
      </c>
      <c r="B99" s="18">
        <v>17</v>
      </c>
      <c r="C99" s="18">
        <v>3.57544E-3</v>
      </c>
      <c r="D99" s="16">
        <v>13</v>
      </c>
      <c r="E99" s="18">
        <v>4</v>
      </c>
      <c r="G99" s="3" t="s">
        <v>46</v>
      </c>
      <c r="H99" s="3">
        <v>17</v>
      </c>
      <c r="I99" s="3">
        <v>3.39435E-3</v>
      </c>
      <c r="J99" s="8">
        <v>13</v>
      </c>
      <c r="K99" s="3">
        <v>4</v>
      </c>
    </row>
    <row r="100" spans="1:11" x14ac:dyDescent="0.25">
      <c r="A100" s="18" t="s">
        <v>46</v>
      </c>
      <c r="B100" s="18">
        <v>18</v>
      </c>
      <c r="C100" s="18">
        <v>3.9023399999999998E-3</v>
      </c>
      <c r="D100" s="16">
        <v>15</v>
      </c>
      <c r="E100" s="18">
        <v>4</v>
      </c>
      <c r="G100" s="3" t="s">
        <v>46</v>
      </c>
      <c r="H100" s="3">
        <v>18</v>
      </c>
      <c r="I100" s="3">
        <v>3.3931299999999998E-3</v>
      </c>
      <c r="J100" s="8">
        <v>16</v>
      </c>
      <c r="K100" s="3">
        <v>4</v>
      </c>
    </row>
    <row r="101" spans="1:11" x14ac:dyDescent="0.25">
      <c r="A101" s="18" t="s">
        <v>46</v>
      </c>
      <c r="B101" s="18">
        <v>19</v>
      </c>
      <c r="C101" s="18">
        <v>3.9309899999999997E-3</v>
      </c>
      <c r="D101" s="16">
        <v>15</v>
      </c>
      <c r="E101" s="18">
        <v>4</v>
      </c>
      <c r="G101" s="3" t="s">
        <v>46</v>
      </c>
      <c r="H101" s="3">
        <v>19</v>
      </c>
      <c r="I101" s="3">
        <v>3.39792E-3</v>
      </c>
      <c r="J101" s="8">
        <v>16</v>
      </c>
      <c r="K101" s="3">
        <v>4</v>
      </c>
    </row>
    <row r="102" spans="1:11" x14ac:dyDescent="0.25">
      <c r="A102" s="18" t="s">
        <v>46</v>
      </c>
      <c r="B102" s="18">
        <v>20</v>
      </c>
      <c r="C102" s="18">
        <v>4.27474E-3</v>
      </c>
      <c r="D102" s="16">
        <v>15</v>
      </c>
      <c r="E102" s="18">
        <v>4</v>
      </c>
      <c r="G102" s="3" t="s">
        <v>46</v>
      </c>
      <c r="H102" s="3">
        <v>20</v>
      </c>
      <c r="I102" s="3">
        <v>3.5969000000000001E-3</v>
      </c>
      <c r="J102" s="8">
        <v>16</v>
      </c>
      <c r="K102" s="3">
        <v>4</v>
      </c>
    </row>
    <row r="103" spans="1:11" x14ac:dyDescent="0.25">
      <c r="A103" s="18" t="s">
        <v>47</v>
      </c>
      <c r="B103" s="18">
        <v>1</v>
      </c>
      <c r="C103" s="18">
        <v>3.80358E-3</v>
      </c>
      <c r="D103" s="16">
        <v>10</v>
      </c>
      <c r="E103" s="18">
        <v>2</v>
      </c>
      <c r="G103" s="3" t="s">
        <v>47</v>
      </c>
      <c r="H103" s="3">
        <v>1</v>
      </c>
      <c r="I103" s="3">
        <v>3.6663300000000002E-3</v>
      </c>
      <c r="J103" s="8">
        <v>11</v>
      </c>
      <c r="K103" s="3">
        <v>2</v>
      </c>
    </row>
    <row r="104" spans="1:11" x14ac:dyDescent="0.25">
      <c r="A104" s="18" t="s">
        <v>47</v>
      </c>
      <c r="B104" s="18">
        <v>2</v>
      </c>
      <c r="C104" s="18">
        <v>6.8900899999999998E-3</v>
      </c>
      <c r="D104" s="16">
        <v>15</v>
      </c>
      <c r="E104" s="18">
        <v>4</v>
      </c>
      <c r="G104" s="3" t="s">
        <v>47</v>
      </c>
      <c r="H104" s="3">
        <v>2</v>
      </c>
      <c r="I104" s="3">
        <v>7.2995600000000001E-3</v>
      </c>
      <c r="J104" s="8">
        <v>16</v>
      </c>
      <c r="K104" s="3">
        <v>4</v>
      </c>
    </row>
    <row r="105" spans="1:11" x14ac:dyDescent="0.25">
      <c r="A105" s="18" t="s">
        <v>47</v>
      </c>
      <c r="B105" s="18">
        <v>3</v>
      </c>
      <c r="C105" s="18">
        <v>0.35974</v>
      </c>
      <c r="D105" s="16">
        <v>30</v>
      </c>
      <c r="E105" s="18">
        <v>6</v>
      </c>
      <c r="G105" s="3" t="s">
        <v>47</v>
      </c>
      <c r="H105" s="3">
        <v>3</v>
      </c>
      <c r="I105" s="3">
        <v>3.40769E-2</v>
      </c>
      <c r="J105" s="8">
        <v>33</v>
      </c>
      <c r="K105" s="3">
        <v>6</v>
      </c>
    </row>
    <row r="106" spans="1:11" x14ac:dyDescent="0.25">
      <c r="A106" s="18" t="s">
        <v>47</v>
      </c>
      <c r="B106" s="18">
        <v>4</v>
      </c>
      <c r="C106" s="18">
        <v>1.8732899999999999</v>
      </c>
      <c r="D106" s="16">
        <v>30</v>
      </c>
      <c r="E106" s="18">
        <v>6</v>
      </c>
      <c r="G106" s="3" t="s">
        <v>47</v>
      </c>
      <c r="H106" s="3">
        <v>4</v>
      </c>
      <c r="I106" s="3">
        <v>3.8159999999999998</v>
      </c>
      <c r="J106" s="8">
        <v>40</v>
      </c>
      <c r="K106" s="3">
        <v>6</v>
      </c>
    </row>
    <row r="107" spans="1:11" x14ac:dyDescent="0.25">
      <c r="A107" s="18" t="s">
        <v>47</v>
      </c>
      <c r="B107" s="18">
        <v>5</v>
      </c>
      <c r="C107" s="18">
        <v>125.313</v>
      </c>
      <c r="D107" s="16">
        <v>47</v>
      </c>
      <c r="E107" s="18">
        <v>10</v>
      </c>
      <c r="G107" s="3" t="s">
        <v>47</v>
      </c>
      <c r="H107" s="3">
        <v>5</v>
      </c>
      <c r="I107" s="3">
        <v>1.5572600000000001</v>
      </c>
      <c r="J107" s="8">
        <v>58</v>
      </c>
      <c r="K107" s="3">
        <v>10</v>
      </c>
    </row>
    <row r="108" spans="1:11" x14ac:dyDescent="0.25">
      <c r="A108" s="18" t="s">
        <v>47</v>
      </c>
      <c r="B108" s="18">
        <v>6</v>
      </c>
      <c r="C108" s="18"/>
      <c r="D108" s="16"/>
      <c r="E108" s="18">
        <v>11</v>
      </c>
      <c r="G108" s="3" t="s">
        <v>47</v>
      </c>
      <c r="H108" s="3">
        <v>6</v>
      </c>
      <c r="I108" s="3"/>
      <c r="J108" s="8"/>
      <c r="K108" s="3">
        <v>11</v>
      </c>
    </row>
    <row r="109" spans="1:11" x14ac:dyDescent="0.25">
      <c r="A109" s="18" t="s">
        <v>47</v>
      </c>
      <c r="B109" s="18">
        <v>7</v>
      </c>
      <c r="C109" s="18">
        <v>5.3465499999999999E-2</v>
      </c>
      <c r="D109" s="16">
        <v>21</v>
      </c>
      <c r="E109" s="18">
        <v>5</v>
      </c>
      <c r="G109" s="3" t="s">
        <v>47</v>
      </c>
      <c r="H109" s="3">
        <v>7</v>
      </c>
      <c r="I109" s="3">
        <v>0.270121</v>
      </c>
      <c r="J109" s="8">
        <v>28</v>
      </c>
      <c r="K109" s="3">
        <v>5</v>
      </c>
    </row>
    <row r="110" spans="1:11" x14ac:dyDescent="0.25">
      <c r="A110" s="18" t="s">
        <v>47</v>
      </c>
      <c r="B110" s="18">
        <v>8</v>
      </c>
      <c r="C110" s="18">
        <v>45.988900000000001</v>
      </c>
      <c r="D110" s="16">
        <v>34</v>
      </c>
      <c r="E110" s="18">
        <v>7</v>
      </c>
      <c r="G110" s="3" t="s">
        <v>47</v>
      </c>
      <c r="H110" s="3">
        <v>8</v>
      </c>
      <c r="I110" s="3">
        <v>26.575800000000001</v>
      </c>
      <c r="J110" s="8">
        <v>36</v>
      </c>
      <c r="K110" s="3">
        <v>7</v>
      </c>
    </row>
    <row r="111" spans="1:11" x14ac:dyDescent="0.25">
      <c r="A111" s="18" t="s">
        <v>47</v>
      </c>
      <c r="B111" s="18">
        <v>9</v>
      </c>
      <c r="C111" s="18"/>
      <c r="D111" s="16"/>
      <c r="E111" s="18">
        <v>13</v>
      </c>
      <c r="G111" s="3" t="s">
        <v>47</v>
      </c>
      <c r="H111" s="3">
        <v>9</v>
      </c>
      <c r="I111" s="3"/>
      <c r="J111" s="8"/>
      <c r="K111" s="3">
        <v>13</v>
      </c>
    </row>
    <row r="112" spans="1:11" x14ac:dyDescent="0.25">
      <c r="A112" s="18" t="s">
        <v>47</v>
      </c>
      <c r="B112" s="18">
        <v>10</v>
      </c>
      <c r="C112" s="18">
        <v>0.45785700000000001</v>
      </c>
      <c r="D112" s="16">
        <v>24</v>
      </c>
      <c r="E112" s="18">
        <v>4</v>
      </c>
      <c r="G112" s="3" t="s">
        <v>47</v>
      </c>
      <c r="H112" s="3">
        <v>10</v>
      </c>
      <c r="I112" s="3">
        <v>1.69665</v>
      </c>
      <c r="J112" s="8">
        <v>25</v>
      </c>
      <c r="K112" s="3">
        <v>4</v>
      </c>
    </row>
    <row r="113" spans="1:11" x14ac:dyDescent="0.25">
      <c r="A113" s="18" t="s">
        <v>47</v>
      </c>
      <c r="B113" s="18">
        <v>11</v>
      </c>
      <c r="C113" s="18">
        <v>1580.26</v>
      </c>
      <c r="D113" s="16">
        <v>51</v>
      </c>
      <c r="E113" s="18">
        <v>10</v>
      </c>
      <c r="G113" s="3" t="s">
        <v>47</v>
      </c>
      <c r="H113" s="3">
        <v>11</v>
      </c>
      <c r="I113" s="3">
        <v>27.3733</v>
      </c>
      <c r="J113" s="8">
        <v>60</v>
      </c>
      <c r="K113" s="3">
        <v>10</v>
      </c>
    </row>
    <row r="114" spans="1:11" x14ac:dyDescent="0.25">
      <c r="A114" s="18" t="s">
        <v>47</v>
      </c>
      <c r="B114" s="18">
        <v>12</v>
      </c>
      <c r="C114" s="18"/>
      <c r="D114" s="16"/>
      <c r="E114" s="18">
        <v>11</v>
      </c>
      <c r="G114" s="3" t="s">
        <v>47</v>
      </c>
      <c r="H114" s="3">
        <v>12</v>
      </c>
      <c r="I114" s="3"/>
      <c r="J114" s="8"/>
      <c r="K114" s="3">
        <v>11</v>
      </c>
    </row>
    <row r="115" spans="1:11" x14ac:dyDescent="0.25">
      <c r="A115" s="18" t="s">
        <v>47</v>
      </c>
      <c r="B115" s="18">
        <v>13</v>
      </c>
      <c r="C115" s="18">
        <v>0.109526</v>
      </c>
      <c r="D115" s="16">
        <v>25</v>
      </c>
      <c r="E115" s="18">
        <v>6</v>
      </c>
      <c r="G115" s="3" t="s">
        <v>47</v>
      </c>
      <c r="H115" s="3">
        <v>13</v>
      </c>
      <c r="I115" s="3">
        <v>7.6810799999999999E-2</v>
      </c>
      <c r="J115" s="8">
        <v>25</v>
      </c>
      <c r="K115" s="3">
        <v>6</v>
      </c>
    </row>
    <row r="116" spans="1:11" x14ac:dyDescent="0.25">
      <c r="A116" s="18" t="s">
        <v>47</v>
      </c>
      <c r="B116" s="18">
        <v>14</v>
      </c>
      <c r="C116" s="18">
        <v>1007.92</v>
      </c>
      <c r="D116" s="16">
        <v>31</v>
      </c>
      <c r="E116" s="18">
        <v>7</v>
      </c>
      <c r="G116" s="3" t="s">
        <v>47</v>
      </c>
      <c r="H116" s="3">
        <v>14</v>
      </c>
      <c r="I116" s="3"/>
      <c r="J116" s="8"/>
      <c r="K116" s="3">
        <v>7</v>
      </c>
    </row>
    <row r="117" spans="1:11" x14ac:dyDescent="0.25">
      <c r="A117" s="18" t="s">
        <v>47</v>
      </c>
      <c r="B117" s="18">
        <v>15</v>
      </c>
      <c r="C117" s="18"/>
      <c r="D117" s="16"/>
      <c r="E117" s="18">
        <v>15</v>
      </c>
      <c r="G117" s="3" t="s">
        <v>47</v>
      </c>
      <c r="H117" s="3">
        <v>15</v>
      </c>
      <c r="I117" s="3"/>
      <c r="J117" s="8"/>
      <c r="K117" s="3">
        <v>15</v>
      </c>
    </row>
    <row r="118" spans="1:11" x14ac:dyDescent="0.25">
      <c r="A118" s="18" t="s">
        <v>47</v>
      </c>
      <c r="B118" s="18">
        <v>16</v>
      </c>
      <c r="C118" s="18">
        <v>0.414997</v>
      </c>
      <c r="D118" s="16">
        <v>27</v>
      </c>
      <c r="E118" s="18">
        <v>5</v>
      </c>
      <c r="G118" s="3" t="s">
        <v>47</v>
      </c>
      <c r="H118" s="3">
        <v>16</v>
      </c>
      <c r="I118" s="3">
        <v>82.165000000000006</v>
      </c>
      <c r="J118" s="8">
        <v>30</v>
      </c>
      <c r="K118" s="3">
        <v>5</v>
      </c>
    </row>
    <row r="119" spans="1:11" x14ac:dyDescent="0.25">
      <c r="A119" s="18" t="s">
        <v>47</v>
      </c>
      <c r="B119" s="18">
        <v>17</v>
      </c>
      <c r="C119" s="18">
        <v>1.0207999999999999</v>
      </c>
      <c r="D119" s="16">
        <v>23</v>
      </c>
      <c r="E119" s="18">
        <v>7</v>
      </c>
      <c r="G119" s="3" t="s">
        <v>47</v>
      </c>
      <c r="H119" s="3">
        <v>17</v>
      </c>
      <c r="I119" s="3">
        <v>10.6274</v>
      </c>
      <c r="J119" s="8">
        <v>24</v>
      </c>
      <c r="K119" s="3">
        <v>7</v>
      </c>
    </row>
    <row r="120" spans="1:11" x14ac:dyDescent="0.25">
      <c r="A120" s="18" t="s">
        <v>47</v>
      </c>
      <c r="B120" s="18">
        <v>18</v>
      </c>
      <c r="C120" s="18">
        <v>364.39800000000002</v>
      </c>
      <c r="D120" s="16">
        <v>54</v>
      </c>
      <c r="E120" s="18">
        <v>13</v>
      </c>
      <c r="G120" s="3" t="s">
        <v>47</v>
      </c>
      <c r="H120" s="3">
        <v>18</v>
      </c>
      <c r="I120" s="3"/>
      <c r="J120" s="8"/>
      <c r="K120" s="3">
        <v>13</v>
      </c>
    </row>
    <row r="121" spans="1:11" x14ac:dyDescent="0.25">
      <c r="A121" s="18" t="s">
        <v>47</v>
      </c>
      <c r="B121" s="18">
        <v>19</v>
      </c>
      <c r="C121" s="18">
        <v>206.977</v>
      </c>
      <c r="D121" s="16">
        <v>37</v>
      </c>
      <c r="E121" s="18">
        <v>7</v>
      </c>
      <c r="G121" s="3" t="s">
        <v>47</v>
      </c>
      <c r="H121" s="3">
        <v>19</v>
      </c>
      <c r="I121" s="3">
        <v>157.56800000000001</v>
      </c>
      <c r="J121" s="8">
        <v>40</v>
      </c>
      <c r="K121" s="3">
        <v>7</v>
      </c>
    </row>
    <row r="122" spans="1:11" x14ac:dyDescent="0.25">
      <c r="A122" s="18" t="s">
        <v>47</v>
      </c>
      <c r="B122" s="18">
        <v>20</v>
      </c>
      <c r="C122" s="18"/>
      <c r="D122" s="16"/>
      <c r="E122" s="18">
        <v>14</v>
      </c>
      <c r="G122" s="3" t="s">
        <v>47</v>
      </c>
      <c r="H122" s="3">
        <v>20</v>
      </c>
      <c r="I122" s="3"/>
      <c r="J122" s="8"/>
      <c r="K122" s="3">
        <v>14</v>
      </c>
    </row>
    <row r="123" spans="1:11" x14ac:dyDescent="0.25">
      <c r="A123" s="18" t="s">
        <v>48</v>
      </c>
      <c r="B123" s="18">
        <v>1</v>
      </c>
      <c r="C123" s="18">
        <v>3.1872100000000002E-3</v>
      </c>
      <c r="D123" s="16">
        <v>11</v>
      </c>
      <c r="E123" s="18">
        <v>4</v>
      </c>
      <c r="G123" s="3" t="s">
        <v>48</v>
      </c>
      <c r="H123" s="3">
        <v>1</v>
      </c>
      <c r="I123" s="3">
        <v>3.8184899999999999E-3</v>
      </c>
      <c r="J123" s="8">
        <v>13</v>
      </c>
      <c r="K123" s="3">
        <v>4</v>
      </c>
    </row>
    <row r="124" spans="1:11" x14ac:dyDescent="0.25">
      <c r="A124" s="18" t="s">
        <v>48</v>
      </c>
      <c r="B124" s="18">
        <v>2</v>
      </c>
      <c r="C124" s="18">
        <v>8.5806600000000004E-3</v>
      </c>
      <c r="D124" s="16">
        <v>17</v>
      </c>
      <c r="E124" s="18">
        <v>6</v>
      </c>
      <c r="G124" s="3" t="s">
        <v>48</v>
      </c>
      <c r="H124" s="3">
        <v>2</v>
      </c>
      <c r="I124" s="3">
        <v>1.19402E-2</v>
      </c>
      <c r="J124" s="8">
        <v>21</v>
      </c>
      <c r="K124" s="3">
        <v>6</v>
      </c>
    </row>
    <row r="125" spans="1:11" x14ac:dyDescent="0.25">
      <c r="A125" s="18" t="s">
        <v>48</v>
      </c>
      <c r="B125" s="18">
        <v>3</v>
      </c>
      <c r="C125" s="18">
        <v>4.8389500000000002E-2</v>
      </c>
      <c r="D125" s="16">
        <v>23</v>
      </c>
      <c r="E125" s="18">
        <v>8</v>
      </c>
      <c r="G125" s="3" t="s">
        <v>48</v>
      </c>
      <c r="H125" s="3">
        <v>3</v>
      </c>
      <c r="I125" s="3">
        <v>7.2036699999999995E-2</v>
      </c>
      <c r="J125" s="8">
        <v>29</v>
      </c>
      <c r="K125" s="3">
        <v>8</v>
      </c>
    </row>
    <row r="126" spans="1:11" x14ac:dyDescent="0.25">
      <c r="A126" s="18" t="s">
        <v>48</v>
      </c>
      <c r="B126" s="18">
        <v>4</v>
      </c>
      <c r="C126" s="18">
        <v>0.31525199999999998</v>
      </c>
      <c r="D126" s="16">
        <v>29</v>
      </c>
      <c r="E126" s="18">
        <v>10</v>
      </c>
      <c r="G126" s="3" t="s">
        <v>48</v>
      </c>
      <c r="H126" s="3">
        <v>4</v>
      </c>
      <c r="I126" s="3">
        <v>0.50749599999999995</v>
      </c>
      <c r="J126" s="8">
        <v>37</v>
      </c>
      <c r="K126" s="3">
        <v>10</v>
      </c>
    </row>
    <row r="127" spans="1:11" x14ac:dyDescent="0.25">
      <c r="A127" s="18" t="s">
        <v>48</v>
      </c>
      <c r="B127" s="18">
        <v>5</v>
      </c>
      <c r="C127" s="18">
        <v>2.0058500000000001</v>
      </c>
      <c r="D127" s="16">
        <v>35</v>
      </c>
      <c r="E127" s="18">
        <v>12</v>
      </c>
      <c r="G127" s="3" t="s">
        <v>48</v>
      </c>
      <c r="H127" s="3">
        <v>5</v>
      </c>
      <c r="I127" s="3">
        <v>3.2070500000000002</v>
      </c>
      <c r="J127" s="8">
        <v>45</v>
      </c>
      <c r="K127" s="3">
        <v>12</v>
      </c>
    </row>
    <row r="128" spans="1:11" x14ac:dyDescent="0.25">
      <c r="A128" s="18" t="s">
        <v>48</v>
      </c>
      <c r="B128" s="18">
        <v>6</v>
      </c>
      <c r="C128" s="18">
        <v>11.9192</v>
      </c>
      <c r="D128" s="16">
        <v>41</v>
      </c>
      <c r="E128" s="18">
        <v>14</v>
      </c>
      <c r="G128" s="3" t="s">
        <v>48</v>
      </c>
      <c r="H128" s="3">
        <v>6</v>
      </c>
      <c r="I128" s="3">
        <v>19.768999999999998</v>
      </c>
      <c r="J128" s="8">
        <v>53</v>
      </c>
      <c r="K128" s="3">
        <v>14</v>
      </c>
    </row>
    <row r="129" spans="1:11" x14ac:dyDescent="0.25">
      <c r="A129" s="18" t="s">
        <v>48</v>
      </c>
      <c r="B129" s="18">
        <v>7</v>
      </c>
      <c r="C129" s="18">
        <v>67.634299999999996</v>
      </c>
      <c r="D129" s="16">
        <v>47</v>
      </c>
      <c r="E129" s="18">
        <v>16</v>
      </c>
      <c r="G129" s="3" t="s">
        <v>48</v>
      </c>
      <c r="H129" s="3">
        <v>7</v>
      </c>
      <c r="I129" s="3">
        <v>116.102</v>
      </c>
      <c r="J129" s="8">
        <v>61</v>
      </c>
      <c r="K129" s="3">
        <v>16</v>
      </c>
    </row>
    <row r="130" spans="1:11" x14ac:dyDescent="0.25">
      <c r="A130" s="18" t="s">
        <v>48</v>
      </c>
      <c r="B130" s="18">
        <v>8</v>
      </c>
      <c r="C130" s="18">
        <v>373.61900000000003</v>
      </c>
      <c r="D130" s="16">
        <v>53</v>
      </c>
      <c r="E130" s="18">
        <v>18</v>
      </c>
      <c r="G130" s="3" t="s">
        <v>48</v>
      </c>
      <c r="H130" s="3">
        <v>8</v>
      </c>
      <c r="I130" s="3">
        <v>644.101</v>
      </c>
      <c r="J130" s="8">
        <v>69</v>
      </c>
      <c r="K130" s="3">
        <v>18</v>
      </c>
    </row>
    <row r="131" spans="1:11" x14ac:dyDescent="0.25">
      <c r="A131" s="18" t="s">
        <v>48</v>
      </c>
      <c r="B131" s="18">
        <v>9</v>
      </c>
      <c r="C131" s="18"/>
      <c r="D131" s="16"/>
      <c r="E131" s="18">
        <v>20</v>
      </c>
      <c r="G131" s="3" t="s">
        <v>48</v>
      </c>
      <c r="H131" s="3">
        <v>9</v>
      </c>
      <c r="I131" s="3"/>
      <c r="J131" s="8"/>
      <c r="K131" s="3">
        <v>20</v>
      </c>
    </row>
    <row r="132" spans="1:11" x14ac:dyDescent="0.25">
      <c r="A132" s="18" t="s">
        <v>48</v>
      </c>
      <c r="B132" s="18">
        <v>10</v>
      </c>
      <c r="C132" s="18"/>
      <c r="D132" s="16"/>
      <c r="E132" s="18">
        <v>22</v>
      </c>
      <c r="G132" s="3" t="s">
        <v>48</v>
      </c>
      <c r="H132" s="3">
        <v>10</v>
      </c>
      <c r="I132" s="3"/>
      <c r="J132" s="8"/>
      <c r="K132" s="3">
        <v>22</v>
      </c>
    </row>
    <row r="133" spans="1:11" x14ac:dyDescent="0.25">
      <c r="A133" s="18" t="s">
        <v>48</v>
      </c>
      <c r="B133" s="18">
        <v>11</v>
      </c>
      <c r="C133" s="18"/>
      <c r="D133" s="16"/>
      <c r="E133" s="18">
        <v>24</v>
      </c>
      <c r="G133" s="3" t="s">
        <v>48</v>
      </c>
      <c r="H133" s="3">
        <v>11</v>
      </c>
      <c r="I133" s="3"/>
      <c r="J133" s="8"/>
      <c r="K133" s="3">
        <v>24</v>
      </c>
    </row>
    <row r="134" spans="1:11" x14ac:dyDescent="0.25">
      <c r="A134" s="18" t="s">
        <v>48</v>
      </c>
      <c r="B134" s="18">
        <v>12</v>
      </c>
      <c r="C134" s="18"/>
      <c r="D134" s="16"/>
      <c r="E134" s="18">
        <v>26</v>
      </c>
      <c r="G134" s="3" t="s">
        <v>48</v>
      </c>
      <c r="H134" s="3">
        <v>12</v>
      </c>
      <c r="I134" s="3"/>
      <c r="J134" s="8"/>
      <c r="K134" s="3">
        <v>26</v>
      </c>
    </row>
    <row r="135" spans="1:11" x14ac:dyDescent="0.25">
      <c r="A135" s="18" t="s">
        <v>48</v>
      </c>
      <c r="B135" s="18">
        <v>13</v>
      </c>
      <c r="C135" s="18"/>
      <c r="D135" s="16"/>
      <c r="E135" s="18">
        <v>28</v>
      </c>
      <c r="G135" s="3" t="s">
        <v>48</v>
      </c>
      <c r="H135" s="3">
        <v>13</v>
      </c>
      <c r="I135" s="3"/>
      <c r="J135" s="8"/>
      <c r="K135" s="3">
        <v>28</v>
      </c>
    </row>
    <row r="136" spans="1:11" x14ac:dyDescent="0.25">
      <c r="A136" s="18" t="s">
        <v>48</v>
      </c>
      <c r="B136" s="18">
        <v>14</v>
      </c>
      <c r="C136" s="18"/>
      <c r="D136" s="16"/>
      <c r="E136" s="18">
        <v>30</v>
      </c>
      <c r="G136" s="3" t="s">
        <v>48</v>
      </c>
      <c r="H136" s="3">
        <v>14</v>
      </c>
      <c r="I136" s="3"/>
      <c r="J136" s="8"/>
      <c r="K136" s="3">
        <v>30</v>
      </c>
    </row>
    <row r="137" spans="1:11" x14ac:dyDescent="0.25">
      <c r="A137" s="18" t="s">
        <v>48</v>
      </c>
      <c r="B137" s="18">
        <v>15</v>
      </c>
      <c r="C137" s="18"/>
      <c r="D137" s="16"/>
      <c r="E137" s="18">
        <v>32</v>
      </c>
      <c r="G137" s="3" t="s">
        <v>48</v>
      </c>
      <c r="H137" s="3">
        <v>15</v>
      </c>
      <c r="I137" s="3"/>
      <c r="J137" s="8"/>
      <c r="K137" s="3">
        <v>32</v>
      </c>
    </row>
    <row r="138" spans="1:11" x14ac:dyDescent="0.25">
      <c r="A138" s="18" t="s">
        <v>48</v>
      </c>
      <c r="B138" s="18">
        <v>16</v>
      </c>
      <c r="C138" s="18"/>
      <c r="D138" s="16"/>
      <c r="E138" s="18">
        <v>34</v>
      </c>
      <c r="G138" s="3" t="s">
        <v>48</v>
      </c>
      <c r="H138" s="3">
        <v>16</v>
      </c>
      <c r="I138" s="3"/>
      <c r="J138" s="8"/>
      <c r="K138" s="3">
        <v>34</v>
      </c>
    </row>
    <row r="139" spans="1:11" x14ac:dyDescent="0.25">
      <c r="A139" s="18" t="s">
        <v>48</v>
      </c>
      <c r="B139" s="18">
        <v>17</v>
      </c>
      <c r="C139" s="18"/>
      <c r="D139" s="16"/>
      <c r="E139" s="18">
        <v>36</v>
      </c>
      <c r="G139" s="3" t="s">
        <v>48</v>
      </c>
      <c r="H139" s="3">
        <v>17</v>
      </c>
      <c r="I139" s="3"/>
      <c r="J139" s="8"/>
      <c r="K139" s="3">
        <v>36</v>
      </c>
    </row>
    <row r="140" spans="1:11" x14ac:dyDescent="0.25">
      <c r="A140" s="18" t="s">
        <v>48</v>
      </c>
      <c r="B140" s="18">
        <v>18</v>
      </c>
      <c r="C140" s="18"/>
      <c r="D140" s="16"/>
      <c r="E140" s="18">
        <v>38</v>
      </c>
      <c r="G140" s="3" t="s">
        <v>48</v>
      </c>
      <c r="H140" s="3">
        <v>18</v>
      </c>
      <c r="I140" s="3"/>
      <c r="J140" s="8"/>
      <c r="K140" s="3">
        <v>38</v>
      </c>
    </row>
    <row r="141" spans="1:11" x14ac:dyDescent="0.25">
      <c r="A141" s="18" t="s">
        <v>48</v>
      </c>
      <c r="B141" s="18">
        <v>19</v>
      </c>
      <c r="C141" s="18"/>
      <c r="D141" s="16"/>
      <c r="E141" s="18">
        <v>40</v>
      </c>
      <c r="G141" s="3" t="s">
        <v>48</v>
      </c>
      <c r="H141" s="3">
        <v>19</v>
      </c>
      <c r="I141" s="3"/>
      <c r="J141" s="8"/>
      <c r="K141" s="3">
        <v>40</v>
      </c>
    </row>
    <row r="142" spans="1:11" x14ac:dyDescent="0.25">
      <c r="A142" s="19" t="s">
        <v>48</v>
      </c>
      <c r="B142" s="19">
        <v>20</v>
      </c>
      <c r="C142" s="19"/>
      <c r="D142" s="17"/>
      <c r="E142" s="19">
        <v>42</v>
      </c>
      <c r="G142" s="4" t="s">
        <v>48</v>
      </c>
      <c r="H142" s="4">
        <v>20</v>
      </c>
      <c r="I142" s="4"/>
      <c r="J142" s="9"/>
      <c r="K142" s="4">
        <v>42</v>
      </c>
    </row>
    <row r="144" spans="1:11" x14ac:dyDescent="0.25">
      <c r="B144" s="15" t="s">
        <v>69</v>
      </c>
      <c r="C144" s="6">
        <f>AVERAGE(C3:C142)</f>
        <v>57.992118826086944</v>
      </c>
      <c r="D144" s="6">
        <f>AVERAGE(D3:D142)</f>
        <v>26.4</v>
      </c>
      <c r="H144" s="15" t="s">
        <v>72</v>
      </c>
      <c r="I144" s="5">
        <f>AVERAGE(I3:I142)</f>
        <v>38.508321006949146</v>
      </c>
      <c r="J144" s="5">
        <f>AVERAGE(J3:J142)</f>
        <v>29.35593220338983</v>
      </c>
    </row>
    <row r="145" spans="2:9" x14ac:dyDescent="0.25">
      <c r="B145" s="15" t="s">
        <v>70</v>
      </c>
      <c r="C145" s="6">
        <f>COUNT(C3:C142)</f>
        <v>115</v>
      </c>
      <c r="H145" s="15" t="s">
        <v>71</v>
      </c>
      <c r="I145" s="5">
        <f>COUNT(I3:I142)</f>
        <v>118</v>
      </c>
    </row>
  </sheetData>
  <mergeCells count="2">
    <mergeCell ref="A1:E1"/>
    <mergeCell ref="G1:K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E8059-F9E1-4105-9CE1-C8A967DEB49C}">
  <dimension ref="A1:G28"/>
  <sheetViews>
    <sheetView zoomScaleNormal="100" workbookViewId="0">
      <selection activeCell="A57" sqref="A57"/>
    </sheetView>
  </sheetViews>
  <sheetFormatPr defaultRowHeight="13.8" x14ac:dyDescent="0.25"/>
  <cols>
    <col min="1" max="1" width="16.5546875" customWidth="1"/>
    <col min="2" max="2" width="11.44140625" bestFit="1" customWidth="1"/>
    <col min="3" max="3" width="14.6640625" bestFit="1" customWidth="1"/>
    <col min="4" max="4" width="11.44140625" bestFit="1" customWidth="1"/>
    <col min="5" max="5" width="16.5546875" bestFit="1" customWidth="1"/>
    <col min="6" max="6" width="16.44140625" bestFit="1" customWidth="1"/>
    <col min="7" max="9" width="14.6640625" bestFit="1" customWidth="1"/>
  </cols>
  <sheetData>
    <row r="1" spans="1:7" x14ac:dyDescent="0.25">
      <c r="A1" s="33" t="s">
        <v>51</v>
      </c>
      <c r="B1" s="34"/>
      <c r="C1" s="35"/>
      <c r="E1" s="33" t="s">
        <v>52</v>
      </c>
      <c r="F1" s="34"/>
      <c r="G1" s="35"/>
    </row>
    <row r="2" spans="1:7" x14ac:dyDescent="0.25">
      <c r="A2" s="25" t="s">
        <v>1</v>
      </c>
      <c r="B2" s="26" t="s">
        <v>49</v>
      </c>
      <c r="C2" s="20" t="s">
        <v>50</v>
      </c>
      <c r="E2" s="25" t="s">
        <v>1</v>
      </c>
      <c r="F2" s="26" t="s">
        <v>49</v>
      </c>
      <c r="G2" s="20" t="s">
        <v>50</v>
      </c>
    </row>
    <row r="3" spans="1:7" x14ac:dyDescent="0.25">
      <c r="A3" s="1">
        <v>1</v>
      </c>
      <c r="B3" s="10">
        <v>2.6975100000000002E-3</v>
      </c>
      <c r="C3" s="8">
        <v>2.8728E-3</v>
      </c>
      <c r="E3" s="1">
        <v>1</v>
      </c>
      <c r="F3" s="12">
        <v>6</v>
      </c>
      <c r="G3" s="13">
        <v>6</v>
      </c>
    </row>
    <row r="4" spans="1:7" x14ac:dyDescent="0.25">
      <c r="A4" s="1">
        <v>2</v>
      </c>
      <c r="B4" s="10">
        <v>2.9207399999999998E-3</v>
      </c>
      <c r="C4" s="8">
        <v>2.5635499999999999E-3</v>
      </c>
      <c r="E4" s="1">
        <v>2</v>
      </c>
      <c r="F4" s="10">
        <v>10</v>
      </c>
      <c r="G4" s="8">
        <v>10</v>
      </c>
    </row>
    <row r="5" spans="1:7" x14ac:dyDescent="0.25">
      <c r="A5" s="1">
        <v>3</v>
      </c>
      <c r="B5" s="10">
        <v>2.5338700000000001E-3</v>
      </c>
      <c r="C5" s="8">
        <v>2.4105900000000002E-3</v>
      </c>
      <c r="E5" s="1">
        <v>3</v>
      </c>
      <c r="F5" s="10">
        <v>6</v>
      </c>
      <c r="G5" s="8">
        <v>6</v>
      </c>
    </row>
    <row r="6" spans="1:7" x14ac:dyDescent="0.25">
      <c r="A6" s="1">
        <v>4</v>
      </c>
      <c r="B6" s="10">
        <v>3.2544599999999998E-3</v>
      </c>
      <c r="C6" s="8">
        <v>3.3519999999999999E-3</v>
      </c>
      <c r="E6" s="1">
        <v>4</v>
      </c>
      <c r="F6" s="10">
        <v>12</v>
      </c>
      <c r="G6" s="8">
        <v>12</v>
      </c>
    </row>
    <row r="7" spans="1:7" x14ac:dyDescent="0.25">
      <c r="A7" s="1">
        <v>5</v>
      </c>
      <c r="B7" s="10">
        <v>3.1118399999999998E-3</v>
      </c>
      <c r="C7" s="8">
        <v>2.8897100000000002E-3</v>
      </c>
      <c r="E7" s="1">
        <v>5</v>
      </c>
      <c r="F7" s="10">
        <v>10</v>
      </c>
      <c r="G7" s="8">
        <v>10</v>
      </c>
    </row>
    <row r="8" spans="1:7" x14ac:dyDescent="0.25">
      <c r="A8" s="1">
        <v>6</v>
      </c>
      <c r="B8" s="10">
        <v>3.49403E-3</v>
      </c>
      <c r="C8" s="8">
        <v>3.8637900000000002E-3</v>
      </c>
      <c r="E8" s="1">
        <v>6</v>
      </c>
      <c r="F8" s="10">
        <v>16</v>
      </c>
      <c r="G8" s="8">
        <v>16</v>
      </c>
    </row>
    <row r="9" spans="1:7" x14ac:dyDescent="0.25">
      <c r="A9" s="1">
        <v>7</v>
      </c>
      <c r="B9" s="10">
        <v>3.50359E-3</v>
      </c>
      <c r="C9" s="8">
        <v>5.8140099999999997E-3</v>
      </c>
      <c r="E9" s="1">
        <v>7</v>
      </c>
      <c r="F9" s="10">
        <v>12</v>
      </c>
      <c r="G9" s="8">
        <v>18</v>
      </c>
    </row>
    <row r="10" spans="1:7" x14ac:dyDescent="0.25">
      <c r="A10" s="1">
        <v>8</v>
      </c>
      <c r="B10" s="10">
        <v>3.4328599999999998E-3</v>
      </c>
      <c r="C10" s="8">
        <v>3.4482100000000002E-3</v>
      </c>
      <c r="E10" s="1">
        <v>8</v>
      </c>
      <c r="F10" s="10">
        <v>10</v>
      </c>
      <c r="G10" s="8">
        <v>10</v>
      </c>
    </row>
    <row r="11" spans="1:7" x14ac:dyDescent="0.25">
      <c r="A11" s="1">
        <v>9</v>
      </c>
      <c r="B11" s="10">
        <v>7.9414199999999994E-3</v>
      </c>
      <c r="C11" s="8">
        <v>5.0374199999999999E-3</v>
      </c>
      <c r="E11" s="1">
        <v>9</v>
      </c>
      <c r="F11" s="10">
        <v>20</v>
      </c>
      <c r="G11" s="8">
        <v>22</v>
      </c>
    </row>
    <row r="12" spans="1:7" x14ac:dyDescent="0.25">
      <c r="A12" s="1">
        <v>10</v>
      </c>
      <c r="B12" s="10">
        <v>5.9158400000000003E-3</v>
      </c>
      <c r="C12" s="8">
        <v>4.8721299999999997E-3</v>
      </c>
      <c r="E12" s="1">
        <v>10</v>
      </c>
      <c r="F12" s="10">
        <v>20</v>
      </c>
      <c r="G12" s="8">
        <v>22</v>
      </c>
    </row>
    <row r="13" spans="1:7" x14ac:dyDescent="0.25">
      <c r="A13" s="1">
        <v>11</v>
      </c>
      <c r="B13" s="10">
        <v>2.6732700000000002E-2</v>
      </c>
      <c r="C13" s="8">
        <v>6.5166499999999997E-3</v>
      </c>
      <c r="E13" s="1">
        <v>11</v>
      </c>
      <c r="F13" s="10">
        <v>22</v>
      </c>
      <c r="G13" s="8">
        <v>24</v>
      </c>
    </row>
    <row r="14" spans="1:7" x14ac:dyDescent="0.25">
      <c r="A14" s="1">
        <v>12</v>
      </c>
      <c r="B14" s="10">
        <v>9.1676199999999996E-3</v>
      </c>
      <c r="C14" s="8">
        <v>5.49527E-3</v>
      </c>
      <c r="E14" s="1">
        <v>12</v>
      </c>
      <c r="F14" s="10">
        <v>20</v>
      </c>
      <c r="G14" s="8">
        <v>24</v>
      </c>
    </row>
    <row r="15" spans="1:7" x14ac:dyDescent="0.25">
      <c r="A15" s="1">
        <v>13</v>
      </c>
      <c r="B15" s="10">
        <v>1.0805499999999999E-2</v>
      </c>
      <c r="C15" s="8">
        <v>9.6695600000000007E-3</v>
      </c>
      <c r="E15" s="1">
        <v>13</v>
      </c>
      <c r="F15" s="10">
        <v>18</v>
      </c>
      <c r="G15" s="8">
        <v>22</v>
      </c>
    </row>
    <row r="16" spans="1:7" x14ac:dyDescent="0.25">
      <c r="A16" s="1">
        <v>14</v>
      </c>
      <c r="B16" s="10">
        <v>3.1480000000000001E-2</v>
      </c>
      <c r="C16" s="8">
        <v>9.5270100000000007E-3</v>
      </c>
      <c r="E16" s="1">
        <v>14</v>
      </c>
      <c r="F16" s="10">
        <v>20</v>
      </c>
      <c r="G16" s="8">
        <v>22</v>
      </c>
    </row>
    <row r="17" spans="1:7" x14ac:dyDescent="0.25">
      <c r="A17" s="1">
        <v>15</v>
      </c>
      <c r="B17" s="10">
        <v>6.33711E-3</v>
      </c>
      <c r="C17" s="8">
        <v>7.4482799999999998E-3</v>
      </c>
      <c r="E17" s="1">
        <v>15</v>
      </c>
      <c r="F17" s="10">
        <v>16</v>
      </c>
      <c r="G17" s="8">
        <v>20</v>
      </c>
    </row>
    <row r="18" spans="1:7" x14ac:dyDescent="0.25">
      <c r="A18" s="1">
        <v>16</v>
      </c>
      <c r="B18" s="10">
        <v>0.47331600000000001</v>
      </c>
      <c r="C18" s="8">
        <v>3.8469499999999997E-2</v>
      </c>
      <c r="E18" s="1">
        <v>16</v>
      </c>
      <c r="F18" s="10">
        <v>30</v>
      </c>
      <c r="G18" s="8">
        <v>30</v>
      </c>
    </row>
    <row r="19" spans="1:7" x14ac:dyDescent="0.25">
      <c r="A19" s="1">
        <v>17</v>
      </c>
      <c r="B19" s="10">
        <v>1.9069099999999999E-2</v>
      </c>
      <c r="C19" s="8">
        <v>4.4423299999999999E-2</v>
      </c>
      <c r="E19" s="1">
        <v>17</v>
      </c>
      <c r="F19" s="10">
        <v>28</v>
      </c>
      <c r="G19" s="8">
        <v>34</v>
      </c>
    </row>
    <row r="20" spans="1:7" x14ac:dyDescent="0.25">
      <c r="A20" s="1">
        <v>18</v>
      </c>
      <c r="B20" s="10">
        <v>3.2013800000000002E-2</v>
      </c>
      <c r="C20" s="8">
        <v>1.6299399999999999E-2</v>
      </c>
      <c r="E20" s="1">
        <v>18</v>
      </c>
      <c r="F20" s="10">
        <v>26</v>
      </c>
      <c r="G20" s="8">
        <v>26</v>
      </c>
    </row>
    <row r="21" spans="1:7" x14ac:dyDescent="0.25">
      <c r="A21" s="1">
        <v>19</v>
      </c>
      <c r="B21" s="10">
        <v>11.100199999999999</v>
      </c>
      <c r="C21" s="8">
        <v>4.7065900000000001E-2</v>
      </c>
      <c r="E21" s="1">
        <v>19</v>
      </c>
      <c r="F21" s="10">
        <v>34</v>
      </c>
      <c r="G21" s="8">
        <v>38</v>
      </c>
    </row>
    <row r="22" spans="1:7" x14ac:dyDescent="0.25">
      <c r="A22" s="1">
        <v>20</v>
      </c>
      <c r="B22" s="10">
        <v>1.57681</v>
      </c>
      <c r="C22" s="8">
        <v>6.7598000000000005E-2</v>
      </c>
      <c r="E22" s="1">
        <v>20</v>
      </c>
      <c r="F22" s="10">
        <v>32</v>
      </c>
      <c r="G22" s="8">
        <v>36</v>
      </c>
    </row>
    <row r="23" spans="1:7" x14ac:dyDescent="0.25">
      <c r="A23" s="15" t="s">
        <v>65</v>
      </c>
      <c r="B23" s="6">
        <f>AVERAGE(B3:B22)</f>
        <v>0.66623689949999998</v>
      </c>
      <c r="C23" s="5">
        <f>AVERAGE(C3:C22)</f>
        <v>1.4481853999999999E-2</v>
      </c>
      <c r="E23" s="14" t="s">
        <v>65</v>
      </c>
      <c r="F23" s="6">
        <f>AVERAGE(F3:F22)</f>
        <v>18.399999999999999</v>
      </c>
      <c r="G23" s="5">
        <f>AVERAGE(G3:G22)</f>
        <v>20.399999999999999</v>
      </c>
    </row>
    <row r="28" spans="1:7" x14ac:dyDescent="0.25">
      <c r="A28" s="15" t="s">
        <v>66</v>
      </c>
      <c r="B28" s="6">
        <f>COUNT($B$3:$B$22)</f>
        <v>20</v>
      </c>
      <c r="C28" s="5">
        <f>COUNT($C$3:$C$22)</f>
        <v>20</v>
      </c>
    </row>
  </sheetData>
  <mergeCells count="2">
    <mergeCell ref="A1:C1"/>
    <mergeCell ref="E1:G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50F1-36BA-4EF5-8EA9-A197784152E0}">
  <dimension ref="A1:G28"/>
  <sheetViews>
    <sheetView workbookViewId="0">
      <selection activeCell="B57" sqref="B57"/>
    </sheetView>
  </sheetViews>
  <sheetFormatPr defaultRowHeight="13.8" x14ac:dyDescent="0.25"/>
  <cols>
    <col min="1" max="1" width="16.5546875" bestFit="1" customWidth="1"/>
    <col min="2" max="3" width="14" bestFit="1" customWidth="1"/>
    <col min="5" max="5" width="16.5546875" bestFit="1" customWidth="1"/>
    <col min="6" max="7" width="14" bestFit="1" customWidth="1"/>
  </cols>
  <sheetData>
    <row r="1" spans="1:7" x14ac:dyDescent="0.25">
      <c r="A1" s="33" t="s">
        <v>53</v>
      </c>
      <c r="B1" s="34"/>
      <c r="C1" s="35"/>
      <c r="E1" s="33" t="s">
        <v>54</v>
      </c>
      <c r="F1" s="34"/>
      <c r="G1" s="35"/>
    </row>
    <row r="2" spans="1:7" x14ac:dyDescent="0.25">
      <c r="A2" s="25" t="s">
        <v>1</v>
      </c>
      <c r="B2" s="26" t="s">
        <v>49</v>
      </c>
      <c r="C2" s="20" t="s">
        <v>50</v>
      </c>
      <c r="E2" s="25" t="s">
        <v>1</v>
      </c>
      <c r="F2" s="26" t="s">
        <v>49</v>
      </c>
      <c r="G2" s="20" t="s">
        <v>50</v>
      </c>
    </row>
    <row r="3" spans="1:7" x14ac:dyDescent="0.25">
      <c r="A3" s="1">
        <v>1</v>
      </c>
      <c r="B3" s="10">
        <v>5.7827399999999998E-3</v>
      </c>
      <c r="C3" s="8">
        <v>5.7791099999999996E-3</v>
      </c>
      <c r="E3" s="1">
        <v>1</v>
      </c>
      <c r="F3" s="12">
        <v>14</v>
      </c>
      <c r="G3" s="13">
        <v>15</v>
      </c>
    </row>
    <row r="4" spans="1:7" x14ac:dyDescent="0.25">
      <c r="A4" s="1">
        <v>2</v>
      </c>
      <c r="B4" s="10">
        <v>1.22732E-2</v>
      </c>
      <c r="C4" s="8">
        <v>9.9516099999999996E-3</v>
      </c>
      <c r="E4" s="1">
        <v>2</v>
      </c>
      <c r="F4" s="10">
        <v>18</v>
      </c>
      <c r="G4" s="8">
        <v>18</v>
      </c>
    </row>
    <row r="5" spans="1:7" x14ac:dyDescent="0.25">
      <c r="A5" s="1">
        <v>3</v>
      </c>
      <c r="B5" s="10">
        <v>3.8368399999999997E-2</v>
      </c>
      <c r="C5" s="8">
        <v>1.5902699999999999E-2</v>
      </c>
      <c r="E5" s="1">
        <v>3</v>
      </c>
      <c r="F5" s="10">
        <v>21</v>
      </c>
      <c r="G5" s="8">
        <v>24</v>
      </c>
    </row>
    <row r="6" spans="1:7" x14ac:dyDescent="0.25">
      <c r="A6" s="1">
        <v>4</v>
      </c>
      <c r="B6" s="10">
        <v>0.123282</v>
      </c>
      <c r="C6" s="8">
        <v>3.01593E-2</v>
      </c>
      <c r="E6" s="1">
        <v>4</v>
      </c>
      <c r="F6" s="10">
        <v>23</v>
      </c>
      <c r="G6" s="8">
        <v>27</v>
      </c>
    </row>
    <row r="7" spans="1:7" x14ac:dyDescent="0.25">
      <c r="A7" s="1">
        <v>5</v>
      </c>
      <c r="B7" s="10">
        <v>0.10555200000000001</v>
      </c>
      <c r="C7" s="8">
        <v>1.73939E-2</v>
      </c>
      <c r="E7" s="1">
        <v>5</v>
      </c>
      <c r="F7" s="10">
        <v>25</v>
      </c>
      <c r="G7" s="8">
        <v>29</v>
      </c>
    </row>
    <row r="8" spans="1:7" x14ac:dyDescent="0.25">
      <c r="A8" s="1">
        <v>6</v>
      </c>
      <c r="B8" s="10">
        <v>4.77285</v>
      </c>
      <c r="C8" s="8">
        <v>1.7708100000000001E-2</v>
      </c>
      <c r="E8" s="1">
        <v>6</v>
      </c>
      <c r="F8" s="10">
        <v>31</v>
      </c>
      <c r="G8" s="8">
        <v>35</v>
      </c>
    </row>
    <row r="9" spans="1:7" x14ac:dyDescent="0.25">
      <c r="A9" s="1">
        <v>7</v>
      </c>
      <c r="B9" s="10">
        <v>0.319411</v>
      </c>
      <c r="C9" s="8">
        <v>3.1749600000000003E-2</v>
      </c>
      <c r="E9" s="1">
        <v>7</v>
      </c>
      <c r="F9" s="10">
        <v>24</v>
      </c>
      <c r="G9" s="8">
        <v>26</v>
      </c>
    </row>
    <row r="10" spans="1:7" x14ac:dyDescent="0.25">
      <c r="A10" s="1">
        <v>8</v>
      </c>
      <c r="B10" s="10">
        <v>0.50740099999999999</v>
      </c>
      <c r="C10" s="8">
        <v>3.5721200000000002E-2</v>
      </c>
      <c r="E10" s="1">
        <v>8</v>
      </c>
      <c r="F10" s="10">
        <v>27</v>
      </c>
      <c r="G10" s="8">
        <v>30</v>
      </c>
    </row>
    <row r="11" spans="1:7" x14ac:dyDescent="0.25">
      <c r="A11" s="1">
        <v>9</v>
      </c>
      <c r="B11" s="10">
        <v>9.1131499999999992</v>
      </c>
      <c r="C11" s="8">
        <v>8.9455899999999993</v>
      </c>
      <c r="E11" s="1">
        <v>9</v>
      </c>
      <c r="F11" s="10">
        <v>28</v>
      </c>
      <c r="G11" s="8">
        <v>32</v>
      </c>
    </row>
    <row r="12" spans="1:7" x14ac:dyDescent="0.25">
      <c r="A12" s="1">
        <v>10</v>
      </c>
      <c r="B12" s="10">
        <v>9.5941600000000005</v>
      </c>
      <c r="C12" s="8">
        <v>1.9089499999999999</v>
      </c>
      <c r="E12" s="1">
        <v>10</v>
      </c>
      <c r="F12" s="10">
        <v>34</v>
      </c>
      <c r="G12" s="8">
        <v>38</v>
      </c>
    </row>
    <row r="13" spans="1:7" x14ac:dyDescent="0.25">
      <c r="A13" s="1">
        <v>11</v>
      </c>
      <c r="B13" s="10">
        <v>78.698599999999999</v>
      </c>
      <c r="C13" s="8">
        <v>1.2954399999999999</v>
      </c>
      <c r="E13" s="1">
        <v>11</v>
      </c>
      <c r="F13" s="10">
        <v>37</v>
      </c>
      <c r="G13" s="8">
        <v>44</v>
      </c>
    </row>
    <row r="14" spans="1:7" x14ac:dyDescent="0.25">
      <c r="A14" s="1">
        <v>12</v>
      </c>
      <c r="B14" s="10">
        <v>189.63399999999999</v>
      </c>
      <c r="C14" s="8">
        <v>7.8915600000000001</v>
      </c>
      <c r="E14" s="1">
        <v>12</v>
      </c>
      <c r="F14" s="10">
        <v>41</v>
      </c>
      <c r="G14" s="8">
        <v>47</v>
      </c>
    </row>
    <row r="15" spans="1:7" x14ac:dyDescent="0.25">
      <c r="A15" s="1">
        <v>13</v>
      </c>
      <c r="B15" s="10">
        <v>54.917499999999997</v>
      </c>
      <c r="C15" s="8">
        <v>17.440899999999999</v>
      </c>
      <c r="E15" s="1">
        <v>13</v>
      </c>
      <c r="F15" s="10">
        <v>34</v>
      </c>
      <c r="G15" s="8">
        <v>36</v>
      </c>
    </row>
    <row r="16" spans="1:7" x14ac:dyDescent="0.25">
      <c r="A16" s="1">
        <v>14</v>
      </c>
      <c r="B16" s="10">
        <v>173.81700000000001</v>
      </c>
      <c r="C16" s="8">
        <v>0.406476</v>
      </c>
      <c r="E16" s="1">
        <v>14</v>
      </c>
      <c r="F16" s="10">
        <v>37</v>
      </c>
      <c r="G16" s="8">
        <v>44</v>
      </c>
    </row>
    <row r="17" spans="1:7" x14ac:dyDescent="0.25">
      <c r="A17" s="1">
        <v>15</v>
      </c>
      <c r="B17" s="10">
        <v>209.20099999999999</v>
      </c>
      <c r="C17" s="8">
        <v>18.3873</v>
      </c>
      <c r="E17" s="1">
        <v>15</v>
      </c>
      <c r="F17" s="10">
        <v>42</v>
      </c>
      <c r="G17" s="8">
        <v>48</v>
      </c>
    </row>
    <row r="18" spans="1:7" x14ac:dyDescent="0.25">
      <c r="A18" s="1">
        <v>16</v>
      </c>
      <c r="B18" s="10">
        <v>517.14300000000003</v>
      </c>
      <c r="C18" s="8">
        <v>3.7616399999999999</v>
      </c>
      <c r="E18" s="1">
        <v>16</v>
      </c>
      <c r="F18" s="10">
        <v>44</v>
      </c>
      <c r="G18" s="8">
        <v>51</v>
      </c>
    </row>
    <row r="19" spans="1:7" x14ac:dyDescent="0.25">
      <c r="A19" s="1">
        <v>17</v>
      </c>
      <c r="B19" s="10"/>
      <c r="C19" s="8">
        <v>111.684</v>
      </c>
      <c r="E19" s="1">
        <v>17</v>
      </c>
      <c r="F19" s="10"/>
      <c r="G19" s="8">
        <v>54</v>
      </c>
    </row>
    <row r="20" spans="1:7" x14ac:dyDescent="0.25">
      <c r="A20" s="1">
        <v>18</v>
      </c>
      <c r="B20" s="10"/>
      <c r="C20" s="8"/>
      <c r="E20" s="1">
        <v>18</v>
      </c>
      <c r="F20" s="10"/>
      <c r="G20" s="8"/>
    </row>
    <row r="21" spans="1:7" x14ac:dyDescent="0.25">
      <c r="A21" s="1">
        <v>19</v>
      </c>
      <c r="B21" s="10"/>
      <c r="C21" s="8">
        <v>614.33299999999997</v>
      </c>
      <c r="E21" s="1">
        <v>19</v>
      </c>
      <c r="F21" s="10"/>
      <c r="G21" s="8">
        <v>52</v>
      </c>
    </row>
    <row r="22" spans="1:7" x14ac:dyDescent="0.25">
      <c r="A22" s="2">
        <v>20</v>
      </c>
      <c r="B22" s="11"/>
      <c r="C22" s="9">
        <v>703.053</v>
      </c>
      <c r="E22" s="2">
        <v>20</v>
      </c>
      <c r="F22" s="11"/>
      <c r="G22" s="9">
        <v>55</v>
      </c>
    </row>
    <row r="23" spans="1:7" x14ac:dyDescent="0.25">
      <c r="A23" s="14" t="s">
        <v>65</v>
      </c>
      <c r="B23" s="6">
        <f>AVERAGE(B3:B22)</f>
        <v>78.000208146250003</v>
      </c>
      <c r="C23" s="5">
        <f>AVERAGE(C3:C22)</f>
        <v>78.382748501052632</v>
      </c>
      <c r="E23" s="14" t="s">
        <v>65</v>
      </c>
      <c r="F23" s="6">
        <f>AVERAGE(F3:F22)</f>
        <v>30</v>
      </c>
      <c r="G23" s="5">
        <f>AVERAGE(G3:G22)</f>
        <v>37.10526315789474</v>
      </c>
    </row>
    <row r="28" spans="1:7" x14ac:dyDescent="0.25">
      <c r="A28" s="15" t="s">
        <v>66</v>
      </c>
      <c r="B28" s="6">
        <f>COUNT($B$3:$B$22)</f>
        <v>16</v>
      </c>
      <c r="C28" s="5">
        <f>COUNT($C$3:$C$22)</f>
        <v>19</v>
      </c>
    </row>
  </sheetData>
  <mergeCells count="2">
    <mergeCell ref="A1:C1"/>
    <mergeCell ref="E1:G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661AC-CE57-4B97-B91B-4AD73B80BED7}">
  <dimension ref="A1:G28"/>
  <sheetViews>
    <sheetView workbookViewId="0">
      <selection activeCell="E2" sqref="E2:G2"/>
    </sheetView>
  </sheetViews>
  <sheetFormatPr defaultRowHeight="13.8" x14ac:dyDescent="0.25"/>
  <cols>
    <col min="1" max="1" width="16.5546875" bestFit="1" customWidth="1"/>
    <col min="2" max="2" width="14.109375" customWidth="1"/>
    <col min="3" max="3" width="14" bestFit="1" customWidth="1"/>
    <col min="5" max="5" width="16.5546875" bestFit="1" customWidth="1"/>
    <col min="6" max="7" width="14" bestFit="1" customWidth="1"/>
  </cols>
  <sheetData>
    <row r="1" spans="1:7" x14ac:dyDescent="0.25">
      <c r="A1" s="33" t="s">
        <v>56</v>
      </c>
      <c r="B1" s="34"/>
      <c r="C1" s="35"/>
      <c r="E1" s="33" t="s">
        <v>55</v>
      </c>
      <c r="F1" s="34"/>
      <c r="G1" s="35"/>
    </row>
    <row r="2" spans="1:7" x14ac:dyDescent="0.25">
      <c r="A2" s="25" t="s">
        <v>1</v>
      </c>
      <c r="B2" s="26" t="s">
        <v>49</v>
      </c>
      <c r="C2" s="20" t="s">
        <v>50</v>
      </c>
      <c r="E2" s="25" t="s">
        <v>1</v>
      </c>
      <c r="F2" s="26" t="s">
        <v>49</v>
      </c>
      <c r="G2" s="20" t="s">
        <v>50</v>
      </c>
    </row>
    <row r="3" spans="1:7" x14ac:dyDescent="0.25">
      <c r="A3" s="1">
        <v>1</v>
      </c>
      <c r="B3" s="10">
        <v>9.3837E-3</v>
      </c>
      <c r="C3" s="8">
        <v>3.31277E-3</v>
      </c>
      <c r="E3" s="1">
        <v>1</v>
      </c>
      <c r="F3" s="12">
        <v>8</v>
      </c>
      <c r="G3" s="13">
        <v>8</v>
      </c>
    </row>
    <row r="4" spans="1:7" x14ac:dyDescent="0.25">
      <c r="A4" s="1">
        <v>2</v>
      </c>
      <c r="B4" s="10">
        <v>7.5689700000000004E-3</v>
      </c>
      <c r="C4" s="8">
        <v>3.2433200000000001E-3</v>
      </c>
      <c r="E4" s="1">
        <v>2</v>
      </c>
      <c r="F4" s="10">
        <v>9</v>
      </c>
      <c r="G4" s="8">
        <v>9</v>
      </c>
    </row>
    <row r="5" spans="1:7" x14ac:dyDescent="0.25">
      <c r="A5" s="1">
        <v>3</v>
      </c>
      <c r="B5" s="10">
        <v>5.3017699999999999E-3</v>
      </c>
      <c r="C5" s="8">
        <v>4.7865E-3</v>
      </c>
      <c r="E5" s="1">
        <v>3</v>
      </c>
      <c r="F5" s="10">
        <v>17</v>
      </c>
      <c r="G5" s="8">
        <v>17</v>
      </c>
    </row>
    <row r="6" spans="1:7" x14ac:dyDescent="0.25">
      <c r="A6" s="1">
        <v>4</v>
      </c>
      <c r="B6" s="10">
        <v>5.7121200000000002E-3</v>
      </c>
      <c r="C6" s="8">
        <v>5.1985800000000004E-3</v>
      </c>
      <c r="E6" s="1">
        <v>4</v>
      </c>
      <c r="F6" s="10">
        <v>20</v>
      </c>
      <c r="G6" s="8">
        <v>20</v>
      </c>
    </row>
    <row r="7" spans="1:7" x14ac:dyDescent="0.25">
      <c r="A7" s="1">
        <v>5</v>
      </c>
      <c r="B7" s="10">
        <v>7.1095500000000001E-3</v>
      </c>
      <c r="C7" s="8">
        <v>5.9029599999999996E-3</v>
      </c>
      <c r="E7" s="1">
        <v>5</v>
      </c>
      <c r="F7" s="10">
        <v>21</v>
      </c>
      <c r="G7" s="8">
        <v>21</v>
      </c>
    </row>
    <row r="8" spans="1:7" x14ac:dyDescent="0.25">
      <c r="A8" s="1">
        <v>6</v>
      </c>
      <c r="B8" s="10">
        <v>1.07706E-2</v>
      </c>
      <c r="C8" s="8">
        <v>1.06064E-2</v>
      </c>
      <c r="E8" s="1">
        <v>6</v>
      </c>
      <c r="F8" s="10">
        <v>41</v>
      </c>
      <c r="G8" s="8">
        <v>41</v>
      </c>
    </row>
    <row r="9" spans="1:7" x14ac:dyDescent="0.25">
      <c r="A9" s="1">
        <v>7</v>
      </c>
      <c r="B9" s="10">
        <v>1.24152E-2</v>
      </c>
      <c r="C9" s="8">
        <v>1.06677E-2</v>
      </c>
      <c r="E9" s="1">
        <v>7</v>
      </c>
      <c r="F9" s="10">
        <v>41</v>
      </c>
      <c r="G9" s="8">
        <v>41</v>
      </c>
    </row>
    <row r="10" spans="1:7" x14ac:dyDescent="0.25">
      <c r="A10" s="1">
        <v>8</v>
      </c>
      <c r="B10" s="10">
        <v>6.0821699999999999E-2</v>
      </c>
      <c r="C10" s="8">
        <v>2.9200899999999998E-2</v>
      </c>
      <c r="E10" s="1">
        <v>8</v>
      </c>
      <c r="F10" s="10">
        <v>62</v>
      </c>
      <c r="G10" s="8">
        <v>62</v>
      </c>
    </row>
    <row r="11" spans="1:7" x14ac:dyDescent="0.25">
      <c r="A11" s="1">
        <v>9</v>
      </c>
      <c r="B11" s="10">
        <v>0.31327100000000002</v>
      </c>
      <c r="C11" s="8">
        <v>5.5962199999999997E-2</v>
      </c>
      <c r="E11" s="1">
        <v>9</v>
      </c>
      <c r="F11" s="10">
        <v>71</v>
      </c>
      <c r="G11" s="8">
        <v>73</v>
      </c>
    </row>
    <row r="12" spans="1:7" x14ac:dyDescent="0.25">
      <c r="A12" s="1">
        <v>10</v>
      </c>
      <c r="B12" s="10">
        <v>5.7101699999999997E-3</v>
      </c>
      <c r="C12" s="8">
        <v>5.6751900000000001E-3</v>
      </c>
      <c r="E12" s="1">
        <v>10</v>
      </c>
      <c r="F12" s="10">
        <v>18</v>
      </c>
      <c r="G12" s="8">
        <v>18</v>
      </c>
    </row>
    <row r="13" spans="1:7" x14ac:dyDescent="0.25">
      <c r="A13" s="1">
        <v>11</v>
      </c>
      <c r="B13" s="10">
        <v>6.2769999999999996E-3</v>
      </c>
      <c r="C13" s="8">
        <v>6.6101600000000003E-3</v>
      </c>
      <c r="E13" s="1">
        <v>11</v>
      </c>
      <c r="F13" s="10">
        <v>21</v>
      </c>
      <c r="G13" s="8">
        <v>21</v>
      </c>
    </row>
    <row r="14" spans="1:7" x14ac:dyDescent="0.25">
      <c r="A14" s="1">
        <v>12</v>
      </c>
      <c r="B14" s="10">
        <v>1.1791100000000001E-2</v>
      </c>
      <c r="C14" s="8">
        <v>1.1750500000000001E-2</v>
      </c>
      <c r="E14" s="1">
        <v>12</v>
      </c>
      <c r="F14" s="10">
        <v>39</v>
      </c>
      <c r="G14" s="8">
        <v>39</v>
      </c>
    </row>
    <row r="15" spans="1:7" x14ac:dyDescent="0.25">
      <c r="A15" s="1">
        <v>13</v>
      </c>
      <c r="B15" s="10">
        <v>1.21095E-2</v>
      </c>
      <c r="C15" s="8">
        <v>1.12952E-2</v>
      </c>
      <c r="E15" s="1">
        <v>13</v>
      </c>
      <c r="F15" s="10">
        <v>37</v>
      </c>
      <c r="G15" s="8">
        <v>37</v>
      </c>
    </row>
    <row r="16" spans="1:7" x14ac:dyDescent="0.25">
      <c r="A16" s="1">
        <v>14</v>
      </c>
      <c r="B16" s="10">
        <v>6.8106700000000006E-2</v>
      </c>
      <c r="C16" s="8">
        <v>4.3252800000000001E-2</v>
      </c>
      <c r="E16" s="1">
        <v>14</v>
      </c>
      <c r="F16" s="10">
        <v>60</v>
      </c>
      <c r="G16" s="8">
        <v>60</v>
      </c>
    </row>
    <row r="17" spans="1:7" x14ac:dyDescent="0.25">
      <c r="A17" s="1">
        <v>15</v>
      </c>
      <c r="B17" s="10">
        <v>9.5146900000000006E-2</v>
      </c>
      <c r="C17" s="8">
        <v>4.1404200000000002E-2</v>
      </c>
      <c r="E17" s="1">
        <v>15</v>
      </c>
      <c r="F17" s="10">
        <v>58</v>
      </c>
      <c r="G17" s="8">
        <v>58</v>
      </c>
    </row>
    <row r="18" spans="1:7" x14ac:dyDescent="0.25">
      <c r="A18" s="1">
        <v>16</v>
      </c>
      <c r="B18" s="10">
        <v>0.35698200000000002</v>
      </c>
      <c r="C18" s="8">
        <v>0.205541</v>
      </c>
      <c r="E18" s="1">
        <v>16</v>
      </c>
      <c r="F18" s="10">
        <v>79</v>
      </c>
      <c r="G18" s="8">
        <v>79</v>
      </c>
    </row>
    <row r="19" spans="1:7" x14ac:dyDescent="0.25">
      <c r="A19" s="1">
        <v>17</v>
      </c>
      <c r="B19" s="10">
        <v>43.918799999999997</v>
      </c>
      <c r="C19" s="8">
        <v>0.63659200000000005</v>
      </c>
      <c r="E19" s="1">
        <v>17</v>
      </c>
      <c r="F19" s="10">
        <v>88</v>
      </c>
      <c r="G19" s="8">
        <v>90</v>
      </c>
    </row>
    <row r="20" spans="1:7" x14ac:dyDescent="0.25">
      <c r="A20" s="1">
        <v>18</v>
      </c>
      <c r="B20" s="10">
        <v>6.3803000000000001</v>
      </c>
      <c r="C20" s="8">
        <v>1.8185500000000001</v>
      </c>
      <c r="E20" s="1">
        <v>18</v>
      </c>
      <c r="F20" s="10">
        <v>107</v>
      </c>
      <c r="G20" s="8">
        <v>109</v>
      </c>
    </row>
    <row r="21" spans="1:7" x14ac:dyDescent="0.25">
      <c r="A21" s="1">
        <v>19</v>
      </c>
      <c r="B21" s="10">
        <v>5.5720299999999998</v>
      </c>
      <c r="C21" s="8">
        <v>5.7952799999999999E-2</v>
      </c>
      <c r="E21" s="1">
        <v>19</v>
      </c>
      <c r="F21" s="10">
        <v>90</v>
      </c>
      <c r="G21" s="8">
        <v>92</v>
      </c>
    </row>
    <row r="22" spans="1:7" x14ac:dyDescent="0.25">
      <c r="A22" s="2">
        <v>20</v>
      </c>
      <c r="B22" s="11">
        <v>12.822900000000001</v>
      </c>
      <c r="C22" s="9">
        <v>7.6295799999999998</v>
      </c>
      <c r="E22" s="2">
        <v>20</v>
      </c>
      <c r="F22" s="11">
        <v>115</v>
      </c>
      <c r="G22" s="9">
        <v>119</v>
      </c>
    </row>
    <row r="23" spans="1:7" x14ac:dyDescent="0.25">
      <c r="A23" s="14" t="s">
        <v>65</v>
      </c>
      <c r="B23" s="6">
        <f>AVERAGE(B3:B22)</f>
        <v>3.4841253989999998</v>
      </c>
      <c r="C23" s="5">
        <f>AVERAGE(C3:C22)</f>
        <v>0.52985425900000005</v>
      </c>
      <c r="E23" s="14" t="s">
        <v>65</v>
      </c>
      <c r="F23" s="6">
        <f>AVERAGE(F3:F22)</f>
        <v>50.1</v>
      </c>
      <c r="G23" s="5">
        <f>AVERAGE(G3:G22)</f>
        <v>50.7</v>
      </c>
    </row>
    <row r="28" spans="1:7" x14ac:dyDescent="0.25">
      <c r="A28" s="15" t="s">
        <v>66</v>
      </c>
      <c r="B28" s="6">
        <f>COUNT($B$3:$B$22)</f>
        <v>20</v>
      </c>
      <c r="C28" s="5">
        <f>COUNT($C$3:$C$22)</f>
        <v>20</v>
      </c>
    </row>
  </sheetData>
  <mergeCells count="2">
    <mergeCell ref="A1:C1"/>
    <mergeCell ref="E1:G1"/>
  </mergeCells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32C1-D34A-43CB-9462-8FF894ACB338}">
  <dimension ref="A1:G28"/>
  <sheetViews>
    <sheetView workbookViewId="0">
      <selection activeCell="E2" sqref="E2:G2"/>
    </sheetView>
  </sheetViews>
  <sheetFormatPr defaultRowHeight="13.8" x14ac:dyDescent="0.25"/>
  <cols>
    <col min="1" max="1" width="16.5546875" bestFit="1" customWidth="1"/>
    <col min="2" max="3" width="14" bestFit="1" customWidth="1"/>
    <col min="5" max="5" width="16.5546875" bestFit="1" customWidth="1"/>
    <col min="6" max="7" width="14" bestFit="1" customWidth="1"/>
  </cols>
  <sheetData>
    <row r="1" spans="1:7" x14ac:dyDescent="0.25">
      <c r="A1" s="33" t="s">
        <v>57</v>
      </c>
      <c r="B1" s="34"/>
      <c r="C1" s="35"/>
      <c r="E1" s="33" t="s">
        <v>58</v>
      </c>
      <c r="F1" s="34"/>
      <c r="G1" s="35"/>
    </row>
    <row r="2" spans="1:7" x14ac:dyDescent="0.25">
      <c r="A2" s="25" t="s">
        <v>1</v>
      </c>
      <c r="B2" s="26" t="s">
        <v>49</v>
      </c>
      <c r="C2" s="20" t="s">
        <v>50</v>
      </c>
      <c r="E2" s="25" t="s">
        <v>1</v>
      </c>
      <c r="F2" s="26" t="s">
        <v>49</v>
      </c>
      <c r="G2" s="20" t="s">
        <v>50</v>
      </c>
    </row>
    <row r="3" spans="1:7" x14ac:dyDescent="0.25">
      <c r="A3" s="1">
        <v>1</v>
      </c>
      <c r="B3" s="10">
        <v>4.4864400000000004E-3</v>
      </c>
      <c r="C3" s="8">
        <v>5.0432699999999999E-3</v>
      </c>
      <c r="E3" s="1">
        <v>1</v>
      </c>
      <c r="F3" s="12">
        <v>5</v>
      </c>
      <c r="G3" s="13">
        <v>5</v>
      </c>
    </row>
    <row r="4" spans="1:7" x14ac:dyDescent="0.25">
      <c r="A4" s="1">
        <v>2</v>
      </c>
      <c r="B4" s="10">
        <v>9.2291300000000003E-3</v>
      </c>
      <c r="C4" s="8">
        <v>1.28719E-2</v>
      </c>
      <c r="E4" s="1">
        <v>2</v>
      </c>
      <c r="F4" s="10">
        <v>12</v>
      </c>
      <c r="G4" s="8">
        <v>14</v>
      </c>
    </row>
    <row r="5" spans="1:7" x14ac:dyDescent="0.25">
      <c r="A5" s="1">
        <v>3</v>
      </c>
      <c r="B5" s="10">
        <v>4.5072300000000003E-2</v>
      </c>
      <c r="C5" s="8">
        <v>5.42148E-2</v>
      </c>
      <c r="E5" s="1">
        <v>3</v>
      </c>
      <c r="F5" s="10">
        <v>9</v>
      </c>
      <c r="G5" s="8">
        <v>9</v>
      </c>
    </row>
    <row r="6" spans="1:7" x14ac:dyDescent="0.25">
      <c r="A6" s="1">
        <v>4</v>
      </c>
      <c r="B6" s="10">
        <v>0.228218</v>
      </c>
      <c r="C6" s="8">
        <v>0.80074199999999995</v>
      </c>
      <c r="E6" s="1">
        <v>4</v>
      </c>
      <c r="F6" s="10">
        <v>11</v>
      </c>
      <c r="G6" s="8">
        <v>13</v>
      </c>
    </row>
    <row r="7" spans="1:7" x14ac:dyDescent="0.25">
      <c r="A7" s="1">
        <v>5</v>
      </c>
      <c r="B7" s="10">
        <v>5.0566800000000002E-2</v>
      </c>
      <c r="C7" s="8">
        <v>3.7053200000000001E-2</v>
      </c>
      <c r="E7" s="1">
        <v>5</v>
      </c>
      <c r="F7" s="10">
        <v>9</v>
      </c>
      <c r="G7" s="8">
        <v>9</v>
      </c>
    </row>
    <row r="8" spans="1:7" x14ac:dyDescent="0.25">
      <c r="A8" s="1">
        <v>6</v>
      </c>
      <c r="B8" s="10">
        <v>5.8207599999999998E-2</v>
      </c>
      <c r="C8" s="8">
        <v>4.65531E-2</v>
      </c>
      <c r="E8" s="1">
        <v>6</v>
      </c>
      <c r="F8" s="10">
        <v>11</v>
      </c>
      <c r="G8" s="8">
        <v>11</v>
      </c>
    </row>
    <row r="9" spans="1:7" x14ac:dyDescent="0.25">
      <c r="A9" s="1">
        <v>7</v>
      </c>
      <c r="B9" s="10">
        <v>0.45206200000000002</v>
      </c>
      <c r="C9" s="8">
        <v>0.11973399999999999</v>
      </c>
      <c r="E9" s="1">
        <v>7</v>
      </c>
      <c r="F9" s="10">
        <v>9</v>
      </c>
      <c r="G9" s="8">
        <v>8</v>
      </c>
    </row>
    <row r="10" spans="1:7" x14ac:dyDescent="0.25">
      <c r="A10" s="1">
        <v>8</v>
      </c>
      <c r="B10" s="10">
        <v>0.16166700000000001</v>
      </c>
      <c r="C10" s="8">
        <v>0.17571300000000001</v>
      </c>
      <c r="E10" s="1">
        <v>8</v>
      </c>
      <c r="F10" s="10">
        <v>11</v>
      </c>
      <c r="G10" s="8">
        <v>11</v>
      </c>
    </row>
    <row r="11" spans="1:7" x14ac:dyDescent="0.25">
      <c r="A11" s="1">
        <v>9</v>
      </c>
      <c r="B11" s="10">
        <v>85.718800000000002</v>
      </c>
      <c r="C11" s="8">
        <v>12.8139</v>
      </c>
      <c r="E11" s="1">
        <v>9</v>
      </c>
      <c r="F11" s="10">
        <v>20</v>
      </c>
      <c r="G11" s="8">
        <v>21</v>
      </c>
    </row>
    <row r="12" spans="1:7" x14ac:dyDescent="0.25">
      <c r="A12" s="1">
        <v>10</v>
      </c>
      <c r="B12" s="10">
        <v>14.039</v>
      </c>
      <c r="C12" s="8">
        <v>29.6755</v>
      </c>
      <c r="E12" s="1">
        <v>10</v>
      </c>
      <c r="F12" s="10">
        <v>23</v>
      </c>
      <c r="G12" s="8">
        <v>24</v>
      </c>
    </row>
    <row r="13" spans="1:7" x14ac:dyDescent="0.25">
      <c r="A13" s="1">
        <v>11</v>
      </c>
      <c r="B13" s="10">
        <v>14.216900000000001</v>
      </c>
      <c r="C13" s="8">
        <v>2.1377000000000002</v>
      </c>
      <c r="E13" s="1">
        <v>11</v>
      </c>
      <c r="F13" s="10">
        <v>22</v>
      </c>
      <c r="G13" s="8">
        <v>22</v>
      </c>
    </row>
    <row r="14" spans="1:7" x14ac:dyDescent="0.25">
      <c r="A14" s="1">
        <v>12</v>
      </c>
      <c r="B14" s="10">
        <v>149.14500000000001</v>
      </c>
      <c r="C14" s="8">
        <v>39.796900000000001</v>
      </c>
      <c r="E14" s="1">
        <v>12</v>
      </c>
      <c r="F14" s="10">
        <v>24</v>
      </c>
      <c r="G14" s="8">
        <v>30</v>
      </c>
    </row>
    <row r="15" spans="1:7" x14ac:dyDescent="0.25">
      <c r="A15" s="1">
        <v>13</v>
      </c>
      <c r="B15" s="10">
        <v>3.7311100000000001</v>
      </c>
      <c r="C15" s="8">
        <v>57.490600000000001</v>
      </c>
      <c r="E15" s="1">
        <v>13</v>
      </c>
      <c r="F15" s="10">
        <v>16</v>
      </c>
      <c r="G15" s="8">
        <v>18</v>
      </c>
    </row>
    <row r="16" spans="1:7" x14ac:dyDescent="0.25">
      <c r="A16" s="1">
        <v>14</v>
      </c>
      <c r="B16" s="10">
        <v>888.19100000000003</v>
      </c>
      <c r="C16" s="8">
        <v>23.417300000000001</v>
      </c>
      <c r="E16" s="1">
        <v>14</v>
      </c>
      <c r="F16" s="10">
        <v>38</v>
      </c>
      <c r="G16" s="8">
        <v>46</v>
      </c>
    </row>
    <row r="17" spans="1:7" x14ac:dyDescent="0.25">
      <c r="A17" s="1">
        <v>15</v>
      </c>
      <c r="B17" s="10">
        <v>46.575299999999999</v>
      </c>
      <c r="C17" s="8">
        <v>14.6652</v>
      </c>
      <c r="E17" s="1">
        <v>15</v>
      </c>
      <c r="F17" s="10">
        <v>30</v>
      </c>
      <c r="G17" s="8">
        <v>38</v>
      </c>
    </row>
    <row r="18" spans="1:7" x14ac:dyDescent="0.25">
      <c r="A18" s="1">
        <v>16</v>
      </c>
      <c r="B18" s="10"/>
      <c r="C18" s="8"/>
      <c r="E18" s="1">
        <v>16</v>
      </c>
      <c r="F18" s="10"/>
      <c r="G18" s="8"/>
    </row>
    <row r="19" spans="1:7" x14ac:dyDescent="0.25">
      <c r="A19" s="1">
        <v>17</v>
      </c>
      <c r="B19" s="10">
        <v>344.68299999999999</v>
      </c>
      <c r="C19" s="8">
        <v>315.714</v>
      </c>
      <c r="E19" s="1">
        <v>17</v>
      </c>
      <c r="F19" s="10">
        <v>44</v>
      </c>
      <c r="G19" s="8">
        <v>44</v>
      </c>
    </row>
    <row r="20" spans="1:7" x14ac:dyDescent="0.25">
      <c r="A20" s="1">
        <v>18</v>
      </c>
      <c r="B20" s="10"/>
      <c r="C20" s="8">
        <v>536.19500000000005</v>
      </c>
      <c r="E20" s="1">
        <v>18</v>
      </c>
      <c r="F20" s="10"/>
      <c r="G20" s="8">
        <v>42</v>
      </c>
    </row>
    <row r="21" spans="1:7" x14ac:dyDescent="0.25">
      <c r="A21" s="1">
        <v>19</v>
      </c>
      <c r="B21" s="10"/>
      <c r="C21" s="8">
        <v>915.06600000000003</v>
      </c>
      <c r="E21" s="1">
        <v>19</v>
      </c>
      <c r="F21" s="10"/>
      <c r="G21" s="8">
        <v>30</v>
      </c>
    </row>
    <row r="22" spans="1:7" x14ac:dyDescent="0.25">
      <c r="A22" s="2">
        <v>20</v>
      </c>
      <c r="B22" s="11"/>
      <c r="C22" s="9"/>
      <c r="E22" s="2">
        <v>20</v>
      </c>
      <c r="F22" s="11"/>
      <c r="G22" s="9"/>
    </row>
    <row r="23" spans="1:7" x14ac:dyDescent="0.25">
      <c r="A23" s="14" t="s">
        <v>65</v>
      </c>
      <c r="B23" s="6">
        <f>AVERAGE(B3:B22)</f>
        <v>96.706851204374999</v>
      </c>
      <c r="C23" s="5">
        <f>AVERAGE(C3:C22)</f>
        <v>108.23466807055556</v>
      </c>
      <c r="E23" s="14" t="s">
        <v>65</v>
      </c>
      <c r="F23" s="6">
        <f>AVERAGE(F3:F22)</f>
        <v>18.375</v>
      </c>
      <c r="G23" s="5">
        <f>AVERAGE(G3:G22)</f>
        <v>21.944444444444443</v>
      </c>
    </row>
    <row r="28" spans="1:7" x14ac:dyDescent="0.25">
      <c r="A28" s="15" t="s">
        <v>66</v>
      </c>
      <c r="B28" s="6">
        <f>COUNT($B$3:$B$22)</f>
        <v>16</v>
      </c>
      <c r="C28" s="5">
        <f>COUNT($C$3:$C$22)</f>
        <v>18</v>
      </c>
    </row>
  </sheetData>
  <mergeCells count="2">
    <mergeCell ref="A1:C1"/>
    <mergeCell ref="E1:G1"/>
  </mergeCells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220B2-038B-4414-8DEB-7A5CC19ED898}">
  <dimension ref="A1:G28"/>
  <sheetViews>
    <sheetView workbookViewId="0">
      <selection activeCell="E2" sqref="E2:G2"/>
    </sheetView>
  </sheetViews>
  <sheetFormatPr defaultRowHeight="13.8" x14ac:dyDescent="0.25"/>
  <cols>
    <col min="1" max="1" width="16.5546875" bestFit="1" customWidth="1"/>
    <col min="2" max="3" width="14" bestFit="1" customWidth="1"/>
    <col min="5" max="5" width="16.5546875" bestFit="1" customWidth="1"/>
    <col min="6" max="7" width="14" bestFit="1" customWidth="1"/>
  </cols>
  <sheetData>
    <row r="1" spans="1:7" x14ac:dyDescent="0.25">
      <c r="A1" s="33" t="s">
        <v>59</v>
      </c>
      <c r="B1" s="34"/>
      <c r="C1" s="35"/>
      <c r="E1" s="33" t="s">
        <v>60</v>
      </c>
      <c r="F1" s="34"/>
      <c r="G1" s="35"/>
    </row>
    <row r="2" spans="1:7" x14ac:dyDescent="0.25">
      <c r="A2" s="25" t="s">
        <v>1</v>
      </c>
      <c r="B2" s="26" t="s">
        <v>49</v>
      </c>
      <c r="C2" s="20" t="s">
        <v>50</v>
      </c>
      <c r="E2" s="25" t="s">
        <v>1</v>
      </c>
      <c r="F2" s="26" t="s">
        <v>49</v>
      </c>
      <c r="G2" s="20" t="s">
        <v>50</v>
      </c>
    </row>
    <row r="3" spans="1:7" x14ac:dyDescent="0.25">
      <c r="A3" s="1">
        <v>1</v>
      </c>
      <c r="B3" s="10">
        <v>2.45525E-3</v>
      </c>
      <c r="C3" s="8">
        <v>1.9791499999999998E-3</v>
      </c>
      <c r="E3" s="1">
        <v>1</v>
      </c>
      <c r="F3" s="12">
        <v>4</v>
      </c>
      <c r="G3" s="13">
        <v>4</v>
      </c>
    </row>
    <row r="4" spans="1:7" x14ac:dyDescent="0.25">
      <c r="A4" s="1">
        <v>2</v>
      </c>
      <c r="B4" s="10">
        <v>2.4512000000000002E-3</v>
      </c>
      <c r="C4" s="8">
        <v>1.9623499999999999E-3</v>
      </c>
      <c r="E4" s="1">
        <v>2</v>
      </c>
      <c r="F4" s="10">
        <v>3</v>
      </c>
      <c r="G4" s="8">
        <v>3</v>
      </c>
    </row>
    <row r="5" spans="1:7" x14ac:dyDescent="0.25">
      <c r="A5" s="1">
        <v>3</v>
      </c>
      <c r="B5" s="10">
        <v>2.69638E-3</v>
      </c>
      <c r="C5" s="8">
        <v>2.01899E-3</v>
      </c>
      <c r="E5" s="1">
        <v>3</v>
      </c>
      <c r="F5" s="10">
        <v>4</v>
      </c>
      <c r="G5" s="8">
        <v>4</v>
      </c>
    </row>
    <row r="6" spans="1:7" x14ac:dyDescent="0.25">
      <c r="A6" s="1">
        <v>4</v>
      </c>
      <c r="B6" s="10">
        <v>2.1794599999999998E-3</v>
      </c>
      <c r="C6" s="8">
        <v>1.9775700000000001E-3</v>
      </c>
      <c r="E6" s="1">
        <v>4</v>
      </c>
      <c r="F6" s="10">
        <v>4</v>
      </c>
      <c r="G6" s="8">
        <v>4</v>
      </c>
    </row>
    <row r="7" spans="1:7" x14ac:dyDescent="0.25">
      <c r="A7" s="1">
        <v>5</v>
      </c>
      <c r="B7" s="10">
        <v>2.49987E-3</v>
      </c>
      <c r="C7" s="8">
        <v>2.0913199999999998E-3</v>
      </c>
      <c r="E7" s="1">
        <v>5</v>
      </c>
      <c r="F7" s="10">
        <v>4</v>
      </c>
      <c r="G7" s="8">
        <v>4</v>
      </c>
    </row>
    <row r="8" spans="1:7" x14ac:dyDescent="0.25">
      <c r="A8" s="1">
        <v>6</v>
      </c>
      <c r="B8" s="10">
        <v>2.92165E-3</v>
      </c>
      <c r="C8" s="8">
        <v>2.5869299999999999E-3</v>
      </c>
      <c r="E8" s="1">
        <v>6</v>
      </c>
      <c r="F8" s="10">
        <v>7</v>
      </c>
      <c r="G8" s="8">
        <v>8</v>
      </c>
    </row>
    <row r="9" spans="1:7" x14ac:dyDescent="0.25">
      <c r="A9" s="1">
        <v>7</v>
      </c>
      <c r="B9" s="10">
        <v>2.8819100000000001E-3</v>
      </c>
      <c r="C9" s="8">
        <v>2.3398E-3</v>
      </c>
      <c r="E9" s="1">
        <v>7</v>
      </c>
      <c r="F9" s="10">
        <v>7</v>
      </c>
      <c r="G9" s="8">
        <v>7</v>
      </c>
    </row>
    <row r="10" spans="1:7" x14ac:dyDescent="0.25">
      <c r="A10" s="1">
        <v>8</v>
      </c>
      <c r="B10" s="10">
        <v>2.59918E-3</v>
      </c>
      <c r="C10" s="8">
        <v>2.2922300000000001E-3</v>
      </c>
      <c r="E10" s="1">
        <v>8</v>
      </c>
      <c r="F10" s="10">
        <v>7</v>
      </c>
      <c r="G10" s="8">
        <v>7</v>
      </c>
    </row>
    <row r="11" spans="1:7" x14ac:dyDescent="0.25">
      <c r="A11" s="1">
        <v>9</v>
      </c>
      <c r="B11" s="10">
        <v>2.8413399999999999E-3</v>
      </c>
      <c r="C11" s="8">
        <v>2.3878300000000001E-3</v>
      </c>
      <c r="E11" s="1">
        <v>9</v>
      </c>
      <c r="F11" s="10">
        <v>7</v>
      </c>
      <c r="G11" s="8">
        <v>8</v>
      </c>
    </row>
    <row r="12" spans="1:7" x14ac:dyDescent="0.25">
      <c r="A12" s="1">
        <v>10</v>
      </c>
      <c r="B12" s="10">
        <v>2.9781999999999999E-3</v>
      </c>
      <c r="C12" s="8">
        <v>2.5247799999999999E-3</v>
      </c>
      <c r="E12" s="1">
        <v>10</v>
      </c>
      <c r="F12" s="10">
        <v>7</v>
      </c>
      <c r="G12" s="8">
        <v>8</v>
      </c>
    </row>
    <row r="13" spans="1:7" x14ac:dyDescent="0.25">
      <c r="A13" s="1">
        <v>11</v>
      </c>
      <c r="B13" s="10">
        <v>3.23676E-3</v>
      </c>
      <c r="C13" s="8">
        <v>2.6890799999999999E-3</v>
      </c>
      <c r="E13" s="1">
        <v>11</v>
      </c>
      <c r="F13" s="10">
        <v>10</v>
      </c>
      <c r="G13" s="8">
        <v>12</v>
      </c>
    </row>
    <row r="14" spans="1:7" x14ac:dyDescent="0.25">
      <c r="A14" s="1">
        <v>12</v>
      </c>
      <c r="B14" s="10">
        <v>3.41033E-3</v>
      </c>
      <c r="C14" s="8">
        <v>2.9784500000000001E-3</v>
      </c>
      <c r="E14" s="1">
        <v>12</v>
      </c>
      <c r="F14" s="10">
        <v>11</v>
      </c>
      <c r="G14" s="8">
        <v>11</v>
      </c>
    </row>
    <row r="15" spans="1:7" x14ac:dyDescent="0.25">
      <c r="A15" s="1">
        <v>13</v>
      </c>
      <c r="B15" s="10">
        <v>3.1736899999999998E-3</v>
      </c>
      <c r="C15" s="8">
        <v>2.6243099999999999E-3</v>
      </c>
      <c r="E15" s="1">
        <v>13</v>
      </c>
      <c r="F15" s="10">
        <v>10</v>
      </c>
      <c r="G15" s="8">
        <v>12</v>
      </c>
    </row>
    <row r="16" spans="1:7" x14ac:dyDescent="0.25">
      <c r="A16" s="1">
        <v>14</v>
      </c>
      <c r="B16" s="10">
        <v>3.2855599999999999E-3</v>
      </c>
      <c r="C16" s="8">
        <v>2.6583100000000001E-3</v>
      </c>
      <c r="E16" s="1">
        <v>14</v>
      </c>
      <c r="F16" s="10">
        <v>10</v>
      </c>
      <c r="G16" s="8">
        <v>10</v>
      </c>
    </row>
    <row r="17" spans="1:7" x14ac:dyDescent="0.25">
      <c r="A17" s="1">
        <v>15</v>
      </c>
      <c r="B17" s="10">
        <v>3.3173299999999998E-3</v>
      </c>
      <c r="C17" s="8">
        <v>2.8449600000000001E-3</v>
      </c>
      <c r="E17" s="1">
        <v>15</v>
      </c>
      <c r="F17" s="10">
        <v>10</v>
      </c>
      <c r="G17" s="8">
        <v>11</v>
      </c>
    </row>
    <row r="18" spans="1:7" x14ac:dyDescent="0.25">
      <c r="A18" s="1">
        <v>16</v>
      </c>
      <c r="B18" s="10">
        <v>3.8292600000000001E-3</v>
      </c>
      <c r="C18" s="8">
        <v>3.4454300000000002E-3</v>
      </c>
      <c r="E18" s="1">
        <v>16</v>
      </c>
      <c r="F18" s="10">
        <v>14</v>
      </c>
      <c r="G18" s="8">
        <v>14</v>
      </c>
    </row>
    <row r="19" spans="1:7" x14ac:dyDescent="0.25">
      <c r="A19" s="1">
        <v>17</v>
      </c>
      <c r="B19" s="10">
        <v>3.57544E-3</v>
      </c>
      <c r="C19" s="8">
        <v>3.39435E-3</v>
      </c>
      <c r="E19" s="1">
        <v>17</v>
      </c>
      <c r="F19" s="10">
        <v>13</v>
      </c>
      <c r="G19" s="8">
        <v>13</v>
      </c>
    </row>
    <row r="20" spans="1:7" x14ac:dyDescent="0.25">
      <c r="A20" s="1">
        <v>18</v>
      </c>
      <c r="B20" s="10">
        <v>3.9023399999999998E-3</v>
      </c>
      <c r="C20" s="8">
        <v>3.3931299999999998E-3</v>
      </c>
      <c r="E20" s="1">
        <v>18</v>
      </c>
      <c r="F20" s="10">
        <v>15</v>
      </c>
      <c r="G20" s="8">
        <v>16</v>
      </c>
    </row>
    <row r="21" spans="1:7" x14ac:dyDescent="0.25">
      <c r="A21" s="1">
        <v>19</v>
      </c>
      <c r="B21" s="10">
        <v>3.9309899999999997E-3</v>
      </c>
      <c r="C21" s="8">
        <v>3.39792E-3</v>
      </c>
      <c r="E21" s="1">
        <v>19</v>
      </c>
      <c r="F21" s="10">
        <v>15</v>
      </c>
      <c r="G21" s="8">
        <v>16</v>
      </c>
    </row>
    <row r="22" spans="1:7" x14ac:dyDescent="0.25">
      <c r="A22" s="2">
        <v>20</v>
      </c>
      <c r="B22" s="11">
        <v>4.27474E-3</v>
      </c>
      <c r="C22" s="9">
        <v>3.5969000000000001E-3</v>
      </c>
      <c r="E22" s="2">
        <v>20</v>
      </c>
      <c r="F22" s="11">
        <v>15</v>
      </c>
      <c r="G22" s="9">
        <v>16</v>
      </c>
    </row>
    <row r="23" spans="1:7" x14ac:dyDescent="0.25">
      <c r="A23" s="14" t="s">
        <v>65</v>
      </c>
      <c r="B23" s="6">
        <f>AVERAGE(B3:B22)</f>
        <v>3.122044E-3</v>
      </c>
      <c r="C23" s="5">
        <f>AVERAGE(C3:C22)</f>
        <v>2.6591894999999999E-3</v>
      </c>
      <c r="E23" s="14" t="s">
        <v>65</v>
      </c>
      <c r="F23" s="6">
        <f>AVERAGE(F3:F22)</f>
        <v>8.85</v>
      </c>
      <c r="G23" s="5">
        <f>AVERAGE(G3:G22)</f>
        <v>9.4</v>
      </c>
    </row>
    <row r="28" spans="1:7" x14ac:dyDescent="0.25">
      <c r="A28" s="15" t="s">
        <v>66</v>
      </c>
      <c r="B28" s="6">
        <f>COUNT($B$3:$B$22)</f>
        <v>20</v>
      </c>
      <c r="C28" s="5">
        <f>COUNT($C$3:$C$22)</f>
        <v>20</v>
      </c>
    </row>
  </sheetData>
  <mergeCells count="2">
    <mergeCell ref="A1:C1"/>
    <mergeCell ref="E1:G1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FB70-EB57-4166-9810-F86B35BC2E17}">
  <dimension ref="A1:G28"/>
  <sheetViews>
    <sheetView topLeftCell="A4" workbookViewId="0">
      <selection activeCell="G57" sqref="G57:G58"/>
    </sheetView>
  </sheetViews>
  <sheetFormatPr defaultRowHeight="13.8" x14ac:dyDescent="0.25"/>
  <cols>
    <col min="1" max="1" width="16.5546875" bestFit="1" customWidth="1"/>
    <col min="2" max="3" width="14" bestFit="1" customWidth="1"/>
    <col min="5" max="5" width="16.5546875" bestFit="1" customWidth="1"/>
    <col min="6" max="7" width="14" bestFit="1" customWidth="1"/>
  </cols>
  <sheetData>
    <row r="1" spans="1:7" x14ac:dyDescent="0.25">
      <c r="A1" s="33" t="s">
        <v>61</v>
      </c>
      <c r="B1" s="34"/>
      <c r="C1" s="35"/>
      <c r="E1" s="33" t="s">
        <v>62</v>
      </c>
      <c r="F1" s="34"/>
      <c r="G1" s="35"/>
    </row>
    <row r="2" spans="1:7" x14ac:dyDescent="0.25">
      <c r="A2" s="25" t="s">
        <v>1</v>
      </c>
      <c r="B2" s="26" t="s">
        <v>49</v>
      </c>
      <c r="C2" s="20" t="s">
        <v>50</v>
      </c>
      <c r="E2" s="25" t="s">
        <v>1</v>
      </c>
      <c r="F2" s="26" t="s">
        <v>49</v>
      </c>
      <c r="G2" s="20" t="s">
        <v>50</v>
      </c>
    </row>
    <row r="3" spans="1:7" x14ac:dyDescent="0.25">
      <c r="A3" s="1">
        <v>1</v>
      </c>
      <c r="B3" s="10">
        <v>3.80358E-3</v>
      </c>
      <c r="C3" s="8">
        <v>3.6663300000000002E-3</v>
      </c>
      <c r="E3" s="1">
        <v>1</v>
      </c>
      <c r="F3" s="12">
        <v>10</v>
      </c>
      <c r="G3" s="13">
        <v>11</v>
      </c>
    </row>
    <row r="4" spans="1:7" x14ac:dyDescent="0.25">
      <c r="A4" s="1">
        <v>2</v>
      </c>
      <c r="B4" s="10">
        <v>6.8900899999999998E-3</v>
      </c>
      <c r="C4" s="8">
        <v>7.2995600000000001E-3</v>
      </c>
      <c r="E4" s="1">
        <v>2</v>
      </c>
      <c r="F4" s="10">
        <v>15</v>
      </c>
      <c r="G4" s="8">
        <v>16</v>
      </c>
    </row>
    <row r="5" spans="1:7" x14ac:dyDescent="0.25">
      <c r="A5" s="1">
        <v>3</v>
      </c>
      <c r="B5" s="10">
        <v>0.35974</v>
      </c>
      <c r="C5" s="8">
        <v>3.40769E-2</v>
      </c>
      <c r="E5" s="1">
        <v>3</v>
      </c>
      <c r="F5" s="10">
        <v>30</v>
      </c>
      <c r="G5" s="8">
        <v>33</v>
      </c>
    </row>
    <row r="6" spans="1:7" x14ac:dyDescent="0.25">
      <c r="A6" s="1">
        <v>4</v>
      </c>
      <c r="B6" s="10">
        <v>1.8732899999999999</v>
      </c>
      <c r="C6" s="8">
        <v>3.8159999999999998</v>
      </c>
      <c r="E6" s="1">
        <v>4</v>
      </c>
      <c r="F6" s="10">
        <v>30</v>
      </c>
      <c r="G6" s="8">
        <v>40</v>
      </c>
    </row>
    <row r="7" spans="1:7" x14ac:dyDescent="0.25">
      <c r="A7" s="1">
        <v>5</v>
      </c>
      <c r="B7" s="10">
        <v>125.313</v>
      </c>
      <c r="C7" s="8">
        <v>1.5572600000000001</v>
      </c>
      <c r="E7" s="1">
        <v>5</v>
      </c>
      <c r="F7" s="10">
        <v>47</v>
      </c>
      <c r="G7" s="8">
        <v>58</v>
      </c>
    </row>
    <row r="8" spans="1:7" x14ac:dyDescent="0.25">
      <c r="A8" s="1">
        <v>6</v>
      </c>
      <c r="B8" s="10"/>
      <c r="C8" s="8"/>
      <c r="E8" s="1">
        <v>6</v>
      </c>
      <c r="F8" s="10"/>
      <c r="G8" s="8"/>
    </row>
    <row r="9" spans="1:7" x14ac:dyDescent="0.25">
      <c r="A9" s="1">
        <v>7</v>
      </c>
      <c r="B9" s="10">
        <v>5.3465499999999999E-2</v>
      </c>
      <c r="C9" s="8">
        <v>0.270121</v>
      </c>
      <c r="E9" s="1">
        <v>7</v>
      </c>
      <c r="F9" s="10">
        <v>21</v>
      </c>
      <c r="G9" s="8">
        <v>28</v>
      </c>
    </row>
    <row r="10" spans="1:7" x14ac:dyDescent="0.25">
      <c r="A10" s="1">
        <v>8</v>
      </c>
      <c r="B10" s="10">
        <v>45.988900000000001</v>
      </c>
      <c r="C10" s="8">
        <v>26.575800000000001</v>
      </c>
      <c r="E10" s="1">
        <v>8</v>
      </c>
      <c r="F10" s="10">
        <v>34</v>
      </c>
      <c r="G10" s="8">
        <v>36</v>
      </c>
    </row>
    <row r="11" spans="1:7" x14ac:dyDescent="0.25">
      <c r="A11" s="1">
        <v>9</v>
      </c>
      <c r="B11" s="10"/>
      <c r="C11" s="8"/>
      <c r="E11" s="1">
        <v>9</v>
      </c>
      <c r="F11" s="10"/>
      <c r="G11" s="8"/>
    </row>
    <row r="12" spans="1:7" x14ac:dyDescent="0.25">
      <c r="A12" s="1">
        <v>10</v>
      </c>
      <c r="B12" s="10">
        <v>0.45785700000000001</v>
      </c>
      <c r="C12" s="8">
        <v>1.69665</v>
      </c>
      <c r="E12" s="1">
        <v>10</v>
      </c>
      <c r="F12" s="10">
        <v>24</v>
      </c>
      <c r="G12" s="8">
        <v>25</v>
      </c>
    </row>
    <row r="13" spans="1:7" x14ac:dyDescent="0.25">
      <c r="A13" s="1">
        <v>11</v>
      </c>
      <c r="B13" s="10">
        <v>1580.26</v>
      </c>
      <c r="C13" s="8">
        <v>27.3733</v>
      </c>
      <c r="E13" s="1">
        <v>11</v>
      </c>
      <c r="F13" s="10">
        <v>51</v>
      </c>
      <c r="G13" s="8">
        <v>60</v>
      </c>
    </row>
    <row r="14" spans="1:7" x14ac:dyDescent="0.25">
      <c r="A14" s="1">
        <v>12</v>
      </c>
      <c r="B14" s="10"/>
      <c r="C14" s="8"/>
      <c r="E14" s="1">
        <v>12</v>
      </c>
      <c r="F14" s="10"/>
      <c r="G14" s="8"/>
    </row>
    <row r="15" spans="1:7" x14ac:dyDescent="0.25">
      <c r="A15" s="1">
        <v>13</v>
      </c>
      <c r="B15" s="10">
        <v>0.109526</v>
      </c>
      <c r="C15" s="8">
        <v>7.6810799999999999E-2</v>
      </c>
      <c r="E15" s="1">
        <v>13</v>
      </c>
      <c r="F15" s="10">
        <v>25</v>
      </c>
      <c r="G15" s="8">
        <v>25</v>
      </c>
    </row>
    <row r="16" spans="1:7" x14ac:dyDescent="0.25">
      <c r="A16" s="1">
        <v>14</v>
      </c>
      <c r="B16" s="10">
        <v>1007.92</v>
      </c>
      <c r="C16" s="8"/>
      <c r="E16" s="1">
        <v>14</v>
      </c>
      <c r="F16" s="10">
        <v>31</v>
      </c>
      <c r="G16" s="8"/>
    </row>
    <row r="17" spans="1:7" x14ac:dyDescent="0.25">
      <c r="A17" s="1">
        <v>15</v>
      </c>
      <c r="B17" s="10"/>
      <c r="C17" s="8"/>
      <c r="E17" s="1">
        <v>15</v>
      </c>
      <c r="F17" s="10"/>
      <c r="G17" s="8"/>
    </row>
    <row r="18" spans="1:7" x14ac:dyDescent="0.25">
      <c r="A18" s="1">
        <v>16</v>
      </c>
      <c r="B18" s="10">
        <v>0.414997</v>
      </c>
      <c r="C18" s="8">
        <v>82.165000000000006</v>
      </c>
      <c r="E18" s="1">
        <v>16</v>
      </c>
      <c r="F18" s="10">
        <v>27</v>
      </c>
      <c r="G18" s="8">
        <v>30</v>
      </c>
    </row>
    <row r="19" spans="1:7" x14ac:dyDescent="0.25">
      <c r="A19" s="1">
        <v>17</v>
      </c>
      <c r="B19" s="10">
        <v>1.0207999999999999</v>
      </c>
      <c r="C19" s="8">
        <v>10.6274</v>
      </c>
      <c r="E19" s="1">
        <v>17</v>
      </c>
      <c r="F19" s="10">
        <v>23</v>
      </c>
      <c r="G19" s="8">
        <v>24</v>
      </c>
    </row>
    <row r="20" spans="1:7" x14ac:dyDescent="0.25">
      <c r="A20" s="1">
        <v>18</v>
      </c>
      <c r="B20" s="10">
        <v>364.39800000000002</v>
      </c>
      <c r="C20" s="8"/>
      <c r="E20" s="1">
        <v>18</v>
      </c>
      <c r="F20" s="10">
        <v>54</v>
      </c>
      <c r="G20" s="8"/>
    </row>
    <row r="21" spans="1:7" x14ac:dyDescent="0.25">
      <c r="A21" s="1">
        <v>19</v>
      </c>
      <c r="B21" s="10">
        <v>206.977</v>
      </c>
      <c r="C21" s="8">
        <v>157.56800000000001</v>
      </c>
      <c r="E21" s="1">
        <v>19</v>
      </c>
      <c r="F21" s="10">
        <v>37</v>
      </c>
      <c r="G21" s="8">
        <v>40</v>
      </c>
    </row>
    <row r="22" spans="1:7" x14ac:dyDescent="0.25">
      <c r="A22" s="2">
        <v>20</v>
      </c>
      <c r="B22" s="11"/>
      <c r="C22" s="9"/>
      <c r="E22" s="2">
        <v>20</v>
      </c>
      <c r="F22" s="11"/>
      <c r="G22" s="9"/>
    </row>
    <row r="23" spans="1:7" x14ac:dyDescent="0.25">
      <c r="A23" s="14" t="s">
        <v>65</v>
      </c>
      <c r="B23" s="6">
        <f>AVERAGE(B3:B22)</f>
        <v>222.34381794466663</v>
      </c>
      <c r="C23" s="5">
        <f>AVERAGE(C3:C22)</f>
        <v>23.982414199230771</v>
      </c>
      <c r="E23" s="14" t="s">
        <v>65</v>
      </c>
      <c r="F23" s="6">
        <f>AVERAGE(F3:F22)</f>
        <v>30.6</v>
      </c>
      <c r="G23" s="5">
        <f>AVERAGE(G3:G22)</f>
        <v>32.769230769230766</v>
      </c>
    </row>
    <row r="28" spans="1:7" x14ac:dyDescent="0.25">
      <c r="A28" s="15" t="s">
        <v>66</v>
      </c>
      <c r="B28" s="6">
        <f>COUNT($B$3:$B$22)</f>
        <v>15</v>
      </c>
      <c r="C28" s="5">
        <f>COUNT($C$3:$C$22)</f>
        <v>13</v>
      </c>
    </row>
  </sheetData>
  <mergeCells count="2">
    <mergeCell ref="A1:C1"/>
    <mergeCell ref="E1:G1"/>
  </mergeCells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02301-FDB7-4D57-A8D3-06EE51060B59}">
  <dimension ref="A1:G28"/>
  <sheetViews>
    <sheetView workbookViewId="0">
      <selection activeCell="E2" sqref="E2:G2"/>
    </sheetView>
  </sheetViews>
  <sheetFormatPr defaultRowHeight="13.8" x14ac:dyDescent="0.25"/>
  <cols>
    <col min="1" max="1" width="16.5546875" bestFit="1" customWidth="1"/>
    <col min="2" max="3" width="14" bestFit="1" customWidth="1"/>
    <col min="5" max="5" width="16.5546875" bestFit="1" customWidth="1"/>
    <col min="6" max="7" width="14" bestFit="1" customWidth="1"/>
  </cols>
  <sheetData>
    <row r="1" spans="1:7" x14ac:dyDescent="0.25">
      <c r="A1" s="33" t="s">
        <v>64</v>
      </c>
      <c r="B1" s="34"/>
      <c r="C1" s="35"/>
      <c r="E1" s="33" t="s">
        <v>63</v>
      </c>
      <c r="F1" s="34"/>
      <c r="G1" s="35"/>
    </row>
    <row r="2" spans="1:7" x14ac:dyDescent="0.25">
      <c r="A2" s="25" t="s">
        <v>1</v>
      </c>
      <c r="B2" s="26" t="s">
        <v>49</v>
      </c>
      <c r="C2" s="20" t="s">
        <v>50</v>
      </c>
      <c r="E2" s="25" t="s">
        <v>1</v>
      </c>
      <c r="F2" s="26" t="s">
        <v>49</v>
      </c>
      <c r="G2" s="20" t="s">
        <v>50</v>
      </c>
    </row>
    <row r="3" spans="1:7" x14ac:dyDescent="0.25">
      <c r="A3" s="1">
        <v>1</v>
      </c>
      <c r="B3" s="10">
        <v>3.1872100000000002E-3</v>
      </c>
      <c r="C3" s="8">
        <v>3.8184899999999999E-3</v>
      </c>
      <c r="E3" s="1">
        <v>1</v>
      </c>
      <c r="F3" s="12">
        <v>11</v>
      </c>
      <c r="G3" s="13">
        <v>13</v>
      </c>
    </row>
    <row r="4" spans="1:7" x14ac:dyDescent="0.25">
      <c r="A4" s="1">
        <v>2</v>
      </c>
      <c r="B4" s="10">
        <v>8.5806600000000004E-3</v>
      </c>
      <c r="C4" s="8">
        <v>1.19402E-2</v>
      </c>
      <c r="E4" s="1">
        <v>2</v>
      </c>
      <c r="F4" s="10">
        <v>17</v>
      </c>
      <c r="G4" s="8">
        <v>21</v>
      </c>
    </row>
    <row r="5" spans="1:7" x14ac:dyDescent="0.25">
      <c r="A5" s="1">
        <v>3</v>
      </c>
      <c r="B5" s="10">
        <v>4.8389500000000002E-2</v>
      </c>
      <c r="C5" s="8">
        <v>7.2036699999999995E-2</v>
      </c>
      <c r="E5" s="1">
        <v>3</v>
      </c>
      <c r="F5" s="10">
        <v>23</v>
      </c>
      <c r="G5" s="8">
        <v>29</v>
      </c>
    </row>
    <row r="6" spans="1:7" x14ac:dyDescent="0.25">
      <c r="A6" s="1">
        <v>4</v>
      </c>
      <c r="B6" s="10">
        <v>0.31525199999999998</v>
      </c>
      <c r="C6" s="8">
        <v>0.50749599999999995</v>
      </c>
      <c r="E6" s="1">
        <v>4</v>
      </c>
      <c r="F6" s="10">
        <v>29</v>
      </c>
      <c r="G6" s="8">
        <v>37</v>
      </c>
    </row>
    <row r="7" spans="1:7" x14ac:dyDescent="0.25">
      <c r="A7" s="1">
        <v>5</v>
      </c>
      <c r="B7" s="10">
        <v>2.0058500000000001</v>
      </c>
      <c r="C7" s="8">
        <v>3.2070500000000002</v>
      </c>
      <c r="E7" s="1">
        <v>5</v>
      </c>
      <c r="F7" s="10">
        <v>35</v>
      </c>
      <c r="G7" s="8">
        <v>45</v>
      </c>
    </row>
    <row r="8" spans="1:7" x14ac:dyDescent="0.25">
      <c r="A8" s="1">
        <v>6</v>
      </c>
      <c r="B8" s="10">
        <v>11.9192</v>
      </c>
      <c r="C8" s="8">
        <v>19.768999999999998</v>
      </c>
      <c r="E8" s="1">
        <v>6</v>
      </c>
      <c r="F8" s="10">
        <v>41</v>
      </c>
      <c r="G8" s="8">
        <v>53</v>
      </c>
    </row>
    <row r="9" spans="1:7" x14ac:dyDescent="0.25">
      <c r="A9" s="1">
        <v>7</v>
      </c>
      <c r="B9" s="10">
        <v>67.634299999999996</v>
      </c>
      <c r="C9" s="8">
        <v>116.102</v>
      </c>
      <c r="E9" s="1">
        <v>7</v>
      </c>
      <c r="F9" s="10">
        <v>47</v>
      </c>
      <c r="G9" s="8">
        <v>61</v>
      </c>
    </row>
    <row r="10" spans="1:7" x14ac:dyDescent="0.25">
      <c r="A10" s="1">
        <v>8</v>
      </c>
      <c r="B10" s="10">
        <v>373.61900000000003</v>
      </c>
      <c r="C10" s="8">
        <v>644.101</v>
      </c>
      <c r="E10" s="1">
        <v>8</v>
      </c>
      <c r="F10" s="10">
        <v>53</v>
      </c>
      <c r="G10" s="8">
        <v>69</v>
      </c>
    </row>
    <row r="11" spans="1:7" x14ac:dyDescent="0.25">
      <c r="A11" s="1">
        <v>9</v>
      </c>
      <c r="B11" s="10"/>
      <c r="C11" s="8"/>
      <c r="E11" s="1">
        <v>9</v>
      </c>
      <c r="F11" s="10"/>
      <c r="G11" s="8"/>
    </row>
    <row r="12" spans="1:7" x14ac:dyDescent="0.25">
      <c r="A12" s="1">
        <v>10</v>
      </c>
      <c r="B12" s="10"/>
      <c r="C12" s="8"/>
      <c r="E12" s="1">
        <v>10</v>
      </c>
      <c r="F12" s="10"/>
      <c r="G12" s="8"/>
    </row>
    <row r="13" spans="1:7" x14ac:dyDescent="0.25">
      <c r="A13" s="1">
        <v>11</v>
      </c>
      <c r="B13" s="10"/>
      <c r="C13" s="8"/>
      <c r="E13" s="1">
        <v>11</v>
      </c>
      <c r="F13" s="10"/>
      <c r="G13" s="8"/>
    </row>
    <row r="14" spans="1:7" x14ac:dyDescent="0.25">
      <c r="A14" s="1">
        <v>12</v>
      </c>
      <c r="B14" s="10"/>
      <c r="C14" s="8"/>
      <c r="E14" s="1">
        <v>12</v>
      </c>
      <c r="F14" s="10"/>
      <c r="G14" s="8"/>
    </row>
    <row r="15" spans="1:7" x14ac:dyDescent="0.25">
      <c r="A15" s="1">
        <v>13</v>
      </c>
      <c r="B15" s="10"/>
      <c r="C15" s="8"/>
      <c r="E15" s="1">
        <v>13</v>
      </c>
      <c r="F15" s="10"/>
      <c r="G15" s="8"/>
    </row>
    <row r="16" spans="1:7" x14ac:dyDescent="0.25">
      <c r="A16" s="1">
        <v>14</v>
      </c>
      <c r="B16" s="10"/>
      <c r="C16" s="8"/>
      <c r="E16" s="1">
        <v>14</v>
      </c>
      <c r="F16" s="10"/>
      <c r="G16" s="8"/>
    </row>
    <row r="17" spans="1:7" x14ac:dyDescent="0.25">
      <c r="A17" s="1">
        <v>15</v>
      </c>
      <c r="B17" s="10"/>
      <c r="C17" s="8"/>
      <c r="E17" s="1">
        <v>15</v>
      </c>
      <c r="F17" s="10"/>
      <c r="G17" s="8"/>
    </row>
    <row r="18" spans="1:7" x14ac:dyDescent="0.25">
      <c r="A18" s="1">
        <v>16</v>
      </c>
      <c r="B18" s="10"/>
      <c r="C18" s="8"/>
      <c r="E18" s="1">
        <v>16</v>
      </c>
      <c r="F18" s="10"/>
      <c r="G18" s="8"/>
    </row>
    <row r="19" spans="1:7" x14ac:dyDescent="0.25">
      <c r="A19" s="1">
        <v>17</v>
      </c>
      <c r="B19" s="10"/>
      <c r="C19" s="8"/>
      <c r="E19" s="1">
        <v>17</v>
      </c>
      <c r="F19" s="10"/>
      <c r="G19" s="8"/>
    </row>
    <row r="20" spans="1:7" x14ac:dyDescent="0.25">
      <c r="A20" s="1">
        <v>18</v>
      </c>
      <c r="B20" s="10"/>
      <c r="C20" s="8"/>
      <c r="E20" s="1">
        <v>18</v>
      </c>
      <c r="F20" s="10"/>
      <c r="G20" s="8"/>
    </row>
    <row r="21" spans="1:7" x14ac:dyDescent="0.25">
      <c r="A21" s="1">
        <v>19</v>
      </c>
      <c r="B21" s="10"/>
      <c r="C21" s="8"/>
      <c r="E21" s="1">
        <v>19</v>
      </c>
      <c r="F21" s="10"/>
      <c r="G21" s="8"/>
    </row>
    <row r="22" spans="1:7" x14ac:dyDescent="0.25">
      <c r="A22" s="2">
        <v>20</v>
      </c>
      <c r="B22" s="11"/>
      <c r="C22" s="9"/>
      <c r="E22" s="2">
        <v>20</v>
      </c>
      <c r="F22" s="11"/>
      <c r="G22" s="9"/>
    </row>
    <row r="23" spans="1:7" x14ac:dyDescent="0.25">
      <c r="A23" s="14" t="s">
        <v>65</v>
      </c>
      <c r="B23" s="6">
        <f>AVERAGE(B3:B22)</f>
        <v>56.944219921250003</v>
      </c>
      <c r="C23" s="5">
        <f>AVERAGE(C3:C22)</f>
        <v>97.971792673750002</v>
      </c>
      <c r="E23" s="14" t="s">
        <v>65</v>
      </c>
      <c r="F23" s="6">
        <f>AVERAGE(F3:F22)</f>
        <v>32</v>
      </c>
      <c r="G23" s="5">
        <f>AVERAGE(G3:G22)</f>
        <v>41</v>
      </c>
    </row>
    <row r="28" spans="1:7" x14ac:dyDescent="0.25">
      <c r="A28" s="15" t="s">
        <v>66</v>
      </c>
      <c r="B28" s="6">
        <f>COUNT($B$3:$B$22)</f>
        <v>8</v>
      </c>
      <c r="C28" s="5">
        <f>COUNT($C$3:$C$22)</f>
        <v>8</v>
      </c>
    </row>
  </sheetData>
  <mergeCells count="2">
    <mergeCell ref="A1:C1"/>
    <mergeCell ref="E1:G1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Overall</vt:lpstr>
      <vt:lpstr>Blocksworld</vt:lpstr>
      <vt:lpstr>Trucks</vt:lpstr>
      <vt:lpstr>Airport</vt:lpstr>
      <vt:lpstr>Pipesworld</vt:lpstr>
      <vt:lpstr>Elevator</vt:lpstr>
      <vt:lpstr>Depots</vt:lpstr>
      <vt:lpstr>Gripper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Herring</dc:creator>
  <cp:lastModifiedBy>宇涵 徐</cp:lastModifiedBy>
  <dcterms:created xsi:type="dcterms:W3CDTF">2020-12-02T17:41:55Z</dcterms:created>
  <dcterms:modified xsi:type="dcterms:W3CDTF">2020-12-07T03:18:11Z</dcterms:modified>
</cp:coreProperties>
</file>