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88" windowHeight="5328" tabRatio="621"/>
  </bookViews>
  <sheets>
    <sheet name="Monthly budget" sheetId="1" r:id="rId1"/>
    <sheet name="Sheet4" sheetId="4" r:id="rId2"/>
    <sheet name="Sheet5" sheetId="5" r:id="rId3"/>
    <sheet name="Sheet6" sheetId="6" r:id="rId4"/>
    <sheet name="Monthly budget (2)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C16" i="7"/>
  <c r="B16" i="7"/>
  <c r="D15" i="7"/>
  <c r="C15" i="7"/>
  <c r="B15" i="7"/>
  <c r="D14" i="7"/>
  <c r="C14" i="7"/>
  <c r="B14" i="7"/>
  <c r="D13" i="7"/>
  <c r="C13" i="7"/>
  <c r="B13" i="7"/>
  <c r="G11" i="7"/>
  <c r="H5" i="7" s="1"/>
  <c r="E11" i="7"/>
  <c r="D11" i="7"/>
  <c r="C11" i="7"/>
  <c r="B11" i="7"/>
  <c r="G9" i="7"/>
  <c r="H9" i="7" s="1"/>
  <c r="G8" i="7"/>
  <c r="H8" i="7" s="1"/>
  <c r="G7" i="7"/>
  <c r="H7" i="7" s="1"/>
  <c r="G6" i="7"/>
  <c r="H6" i="7" s="1"/>
  <c r="G5" i="7"/>
  <c r="G4" i="7"/>
  <c r="H4" i="7" s="1"/>
  <c r="E11" i="1"/>
  <c r="G6" i="1"/>
  <c r="H11" i="7" l="1"/>
  <c r="G5" i="1"/>
  <c r="G7" i="1"/>
  <c r="G8" i="1"/>
  <c r="G9" i="1"/>
  <c r="G4" i="1"/>
  <c r="C11" i="1"/>
  <c r="D11" i="1"/>
  <c r="B11" i="1"/>
  <c r="D16" i="1"/>
  <c r="C16" i="1"/>
  <c r="B16" i="1"/>
  <c r="D15" i="1"/>
  <c r="C15" i="1"/>
  <c r="D14" i="1"/>
  <c r="C14" i="1"/>
  <c r="D13" i="1"/>
  <c r="C13" i="1"/>
  <c r="B15" i="1"/>
  <c r="B14" i="1"/>
  <c r="B13" i="1"/>
  <c r="G11" i="1" l="1"/>
  <c r="H4" i="1" s="1"/>
  <c r="H6" i="1" l="1"/>
  <c r="H9" i="1"/>
  <c r="H11" i="1"/>
  <c r="H8" i="1"/>
  <c r="H7" i="1"/>
  <c r="H5" i="1"/>
</calcChain>
</file>

<file path=xl/sharedStrings.xml><?xml version="1.0" encoding="utf-8"?>
<sst xmlns="http://schemas.openxmlformats.org/spreadsheetml/2006/main" count="30" uniqueCount="14">
  <si>
    <t>Monthly Budget</t>
  </si>
  <si>
    <t>Bills</t>
  </si>
  <si>
    <t xml:space="preserve">rent </t>
  </si>
  <si>
    <t>phone</t>
  </si>
  <si>
    <t>credit card</t>
  </si>
  <si>
    <t xml:space="preserve">food 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</si>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</sst>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2" zoomScale="140" zoomScaleNormal="140" workbookViewId="0">
      <selection activeCell="K12" sqref="K12"/>
    </sheetView>
  </sheetViews>
  <sheetFormatPr defaultRowHeight="14.4" x14ac:dyDescent="0.3"/>
  <cols>
    <col min="2" max="2" width="8.33203125" bestFit="1" customWidth="1"/>
    <col min="3" max="3" width="12.21875" bestFit="1" customWidth="1"/>
    <col min="4" max="4" width="9.109375" bestFit="1" customWidth="1"/>
    <col min="5" max="5" width="8.6640625" bestFit="1" customWidth="1"/>
    <col min="7" max="7" width="6.332031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s="1">
        <v>42370</v>
      </c>
      <c r="C2" s="1">
        <v>43497</v>
      </c>
      <c r="D2" s="1">
        <v>43525</v>
      </c>
      <c r="E2" s="1">
        <v>43556</v>
      </c>
      <c r="G2" t="s">
        <v>7</v>
      </c>
      <c r="H2" t="s">
        <v>8</v>
      </c>
    </row>
    <row r="4" spans="1:8" x14ac:dyDescent="0.3">
      <c r="A4" t="s">
        <v>2</v>
      </c>
      <c r="B4">
        <v>1000</v>
      </c>
      <c r="C4">
        <v>1000</v>
      </c>
      <c r="D4">
        <v>1000</v>
      </c>
      <c r="E4">
        <v>1100</v>
      </c>
      <c r="G4">
        <f>SUM(B4:F4)</f>
        <v>4100</v>
      </c>
      <c r="H4">
        <f>G4/$G$11</f>
        <v>0.57023643949930458</v>
      </c>
    </row>
    <row r="5" spans="1:8" x14ac:dyDescent="0.3">
      <c r="A5" t="s">
        <v>3</v>
      </c>
      <c r="B5">
        <v>125</v>
      </c>
      <c r="C5">
        <v>125</v>
      </c>
      <c r="D5">
        <v>100</v>
      </c>
      <c r="E5">
        <v>125</v>
      </c>
      <c r="G5">
        <f>SUM(B5:F5)</f>
        <v>475</v>
      </c>
      <c r="H5">
        <f>G5/$G$11</f>
        <v>6.6063977746870658E-2</v>
      </c>
    </row>
    <row r="6" spans="1:8" x14ac:dyDescent="0.3">
      <c r="A6" t="s">
        <v>13</v>
      </c>
      <c r="B6">
        <v>50</v>
      </c>
      <c r="C6">
        <v>50</v>
      </c>
      <c r="D6">
        <v>50</v>
      </c>
      <c r="E6">
        <v>40</v>
      </c>
      <c r="G6">
        <f>SUM(B6:F6)</f>
        <v>190</v>
      </c>
      <c r="H6">
        <f>G6/$G$11</f>
        <v>2.6425591098748261E-2</v>
      </c>
    </row>
    <row r="7" spans="1:8" x14ac:dyDescent="0.3">
      <c r="A7" t="s">
        <v>4</v>
      </c>
      <c r="B7">
        <v>150</v>
      </c>
      <c r="C7">
        <v>200</v>
      </c>
      <c r="D7">
        <v>175</v>
      </c>
      <c r="E7">
        <v>150</v>
      </c>
      <c r="G7">
        <f>SUM(B7:F7)</f>
        <v>675</v>
      </c>
      <c r="H7">
        <f>G7/$G$11</f>
        <v>9.3880389429763567E-2</v>
      </c>
    </row>
    <row r="8" spans="1:8" x14ac:dyDescent="0.3">
      <c r="A8" t="s">
        <v>5</v>
      </c>
      <c r="B8">
        <v>300</v>
      </c>
      <c r="C8">
        <v>275</v>
      </c>
      <c r="D8">
        <v>350</v>
      </c>
      <c r="E8">
        <v>400</v>
      </c>
      <c r="G8">
        <f>SUM(B8:F8)</f>
        <v>1325</v>
      </c>
      <c r="H8">
        <f>G8/$G$11</f>
        <v>0.18428372739916551</v>
      </c>
    </row>
    <row r="9" spans="1:8" x14ac:dyDescent="0.3">
      <c r="A9" t="s">
        <v>6</v>
      </c>
      <c r="B9">
        <v>100</v>
      </c>
      <c r="C9">
        <v>100</v>
      </c>
      <c r="D9">
        <v>125</v>
      </c>
      <c r="E9">
        <v>100</v>
      </c>
      <c r="G9">
        <f>SUM(B9:F9)</f>
        <v>425</v>
      </c>
      <c r="H9">
        <f>G9/$G$11</f>
        <v>5.9109874826147428E-2</v>
      </c>
    </row>
    <row r="11" spans="1:8" x14ac:dyDescent="0.3">
      <c r="A11" t="s">
        <v>7</v>
      </c>
      <c r="B11">
        <f>SUM(B4:B10)</f>
        <v>1725</v>
      </c>
      <c r="C11">
        <f t="shared" ref="C11:E11" si="0">SUM(C4:C10)</f>
        <v>1750</v>
      </c>
      <c r="D11">
        <f t="shared" si="0"/>
        <v>1800</v>
      </c>
      <c r="E11">
        <f t="shared" si="0"/>
        <v>1915</v>
      </c>
      <c r="G11">
        <f>SUM(B11:F11)</f>
        <v>7190</v>
      </c>
      <c r="H11">
        <f>G11/$G$11</f>
        <v>1</v>
      </c>
    </row>
    <row r="13" spans="1:8" x14ac:dyDescent="0.3">
      <c r="A13" t="s">
        <v>9</v>
      </c>
      <c r="B13">
        <f>MIN(B4:B9)</f>
        <v>50</v>
      </c>
      <c r="C13">
        <f>MIN(C4:C9)</f>
        <v>50</v>
      </c>
      <c r="D13">
        <f>MIN(D4:D9)</f>
        <v>50</v>
      </c>
    </row>
    <row r="14" spans="1:8" x14ac:dyDescent="0.3">
      <c r="A14" t="s">
        <v>10</v>
      </c>
      <c r="B14">
        <f>MAX(B4:B9)</f>
        <v>1000</v>
      </c>
      <c r="C14">
        <f>MAX(C4:C9)</f>
        <v>1000</v>
      </c>
      <c r="D14">
        <f>MAX(D4:D9)</f>
        <v>1000</v>
      </c>
    </row>
    <row r="15" spans="1:8" x14ac:dyDescent="0.3">
      <c r="A15" t="s">
        <v>11</v>
      </c>
      <c r="B15">
        <f>AVERAGE(B4:B9)</f>
        <v>287.5</v>
      </c>
      <c r="C15">
        <f>AVERAGE(C4:C9)</f>
        <v>291.66666666666669</v>
      </c>
      <c r="D15">
        <f>AVERAGE(D4:D9)</f>
        <v>300</v>
      </c>
    </row>
    <row r="16" spans="1:8" x14ac:dyDescent="0.3">
      <c r="A16" t="s">
        <v>12</v>
      </c>
      <c r="B16">
        <f>COUNT(B4:B9)</f>
        <v>6</v>
      </c>
      <c r="C16">
        <f>COUNT(C4:C9)</f>
        <v>6</v>
      </c>
      <c r="D16">
        <f>COUNT(D4:D9)</f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2" zoomScale="140" zoomScaleNormal="140" workbookViewId="0">
      <selection activeCell="K12" sqref="K12"/>
    </sheetView>
  </sheetViews>
  <sheetFormatPr defaultRowHeight="14.4" x14ac:dyDescent="0.3"/>
  <cols>
    <col min="2" max="2" width="8.33203125" bestFit="1" customWidth="1"/>
    <col min="3" max="3" width="12.21875" bestFit="1" customWidth="1"/>
    <col min="4" max="4" width="9.109375" bestFit="1" customWidth="1"/>
    <col min="5" max="5" width="8.6640625" bestFit="1" customWidth="1"/>
    <col min="7" max="7" width="6.332031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s="1">
        <v>42370</v>
      </c>
      <c r="C2" s="1">
        <v>43497</v>
      </c>
      <c r="D2" s="1">
        <v>43525</v>
      </c>
      <c r="E2" s="1">
        <v>43556</v>
      </c>
      <c r="G2" t="s">
        <v>7</v>
      </c>
      <c r="H2" t="s">
        <v>8</v>
      </c>
    </row>
    <row r="4" spans="1:8" x14ac:dyDescent="0.3">
      <c r="A4" t="s">
        <v>2</v>
      </c>
      <c r="B4">
        <v>1000</v>
      </c>
      <c r="C4">
        <v>1000</v>
      </c>
      <c r="D4">
        <v>1000</v>
      </c>
      <c r="E4">
        <v>1100</v>
      </c>
      <c r="G4">
        <f>SUM(B4:F4)</f>
        <v>4100</v>
      </c>
      <c r="H4">
        <f>G4/$G$11</f>
        <v>0.57023643949930458</v>
      </c>
    </row>
    <row r="5" spans="1:8" x14ac:dyDescent="0.3">
      <c r="A5" t="s">
        <v>3</v>
      </c>
      <c r="B5">
        <v>125</v>
      </c>
      <c r="C5">
        <v>125</v>
      </c>
      <c r="D5">
        <v>100</v>
      </c>
      <c r="E5">
        <v>125</v>
      </c>
      <c r="G5">
        <f>SUM(B5:F5)</f>
        <v>475</v>
      </c>
      <c r="H5">
        <f>G5/$G$11</f>
        <v>6.6063977746870658E-2</v>
      </c>
    </row>
    <row r="6" spans="1:8" x14ac:dyDescent="0.3">
      <c r="A6" t="s">
        <v>13</v>
      </c>
      <c r="B6">
        <v>50</v>
      </c>
      <c r="C6">
        <v>50</v>
      </c>
      <c r="D6">
        <v>50</v>
      </c>
      <c r="E6">
        <v>40</v>
      </c>
      <c r="G6">
        <f>SUM(B6:F6)</f>
        <v>190</v>
      </c>
      <c r="H6">
        <f>G6/$G$11</f>
        <v>2.6425591098748261E-2</v>
      </c>
    </row>
    <row r="7" spans="1:8" x14ac:dyDescent="0.3">
      <c r="A7" t="s">
        <v>4</v>
      </c>
      <c r="B7">
        <v>150</v>
      </c>
      <c r="C7">
        <v>200</v>
      </c>
      <c r="D7">
        <v>175</v>
      </c>
      <c r="E7">
        <v>150</v>
      </c>
      <c r="G7">
        <f>SUM(B7:F7)</f>
        <v>675</v>
      </c>
      <c r="H7">
        <f>G7/$G$11</f>
        <v>9.3880389429763567E-2</v>
      </c>
    </row>
    <row r="8" spans="1:8" x14ac:dyDescent="0.3">
      <c r="A8" t="s">
        <v>5</v>
      </c>
      <c r="B8">
        <v>300</v>
      </c>
      <c r="C8">
        <v>275</v>
      </c>
      <c r="D8">
        <v>350</v>
      </c>
      <c r="E8">
        <v>400</v>
      </c>
      <c r="G8">
        <f>SUM(B8:F8)</f>
        <v>1325</v>
      </c>
      <c r="H8">
        <f>G8/$G$11</f>
        <v>0.18428372739916551</v>
      </c>
    </row>
    <row r="9" spans="1:8" x14ac:dyDescent="0.3">
      <c r="A9" t="s">
        <v>6</v>
      </c>
      <c r="B9">
        <v>100</v>
      </c>
      <c r="C9">
        <v>100</v>
      </c>
      <c r="D9">
        <v>125</v>
      </c>
      <c r="E9">
        <v>100</v>
      </c>
      <c r="G9">
        <f>SUM(B9:F9)</f>
        <v>425</v>
      </c>
      <c r="H9">
        <f>G9/$G$11</f>
        <v>5.9109874826147428E-2</v>
      </c>
    </row>
    <row r="11" spans="1:8" x14ac:dyDescent="0.3">
      <c r="A11" t="s">
        <v>7</v>
      </c>
      <c r="B11">
        <f>SUM(B4:B10)</f>
        <v>1725</v>
      </c>
      <c r="C11">
        <f t="shared" ref="C11:E11" si="0">SUM(C4:C10)</f>
        <v>1750</v>
      </c>
      <c r="D11">
        <f t="shared" si="0"/>
        <v>1800</v>
      </c>
      <c r="E11">
        <f t="shared" si="0"/>
        <v>1915</v>
      </c>
      <c r="G11">
        <f>SUM(B11:F11)</f>
        <v>7190</v>
      </c>
      <c r="H11">
        <f>G11/$G$11</f>
        <v>1</v>
      </c>
    </row>
    <row r="13" spans="1:8" x14ac:dyDescent="0.3">
      <c r="A13" t="s">
        <v>9</v>
      </c>
      <c r="B13">
        <f>MIN(B4:B9)</f>
        <v>50</v>
      </c>
      <c r="C13">
        <f>MIN(C4:C9)</f>
        <v>50</v>
      </c>
      <c r="D13">
        <f>MIN(D4:D9)</f>
        <v>50</v>
      </c>
    </row>
    <row r="14" spans="1:8" x14ac:dyDescent="0.3">
      <c r="A14" t="s">
        <v>10</v>
      </c>
      <c r="B14">
        <f>MAX(B4:B9)</f>
        <v>1000</v>
      </c>
      <c r="C14">
        <f>MAX(C4:C9)</f>
        <v>1000</v>
      </c>
      <c r="D14">
        <f>MAX(D4:D9)</f>
        <v>1000</v>
      </c>
    </row>
    <row r="15" spans="1:8" x14ac:dyDescent="0.3">
      <c r="A15" t="s">
        <v>11</v>
      </c>
      <c r="B15">
        <f>AVERAGE(B4:B9)</f>
        <v>287.5</v>
      </c>
      <c r="C15">
        <f>AVERAGE(C4:C9)</f>
        <v>291.66666666666669</v>
      </c>
      <c r="D15">
        <f>AVERAGE(D4:D9)</f>
        <v>300</v>
      </c>
    </row>
    <row r="16" spans="1:8" x14ac:dyDescent="0.3">
      <c r="A16" t="s">
        <v>12</v>
      </c>
      <c r="B16">
        <f>COUNT(B4:B9)</f>
        <v>6</v>
      </c>
      <c r="C16">
        <f>COUNT(C4:C9)</f>
        <v>6</v>
      </c>
      <c r="D16">
        <f>COUNT(D4:D9)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budget</vt:lpstr>
      <vt:lpstr>Sheet4</vt:lpstr>
      <vt:lpstr>Sheet5</vt:lpstr>
      <vt:lpstr>Sheet6</vt:lpstr>
      <vt:lpstr>Monthly budget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2023-12-06T06:37:45Z</dcterms:modified>
</cp:coreProperties>
</file>