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Analytics\xADSM\data\"/>
    </mc:Choice>
  </mc:AlternateContent>
  <xr:revisionPtr revIDLastSave="0" documentId="13_ncr:1_{526EE3CD-4097-42FB-A98C-98DE95CDF985}" xr6:coauthVersionLast="47" xr6:coauthVersionMax="47" xr10:uidLastSave="{00000000-0000-0000-0000-000000000000}"/>
  <bookViews>
    <workbookView xWindow="870" yWindow="-110" windowWidth="18440" windowHeight="11020" activeTab="3" xr2:uid="{00000000-000D-0000-FFFF-FFFF00000000}"/>
  </bookViews>
  <sheets>
    <sheet name="Comparison" sheetId="3" r:id="rId1"/>
    <sheet name="Sheet1" sheetId="6" r:id="rId2"/>
    <sheet name="bb" sheetId="1" r:id="rId3"/>
    <sheet name="BE01" sheetId="2" r:id="rId4"/>
    <sheet name="IN" sheetId="7" r:id="rId5"/>
    <sheet name="ConCat" sheetId="8" r:id="rId6"/>
    <sheet name="PipeCat" sheetId="9" r:id="rId7"/>
  </sheets>
  <definedNames>
    <definedName name="R_Sep">IN!$A$1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1" i="9"/>
  <c r="B4" i="8"/>
  <c r="B5" i="8"/>
  <c r="B6" i="8"/>
  <c r="B7" i="8"/>
  <c r="B8" i="8"/>
  <c r="B3" i="8"/>
  <c r="B2" i="8"/>
  <c r="B1" i="8"/>
  <c r="B7" i="3"/>
  <c r="B8" i="3"/>
  <c r="B6" i="7"/>
  <c r="B2" i="7"/>
  <c r="B1" i="3"/>
  <c r="B11" i="3"/>
  <c r="B3" i="3"/>
  <c r="B5" i="3"/>
  <c r="B10" i="3"/>
  <c r="B6" i="3"/>
  <c r="B4" i="3"/>
  <c r="B5" i="7"/>
  <c r="B7" i="7"/>
  <c r="B4" i="7"/>
  <c r="B9" i="3"/>
  <c r="B2" i="3"/>
  <c r="B3" i="7"/>
  <c r="A2" i="3" l="1"/>
  <c r="A4" i="3" s="1"/>
  <c r="A7" i="3" l="1"/>
  <c r="A6" i="3"/>
</calcChain>
</file>

<file path=xl/sharedStrings.xml><?xml version="1.0" encoding="utf-8"?>
<sst xmlns="http://schemas.openxmlformats.org/spreadsheetml/2006/main" count="182" uniqueCount="124">
  <si>
    <t>xx</t>
  </si>
  <si>
    <t>yy</t>
  </si>
  <si>
    <t>pp</t>
  </si>
  <si>
    <t>qq</t>
  </si>
  <si>
    <t>rr</t>
  </si>
  <si>
    <t>ss</t>
  </si>
  <si>
    <t>tt</t>
  </si>
  <si>
    <t>uu</t>
  </si>
  <si>
    <t>zz</t>
  </si>
  <si>
    <t>a</t>
  </si>
  <si>
    <t>i</t>
  </si>
  <si>
    <t>g</t>
  </si>
  <si>
    <t>d</t>
  </si>
  <si>
    <t>k</t>
  </si>
  <si>
    <t>NA</t>
  </si>
  <si>
    <t>NoNANum</t>
  </si>
  <si>
    <t>ColNA</t>
  </si>
  <si>
    <t>RowNA</t>
  </si>
  <si>
    <t>SN</t>
  </si>
  <si>
    <t xml:space="preserve"> | </t>
  </si>
  <si>
    <t>Left Aligned to match Headers</t>
  </si>
  <si>
    <t>PASTE</t>
  </si>
  <si>
    <t>TEXT TO COLUMNS</t>
  </si>
  <si>
    <t>CONCAT CELLS</t>
  </si>
  <si>
    <t>ADD HEADERS</t>
  </si>
  <si>
    <t>CONCAT HEADERS</t>
  </si>
  <si>
    <t>AT&amp;T</t>
  </si>
  <si>
    <t>CL84100</t>
  </si>
  <si>
    <t>Excellent</t>
  </si>
  <si>
    <t>Yes</t>
  </si>
  <si>
    <t>TL92271</t>
  </si>
  <si>
    <t>No</t>
  </si>
  <si>
    <t>Panasonic</t>
  </si>
  <si>
    <t>4773B</t>
  </si>
  <si>
    <t>6592T</t>
  </si>
  <si>
    <t>Uniden</t>
  </si>
  <si>
    <t>D2997</t>
  </si>
  <si>
    <t>D1788</t>
  </si>
  <si>
    <t>Vtech</t>
  </si>
  <si>
    <t>DS6521</t>
  </si>
  <si>
    <t>CS6649</t>
  </si>
  <si>
    <t>Very Good</t>
  </si>
  <si>
    <t xml:space="preserve">t-value </t>
  </si>
  <si>
    <t xml:space="preserve">z-value </t>
  </si>
  <si>
    <t xml:space="preserve">F-value </t>
  </si>
  <si>
    <t xml:space="preserve">X2-value </t>
  </si>
  <si>
    <t>Z-test</t>
  </si>
  <si>
    <t>ANOVA, ANCOVA, MANOVA</t>
  </si>
  <si>
    <t>T-test, Regression tests</t>
  </si>
  <si>
    <t>Chi-squared test, Non-parametric correlation tests</t>
  </si>
  <si>
    <t>Null: The means of two groups are equal
Alternative: The means of two groups are not equal</t>
  </si>
  <si>
    <t>Null: The means of two groups are equal
Alternative:The means of two groups are not equal</t>
  </si>
  <si>
    <t>Null: The variation among two or more groups is greater than or equal to the variation between the groups
Alternative: The variation among two or more groups is smaller than the variation between the groups</t>
  </si>
  <si>
    <t>Null: Two samples are independent
Alternative: Two samples are not independent (i.e. they are correlated)</t>
  </si>
  <si>
    <t>Windows</t>
  </si>
  <si>
    <t>Intel</t>
  </si>
  <si>
    <t>Android</t>
  </si>
  <si>
    <t>Apple</t>
  </si>
  <si>
    <t>iOS</t>
  </si>
  <si>
    <t>Nvidia</t>
  </si>
  <si>
    <t>TI OMAP</t>
  </si>
  <si>
    <t>Acer Iconia W510</t>
  </si>
  <si>
    <t>Amazon Kindle Fire HD</t>
  </si>
  <si>
    <t>Apple iPad 4</t>
  </si>
  <si>
    <t>HP Envy X2</t>
  </si>
  <si>
    <t>Lenovo ThinkPad Tablet</t>
  </si>
  <si>
    <t>Microsoft Surface Pro</t>
  </si>
  <si>
    <t>Motorola Droid XYboard</t>
  </si>
  <si>
    <t>Samsung Ativ Smart PC</t>
  </si>
  <si>
    <t>Samsung Galaxy Tab</t>
  </si>
  <si>
    <t>Sony Tablet S</t>
  </si>
  <si>
    <t>Separator</t>
  </si>
  <si>
    <t>Increase Numbers as much as you want</t>
  </si>
  <si>
    <t>Copy Paste to NPP</t>
  </si>
  <si>
    <t>Ctrl+A Ctrl+J</t>
  </si>
  <si>
    <t>Copy Paste Back to Excel</t>
  </si>
  <si>
    <t>Pull Down in Rows</t>
  </si>
  <si>
    <t>BS-0107-Cordless.csv</t>
  </si>
  <si>
    <t>BS-0106-Computers.csv</t>
  </si>
  <si>
    <t>tablet</t>
  </si>
  <si>
    <t>cost</t>
  </si>
  <si>
    <t>os</t>
  </si>
  <si>
    <t>display_inch</t>
  </si>
  <si>
    <t>battery_hh</t>
  </si>
  <si>
    <t>cpu</t>
  </si>
  <si>
    <t>brand</t>
  </si>
  <si>
    <t>model</t>
  </si>
  <si>
    <t>price</t>
  </si>
  <si>
    <t>overall_score</t>
  </si>
  <si>
    <t>voice_quality</t>
  </si>
  <si>
    <t>handset_on_base</t>
  </si>
  <si>
    <t>talk_time_hh</t>
  </si>
  <si>
    <t>Company</t>
  </si>
  <si>
    <t>Hertz</t>
  </si>
  <si>
    <t>Dollar</t>
  </si>
  <si>
    <t>Avis</t>
  </si>
  <si>
    <t>Soft</t>
  </si>
  <si>
    <t>Drink</t>
  </si>
  <si>
    <t>Coca-Cola</t>
  </si>
  <si>
    <t>Diet</t>
  </si>
  <si>
    <t>Coke</t>
  </si>
  <si>
    <t>Dr.</t>
  </si>
  <si>
    <t>Pepper</t>
  </si>
  <si>
    <t>Pepsi</t>
  </si>
  <si>
    <t>Sprite</t>
  </si>
  <si>
    <t xml:space="preserve"> </t>
  </si>
  <si>
    <t>Verdict Luckett Kendall Total</t>
  </si>
  <si>
    <t>Upheld</t>
  </si>
  <si>
    <t>Reversed</t>
  </si>
  <si>
    <t>129 (86%)</t>
  </si>
  <si>
    <t>21 (14%)</t>
  </si>
  <si>
    <t>110 (88%)</t>
  </si>
  <si>
    <t>15 (12%)</t>
  </si>
  <si>
    <t>Total (%) 150 (100%) 125 (100%) 275</t>
  </si>
  <si>
    <t>Total</t>
  </si>
  <si>
    <t>Total (%)</t>
  </si>
  <si>
    <t>150 (100%)</t>
  </si>
  <si>
    <t xml:space="preserve"> 125 (100%)</t>
  </si>
  <si>
    <t xml:space="preserve">Verdict  </t>
  </si>
  <si>
    <t>Common</t>
  </si>
  <si>
    <t>Municipal</t>
  </si>
  <si>
    <t>29 (91%)</t>
  </si>
  <si>
    <t>3 (9%)</t>
  </si>
  <si>
    <t>100 (85%)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</si>
</sst>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3" fillId="0" borderId="0" xfId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2" borderId="0" xfId="1" applyFill="1" applyAlignment="1">
      <alignment vertical="center"/>
    </xf>
    <xf numFmtId="0" fontId="2" fillId="0" borderId="0" xfId="1" applyFont="1" applyAlignment="1">
      <alignment vertical="center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 applyFill="1"/>
    <xf numFmtId="0" fontId="5" fillId="0" borderId="0" xfId="0" applyFo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</cellXfs>
  <cellStyles count="2">
    <cellStyle name="Normal" xfId="0" builtinId="0"/>
    <cellStyle name="Normal 2" xfId="1" xr:uid="{102306AD-3FBC-4AC2-8189-089FCAB538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35A03-8A95-4667-ACDE-6BEFF72CDAEF}">
  <dimension ref="A1:J25"/>
  <sheetViews>
    <sheetView zoomScale="80" zoomScaleNormal="80" workbookViewId="0">
      <selection activeCell="F3" sqref="F3"/>
    </sheetView>
  </sheetViews>
  <sheetFormatPr defaultRowHeight="14.5" x14ac:dyDescent="0.35"/>
  <cols>
    <col min="1" max="1" width="35.81640625" style="1" customWidth="1"/>
    <col min="2" max="2" width="56.81640625" style="1" customWidth="1"/>
    <col min="3" max="3" width="3.36328125" style="2" bestFit="1" customWidth="1"/>
    <col min="4" max="5" width="10.6328125" style="4" customWidth="1"/>
    <col min="6" max="6" width="10.6328125" style="1" customWidth="1"/>
    <col min="7" max="7" width="12.81640625" style="1" bestFit="1" customWidth="1"/>
    <col min="8" max="10" width="10.6328125" style="1" customWidth="1"/>
    <col min="11" max="16384" width="8.7265625" style="1"/>
  </cols>
  <sheetData>
    <row r="1" spans="1:10" s="2" customFormat="1" x14ac:dyDescent="0.35">
      <c r="A1" s="1" t="s">
        <v>19</v>
      </c>
      <c r="B1" s="1" t="str">
        <f ca="1">TRIM(CONCATENATE("| ", INDIRECT("RC[1]", 0), IF(ISBLANK(INDIRECT("RC[2]", 0)),,CONCATENATE(" | ", INDIRECT("RC[2]", 0))), IF(ISBLANK(INDIRECT("RC[3]", 0)),,CONCATENATE(" | ", INDIRECT("RC[3]", 0))), IF(ISBLANK(INDIRECT("RC[4]", 0)),,CONCATENATE(" | ", INDIRECT("RC[4]", 0))), IF(ISBLANK(INDIRECT("RC[5]", 0)),,CONCATENATE(" | ", INDIRECT("RC[5]", 0))), IF(ISBLANK(INDIRECT("RC[6]", 0)),,CONCATENATE(" | ", INDIRECT("RC[6]", 0))), IF(ISBLANK(INDIRECT("RC[7]", 0)),,CONCATENATE(" | ", INDIRECT("RC[7]", 0))), " | " ))</f>
        <v>| | Verdict | Common | Municipal | Total | Common | Municipal |</v>
      </c>
      <c r="D1" s="3" t="s">
        <v>118</v>
      </c>
      <c r="E1" s="3" t="s">
        <v>119</v>
      </c>
      <c r="F1" s="2" t="s">
        <v>120</v>
      </c>
      <c r="G1" s="2" t="s">
        <v>114</v>
      </c>
      <c r="H1" s="2" t="s">
        <v>119</v>
      </c>
      <c r="I1" s="2" t="s">
        <v>120</v>
      </c>
      <c r="J1" s="2" t="s">
        <v>114</v>
      </c>
    </row>
    <row r="2" spans="1:10" x14ac:dyDescent="0.35">
      <c r="A2" s="1">
        <f ca="1">COUNTA(1:1)</f>
        <v>9</v>
      </c>
      <c r="B2" s="1" t="str">
        <f t="shared" ref="B2:B11" ca="1" si="0">TRIM(CONCATENATE("| ", INDIRECT("RC[1]", 0), IF(ISBLANK(INDIRECT("RC[2]", 0)),,CONCATENATE(" | ", INDIRECT("RC[2]", 0))), IF(ISBLANK(INDIRECT("RC[3]", 0)),,CONCATENATE(" | ", INDIRECT("RC[3]", 0))), IF(ISBLANK(INDIRECT("RC[4]", 0)),,CONCATENATE(" | ", INDIRECT("RC[4]", 0))), IF(ISBLANK(INDIRECT("RC[5]", 0)),,CONCATENATE(" | ", INDIRECT("RC[5]", 0))), IF(ISBLANK(INDIRECT("RC[6]", 0)),,CONCATENATE(" | ", INDIRECT("RC[6]", 0))), IF(ISBLANK(INDIRECT("RC[7]", 0)),,CONCATENATE(" | ", INDIRECT("RC[7]", 0))), " | " ))</f>
        <v>| | Upheld | 29 (91%) | 100 (85%) | 239 |</v>
      </c>
      <c r="D2" s="4" t="s">
        <v>107</v>
      </c>
      <c r="E2" s="13" t="s">
        <v>121</v>
      </c>
      <c r="F2" s="12" t="s">
        <v>123</v>
      </c>
      <c r="G2" s="12">
        <v>239</v>
      </c>
    </row>
    <row r="3" spans="1:10" x14ac:dyDescent="0.35">
      <c r="A3" s="5" t="s">
        <v>20</v>
      </c>
      <c r="B3" s="1" t="str">
        <f t="shared" ca="1" si="0"/>
        <v>| | Reversed | 3 (9%) | 15 (12%) | 36 |</v>
      </c>
      <c r="D3" s="4" t="s">
        <v>108</v>
      </c>
      <c r="E3" s="13" t="s">
        <v>122</v>
      </c>
      <c r="F3" s="1" t="s">
        <v>112</v>
      </c>
      <c r="G3" s="1">
        <v>36</v>
      </c>
    </row>
    <row r="4" spans="1:10" x14ac:dyDescent="0.35">
      <c r="A4" s="1" t="str">
        <f ca="1">CONCATENATE(REPT("| :--- ", $A$2-2),$A$1)</f>
        <v xml:space="preserve">| :--- | :--- | :--- | :--- | :--- | :--- | :---  | </v>
      </c>
      <c r="B4" s="1" t="str">
        <f t="shared" ca="1" si="0"/>
        <v>| | Total (%) | 150 (100%) | 125 (100%) | 275 |</v>
      </c>
      <c r="D4" s="13" t="s">
        <v>115</v>
      </c>
      <c r="E4" s="13" t="s">
        <v>116</v>
      </c>
      <c r="F4" s="12" t="s">
        <v>117</v>
      </c>
      <c r="G4" s="1">
        <v>275</v>
      </c>
    </row>
    <row r="5" spans="1:10" x14ac:dyDescent="0.35">
      <c r="B5" s="1" t="str">
        <f t="shared" ca="1" si="0"/>
        <v>| |</v>
      </c>
    </row>
    <row r="6" spans="1:10" x14ac:dyDescent="0.35">
      <c r="A6" s="1" t="str">
        <f ca="1">CONCATENATE(REPT("| :---: ", $A$2-3),$A$1)</f>
        <v xml:space="preserve">| :---: | :---: | :---: | :---: | :---: | :---:  | </v>
      </c>
      <c r="B6" s="1" t="str">
        <f t="shared" ca="1" si="0"/>
        <v>| |</v>
      </c>
    </row>
    <row r="7" spans="1:10" x14ac:dyDescent="0.35">
      <c r="A7" s="1" t="str">
        <f ca="1">CONCATENATE(REPT("| ---: ", $A$2-3),$A$1)</f>
        <v xml:space="preserve">| ---: | ---: | ---: | ---: | ---: | ---:  | </v>
      </c>
      <c r="B7" s="1" t="str">
        <f t="shared" ca="1" si="0"/>
        <v>| |</v>
      </c>
    </row>
    <row r="8" spans="1:10" x14ac:dyDescent="0.35">
      <c r="B8" s="1" t="str">
        <f t="shared" ca="1" si="0"/>
        <v>| |</v>
      </c>
    </row>
    <row r="9" spans="1:10" x14ac:dyDescent="0.35">
      <c r="B9" s="1" t="str">
        <f t="shared" ca="1" si="0"/>
        <v>| |</v>
      </c>
    </row>
    <row r="10" spans="1:10" x14ac:dyDescent="0.35">
      <c r="B10" s="1" t="str">
        <f t="shared" ca="1" si="0"/>
        <v>| |</v>
      </c>
    </row>
    <row r="11" spans="1:10" x14ac:dyDescent="0.35">
      <c r="A11" s="1" t="s">
        <v>21</v>
      </c>
      <c r="B11" s="1" t="str">
        <f t="shared" ca="1" si="0"/>
        <v>| |</v>
      </c>
    </row>
    <row r="12" spans="1:10" x14ac:dyDescent="0.35">
      <c r="A12" s="1" t="s">
        <v>22</v>
      </c>
    </row>
    <row r="13" spans="1:10" x14ac:dyDescent="0.35">
      <c r="A13" s="1" t="s">
        <v>23</v>
      </c>
      <c r="D13" s="13"/>
    </row>
    <row r="14" spans="1:10" x14ac:dyDescent="0.35">
      <c r="A14" s="1" t="s">
        <v>24</v>
      </c>
    </row>
    <row r="15" spans="1:10" x14ac:dyDescent="0.35">
      <c r="A15" s="1" t="s">
        <v>25</v>
      </c>
    </row>
    <row r="18" spans="1:10" x14ac:dyDescent="0.35">
      <c r="C18"/>
      <c r="D18"/>
      <c r="E18"/>
      <c r="F18"/>
      <c r="G18"/>
      <c r="H18"/>
      <c r="I18"/>
      <c r="J18"/>
    </row>
    <row r="19" spans="1:10" x14ac:dyDescent="0.35">
      <c r="C19"/>
      <c r="D19"/>
      <c r="E19"/>
      <c r="F19"/>
      <c r="G19"/>
      <c r="H19"/>
      <c r="I19"/>
    </row>
    <row r="20" spans="1:10" x14ac:dyDescent="0.35">
      <c r="C20"/>
      <c r="D20"/>
      <c r="E20"/>
      <c r="F20"/>
      <c r="G20"/>
      <c r="H20"/>
      <c r="I20"/>
    </row>
    <row r="21" spans="1:10" x14ac:dyDescent="0.35">
      <c r="C21"/>
      <c r="D21"/>
      <c r="E21"/>
      <c r="F21"/>
      <c r="G21"/>
      <c r="H21"/>
      <c r="I21"/>
    </row>
    <row r="22" spans="1:10" x14ac:dyDescent="0.35">
      <c r="A22" s="6"/>
      <c r="C22"/>
      <c r="D22"/>
      <c r="E22"/>
      <c r="F22"/>
      <c r="G22"/>
      <c r="H22"/>
      <c r="I22"/>
    </row>
    <row r="23" spans="1:10" x14ac:dyDescent="0.35">
      <c r="C23"/>
      <c r="D23"/>
      <c r="E23"/>
      <c r="F23"/>
      <c r="G23"/>
      <c r="H23"/>
      <c r="I23"/>
    </row>
    <row r="24" spans="1:10" x14ac:dyDescent="0.35">
      <c r="C24"/>
      <c r="D24"/>
      <c r="E24"/>
      <c r="F24"/>
      <c r="G24"/>
      <c r="H24"/>
      <c r="I24"/>
      <c r="J24"/>
    </row>
    <row r="25" spans="1:10" x14ac:dyDescent="0.35">
      <c r="C25"/>
      <c r="D25"/>
      <c r="E25"/>
      <c r="F25"/>
      <c r="G25"/>
      <c r="H25"/>
      <c r="I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167F-6CA0-4DE3-B679-96891E4318C7}">
  <dimension ref="A1:C4"/>
  <sheetViews>
    <sheetView workbookViewId="0">
      <selection activeCell="B12" sqref="B12"/>
    </sheetView>
  </sheetViews>
  <sheetFormatPr defaultRowHeight="14.5" x14ac:dyDescent="0.35"/>
  <cols>
    <col min="2" max="2" width="48.453125" customWidth="1"/>
    <col min="3" max="3" width="43.1796875" bestFit="1" customWidth="1"/>
  </cols>
  <sheetData>
    <row r="1" spans="1:3" x14ac:dyDescent="0.35">
      <c r="A1" t="s">
        <v>42</v>
      </c>
      <c r="B1" t="s">
        <v>50</v>
      </c>
      <c r="C1" s="7" t="s">
        <v>48</v>
      </c>
    </row>
    <row r="2" spans="1:3" x14ac:dyDescent="0.35">
      <c r="A2" t="s">
        <v>43</v>
      </c>
      <c r="B2" t="s">
        <v>51</v>
      </c>
      <c r="C2" t="s">
        <v>46</v>
      </c>
    </row>
    <row r="3" spans="1:3" x14ac:dyDescent="0.35">
      <c r="A3" t="s">
        <v>44</v>
      </c>
      <c r="B3" t="s">
        <v>52</v>
      </c>
      <c r="C3" t="s">
        <v>47</v>
      </c>
    </row>
    <row r="4" spans="1:3" x14ac:dyDescent="0.35">
      <c r="A4" t="s">
        <v>45</v>
      </c>
      <c r="B4" t="s">
        <v>53</v>
      </c>
      <c r="C4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L12" sqref="L12"/>
    </sheetView>
  </sheetViews>
  <sheetFormatPr defaultRowHeight="14.5" x14ac:dyDescent="0.35"/>
  <cols>
    <col min="1" max="1" width="9.6328125" bestFit="1" customWidth="1"/>
    <col min="2" max="7" width="3.26953125" bestFit="1" customWidth="1"/>
    <col min="8" max="8" width="5.90625" bestFit="1" customWidth="1"/>
  </cols>
  <sheetData>
    <row r="1" spans="1:8" x14ac:dyDescent="0.35">
      <c r="A1" t="s">
        <v>18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16</v>
      </c>
    </row>
    <row r="2" spans="1:8" x14ac:dyDescent="0.35">
      <c r="A2" t="s">
        <v>0</v>
      </c>
      <c r="B2">
        <v>1</v>
      </c>
      <c r="C2">
        <v>3</v>
      </c>
      <c r="D2">
        <v>5</v>
      </c>
      <c r="E2">
        <v>7</v>
      </c>
      <c r="F2" t="s">
        <v>9</v>
      </c>
      <c r="G2" t="s">
        <v>11</v>
      </c>
      <c r="H2" t="s">
        <v>14</v>
      </c>
    </row>
    <row r="3" spans="1:8" x14ac:dyDescent="0.35">
      <c r="A3" t="s">
        <v>1</v>
      </c>
      <c r="B3">
        <v>6</v>
      </c>
      <c r="C3" t="s">
        <v>14</v>
      </c>
      <c r="D3" t="s">
        <v>14</v>
      </c>
      <c r="E3">
        <v>4</v>
      </c>
      <c r="F3" t="s">
        <v>14</v>
      </c>
      <c r="G3" t="s">
        <v>12</v>
      </c>
      <c r="H3" t="s">
        <v>14</v>
      </c>
    </row>
    <row r="4" spans="1:8" x14ac:dyDescent="0.35">
      <c r="A4" t="s">
        <v>8</v>
      </c>
      <c r="B4">
        <v>2</v>
      </c>
      <c r="C4">
        <v>7</v>
      </c>
      <c r="D4" t="s">
        <v>14</v>
      </c>
      <c r="E4">
        <v>8</v>
      </c>
      <c r="F4" t="s">
        <v>10</v>
      </c>
      <c r="G4" t="s">
        <v>13</v>
      </c>
      <c r="H4" t="s">
        <v>14</v>
      </c>
    </row>
    <row r="5" spans="1:8" x14ac:dyDescent="0.35">
      <c r="A5" t="s">
        <v>15</v>
      </c>
      <c r="B5">
        <v>1</v>
      </c>
      <c r="C5">
        <v>3</v>
      </c>
      <c r="D5">
        <v>5</v>
      </c>
      <c r="E5">
        <v>0</v>
      </c>
      <c r="F5" t="s">
        <v>9</v>
      </c>
      <c r="G5" t="s">
        <v>11</v>
      </c>
      <c r="H5" t="s">
        <v>14</v>
      </c>
    </row>
    <row r="6" spans="1:8" x14ac:dyDescent="0.35">
      <c r="A6" t="s">
        <v>17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976E-6278-4D6D-8D44-5D014C68FAE9}">
  <dimension ref="A1:K30"/>
  <sheetViews>
    <sheetView tabSelected="1" topLeftCell="A2" zoomScale="80" zoomScaleNormal="80" workbookViewId="0">
      <selection activeCell="A26" sqref="A26"/>
    </sheetView>
  </sheetViews>
  <sheetFormatPr defaultRowHeight="14.5" x14ac:dyDescent="0.35"/>
  <cols>
    <col min="1" max="1" width="4.36328125" customWidth="1"/>
    <col min="2" max="2" width="21.54296875" bestFit="1" customWidth="1"/>
    <col min="3" max="3" width="8.1796875" bestFit="1" customWidth="1"/>
    <col min="4" max="4" width="8.7265625" bestFit="1" customWidth="1"/>
    <col min="5" max="5" width="12.36328125" bestFit="1" customWidth="1"/>
    <col min="6" max="6" width="12.453125" bestFit="1" customWidth="1"/>
    <col min="7" max="7" width="16.7265625" bestFit="1" customWidth="1"/>
    <col min="8" max="8" width="12.36328125" bestFit="1" customWidth="1"/>
  </cols>
  <sheetData>
    <row r="1" spans="1:8" x14ac:dyDescent="0.35">
      <c r="A1" s="8" t="s">
        <v>77</v>
      </c>
      <c r="B1" s="8"/>
      <c r="C1" s="10"/>
    </row>
    <row r="2" spans="1:8" x14ac:dyDescent="0.35">
      <c r="A2" s="2" t="s">
        <v>18</v>
      </c>
      <c r="B2" s="3" t="s">
        <v>85</v>
      </c>
      <c r="C2" s="3" t="s">
        <v>86</v>
      </c>
      <c r="D2" s="3" t="s">
        <v>87</v>
      </c>
      <c r="E2" s="3" t="s">
        <v>88</v>
      </c>
      <c r="F2" s="3" t="s">
        <v>89</v>
      </c>
      <c r="G2" s="3" t="s">
        <v>90</v>
      </c>
      <c r="H2" s="3" t="s">
        <v>91</v>
      </c>
    </row>
    <row r="3" spans="1:8" x14ac:dyDescent="0.35">
      <c r="A3" s="2">
        <v>1</v>
      </c>
      <c r="B3" t="s">
        <v>26</v>
      </c>
      <c r="C3" t="s">
        <v>27</v>
      </c>
      <c r="D3">
        <v>60</v>
      </c>
      <c r="E3">
        <v>73</v>
      </c>
      <c r="F3" t="s">
        <v>28</v>
      </c>
      <c r="G3" t="s">
        <v>29</v>
      </c>
      <c r="H3">
        <v>7</v>
      </c>
    </row>
    <row r="4" spans="1:8" x14ac:dyDescent="0.35">
      <c r="A4" s="2">
        <v>2</v>
      </c>
      <c r="B4" t="s">
        <v>26</v>
      </c>
      <c r="C4" t="s">
        <v>30</v>
      </c>
      <c r="D4">
        <v>80</v>
      </c>
      <c r="E4">
        <v>70</v>
      </c>
      <c r="F4" t="s">
        <v>41</v>
      </c>
      <c r="G4" t="s">
        <v>31</v>
      </c>
      <c r="H4">
        <v>7</v>
      </c>
    </row>
    <row r="5" spans="1:8" x14ac:dyDescent="0.35">
      <c r="A5" s="2">
        <v>3</v>
      </c>
      <c r="B5" t="s">
        <v>32</v>
      </c>
      <c r="C5" t="s">
        <v>33</v>
      </c>
      <c r="D5">
        <v>100</v>
      </c>
      <c r="E5">
        <v>78</v>
      </c>
      <c r="F5" t="s">
        <v>41</v>
      </c>
      <c r="G5" t="s">
        <v>29</v>
      </c>
      <c r="H5">
        <v>13</v>
      </c>
    </row>
    <row r="6" spans="1:8" x14ac:dyDescent="0.35">
      <c r="A6" s="2">
        <v>4</v>
      </c>
      <c r="B6" t="s">
        <v>32</v>
      </c>
      <c r="C6" t="s">
        <v>34</v>
      </c>
      <c r="D6">
        <v>70</v>
      </c>
      <c r="E6">
        <v>72</v>
      </c>
      <c r="F6" t="s">
        <v>41</v>
      </c>
      <c r="G6" t="s">
        <v>31</v>
      </c>
      <c r="H6">
        <v>13</v>
      </c>
    </row>
    <row r="7" spans="1:8" x14ac:dyDescent="0.35">
      <c r="A7" s="2">
        <v>5</v>
      </c>
      <c r="B7" t="s">
        <v>35</v>
      </c>
      <c r="C7" t="s">
        <v>36</v>
      </c>
      <c r="D7">
        <v>45</v>
      </c>
      <c r="E7">
        <v>70</v>
      </c>
      <c r="F7" t="s">
        <v>41</v>
      </c>
      <c r="G7" t="s">
        <v>31</v>
      </c>
      <c r="H7">
        <v>10</v>
      </c>
    </row>
    <row r="8" spans="1:8" x14ac:dyDescent="0.35">
      <c r="A8" s="2">
        <v>6</v>
      </c>
      <c r="B8" t="s">
        <v>35</v>
      </c>
      <c r="C8" t="s">
        <v>37</v>
      </c>
      <c r="D8">
        <v>80</v>
      </c>
      <c r="E8">
        <v>73</v>
      </c>
      <c r="F8" t="s">
        <v>41</v>
      </c>
      <c r="G8" t="s">
        <v>29</v>
      </c>
      <c r="H8">
        <v>7</v>
      </c>
    </row>
    <row r="9" spans="1:8" x14ac:dyDescent="0.35">
      <c r="A9" s="2">
        <v>7</v>
      </c>
      <c r="B9" t="s">
        <v>38</v>
      </c>
      <c r="C9" t="s">
        <v>39</v>
      </c>
      <c r="D9">
        <v>60</v>
      </c>
      <c r="E9">
        <v>72</v>
      </c>
      <c r="F9" t="s">
        <v>28</v>
      </c>
      <c r="G9" t="s">
        <v>31</v>
      </c>
      <c r="H9">
        <v>7</v>
      </c>
    </row>
    <row r="10" spans="1:8" x14ac:dyDescent="0.35">
      <c r="A10" s="2">
        <v>8</v>
      </c>
      <c r="B10" t="s">
        <v>38</v>
      </c>
      <c r="C10" t="s">
        <v>40</v>
      </c>
      <c r="D10">
        <v>50</v>
      </c>
      <c r="E10">
        <v>72</v>
      </c>
      <c r="F10" t="s">
        <v>41</v>
      </c>
      <c r="G10" t="s">
        <v>29</v>
      </c>
      <c r="H10">
        <v>7</v>
      </c>
    </row>
    <row r="12" spans="1:8" x14ac:dyDescent="0.35">
      <c r="A12" s="8" t="s">
        <v>78</v>
      </c>
      <c r="B12" s="8"/>
    </row>
    <row r="13" spans="1:8" x14ac:dyDescent="0.35">
      <c r="A13" s="2" t="s">
        <v>18</v>
      </c>
      <c r="B13" s="3" t="s">
        <v>79</v>
      </c>
      <c r="C13" s="3" t="s">
        <v>80</v>
      </c>
      <c r="D13" s="2" t="s">
        <v>81</v>
      </c>
      <c r="E13" s="2" t="s">
        <v>82</v>
      </c>
      <c r="F13" s="2" t="s">
        <v>83</v>
      </c>
      <c r="G13" s="2" t="s">
        <v>84</v>
      </c>
    </row>
    <row r="14" spans="1:8" x14ac:dyDescent="0.35">
      <c r="A14" s="2">
        <v>1</v>
      </c>
      <c r="B14" s="4" t="s">
        <v>61</v>
      </c>
      <c r="C14" s="4">
        <v>599</v>
      </c>
      <c r="D14" s="1" t="s">
        <v>54</v>
      </c>
      <c r="E14" s="1">
        <v>10.1</v>
      </c>
      <c r="F14" s="1">
        <v>8.5</v>
      </c>
      <c r="G14" s="1" t="s">
        <v>55</v>
      </c>
    </row>
    <row r="15" spans="1:8" x14ac:dyDescent="0.35">
      <c r="A15" s="2">
        <v>2</v>
      </c>
      <c r="B15" s="4" t="s">
        <v>62</v>
      </c>
      <c r="C15" s="4">
        <v>299</v>
      </c>
      <c r="D15" s="1" t="s">
        <v>56</v>
      </c>
      <c r="E15" s="1">
        <v>8.9</v>
      </c>
      <c r="F15" s="1">
        <v>9</v>
      </c>
      <c r="G15" s="1" t="s">
        <v>60</v>
      </c>
    </row>
    <row r="16" spans="1:8" x14ac:dyDescent="0.35">
      <c r="A16" s="2">
        <v>3</v>
      </c>
      <c r="B16" s="4" t="s">
        <v>63</v>
      </c>
      <c r="C16" s="4">
        <v>499</v>
      </c>
      <c r="D16" s="1" t="s">
        <v>58</v>
      </c>
      <c r="E16" s="1">
        <v>9.6999999999999993</v>
      </c>
      <c r="F16" s="1">
        <v>11</v>
      </c>
      <c r="G16" s="1" t="s">
        <v>57</v>
      </c>
    </row>
    <row r="17" spans="1:11" x14ac:dyDescent="0.35">
      <c r="A17" s="2">
        <v>4</v>
      </c>
      <c r="B17" s="4" t="s">
        <v>64</v>
      </c>
      <c r="C17" s="4">
        <v>860</v>
      </c>
      <c r="D17" s="1" t="s">
        <v>54</v>
      </c>
      <c r="E17" s="1">
        <v>11.6</v>
      </c>
      <c r="F17" s="1">
        <v>8</v>
      </c>
      <c r="G17" s="1" t="s">
        <v>55</v>
      </c>
    </row>
    <row r="18" spans="1:11" x14ac:dyDescent="0.35">
      <c r="A18" s="2">
        <v>5</v>
      </c>
      <c r="B18" s="4" t="s">
        <v>65</v>
      </c>
      <c r="C18" s="4">
        <v>668</v>
      </c>
      <c r="D18" s="1" t="s">
        <v>54</v>
      </c>
      <c r="E18" s="1">
        <v>10.1</v>
      </c>
      <c r="F18" s="1">
        <v>10.5</v>
      </c>
      <c r="G18" s="1" t="s">
        <v>55</v>
      </c>
    </row>
    <row r="19" spans="1:11" x14ac:dyDescent="0.35">
      <c r="A19" s="2">
        <v>6</v>
      </c>
      <c r="B19" s="4" t="s">
        <v>66</v>
      </c>
      <c r="C19" s="4">
        <v>899</v>
      </c>
      <c r="D19" s="1" t="s">
        <v>54</v>
      </c>
      <c r="E19" s="1">
        <v>10.6</v>
      </c>
      <c r="F19" s="1">
        <v>4</v>
      </c>
      <c r="G19" s="1" t="s">
        <v>55</v>
      </c>
    </row>
    <row r="20" spans="1:11" x14ac:dyDescent="0.35">
      <c r="A20" s="2">
        <v>7</v>
      </c>
      <c r="B20" s="4" t="s">
        <v>67</v>
      </c>
      <c r="C20" s="4">
        <v>530</v>
      </c>
      <c r="D20" s="1" t="s">
        <v>56</v>
      </c>
      <c r="E20" s="1">
        <v>10.1</v>
      </c>
      <c r="F20" s="1">
        <v>9</v>
      </c>
      <c r="G20" s="1" t="s">
        <v>60</v>
      </c>
    </row>
    <row r="21" spans="1:11" x14ac:dyDescent="0.35">
      <c r="A21" s="2">
        <v>8</v>
      </c>
      <c r="B21" s="4" t="s">
        <v>68</v>
      </c>
      <c r="C21" s="4">
        <v>590</v>
      </c>
      <c r="D21" s="1" t="s">
        <v>54</v>
      </c>
      <c r="E21" s="1">
        <v>11.6</v>
      </c>
      <c r="F21" s="1">
        <v>7</v>
      </c>
      <c r="G21" s="1" t="s">
        <v>55</v>
      </c>
    </row>
    <row r="22" spans="1:11" x14ac:dyDescent="0.35">
      <c r="A22" s="2">
        <v>9</v>
      </c>
      <c r="B22" s="4" t="s">
        <v>69</v>
      </c>
      <c r="C22" s="4">
        <v>525</v>
      </c>
      <c r="D22" s="1" t="s">
        <v>56</v>
      </c>
      <c r="E22" s="1">
        <v>10.1</v>
      </c>
      <c r="F22" s="1">
        <v>10</v>
      </c>
      <c r="G22" s="1" t="s">
        <v>59</v>
      </c>
    </row>
    <row r="23" spans="1:11" x14ac:dyDescent="0.35">
      <c r="A23" s="2">
        <v>10</v>
      </c>
      <c r="B23" s="4" t="s">
        <v>70</v>
      </c>
      <c r="C23" s="4">
        <v>360</v>
      </c>
      <c r="D23" s="1" t="s">
        <v>56</v>
      </c>
      <c r="E23" s="1">
        <v>9.4</v>
      </c>
      <c r="F23" s="1">
        <v>8</v>
      </c>
      <c r="G23" s="1" t="s">
        <v>59</v>
      </c>
    </row>
    <row r="25" spans="1:11" x14ac:dyDescent="0.35">
      <c r="A25" s="8"/>
      <c r="B25" s="8"/>
    </row>
    <row r="26" spans="1:11" x14ac:dyDescent="0.35">
      <c r="B26" s="11" t="s">
        <v>92</v>
      </c>
      <c r="C26" s="11">
        <v>2007</v>
      </c>
      <c r="D26" s="11">
        <v>2008</v>
      </c>
      <c r="E26" s="11">
        <v>2009</v>
      </c>
      <c r="F26" s="11">
        <v>2010</v>
      </c>
      <c r="H26" s="11"/>
      <c r="I26" s="11"/>
      <c r="J26" s="11"/>
      <c r="K26" s="11"/>
    </row>
    <row r="27" spans="1:11" x14ac:dyDescent="0.35">
      <c r="B27" s="11" t="s">
        <v>93</v>
      </c>
      <c r="C27">
        <v>327</v>
      </c>
      <c r="D27">
        <v>311</v>
      </c>
      <c r="E27">
        <v>286</v>
      </c>
      <c r="F27">
        <v>290</v>
      </c>
      <c r="H27" s="11"/>
    </row>
    <row r="28" spans="1:11" x14ac:dyDescent="0.35">
      <c r="B28" s="11" t="s">
        <v>94</v>
      </c>
      <c r="C28">
        <v>167</v>
      </c>
      <c r="D28">
        <v>140</v>
      </c>
      <c r="E28">
        <v>106</v>
      </c>
      <c r="F28">
        <v>108</v>
      </c>
      <c r="H28" s="11"/>
    </row>
    <row r="29" spans="1:11" x14ac:dyDescent="0.35">
      <c r="B29" s="11" t="s">
        <v>95</v>
      </c>
      <c r="C29">
        <v>204</v>
      </c>
      <c r="D29">
        <v>220</v>
      </c>
      <c r="E29">
        <v>300</v>
      </c>
      <c r="F29">
        <v>270</v>
      </c>
      <c r="H29" s="11"/>
    </row>
    <row r="30" spans="1:11" x14ac:dyDescent="0.35">
      <c r="H30" s="1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5100-A1E1-4BF5-A8F9-DEA8ACC33E0A}">
  <dimension ref="A1:D20"/>
  <sheetViews>
    <sheetView zoomScale="80" zoomScaleNormal="80" workbookViewId="0">
      <selection activeCell="B29" sqref="B29"/>
    </sheetView>
  </sheetViews>
  <sheetFormatPr defaultRowHeight="14.5" x14ac:dyDescent="0.35"/>
  <cols>
    <col min="1" max="1" width="17.1796875" bestFit="1" customWidth="1"/>
    <col min="2" max="2" width="39.08984375" bestFit="1" customWidth="1"/>
    <col min="7" max="7" width="8.81640625" bestFit="1" customWidth="1"/>
    <col min="8" max="11" width="5.08984375" bestFit="1" customWidth="1"/>
    <col min="12" max="12" width="17.1796875" bestFit="1" customWidth="1"/>
  </cols>
  <sheetData>
    <row r="1" spans="1:4" x14ac:dyDescent="0.35">
      <c r="A1" s="9" t="s">
        <v>105</v>
      </c>
      <c r="B1" s="8" t="s">
        <v>71</v>
      </c>
    </row>
    <row r="2" spans="1:4" x14ac:dyDescent="0.35">
      <c r="B2" t="str">
        <f t="shared" ref="B2:B7" ca="1" si="0">TRIM(CONCATENATE(INDIRECT("RC[1]", 0), IF(ISBLANK(INDIRECT("RC[2]", 0)),,CONCATENATE(R_Sep, INDIRECT("RC[2]", 0))), IF(ISBLANK(INDIRECT("RC[3]", 0)),,CONCATENATE(R_Sep, INDIRECT("RC[3]", 0))) ))</f>
        <v>Soft Drink</v>
      </c>
      <c r="C2" t="s">
        <v>96</v>
      </c>
      <c r="D2" t="s">
        <v>97</v>
      </c>
    </row>
    <row r="3" spans="1:4" x14ac:dyDescent="0.35">
      <c r="B3" t="str">
        <f t="shared" ca="1" si="0"/>
        <v>Coca-Cola</v>
      </c>
      <c r="C3" t="s">
        <v>98</v>
      </c>
    </row>
    <row r="4" spans="1:4" x14ac:dyDescent="0.35">
      <c r="B4" t="str">
        <f t="shared" ca="1" si="0"/>
        <v>Diet Coke</v>
      </c>
      <c r="C4" t="s">
        <v>99</v>
      </c>
      <c r="D4" t="s">
        <v>100</v>
      </c>
    </row>
    <row r="5" spans="1:4" x14ac:dyDescent="0.35">
      <c r="B5" t="str">
        <f t="shared" ca="1" si="0"/>
        <v>Dr. Pepper</v>
      </c>
      <c r="C5" t="s">
        <v>101</v>
      </c>
      <c r="D5" t="s">
        <v>102</v>
      </c>
    </row>
    <row r="6" spans="1:4" x14ac:dyDescent="0.35">
      <c r="B6" t="str">
        <f t="shared" ca="1" si="0"/>
        <v>Pepsi</v>
      </c>
      <c r="C6" t="s">
        <v>103</v>
      </c>
    </row>
    <row r="7" spans="1:4" x14ac:dyDescent="0.35">
      <c r="B7" t="str">
        <f t="shared" ca="1" si="0"/>
        <v>Sprite</v>
      </c>
      <c r="C7" t="s">
        <v>104</v>
      </c>
    </row>
    <row r="11" spans="1:4" x14ac:dyDescent="0.35">
      <c r="C11" t="s">
        <v>106</v>
      </c>
    </row>
    <row r="12" spans="1:4" x14ac:dyDescent="0.35">
      <c r="C12" t="s">
        <v>107</v>
      </c>
    </row>
    <row r="13" spans="1:4" x14ac:dyDescent="0.35">
      <c r="C13" t="s">
        <v>108</v>
      </c>
    </row>
    <row r="14" spans="1:4" x14ac:dyDescent="0.35">
      <c r="C14" t="s">
        <v>109</v>
      </c>
    </row>
    <row r="15" spans="1:4" x14ac:dyDescent="0.35">
      <c r="C15" t="s">
        <v>110</v>
      </c>
    </row>
    <row r="16" spans="1:4" x14ac:dyDescent="0.35">
      <c r="C16" t="s">
        <v>111</v>
      </c>
    </row>
    <row r="17" spans="3:3" x14ac:dyDescent="0.35">
      <c r="C17" t="s">
        <v>112</v>
      </c>
    </row>
    <row r="18" spans="3:3" x14ac:dyDescent="0.35">
      <c r="C18">
        <v>239</v>
      </c>
    </row>
    <row r="19" spans="3:3" x14ac:dyDescent="0.35">
      <c r="C19">
        <v>36</v>
      </c>
    </row>
    <row r="20" spans="3:3" x14ac:dyDescent="0.35">
      <c r="C20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6420-FCC3-4F4D-876A-FF97C28DB8E8}">
  <dimension ref="A1:D8"/>
  <sheetViews>
    <sheetView workbookViewId="0">
      <selection activeCell="B13" sqref="B13"/>
    </sheetView>
  </sheetViews>
  <sheetFormatPr defaultRowHeight="14.5" x14ac:dyDescent="0.35"/>
  <cols>
    <col min="2" max="2" width="68.6328125" bestFit="1" customWidth="1"/>
  </cols>
  <sheetData>
    <row r="1" spans="1:4" x14ac:dyDescent="0.35">
      <c r="A1">
        <v>1</v>
      </c>
      <c r="B1" t="str">
        <f>IF(A1 = MAX(A:A), "))",IF(A1 = MIN(A:A),CONCATENATE(CHAR(61),"TRIM(CONCATENATE(INDIRECT(", CHAR(34), "RC[",A1,"]",CHAR(34), ", 0)"),CONCATENATE(", IF(ISBLANK(INDIRECT(", CHAR(34), "RC[",A1,"]",CHAR(34), ", 0)),,CONCATENATE(R_Sep, INDIRECT(", CHAR(34), "RC[",A1,"]",CHAR(34), ", 0))) ")))</f>
        <v>=TRIM(CONCATENATE(INDIRECT("RC[1]", 0)</v>
      </c>
      <c r="D1" t="s">
        <v>72</v>
      </c>
    </row>
    <row r="2" spans="1:4" x14ac:dyDescent="0.35">
      <c r="A2">
        <v>2</v>
      </c>
      <c r="B2" t="str">
        <f>IF(A2 = MAX(A:A), "))",IF(A2 = MIN(A:A),CONCATENATE(CHAR(61),"TRIM(CONCATENATE(INDIRECT(", CHAR(34), "RC[",A2,"]",CHAR(34), ", 0)"),CONCATENATE(", IF(ISBLANK(INDIRECT(", CHAR(34), "RC[",A2,"]",CHAR(34), ", 0)),,CONCATENATE(R_Sep, INDIRECT(", CHAR(34), "RC[",A2,"]",CHAR(34), ", 0))) ")))</f>
        <v xml:space="preserve">, IF(ISBLANK(INDIRECT("RC[2]", 0)),,CONCATENATE(R_Sep, INDIRECT("RC[2]", 0))) </v>
      </c>
      <c r="D2" t="s">
        <v>73</v>
      </c>
    </row>
    <row r="3" spans="1:4" x14ac:dyDescent="0.35">
      <c r="A3">
        <v>3</v>
      </c>
      <c r="B3" t="str">
        <f>IF(A3 = MAX(A:A), "))",IF(A3 = MIN(A:A),CONCATENATE(CHAR(61),"TRIM(CONCATENATE(INDIRECT(", CHAR(34), "RC[",A3,"]",CHAR(34), ", 0)"),CONCATENATE(", IF(ISBLANK(INDIRECT(", CHAR(34), "RC[",A3,"]",CHAR(34), ", 0)),,CONCATENATE(R_Sep, INDIRECT(", CHAR(34), "RC[",A3,"]",CHAR(34), ", 0))) ")))</f>
        <v xml:space="preserve">, IF(ISBLANK(INDIRECT("RC[3]", 0)),,CONCATENATE(R_Sep, INDIRECT("RC[3]", 0))) </v>
      </c>
      <c r="D3" t="s">
        <v>74</v>
      </c>
    </row>
    <row r="4" spans="1:4" x14ac:dyDescent="0.35">
      <c r="A4">
        <v>4</v>
      </c>
      <c r="B4" t="str">
        <f t="shared" ref="B4:B8" si="0">IF(A4 = MAX(A:A), "))",IF(A4 = MIN(A:A),CONCATENATE(CHAR(61),"TRIM(CONCATENATE(INDIRECT(", CHAR(34), "RC[",A4,"]",CHAR(34), ", 0)"),CONCATENATE(", IF(ISBLANK(INDIRECT(", CHAR(34), "RC[",A4,"]",CHAR(34), ", 0)),,CONCATENATE(R_Sep, INDIRECT(", CHAR(34), "RC[",A4,"]",CHAR(34), ", 0))) ")))</f>
        <v xml:space="preserve">, IF(ISBLANK(INDIRECT("RC[4]", 0)),,CONCATENATE(R_Sep, INDIRECT("RC[4]", 0))) </v>
      </c>
      <c r="D4" t="s">
        <v>75</v>
      </c>
    </row>
    <row r="5" spans="1:4" x14ac:dyDescent="0.35">
      <c r="A5">
        <v>5</v>
      </c>
      <c r="B5" t="str">
        <f t="shared" si="0"/>
        <v xml:space="preserve">, IF(ISBLANK(INDIRECT("RC[5]", 0)),,CONCATENATE(R_Sep, INDIRECT("RC[5]", 0))) </v>
      </c>
      <c r="D5" t="s">
        <v>76</v>
      </c>
    </row>
    <row r="6" spans="1:4" x14ac:dyDescent="0.35">
      <c r="A6">
        <v>6</v>
      </c>
      <c r="B6" t="str">
        <f t="shared" si="0"/>
        <v xml:space="preserve">, IF(ISBLANK(INDIRECT("RC[6]", 0)),,CONCATENATE(R_Sep, INDIRECT("RC[6]", 0))) </v>
      </c>
    </row>
    <row r="7" spans="1:4" x14ac:dyDescent="0.35">
      <c r="A7">
        <v>7</v>
      </c>
      <c r="B7" t="str">
        <f t="shared" si="0"/>
        <v xml:space="preserve">, IF(ISBLANK(INDIRECT("RC[7]", 0)),,CONCATENATE(R_Sep, INDIRECT("RC[7]", 0))) </v>
      </c>
    </row>
    <row r="8" spans="1:4" x14ac:dyDescent="0.35">
      <c r="A8">
        <v>8</v>
      </c>
      <c r="B8" t="str">
        <f t="shared" si="0"/>
        <v>))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BD5C-8F45-426F-A26F-2CE0AF58B2C7}">
  <dimension ref="A1:D8"/>
  <sheetViews>
    <sheetView workbookViewId="0">
      <selection activeCell="B3" sqref="B3"/>
    </sheetView>
  </sheetViews>
  <sheetFormatPr defaultRowHeight="14.5" x14ac:dyDescent="0.35"/>
  <cols>
    <col min="2" max="2" width="68.6328125" bestFit="1" customWidth="1"/>
  </cols>
  <sheetData>
    <row r="1" spans="1:4" x14ac:dyDescent="0.35">
      <c r="A1">
        <v>1</v>
      </c>
      <c r="B1" t="str">
        <f>IF(A1 = MAX(A:A), CONCATENATE(", ", CHAR(34), " | ", CHAR(34), " ))" ), IF(A1 = MIN(A:A),CONCATENATE(CHAR(61), "TRIM(CONCATENATE(", CHAR(34), "| ", CHAR(34), ", INDIRECT(", CHAR(34), "RC[",A1,"]", CHAR(34), ", 0)" ), CONCATENATE(", IF(ISBLANK(INDIRECT(", CHAR(34),  "RC[", A1, "]", CHAR(34), ", 0)),,CONCATENATE(", CHAR(34), " | ", CHAR(34), ", INDIRECT(", CHAR(34), "RC[", A1, "]", CHAR(34), ", 0)))")))</f>
        <v>=TRIM(CONCATENATE("| ", INDIRECT("RC[1]", 0)</v>
      </c>
      <c r="D1" t="s">
        <v>72</v>
      </c>
    </row>
    <row r="2" spans="1:4" x14ac:dyDescent="0.35">
      <c r="A2">
        <v>2</v>
      </c>
      <c r="B2" t="str">
        <f t="shared" ref="B2:B8" si="0">IF(A2 = MAX(A:A), CONCATENATE(", ", CHAR(34), " | ", CHAR(34), " ))" ), IF(A2 = MIN(A:A),CONCATENATE(CHAR(61), "TRIM(CONCATENATE(", CHAR(34), "| ", CHAR(34), ", INDIRECT(", CHAR(34), "RC[",A2,"]", CHAR(34), ", 0)" ), CONCATENATE(", IF(ISBLANK(INDIRECT(", CHAR(34),  "RC[", A2, "]", CHAR(34), ", 0)),,CONCATENATE(", CHAR(34), " | ", CHAR(34), ", INDIRECT(", CHAR(34), "RC[", A2, "]", CHAR(34), ", 0)))")))</f>
        <v>, IF(ISBLANK(INDIRECT("RC[2]", 0)),,CONCATENATE(" | ", INDIRECT("RC[2]", 0)))</v>
      </c>
      <c r="D2" t="s">
        <v>73</v>
      </c>
    </row>
    <row r="3" spans="1:4" x14ac:dyDescent="0.35">
      <c r="A3">
        <v>3</v>
      </c>
      <c r="B3" t="str">
        <f t="shared" si="0"/>
        <v>, IF(ISBLANK(INDIRECT("RC[3]", 0)),,CONCATENATE(" | ", INDIRECT("RC[3]", 0)))</v>
      </c>
      <c r="D3" t="s">
        <v>74</v>
      </c>
    </row>
    <row r="4" spans="1:4" x14ac:dyDescent="0.35">
      <c r="A4">
        <v>4</v>
      </c>
      <c r="B4" t="str">
        <f t="shared" si="0"/>
        <v>, IF(ISBLANK(INDIRECT("RC[4]", 0)),,CONCATENATE(" | ", INDIRECT("RC[4]", 0)))</v>
      </c>
      <c r="D4" t="s">
        <v>75</v>
      </c>
    </row>
    <row r="5" spans="1:4" x14ac:dyDescent="0.35">
      <c r="A5">
        <v>5</v>
      </c>
      <c r="B5" t="str">
        <f t="shared" si="0"/>
        <v>, IF(ISBLANK(INDIRECT("RC[5]", 0)),,CONCATENATE(" | ", INDIRECT("RC[5]", 0)))</v>
      </c>
      <c r="D5" t="s">
        <v>76</v>
      </c>
    </row>
    <row r="6" spans="1:4" x14ac:dyDescent="0.35">
      <c r="A6">
        <v>6</v>
      </c>
      <c r="B6" t="str">
        <f t="shared" si="0"/>
        <v>, IF(ISBLANK(INDIRECT("RC[6]", 0)),,CONCATENATE(" | ", INDIRECT("RC[6]", 0)))</v>
      </c>
    </row>
    <row r="7" spans="1:4" x14ac:dyDescent="0.35">
      <c r="A7">
        <v>7</v>
      </c>
      <c r="B7" t="str">
        <f t="shared" si="0"/>
        <v>, IF(ISBLANK(INDIRECT("RC[7]", 0)),,CONCATENATE(" | ", INDIRECT("RC[7]", 0)))</v>
      </c>
    </row>
    <row r="8" spans="1:4" x14ac:dyDescent="0.35">
      <c r="A8">
        <v>8</v>
      </c>
      <c r="B8" t="str">
        <f t="shared" si="0"/>
        <v>, " | " ))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Comparison</vt:lpstr>
      <vt:lpstr>Sheet1</vt:lpstr>
      <vt:lpstr>bb</vt:lpstr>
      <vt:lpstr>BE01</vt:lpstr>
      <vt:lpstr>IN</vt:lpstr>
      <vt:lpstr>ConCat</vt:lpstr>
      <vt:lpstr>PipeCat</vt:lpstr>
      <vt:lpstr>R_Sep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Upadhyay</dc:creator>
  <cp:lastModifiedBy>Shivam Upadhyay</cp:lastModifiedBy>
  <dcterms:created xsi:type="dcterms:W3CDTF">2015-06-05T18:17:20Z</dcterms:created>
  <dcterms:modified xsi:type="dcterms:W3CDTF">2021-11-30T11:15:15Z</dcterms:modified>
</cp:coreProperties>
</file>