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Excel\"/>
    </mc:Choice>
  </mc:AlternateContent>
  <xr:revisionPtr revIDLastSave="0" documentId="13_ncr:1_{8DBEA1D5-68C8-4EFB-8D91-780F0E1EE567}" xr6:coauthVersionLast="47" xr6:coauthVersionMax="47" xr10:uidLastSave="{00000000-0000-0000-0000-000000000000}"/>
  <bookViews>
    <workbookView xWindow="-108" yWindow="-108" windowWidth="23256" windowHeight="13176" xr2:uid="{766DC8FB-FCB4-4AD3-9672-F7212F6B734F}"/>
  </bookViews>
  <sheets>
    <sheet name="Sheet1" sheetId="1" r:id="rId1"/>
  </sheets>
  <definedNames>
    <definedName name="_xlnm._FilterDatabase" localSheetId="0" hidden="1">Sheet1!$A$14:$E$19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J26" i="1"/>
  <c r="J20" i="1"/>
  <c r="J16" i="1"/>
  <c r="C3" i="1"/>
  <c r="C6" i="1"/>
  <c r="C5" i="1"/>
  <c r="C7" i="1"/>
  <c r="C4" i="1"/>
</calcChain>
</file>

<file path=xl/sharedStrings.xml><?xml version="1.0" encoding="utf-8"?>
<sst xmlns="http://schemas.openxmlformats.org/spreadsheetml/2006/main" count="50" uniqueCount="32">
  <si>
    <t xml:space="preserve">name </t>
  </si>
  <si>
    <t>salary</t>
  </si>
  <si>
    <t>bonus</t>
  </si>
  <si>
    <t>range</t>
  </si>
  <si>
    <t>Emily Davis</t>
  </si>
  <si>
    <t>Theodore Dinh</t>
  </si>
  <si>
    <t>Luna Sanders</t>
  </si>
  <si>
    <t>Penelope Jordan</t>
  </si>
  <si>
    <t>Austin Vo</t>
  </si>
  <si>
    <t>Lookup</t>
  </si>
  <si>
    <t>EEID</t>
  </si>
  <si>
    <t>Full Name</t>
  </si>
  <si>
    <t>Job Title</t>
  </si>
  <si>
    <t>Department</t>
  </si>
  <si>
    <t>Annual Salary</t>
  </si>
  <si>
    <t>E02387</t>
  </si>
  <si>
    <t>Sr. Manger</t>
  </si>
  <si>
    <t>IT</t>
  </si>
  <si>
    <t>E04105</t>
  </si>
  <si>
    <t>Technical Architect</t>
  </si>
  <si>
    <t>E02572</t>
  </si>
  <si>
    <t>Director</t>
  </si>
  <si>
    <t>Finance</t>
  </si>
  <si>
    <t>E02832</t>
  </si>
  <si>
    <t>Computer Systems Manager</t>
  </si>
  <si>
    <t>E01639</t>
  </si>
  <si>
    <t>Sr. Analyst</t>
  </si>
  <si>
    <t>Job title</t>
  </si>
  <si>
    <t>Salary</t>
  </si>
  <si>
    <t>XLOOKUP</t>
  </si>
  <si>
    <t>SALARY</t>
  </si>
  <si>
    <t>DATA validation by 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</si>
</sst>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3DB18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0" fillId="0" borderId="4" xfId="0" applyBorder="1"/>
    <xf numFmtId="0" fontId="3" fillId="3" borderId="5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516C-13A0-437C-A87D-D9314BDEA256}">
  <dimension ref="A1:P26"/>
  <sheetViews>
    <sheetView tabSelected="1" workbookViewId="0">
      <selection activeCell="M20" sqref="M20"/>
    </sheetView>
  </sheetViews>
  <sheetFormatPr defaultRowHeight="14.4" x14ac:dyDescent="0.3"/>
  <cols>
    <col min="1" max="2" width="14.5546875" bestFit="1" customWidth="1"/>
    <col min="3" max="3" width="12.5546875" bestFit="1" customWidth="1"/>
    <col min="4" max="4" width="11.109375" bestFit="1" customWidth="1"/>
    <col min="5" max="5" width="24.109375" bestFit="1" customWidth="1"/>
    <col min="10" max="10" width="16.5546875" bestFit="1" customWidth="1"/>
  </cols>
  <sheetData>
    <row r="1" spans="1:10" ht="25.8" x14ac:dyDescent="0.5">
      <c r="A1" s="5" t="s">
        <v>9</v>
      </c>
      <c r="B1" s="5"/>
      <c r="C1" s="5"/>
      <c r="D1" s="5"/>
    </row>
    <row r="2" spans="1:10" x14ac:dyDescent="0.3">
      <c r="A2" t="s">
        <v>0</v>
      </c>
      <c r="B2" t="s">
        <v>1</v>
      </c>
      <c r="C2" t="s">
        <v>2</v>
      </c>
      <c r="G2" t="s">
        <v>3</v>
      </c>
      <c r="H2" t="s">
        <v>2</v>
      </c>
    </row>
    <row r="3" spans="1:10" x14ac:dyDescent="0.3">
      <c r="A3" s="3" t="s">
        <v>7</v>
      </c>
      <c r="B3" s="4">
        <v>84913</v>
      </c>
      <c r="C3" s="1">
        <f>LOOKUP(B3,$G$3:$H$6)</f>
        <v>0.1</v>
      </c>
      <c r="G3" s="2">
        <v>50000</v>
      </c>
      <c r="H3" s="1">
        <v>0.05</v>
      </c>
    </row>
    <row r="4" spans="1:10" x14ac:dyDescent="0.3">
      <c r="A4" s="3" t="s">
        <v>8</v>
      </c>
      <c r="B4" s="4">
        <v>95409</v>
      </c>
      <c r="C4" s="1">
        <f>LOOKUP(B4,$G$3:$H$6)</f>
        <v>0.1</v>
      </c>
      <c r="G4" s="2">
        <v>80000</v>
      </c>
      <c r="H4" s="1">
        <v>0.1</v>
      </c>
    </row>
    <row r="5" spans="1:10" x14ac:dyDescent="0.3">
      <c r="A5" s="3" t="s">
        <v>5</v>
      </c>
      <c r="B5" s="4">
        <v>99975</v>
      </c>
      <c r="C5" s="1">
        <f>LOOKUP(B5,$G$3:$H$6)</f>
        <v>0.1</v>
      </c>
      <c r="G5" s="2">
        <v>100000</v>
      </c>
      <c r="H5" s="1">
        <v>0.15</v>
      </c>
    </row>
    <row r="6" spans="1:10" x14ac:dyDescent="0.3">
      <c r="A6" s="3" t="s">
        <v>4</v>
      </c>
      <c r="B6" s="4">
        <v>141604</v>
      </c>
      <c r="C6" s="1">
        <f>LOOKUP(B6,$G$3:$H$6)</f>
        <v>0.15</v>
      </c>
      <c r="G6" s="2">
        <v>150000</v>
      </c>
      <c r="H6" s="1">
        <v>0.2</v>
      </c>
    </row>
    <row r="7" spans="1:10" x14ac:dyDescent="0.3">
      <c r="A7" s="3" t="s">
        <v>6</v>
      </c>
      <c r="B7" s="4">
        <v>163099</v>
      </c>
      <c r="C7" s="1">
        <f>LOOKUP(B7,$G$3:$H$6)</f>
        <v>0.2</v>
      </c>
    </row>
    <row r="13" spans="1:10" x14ac:dyDescent="0.3">
      <c r="H13" s="10" t="s">
        <v>9</v>
      </c>
      <c r="I13" s="10"/>
      <c r="J13" s="10"/>
    </row>
    <row r="14" spans="1:10" x14ac:dyDescent="0.3">
      <c r="A14" s="6" t="s">
        <v>10</v>
      </c>
      <c r="B14" s="7" t="s">
        <v>11</v>
      </c>
      <c r="C14" s="7" t="s">
        <v>14</v>
      </c>
      <c r="D14" s="7" t="s">
        <v>13</v>
      </c>
      <c r="E14" s="9" t="s">
        <v>12</v>
      </c>
    </row>
    <row r="15" spans="1:10" x14ac:dyDescent="0.3">
      <c r="A15" s="8" t="s">
        <v>23</v>
      </c>
      <c r="B15" s="3" t="s">
        <v>7</v>
      </c>
      <c r="C15" s="4">
        <v>141604</v>
      </c>
      <c r="D15" s="3" t="s">
        <v>17</v>
      </c>
      <c r="E15" s="3" t="s">
        <v>24</v>
      </c>
      <c r="H15" t="s">
        <v>10</v>
      </c>
      <c r="J15" t="s">
        <v>27</v>
      </c>
    </row>
    <row r="16" spans="1:10" x14ac:dyDescent="0.3">
      <c r="A16" s="8" t="s">
        <v>20</v>
      </c>
      <c r="B16" s="3" t="s">
        <v>6</v>
      </c>
      <c r="C16" s="4">
        <v>99975</v>
      </c>
      <c r="D16" s="3" t="s">
        <v>22</v>
      </c>
      <c r="E16" s="3" t="s">
        <v>21</v>
      </c>
      <c r="H16" s="8" t="s">
        <v>18</v>
      </c>
      <c r="J16" t="str">
        <f>LOOKUP(H16,A15:E19)</f>
        <v>Technical Architect</v>
      </c>
    </row>
    <row r="17" spans="1:16" x14ac:dyDescent="0.3">
      <c r="A17" s="8" t="s">
        <v>25</v>
      </c>
      <c r="B17" s="3" t="s">
        <v>8</v>
      </c>
      <c r="C17" s="4">
        <v>163099</v>
      </c>
      <c r="D17" s="3" t="s">
        <v>22</v>
      </c>
      <c r="E17" s="3" t="s">
        <v>26</v>
      </c>
    </row>
    <row r="18" spans="1:16" x14ac:dyDescent="0.3">
      <c r="A18" s="8" t="s">
        <v>15</v>
      </c>
      <c r="B18" s="3" t="s">
        <v>4</v>
      </c>
      <c r="C18" s="4">
        <v>84913</v>
      </c>
      <c r="D18" s="3" t="s">
        <v>17</v>
      </c>
      <c r="E18" s="3" t="s">
        <v>16</v>
      </c>
      <c r="L18" s="11" t="s">
        <v>31</v>
      </c>
      <c r="M18" s="11"/>
      <c r="N18" s="11"/>
      <c r="O18" s="11"/>
      <c r="P18" s="11"/>
    </row>
    <row r="19" spans="1:16" x14ac:dyDescent="0.3">
      <c r="A19" s="8" t="s">
        <v>18</v>
      </c>
      <c r="B19" s="3" t="s">
        <v>5</v>
      </c>
      <c r="C19" s="4">
        <v>95409</v>
      </c>
      <c r="D19" s="3" t="s">
        <v>17</v>
      </c>
      <c r="E19" s="3" t="s">
        <v>19</v>
      </c>
      <c r="H19" t="s">
        <v>10</v>
      </c>
      <c r="J19" t="s">
        <v>28</v>
      </c>
    </row>
    <row r="20" spans="1:16" x14ac:dyDescent="0.3">
      <c r="H20" s="8" t="s">
        <v>18</v>
      </c>
      <c r="J20">
        <f>LOOKUP(H20,A15:C19)</f>
        <v>95409</v>
      </c>
      <c r="M20" s="8" t="s">
        <v>25</v>
      </c>
    </row>
    <row r="21" spans="1:16" x14ac:dyDescent="0.3">
      <c r="M21" s="7" t="s">
        <v>11</v>
      </c>
    </row>
    <row r="22" spans="1:16" x14ac:dyDescent="0.3">
      <c r="M22" t="e">
        <f ca="1">xlookup(M20,A15:A19,(xlookup(M21,A14:E14,A15:E19)))</f>
        <v>#NAME?</v>
      </c>
    </row>
    <row r="23" spans="1:16" x14ac:dyDescent="0.3">
      <c r="H23" s="10" t="s">
        <v>29</v>
      </c>
      <c r="I23" s="10"/>
      <c r="J23" s="10"/>
    </row>
    <row r="25" spans="1:16" x14ac:dyDescent="0.3">
      <c r="H25" t="s">
        <v>10</v>
      </c>
      <c r="J25" t="s">
        <v>30</v>
      </c>
    </row>
    <row r="26" spans="1:16" x14ac:dyDescent="0.3">
      <c r="H26" s="8" t="s">
        <v>25</v>
      </c>
      <c r="J26" t="e">
        <f ca="1">xlookup(H26,A15:A19,C15:C19)</f>
        <v>#NAME?</v>
      </c>
    </row>
  </sheetData>
  <autoFilter ref="A14:E19" xr:uid="{22D1516C-13A0-437C-A87D-D9314BDEA256}">
    <sortState xmlns:xlrd2="http://schemas.microsoft.com/office/spreadsheetml/2017/richdata2" ref="A15:E19">
      <sortCondition ref="E15:E19"/>
    </sortState>
  </autoFilter>
  <sortState xmlns:xlrd2="http://schemas.microsoft.com/office/spreadsheetml/2017/richdata2" ref="A3:D7">
    <sortCondition ref="B3:B7"/>
  </sortState>
  <mergeCells count="4">
    <mergeCell ref="A1:D1"/>
    <mergeCell ref="H13:J13"/>
    <mergeCell ref="H23:J23"/>
    <mergeCell ref="L18:P18"/>
  </mergeCells>
  <dataValidations count="2">
    <dataValidation type="list" allowBlank="1" showInputMessage="1" showErrorMessage="1" sqref="M20" xr:uid="{E521ECD2-76E3-4380-A995-9FA7EFB73FF2}">
      <formula1>$A$15:$A$19</formula1>
    </dataValidation>
    <dataValidation type="list" allowBlank="1" showInputMessage="1" showErrorMessage="1" sqref="M21" xr:uid="{3B2AE8DB-8DBE-4AC2-A44A-23665AD04FB8}">
      <formula1>$A$14:$E$14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Khandelwal</dc:creator>
  <cp:lastModifiedBy>Shivam Khandelwal</cp:lastModifiedBy>
  <dcterms:created xsi:type="dcterms:W3CDTF">2024-02-05T09:56:11Z</dcterms:created>
  <dcterms:modified xsi:type="dcterms:W3CDTF">2024-02-05T10:28:40Z</dcterms:modified>
</cp:coreProperties>
</file>