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3176"/>
  </bookViews>
  <sheets>
    <sheet name="Sheet1" sheetId="1" r:id="rId1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H3"/>
  <c r="I24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G13"/>
  <c r="G14"/>
  <c r="G15"/>
  <c r="G16"/>
  <c r="G17"/>
  <c r="G18"/>
  <c r="G19"/>
  <c r="G20"/>
  <c r="G21"/>
  <c r="G22"/>
  <c r="G23"/>
  <c r="G24"/>
  <c r="G25"/>
  <c r="G26"/>
  <c r="G27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12"/>
  <c r="F4"/>
  <c r="F5"/>
  <c r="F6"/>
  <c r="F7"/>
  <c r="F8"/>
  <c r="F9"/>
  <c r="F10"/>
  <c r="F3"/>
  <c r="E13"/>
  <c r="F12" s="1"/>
  <c r="E14"/>
  <c r="E15"/>
  <c r="F14" s="1"/>
  <c r="E16"/>
  <c r="F15" s="1"/>
  <c r="E17"/>
  <c r="F16" s="1"/>
  <c r="E18"/>
  <c r="F17" s="1"/>
  <c r="E19"/>
  <c r="F18" s="1"/>
  <c r="E20"/>
  <c r="F19" s="1"/>
  <c r="E21"/>
  <c r="F20" s="1"/>
  <c r="E22"/>
  <c r="F21" s="1"/>
  <c r="E23"/>
  <c r="E24"/>
  <c r="F23" s="1"/>
  <c r="E25"/>
  <c r="F24" s="1"/>
  <c r="E26"/>
  <c r="F25" s="1"/>
  <c r="E27"/>
  <c r="E28"/>
  <c r="F27" s="1"/>
  <c r="E29"/>
  <c r="F28" s="1"/>
  <c r="E30"/>
  <c r="F29" s="1"/>
  <c r="E31"/>
  <c r="E32"/>
  <c r="F31" s="1"/>
  <c r="E57"/>
  <c r="F58" s="1"/>
  <c r="E58"/>
  <c r="F59" s="1"/>
  <c r="E59"/>
  <c r="E60"/>
  <c r="E61"/>
  <c r="F62" s="1"/>
  <c r="E62"/>
  <c r="F63" s="1"/>
  <c r="E63"/>
  <c r="E64"/>
  <c r="E65"/>
  <c r="F66" s="1"/>
  <c r="E66"/>
  <c r="F67" s="1"/>
  <c r="E67"/>
  <c r="E68"/>
  <c r="E69"/>
  <c r="F70" s="1"/>
  <c r="E70"/>
  <c r="F71" s="1"/>
  <c r="E71"/>
  <c r="E72"/>
  <c r="E73"/>
  <c r="F74" s="1"/>
  <c r="E74"/>
  <c r="F75" s="1"/>
  <c r="E75"/>
  <c r="E76"/>
  <c r="E77"/>
  <c r="F76" s="1"/>
  <c r="E78"/>
  <c r="F79" s="1"/>
  <c r="E79"/>
  <c r="E80"/>
  <c r="E81"/>
  <c r="F80" s="1"/>
  <c r="E82"/>
  <c r="F83" s="1"/>
  <c r="E83"/>
  <c r="E84"/>
  <c r="E85"/>
  <c r="F84" s="1"/>
  <c r="E86"/>
  <c r="F87" s="1"/>
  <c r="E87"/>
  <c r="E88"/>
  <c r="E89"/>
  <c r="F88" s="1"/>
  <c r="E90"/>
  <c r="F91" s="1"/>
  <c r="E91"/>
  <c r="E92"/>
  <c r="E93"/>
  <c r="F92" s="1"/>
  <c r="E94"/>
  <c r="F95" s="1"/>
  <c r="E95"/>
  <c r="E96"/>
  <c r="E97"/>
  <c r="F96" s="1"/>
  <c r="E98"/>
  <c r="F99" s="1"/>
  <c r="E99"/>
  <c r="E100"/>
  <c r="E101"/>
  <c r="F100" s="1"/>
  <c r="E102"/>
  <c r="F103" s="1"/>
  <c r="E103"/>
  <c r="E104"/>
  <c r="E105"/>
  <c r="F104" s="1"/>
  <c r="E106"/>
  <c r="F107" s="1"/>
  <c r="E107"/>
  <c r="E108"/>
  <c r="E109"/>
  <c r="F108" s="1"/>
  <c r="E110"/>
  <c r="F111" s="1"/>
  <c r="E111"/>
  <c r="E112"/>
  <c r="E113"/>
  <c r="F112" s="1"/>
  <c r="E114"/>
  <c r="F115" s="1"/>
  <c r="E115"/>
  <c r="E116"/>
  <c r="E117"/>
  <c r="F116" s="1"/>
  <c r="E118"/>
  <c r="F119" s="1"/>
  <c r="E119"/>
  <c r="E120"/>
  <c r="E121"/>
  <c r="F120" s="1"/>
  <c r="E122"/>
  <c r="F123" s="1"/>
  <c r="E123"/>
  <c r="E124"/>
  <c r="E125"/>
  <c r="F124" s="1"/>
  <c r="E126"/>
  <c r="F127" s="1"/>
  <c r="E127"/>
  <c r="E128"/>
  <c r="E129"/>
  <c r="F128" s="1"/>
  <c r="E130"/>
  <c r="F131" s="1"/>
  <c r="E131"/>
  <c r="E132"/>
  <c r="E133"/>
  <c r="F132" s="1"/>
  <c r="E134"/>
  <c r="F135" s="1"/>
  <c r="E135"/>
  <c r="E136"/>
  <c r="E137"/>
  <c r="F136" s="1"/>
  <c r="E138"/>
  <c r="F139" s="1"/>
  <c r="E139"/>
  <c r="E140"/>
  <c r="E141"/>
  <c r="F140" s="1"/>
  <c r="E142"/>
  <c r="F143" s="1"/>
  <c r="E143"/>
  <c r="E144"/>
  <c r="E145"/>
  <c r="F144" s="1"/>
  <c r="E146"/>
  <c r="F147" s="1"/>
  <c r="E147"/>
  <c r="E148"/>
  <c r="E149"/>
  <c r="F148" s="1"/>
  <c r="E150"/>
  <c r="F151" s="1"/>
  <c r="E151"/>
  <c r="E152"/>
  <c r="E153"/>
  <c r="F152" s="1"/>
  <c r="E154"/>
  <c r="F155" s="1"/>
  <c r="E155"/>
  <c r="E156"/>
  <c r="E157"/>
  <c r="F156" s="1"/>
  <c r="E158"/>
  <c r="F159" s="1"/>
  <c r="E159"/>
  <c r="E160"/>
  <c r="E161"/>
  <c r="F160" s="1"/>
  <c r="E162"/>
  <c r="F163" s="1"/>
  <c r="E163"/>
  <c r="E164"/>
  <c r="E165"/>
  <c r="F164" s="1"/>
  <c r="E166"/>
  <c r="F167" s="1"/>
  <c r="E167"/>
  <c r="E168"/>
  <c r="E169"/>
  <c r="F168" s="1"/>
  <c r="E170"/>
  <c r="F171" s="1"/>
  <c r="E171"/>
  <c r="E172"/>
  <c r="E173"/>
  <c r="F172" s="1"/>
  <c r="E174"/>
  <c r="F175" s="1"/>
  <c r="E175"/>
  <c r="E176"/>
  <c r="E177"/>
  <c r="F176" s="1"/>
  <c r="E178"/>
  <c r="F179" s="1"/>
  <c r="E179"/>
  <c r="E180"/>
  <c r="E181"/>
  <c r="F180" s="1"/>
  <c r="E182"/>
  <c r="F183" s="1"/>
  <c r="E183"/>
  <c r="E184"/>
  <c r="E185"/>
  <c r="F184" s="1"/>
  <c r="E186"/>
  <c r="F187" s="1"/>
  <c r="E187"/>
  <c r="E188"/>
  <c r="E189"/>
  <c r="F188" s="1"/>
  <c r="E190"/>
  <c r="F191" s="1"/>
  <c r="E191"/>
  <c r="E192"/>
  <c r="E193"/>
  <c r="F192" s="1"/>
  <c r="E194"/>
  <c r="F195" s="1"/>
  <c r="E195"/>
  <c r="E196"/>
  <c r="E197"/>
  <c r="F196" s="1"/>
  <c r="E198"/>
  <c r="F199" s="1"/>
  <c r="E199"/>
  <c r="E200"/>
  <c r="E201"/>
  <c r="F200" s="1"/>
  <c r="E202"/>
  <c r="F203" s="1"/>
  <c r="E203"/>
  <c r="E204"/>
  <c r="E205"/>
  <c r="F204" s="1"/>
  <c r="E206"/>
  <c r="F207" s="1"/>
  <c r="E207"/>
  <c r="E208"/>
  <c r="E209"/>
  <c r="F208" s="1"/>
  <c r="E210"/>
  <c r="F211" s="1"/>
  <c r="E211"/>
  <c r="E212"/>
  <c r="E213"/>
  <c r="F212" s="1"/>
  <c r="E214"/>
  <c r="F215" s="1"/>
  <c r="E215"/>
  <c r="E216"/>
  <c r="E217"/>
  <c r="F216" s="1"/>
  <c r="E218"/>
  <c r="F219" s="1"/>
  <c r="E219"/>
  <c r="E220"/>
  <c r="E221"/>
  <c r="F220" s="1"/>
  <c r="E222"/>
  <c r="F221" s="1"/>
  <c r="E223"/>
  <c r="E224"/>
  <c r="E225"/>
  <c r="F224" s="1"/>
  <c r="E226"/>
  <c r="F225" s="1"/>
  <c r="E227"/>
  <c r="E228"/>
  <c r="E229"/>
  <c r="F228" s="1"/>
  <c r="E230"/>
  <c r="F229" s="1"/>
  <c r="E231"/>
  <c r="E232"/>
  <c r="E233"/>
  <c r="F232" s="1"/>
  <c r="E234"/>
  <c r="F233" s="1"/>
  <c r="E235"/>
  <c r="E236"/>
  <c r="E237"/>
  <c r="F236" s="1"/>
  <c r="E238"/>
  <c r="F237" s="1"/>
  <c r="E239"/>
  <c r="E240"/>
  <c r="E241"/>
  <c r="F240" s="1"/>
  <c r="E242"/>
  <c r="F241" s="1"/>
  <c r="E243"/>
  <c r="E12"/>
  <c r="F11" s="1"/>
  <c r="C253"/>
  <c r="E244" s="1"/>
  <c r="F243" s="1"/>
  <c r="C255"/>
  <c r="C42"/>
  <c r="E36" s="1"/>
  <c r="C46"/>
  <c r="E56" s="1"/>
  <c r="F238" l="1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30"/>
  <c r="F26"/>
  <c r="F22"/>
  <c r="F242"/>
  <c r="F239"/>
  <c r="F235"/>
  <c r="F231"/>
  <c r="F227"/>
  <c r="F223"/>
  <c r="F13"/>
  <c r="F72"/>
  <c r="F68"/>
  <c r="F64"/>
  <c r="F60"/>
  <c r="E245"/>
  <c r="F244" s="1"/>
  <c r="E33"/>
  <c r="F32" s="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E246"/>
  <c r="F245" s="1"/>
  <c r="E45"/>
  <c r="E37"/>
  <c r="E54"/>
  <c r="E50"/>
  <c r="E46"/>
  <c r="E42"/>
  <c r="E38"/>
  <c r="F37" s="1"/>
  <c r="E34"/>
  <c r="F33" s="1"/>
  <c r="E49"/>
  <c r="E55"/>
  <c r="E51"/>
  <c r="F50" s="1"/>
  <c r="E47"/>
  <c r="E43"/>
  <c r="E39"/>
  <c r="F38" s="1"/>
  <c r="E35"/>
  <c r="F34" s="1"/>
  <c r="E53"/>
  <c r="E41"/>
  <c r="E52"/>
  <c r="F51" s="1"/>
  <c r="E48"/>
  <c r="E44"/>
  <c r="F43" s="1"/>
  <c r="E40"/>
  <c r="F39" s="1"/>
  <c r="C256"/>
  <c r="E247" s="1"/>
  <c r="D48"/>
  <c r="D253"/>
  <c r="D82"/>
  <c r="D64"/>
  <c r="D51"/>
  <c r="D45"/>
  <c r="D41"/>
  <c r="D39"/>
  <c r="D37"/>
  <c r="G56" l="1"/>
  <c r="G58"/>
  <c r="G57"/>
  <c r="F53"/>
  <c r="G64"/>
  <c r="G68"/>
  <c r="G72"/>
  <c r="G63"/>
  <c r="G67"/>
  <c r="G71"/>
  <c r="G62"/>
  <c r="G66"/>
  <c r="G70"/>
  <c r="G74"/>
  <c r="G65"/>
  <c r="G69"/>
  <c r="G73"/>
  <c r="G60"/>
  <c r="G59"/>
  <c r="G61"/>
  <c r="G244"/>
  <c r="G248"/>
  <c r="G247"/>
  <c r="G246"/>
  <c r="G245"/>
  <c r="G48"/>
  <c r="G49"/>
  <c r="G28"/>
  <c r="G32"/>
  <c r="G36"/>
  <c r="G40"/>
  <c r="G44"/>
  <c r="G31"/>
  <c r="G35"/>
  <c r="G39"/>
  <c r="G43"/>
  <c r="G47"/>
  <c r="G30"/>
  <c r="G34"/>
  <c r="G38"/>
  <c r="G42"/>
  <c r="G46"/>
  <c r="G29"/>
  <c r="G33"/>
  <c r="G37"/>
  <c r="G41"/>
  <c r="G45"/>
  <c r="G52"/>
  <c r="G55"/>
  <c r="G54"/>
  <c r="G53"/>
  <c r="G51"/>
  <c r="G50"/>
  <c r="G76"/>
  <c r="G80"/>
  <c r="G84"/>
  <c r="G88"/>
  <c r="G92"/>
  <c r="G75"/>
  <c r="G79"/>
  <c r="G83"/>
  <c r="G87"/>
  <c r="G91"/>
  <c r="G78"/>
  <c r="G82"/>
  <c r="G86"/>
  <c r="G90"/>
  <c r="G77"/>
  <c r="G81"/>
  <c r="G85"/>
  <c r="G89"/>
  <c r="F40"/>
  <c r="F48"/>
  <c r="F45"/>
  <c r="F42"/>
  <c r="F44"/>
  <c r="F246"/>
  <c r="F54"/>
  <c r="F41"/>
  <c r="F36"/>
  <c r="F35"/>
  <c r="F47"/>
  <c r="F55"/>
  <c r="F52"/>
  <c r="F46"/>
  <c r="F49"/>
  <c r="F56"/>
  <c r="E248"/>
  <c r="F247" s="1"/>
</calcChain>
</file>

<file path=xl/sharedStrings.xml><?xml version="1.0" encoding="utf-8"?>
<sst xmlns="http://schemas.openxmlformats.org/spreadsheetml/2006/main" count="9" uniqueCount="9">
  <si>
    <t>Voltage</t>
  </si>
  <si>
    <t xml:space="preserve">No Load </t>
  </si>
  <si>
    <t>Plate</t>
  </si>
  <si>
    <t>No Load Moving Average</t>
  </si>
  <si>
    <t>No Load Moving Average Alpha</t>
  </si>
  <si>
    <t>Plate Moving Average</t>
  </si>
  <si>
    <t>Plate Moving Average Aplha</t>
  </si>
  <si>
    <t>Gap between moving averages</t>
  </si>
  <si>
    <t>Plate Moving Average Aplha Scaled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</si>
</sst>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6"/>
          <c:order val="0"/>
          <c:tx>
            <c:strRef>
              <c:f>Sheet1!$I$1</c:f>
              <c:strCache>
                <c:ptCount val="1"/>
                <c:pt idx="0">
                  <c:v>Gap between moving averages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-1.975E-2</c:v>
                </c:pt>
                <c:pt idx="27">
                  <c:v>-5.9250000000000004E-2</c:v>
                </c:pt>
                <c:pt idx="28">
                  <c:v>-8.1000000000000016E-2</c:v>
                </c:pt>
                <c:pt idx="29">
                  <c:v>-0.105</c:v>
                </c:pt>
                <c:pt idx="30">
                  <c:v>-0.124</c:v>
                </c:pt>
                <c:pt idx="31">
                  <c:v>-0.13975000000000001</c:v>
                </c:pt>
                <c:pt idx="32">
                  <c:v>-0.10525000000000007</c:v>
                </c:pt>
                <c:pt idx="33">
                  <c:v>-6.0750000000000026E-2</c:v>
                </c:pt>
                <c:pt idx="34">
                  <c:v>-6.7500000000000338E-3</c:v>
                </c:pt>
                <c:pt idx="35">
                  <c:v>5.4750000000000076E-2</c:v>
                </c:pt>
                <c:pt idx="36">
                  <c:v>0.12375000000000003</c:v>
                </c:pt>
                <c:pt idx="37">
                  <c:v>0.20650000000000013</c:v>
                </c:pt>
                <c:pt idx="38">
                  <c:v>0.30249999999999999</c:v>
                </c:pt>
                <c:pt idx="39">
                  <c:v>0.4155000000000002</c:v>
                </c:pt>
                <c:pt idx="40">
                  <c:v>0.55275000000000007</c:v>
                </c:pt>
                <c:pt idx="41">
                  <c:v>0.71025000000000005</c:v>
                </c:pt>
                <c:pt idx="42">
                  <c:v>0.88424999999999998</c:v>
                </c:pt>
                <c:pt idx="43">
                  <c:v>1.08175</c:v>
                </c:pt>
                <c:pt idx="44">
                  <c:v>1.3017499999999993</c:v>
                </c:pt>
                <c:pt idx="45">
                  <c:v>1.5397499999999993</c:v>
                </c:pt>
                <c:pt idx="46">
                  <c:v>1.8194999999999992</c:v>
                </c:pt>
                <c:pt idx="47">
                  <c:v>2.1289999999999991</c:v>
                </c:pt>
                <c:pt idx="48">
                  <c:v>2.4267499999999989</c:v>
                </c:pt>
                <c:pt idx="49">
                  <c:v>2.7262499999999985</c:v>
                </c:pt>
                <c:pt idx="50">
                  <c:v>3.0242499999999986</c:v>
                </c:pt>
                <c:pt idx="51">
                  <c:v>3.3209999999999993</c:v>
                </c:pt>
                <c:pt idx="52">
                  <c:v>3.5550000000000015</c:v>
                </c:pt>
                <c:pt idx="53">
                  <c:v>3.772250000000001</c:v>
                </c:pt>
                <c:pt idx="54">
                  <c:v>3.97675</c:v>
                </c:pt>
                <c:pt idx="55">
                  <c:v>4.1932499999999999</c:v>
                </c:pt>
                <c:pt idx="56">
                  <c:v>4.4177500000000007</c:v>
                </c:pt>
                <c:pt idx="57">
                  <c:v>4.6400000000000006</c:v>
                </c:pt>
                <c:pt idx="58">
                  <c:v>4.850500000000002</c:v>
                </c:pt>
                <c:pt idx="59">
                  <c:v>5.0490000000000013</c:v>
                </c:pt>
                <c:pt idx="60">
                  <c:v>5.2067500000000031</c:v>
                </c:pt>
                <c:pt idx="61">
                  <c:v>5.3277500000000018</c:v>
                </c:pt>
                <c:pt idx="62">
                  <c:v>5.4197500000000023</c:v>
                </c:pt>
                <c:pt idx="63">
                  <c:v>5.4922500000000021</c:v>
                </c:pt>
                <c:pt idx="64">
                  <c:v>5.5572499999999998</c:v>
                </c:pt>
                <c:pt idx="65">
                  <c:v>5.6162499999999991</c:v>
                </c:pt>
                <c:pt idx="66">
                  <c:v>5.6432499999999983</c:v>
                </c:pt>
                <c:pt idx="67">
                  <c:v>5.6497499999999992</c:v>
                </c:pt>
                <c:pt idx="68">
                  <c:v>5.6337499999999991</c:v>
                </c:pt>
                <c:pt idx="69">
                  <c:v>5.6232499999999979</c:v>
                </c:pt>
                <c:pt idx="70">
                  <c:v>5.6117499999999971</c:v>
                </c:pt>
                <c:pt idx="71">
                  <c:v>5.6027499999999986</c:v>
                </c:pt>
                <c:pt idx="72">
                  <c:v>5.610750000000003</c:v>
                </c:pt>
                <c:pt idx="73">
                  <c:v>5.6045000000000051</c:v>
                </c:pt>
                <c:pt idx="74">
                  <c:v>5.5910000000000046</c:v>
                </c:pt>
                <c:pt idx="75">
                  <c:v>5.548</c:v>
                </c:pt>
                <c:pt idx="76">
                  <c:v>5.5005000000000024</c:v>
                </c:pt>
                <c:pt idx="77">
                  <c:v>5.4355000000000029</c:v>
                </c:pt>
                <c:pt idx="78">
                  <c:v>5.3500000000000032</c:v>
                </c:pt>
                <c:pt idx="79">
                  <c:v>5.2430000000000021</c:v>
                </c:pt>
                <c:pt idx="80">
                  <c:v>5.15</c:v>
                </c:pt>
                <c:pt idx="81">
                  <c:v>5.0855000000000015</c:v>
                </c:pt>
                <c:pt idx="82">
                  <c:v>5.0269999999999975</c:v>
                </c:pt>
                <c:pt idx="83">
                  <c:v>4.9489999999999998</c:v>
                </c:pt>
                <c:pt idx="84">
                  <c:v>4.8499999999999996</c:v>
                </c:pt>
                <c:pt idx="85">
                  <c:v>4.7485000000000017</c:v>
                </c:pt>
                <c:pt idx="86">
                  <c:v>4.6519999999999975</c:v>
                </c:pt>
                <c:pt idx="87">
                  <c:v>4.5669999999999984</c:v>
                </c:pt>
                <c:pt idx="88">
                  <c:v>4.479499999999998</c:v>
                </c:pt>
                <c:pt idx="89">
                  <c:v>4.3940000000000019</c:v>
                </c:pt>
                <c:pt idx="90">
                  <c:v>4.3184999999999985</c:v>
                </c:pt>
                <c:pt idx="91">
                  <c:v>4.2160000000000011</c:v>
                </c:pt>
                <c:pt idx="92">
                  <c:v>4.1125000000000025</c:v>
                </c:pt>
                <c:pt idx="93">
                  <c:v>4.0139999999999976</c:v>
                </c:pt>
                <c:pt idx="94">
                  <c:v>3.9304999999999986</c:v>
                </c:pt>
                <c:pt idx="95">
                  <c:v>3.8340000000000014</c:v>
                </c:pt>
                <c:pt idx="96">
                  <c:v>3.7360000000000042</c:v>
                </c:pt>
                <c:pt idx="97">
                  <c:v>3.6640000000000033</c:v>
                </c:pt>
                <c:pt idx="98">
                  <c:v>3.5820000000000025</c:v>
                </c:pt>
                <c:pt idx="99">
                  <c:v>3.5180000000000007</c:v>
                </c:pt>
                <c:pt idx="100">
                  <c:v>3.4664999999999999</c:v>
                </c:pt>
                <c:pt idx="101">
                  <c:v>3.3894999999999946</c:v>
                </c:pt>
                <c:pt idx="102">
                  <c:v>3.3249999999999993</c:v>
                </c:pt>
                <c:pt idx="103">
                  <c:v>3.2750000000000021</c:v>
                </c:pt>
                <c:pt idx="104">
                  <c:v>3.2290000000000028</c:v>
                </c:pt>
                <c:pt idx="105">
                  <c:v>3.1610000000000085</c:v>
                </c:pt>
                <c:pt idx="106">
                  <c:v>3.084500000000002</c:v>
                </c:pt>
                <c:pt idx="107">
                  <c:v>3.0100000000000051</c:v>
                </c:pt>
                <c:pt idx="108">
                  <c:v>2.9590000000000067</c:v>
                </c:pt>
                <c:pt idx="109">
                  <c:v>2.8725000000000058</c:v>
                </c:pt>
                <c:pt idx="110">
                  <c:v>2.7880000000000038</c:v>
                </c:pt>
                <c:pt idx="111">
                  <c:v>2.7225000000000072</c:v>
                </c:pt>
                <c:pt idx="112">
                  <c:v>2.6380000000000052</c:v>
                </c:pt>
                <c:pt idx="113">
                  <c:v>2.5655000000000108</c:v>
                </c:pt>
                <c:pt idx="114">
                  <c:v>2.4935000000000045</c:v>
                </c:pt>
                <c:pt idx="115">
                  <c:v>2.429500000000008</c:v>
                </c:pt>
                <c:pt idx="116">
                  <c:v>2.3790000000000049</c:v>
                </c:pt>
                <c:pt idx="117">
                  <c:v>2.3010000000000019</c:v>
                </c:pt>
                <c:pt idx="118">
                  <c:v>2.2200000000000024</c:v>
                </c:pt>
                <c:pt idx="119">
                  <c:v>2.1475000000000009</c:v>
                </c:pt>
                <c:pt idx="120">
                  <c:v>2.0890000000000057</c:v>
                </c:pt>
                <c:pt idx="121">
                  <c:v>2.0365000000000002</c:v>
                </c:pt>
                <c:pt idx="122">
                  <c:v>1.9555000000000007</c:v>
                </c:pt>
                <c:pt idx="123">
                  <c:v>1.8805000000000014</c:v>
                </c:pt>
                <c:pt idx="124">
                  <c:v>1.7925000000000075</c:v>
                </c:pt>
                <c:pt idx="125">
                  <c:v>1.7449999999999974</c:v>
                </c:pt>
                <c:pt idx="126">
                  <c:v>1.7070000000000043</c:v>
                </c:pt>
                <c:pt idx="127">
                  <c:v>1.650500000000001</c:v>
                </c:pt>
                <c:pt idx="128">
                  <c:v>1.5939999999999976</c:v>
                </c:pt>
                <c:pt idx="129">
                  <c:v>1.5664999999999978</c:v>
                </c:pt>
                <c:pt idx="130">
                  <c:v>1.508499999999998</c:v>
                </c:pt>
                <c:pt idx="131">
                  <c:v>1.4874999999999972</c:v>
                </c:pt>
                <c:pt idx="132">
                  <c:v>1.4579999999999878</c:v>
                </c:pt>
                <c:pt idx="133">
                  <c:v>1.4534999999999911</c:v>
                </c:pt>
                <c:pt idx="134">
                  <c:v>1.4484999999999957</c:v>
                </c:pt>
                <c:pt idx="135">
                  <c:v>1.4509999999999934</c:v>
                </c:pt>
                <c:pt idx="136">
                  <c:v>1.4384999999999941</c:v>
                </c:pt>
                <c:pt idx="137">
                  <c:v>1.4254999999999995</c:v>
                </c:pt>
                <c:pt idx="138">
                  <c:v>1.4394999999999989</c:v>
                </c:pt>
                <c:pt idx="139">
                  <c:v>1.4224999999999994</c:v>
                </c:pt>
                <c:pt idx="140">
                  <c:v>1.4095000000000084</c:v>
                </c:pt>
                <c:pt idx="141">
                  <c:v>1.4085000000000072</c:v>
                </c:pt>
                <c:pt idx="142">
                  <c:v>1.394000000000009</c:v>
                </c:pt>
                <c:pt idx="143">
                  <c:v>1.414000000000005</c:v>
                </c:pt>
                <c:pt idx="144">
                  <c:v>1.4385000000000012</c:v>
                </c:pt>
                <c:pt idx="145">
                  <c:v>1.4250000000000043</c:v>
                </c:pt>
                <c:pt idx="146">
                  <c:v>1.4519999999999982</c:v>
                </c:pt>
                <c:pt idx="147">
                  <c:v>1.4539999999999971</c:v>
                </c:pt>
                <c:pt idx="148">
                  <c:v>1.4650000000000034</c:v>
                </c:pt>
                <c:pt idx="149">
                  <c:v>1.4625000000000021</c:v>
                </c:pt>
                <c:pt idx="150">
                  <c:v>1.4755000000000003</c:v>
                </c:pt>
                <c:pt idx="151">
                  <c:v>1.4700000000000024</c:v>
                </c:pt>
                <c:pt idx="152">
                  <c:v>1.4990000000000023</c:v>
                </c:pt>
                <c:pt idx="153">
                  <c:v>1.4785000000000039</c:v>
                </c:pt>
                <c:pt idx="154">
                  <c:v>1.4935000000000009</c:v>
                </c:pt>
                <c:pt idx="155">
                  <c:v>1.4910000000000068</c:v>
                </c:pt>
                <c:pt idx="156">
                  <c:v>1.4910000000000068</c:v>
                </c:pt>
                <c:pt idx="157">
                  <c:v>1.4990000000000023</c:v>
                </c:pt>
                <c:pt idx="158">
                  <c:v>1.4825000000000017</c:v>
                </c:pt>
                <c:pt idx="159">
                  <c:v>1.5164999999999935</c:v>
                </c:pt>
                <c:pt idx="160">
                  <c:v>1.513499999999997</c:v>
                </c:pt>
                <c:pt idx="161">
                  <c:v>1.4715000000000025</c:v>
                </c:pt>
                <c:pt idx="162">
                  <c:v>1.4759999999999955</c:v>
                </c:pt>
                <c:pt idx="163">
                  <c:v>1.4669999999999987</c:v>
                </c:pt>
                <c:pt idx="164">
                  <c:v>1.4320000000000022</c:v>
                </c:pt>
                <c:pt idx="165">
                  <c:v>1.4319999999999986</c:v>
                </c:pt>
                <c:pt idx="166">
                  <c:v>1.3659999999999926</c:v>
                </c:pt>
                <c:pt idx="167">
                  <c:v>1.3610000000000007</c:v>
                </c:pt>
                <c:pt idx="168">
                  <c:v>1.3584999999999994</c:v>
                </c:pt>
                <c:pt idx="169">
                  <c:v>1.3324999999999996</c:v>
                </c:pt>
                <c:pt idx="170">
                  <c:v>1.3269999999999982</c:v>
                </c:pt>
                <c:pt idx="171">
                  <c:v>1.302500000000002</c:v>
                </c:pt>
                <c:pt idx="172">
                  <c:v>1.267000000000003</c:v>
                </c:pt>
                <c:pt idx="173">
                  <c:v>1.2660000000000053</c:v>
                </c:pt>
                <c:pt idx="174">
                  <c:v>1.2095000000000056</c:v>
                </c:pt>
                <c:pt idx="175">
                  <c:v>1.1995000000000076</c:v>
                </c:pt>
                <c:pt idx="176">
                  <c:v>1.1850000000000058</c:v>
                </c:pt>
                <c:pt idx="177">
                  <c:v>1.1325000000000074</c:v>
                </c:pt>
                <c:pt idx="178">
                  <c:v>1.1415000000000042</c:v>
                </c:pt>
                <c:pt idx="179">
                  <c:v>1.0835000000000043</c:v>
                </c:pt>
                <c:pt idx="180">
                  <c:v>1.0445000000000064</c:v>
                </c:pt>
                <c:pt idx="181">
                  <c:v>1.0300000000000082</c:v>
                </c:pt>
                <c:pt idx="182">
                  <c:v>1.0100000000000087</c:v>
                </c:pt>
                <c:pt idx="183">
                  <c:v>0.98550000000000892</c:v>
                </c:pt>
                <c:pt idx="184">
                  <c:v>0.97100000000000364</c:v>
                </c:pt>
                <c:pt idx="185">
                  <c:v>0.94700000000000273</c:v>
                </c:pt>
                <c:pt idx="186">
                  <c:v>0.94200000000000017</c:v>
                </c:pt>
                <c:pt idx="187">
                  <c:v>0.89550000000000551</c:v>
                </c:pt>
                <c:pt idx="188">
                  <c:v>0.86500000000000199</c:v>
                </c:pt>
                <c:pt idx="189">
                  <c:v>0.87200000000000344</c:v>
                </c:pt>
                <c:pt idx="190">
                  <c:v>0.84300000000000352</c:v>
                </c:pt>
                <c:pt idx="191">
                  <c:v>0.84600000000000719</c:v>
                </c:pt>
                <c:pt idx="192">
                  <c:v>0.84450000000000713</c:v>
                </c:pt>
                <c:pt idx="193">
                  <c:v>0.84150000000001057</c:v>
                </c:pt>
                <c:pt idx="194">
                  <c:v>0.83800000000000807</c:v>
                </c:pt>
                <c:pt idx="195">
                  <c:v>0.79050000000000153</c:v>
                </c:pt>
                <c:pt idx="196">
                  <c:v>0.75850000000000151</c:v>
                </c:pt>
                <c:pt idx="197">
                  <c:v>0.75900000000000034</c:v>
                </c:pt>
                <c:pt idx="198">
                  <c:v>0.73300000000000054</c:v>
                </c:pt>
                <c:pt idx="199">
                  <c:v>0.74599999999999866</c:v>
                </c:pt>
                <c:pt idx="200">
                  <c:v>0.73799999999999955</c:v>
                </c:pt>
                <c:pt idx="201">
                  <c:v>0.75099999999999767</c:v>
                </c:pt>
                <c:pt idx="202">
                  <c:v>0.74199999999999733</c:v>
                </c:pt>
                <c:pt idx="203">
                  <c:v>0.72249999999999659</c:v>
                </c:pt>
                <c:pt idx="204">
                  <c:v>0.71849999999999525</c:v>
                </c:pt>
                <c:pt idx="205">
                  <c:v>0.69299999999999429</c:v>
                </c:pt>
                <c:pt idx="206">
                  <c:v>0.72399999999999309</c:v>
                </c:pt>
                <c:pt idx="207">
                  <c:v>0.7359999999999971</c:v>
                </c:pt>
                <c:pt idx="208">
                  <c:v>0.73250000000000171</c:v>
                </c:pt>
                <c:pt idx="209">
                  <c:v>0.72299999999999898</c:v>
                </c:pt>
                <c:pt idx="210">
                  <c:v>0.71249999999999858</c:v>
                </c:pt>
                <c:pt idx="211">
                  <c:v>0.70249999999999702</c:v>
                </c:pt>
                <c:pt idx="212">
                  <c:v>0.67450000000000188</c:v>
                </c:pt>
                <c:pt idx="213">
                  <c:v>0.625</c:v>
                </c:pt>
                <c:pt idx="214">
                  <c:v>0.60300000000000864</c:v>
                </c:pt>
                <c:pt idx="215">
                  <c:v>0.6215000000000046</c:v>
                </c:pt>
                <c:pt idx="216">
                  <c:v>0.61150000000000659</c:v>
                </c:pt>
                <c:pt idx="217">
                  <c:v>0.60149999999999793</c:v>
                </c:pt>
                <c:pt idx="218">
                  <c:v>0.56899999999999906</c:v>
                </c:pt>
                <c:pt idx="219">
                  <c:v>0.56349999999999767</c:v>
                </c:pt>
                <c:pt idx="220">
                  <c:v>0.55800000000000693</c:v>
                </c:pt>
                <c:pt idx="221">
                  <c:v>0.54650000000000176</c:v>
                </c:pt>
                <c:pt idx="222">
                  <c:v>0.55849999999999866</c:v>
                </c:pt>
                <c:pt idx="223">
                  <c:v>0.56499999999999773</c:v>
                </c:pt>
                <c:pt idx="224">
                  <c:v>0.56499999999999773</c:v>
                </c:pt>
                <c:pt idx="225">
                  <c:v>0.56550000000000011</c:v>
                </c:pt>
                <c:pt idx="226">
                  <c:v>0.55500000000000682</c:v>
                </c:pt>
                <c:pt idx="227">
                  <c:v>0.54350000000000165</c:v>
                </c:pt>
                <c:pt idx="228">
                  <c:v>0.5385000000000062</c:v>
                </c:pt>
                <c:pt idx="229">
                  <c:v>0.50950000000000628</c:v>
                </c:pt>
                <c:pt idx="230">
                  <c:v>0.50949999999999918</c:v>
                </c:pt>
                <c:pt idx="231">
                  <c:v>0.48700000000000188</c:v>
                </c:pt>
                <c:pt idx="232">
                  <c:v>0.4760000000000062</c:v>
                </c:pt>
                <c:pt idx="233">
                  <c:v>0.52250000000000796</c:v>
                </c:pt>
                <c:pt idx="234">
                  <c:v>0.52249999999999375</c:v>
                </c:pt>
                <c:pt idx="235">
                  <c:v>0.48699999999999122</c:v>
                </c:pt>
                <c:pt idx="236">
                  <c:v>0.49400000000000333</c:v>
                </c:pt>
                <c:pt idx="237">
                  <c:v>0.48300000000000409</c:v>
                </c:pt>
                <c:pt idx="238">
                  <c:v>0.50600000000000378</c:v>
                </c:pt>
                <c:pt idx="239">
                  <c:v>0.51300000000000523</c:v>
                </c:pt>
                <c:pt idx="240">
                  <c:v>0.48350000000000293</c:v>
                </c:pt>
                <c:pt idx="241">
                  <c:v>0.46100000000000207</c:v>
                </c:pt>
                <c:pt idx="242">
                  <c:v>0.44074999999999775</c:v>
                </c:pt>
                <c:pt idx="243">
                  <c:v>0.42374999999999829</c:v>
                </c:pt>
                <c:pt idx="244">
                  <c:v>0.41274999999999906</c:v>
                </c:pt>
                <c:pt idx="245">
                  <c:v>0.404249999999994</c:v>
                </c:pt>
                <c:pt idx="246">
                  <c:v>0.3697499999999998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Sheet1!$J$1</c:f>
              <c:strCache>
                <c:ptCount val="1"/>
                <c:pt idx="0">
                  <c:v>Plate Moving Average Aplha Scaled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0.17774999999999999</c:v>
                </c:pt>
                <c:pt idx="26">
                  <c:v>0.53325</c:v>
                </c:pt>
                <c:pt idx="27">
                  <c:v>0.82125000000000015</c:v>
                </c:pt>
                <c:pt idx="28">
                  <c:v>1.04175</c:v>
                </c:pt>
                <c:pt idx="29">
                  <c:v>1.3139999999999998</c:v>
                </c:pt>
                <c:pt idx="30">
                  <c:v>1.6380000000000003</c:v>
                </c:pt>
                <c:pt idx="31">
                  <c:v>1.5390000000000004</c:v>
                </c:pt>
                <c:pt idx="32">
                  <c:v>1.3905000000000003</c:v>
                </c:pt>
                <c:pt idx="33">
                  <c:v>1.6380000000000003</c:v>
                </c:pt>
                <c:pt idx="34">
                  <c:v>1.9079999999999997</c:v>
                </c:pt>
                <c:pt idx="35">
                  <c:v>2.177999999999999</c:v>
                </c:pt>
                <c:pt idx="36">
                  <c:v>2.3962499999999989</c:v>
                </c:pt>
                <c:pt idx="37">
                  <c:v>2.5627499999999994</c:v>
                </c:pt>
                <c:pt idx="38">
                  <c:v>2.7089999999999996</c:v>
                </c:pt>
                <c:pt idx="39">
                  <c:v>2.7922499999999992</c:v>
                </c:pt>
                <c:pt idx="40">
                  <c:v>2.8327500000000008</c:v>
                </c:pt>
                <c:pt idx="41">
                  <c:v>2.8755000000000011</c:v>
                </c:pt>
                <c:pt idx="42">
                  <c:v>2.8575000000000008</c:v>
                </c:pt>
                <c:pt idx="43">
                  <c:v>2.8350000000000017</c:v>
                </c:pt>
                <c:pt idx="44">
                  <c:v>2.8799999999999986</c:v>
                </c:pt>
                <c:pt idx="45">
                  <c:v>2.7652500000000022</c:v>
                </c:pt>
                <c:pt idx="46">
                  <c:v>2.5087500000000045</c:v>
                </c:pt>
                <c:pt idx="47">
                  <c:v>2.4052499999999979</c:v>
                </c:pt>
                <c:pt idx="48">
                  <c:v>2.504250000000003</c:v>
                </c:pt>
                <c:pt idx="49">
                  <c:v>2.5965000000000038</c:v>
                </c:pt>
                <c:pt idx="50">
                  <c:v>2.6009999999999933</c:v>
                </c:pt>
                <c:pt idx="51">
                  <c:v>3.1184999999999903</c:v>
                </c:pt>
                <c:pt idx="52">
                  <c:v>3.7282500000000001</c:v>
                </c:pt>
                <c:pt idx="53">
                  <c:v>3.8902500000000062</c:v>
                </c:pt>
                <c:pt idx="54">
                  <c:v>3.8970000000000025</c:v>
                </c:pt>
                <c:pt idx="55">
                  <c:v>3.6674999999999978</c:v>
                </c:pt>
                <c:pt idx="56">
                  <c:v>3.5167499999999974</c:v>
                </c:pt>
                <c:pt idx="57">
                  <c:v>3.5437499999999984</c:v>
                </c:pt>
                <c:pt idx="58">
                  <c:v>3.5414999999999957</c:v>
                </c:pt>
                <c:pt idx="59">
                  <c:v>3.8587499999999917</c:v>
                </c:pt>
                <c:pt idx="60">
                  <c:v>4.3627500000000001</c:v>
                </c:pt>
                <c:pt idx="61">
                  <c:v>4.7835000000000107</c:v>
                </c:pt>
                <c:pt idx="62">
                  <c:v>5.1840000000000046</c:v>
                </c:pt>
                <c:pt idx="63">
                  <c:v>5.2875000000000032</c:v>
                </c:pt>
                <c:pt idx="64">
                  <c:v>5.3324999999999942</c:v>
                </c:pt>
                <c:pt idx="65">
                  <c:v>5.4809999999999999</c:v>
                </c:pt>
                <c:pt idx="66">
                  <c:v>5.661000000000012</c:v>
                </c:pt>
                <c:pt idx="67">
                  <c:v>5.9489999999999963</c:v>
                </c:pt>
                <c:pt idx="68">
                  <c:v>6.0749999999999984</c:v>
                </c:pt>
                <c:pt idx="69">
                  <c:v>5.8275000000000077</c:v>
                </c:pt>
                <c:pt idx="70">
                  <c:v>5.5215000000000094</c:v>
                </c:pt>
                <c:pt idx="71">
                  <c:v>5.2379999999999747</c:v>
                </c:pt>
                <c:pt idx="72">
                  <c:v>5.1232499999999703</c:v>
                </c:pt>
                <c:pt idx="73">
                  <c:v>5.316749999999999</c:v>
                </c:pt>
                <c:pt idx="74">
                  <c:v>5.5035000000000114</c:v>
                </c:pt>
                <c:pt idx="75">
                  <c:v>5.5530000000000079</c:v>
                </c:pt>
                <c:pt idx="76">
                  <c:v>5.5394999999999914</c:v>
                </c:pt>
                <c:pt idx="77">
                  <c:v>5.6970000000000081</c:v>
                </c:pt>
                <c:pt idx="78">
                  <c:v>5.9760000000000133</c:v>
                </c:pt>
                <c:pt idx="79">
                  <c:v>5.8770000000000202</c:v>
                </c:pt>
                <c:pt idx="80">
                  <c:v>5.4269999999999978</c:v>
                </c:pt>
                <c:pt idx="81">
                  <c:v>4.9634999999999909</c:v>
                </c:pt>
                <c:pt idx="82">
                  <c:v>4.8599999999999923</c:v>
                </c:pt>
                <c:pt idx="83">
                  <c:v>5.1659999999999986</c:v>
                </c:pt>
                <c:pt idx="84">
                  <c:v>5.2154999999999951</c:v>
                </c:pt>
                <c:pt idx="85">
                  <c:v>5.0759999999999845</c:v>
                </c:pt>
                <c:pt idx="86">
                  <c:v>5.0940000000000225</c:v>
                </c:pt>
                <c:pt idx="87">
                  <c:v>4.9860000000000184</c:v>
                </c:pt>
                <c:pt idx="88">
                  <c:v>4.6799999999999802</c:v>
                </c:pt>
                <c:pt idx="89">
                  <c:v>4.6034999999999986</c:v>
                </c:pt>
                <c:pt idx="90">
                  <c:v>4.7925000000000217</c:v>
                </c:pt>
                <c:pt idx="91">
                  <c:v>4.8914999999999509</c:v>
                </c:pt>
                <c:pt idx="92">
                  <c:v>4.7204999999999817</c:v>
                </c:pt>
                <c:pt idx="93">
                  <c:v>4.3200000000000198</c:v>
                </c:pt>
                <c:pt idx="94">
                  <c:v>4.2839999999999918</c:v>
                </c:pt>
                <c:pt idx="95">
                  <c:v>4.481999999999978</c:v>
                </c:pt>
                <c:pt idx="96">
                  <c:v>4.2299999999999898</c:v>
                </c:pt>
                <c:pt idx="97">
                  <c:v>4.0274999999999981</c:v>
                </c:pt>
                <c:pt idx="98">
                  <c:v>3.8519999999999914</c:v>
                </c:pt>
                <c:pt idx="99">
                  <c:v>3.5505000000000546</c:v>
                </c:pt>
                <c:pt idx="100">
                  <c:v>3.6630000000000642</c:v>
                </c:pt>
                <c:pt idx="101">
                  <c:v>3.874499999999987</c:v>
                </c:pt>
                <c:pt idx="102">
                  <c:v>3.6224999999999348</c:v>
                </c:pt>
                <c:pt idx="103">
                  <c:v>3.2624999999999744</c:v>
                </c:pt>
                <c:pt idx="104">
                  <c:v>3.2895000000000074</c:v>
                </c:pt>
                <c:pt idx="105">
                  <c:v>3.4155000000000335</c:v>
                </c:pt>
                <c:pt idx="106">
                  <c:v>3.1770000000000138</c:v>
                </c:pt>
                <c:pt idx="107">
                  <c:v>2.9294999999999511</c:v>
                </c:pt>
                <c:pt idx="108">
                  <c:v>3.1140000000000008</c:v>
                </c:pt>
                <c:pt idx="109">
                  <c:v>3.1590000000000238</c:v>
                </c:pt>
                <c:pt idx="110">
                  <c:v>3.0374999999999872</c:v>
                </c:pt>
                <c:pt idx="111">
                  <c:v>3.0509999999999877</c:v>
                </c:pt>
                <c:pt idx="112">
                  <c:v>2.9384999999999621</c:v>
                </c:pt>
                <c:pt idx="113">
                  <c:v>2.803499999999989</c:v>
                </c:pt>
                <c:pt idx="114">
                  <c:v>2.5380000000000322</c:v>
                </c:pt>
                <c:pt idx="115">
                  <c:v>2.21400000000002</c:v>
                </c:pt>
                <c:pt idx="116">
                  <c:v>2.3490000000000251</c:v>
                </c:pt>
                <c:pt idx="117">
                  <c:v>2.6370000000000253</c:v>
                </c:pt>
                <c:pt idx="118">
                  <c:v>2.5875000000000128</c:v>
                </c:pt>
                <c:pt idx="119">
                  <c:v>2.3175000000000026</c:v>
                </c:pt>
                <c:pt idx="120">
                  <c:v>2.2815000000000225</c:v>
                </c:pt>
                <c:pt idx="121">
                  <c:v>2.3400000000000141</c:v>
                </c:pt>
                <c:pt idx="122">
                  <c:v>2.3489999999999931</c:v>
                </c:pt>
                <c:pt idx="123">
                  <c:v>2.6144999999999499</c:v>
                </c:pt>
                <c:pt idx="124">
                  <c:v>2.4120000000000061</c:v>
                </c:pt>
                <c:pt idx="125">
                  <c:v>1.9575000000000102</c:v>
                </c:pt>
                <c:pt idx="126">
                  <c:v>2.1149999999999949</c:v>
                </c:pt>
                <c:pt idx="127">
                  <c:v>2.1780000000000399</c:v>
                </c:pt>
                <c:pt idx="128">
                  <c:v>1.8900000000000077</c:v>
                </c:pt>
                <c:pt idx="129">
                  <c:v>2.0295000000000023</c:v>
                </c:pt>
                <c:pt idx="130">
                  <c:v>1.8674999999999962</c:v>
                </c:pt>
                <c:pt idx="131">
                  <c:v>1.6200000000000294</c:v>
                </c:pt>
                <c:pt idx="132">
                  <c:v>1.6290000000000084</c:v>
                </c:pt>
                <c:pt idx="133">
                  <c:v>1.3724999999999987</c:v>
                </c:pt>
                <c:pt idx="134">
                  <c:v>1.3634999999999877</c:v>
                </c:pt>
                <c:pt idx="135">
                  <c:v>1.4399999999999693</c:v>
                </c:pt>
                <c:pt idx="136">
                  <c:v>1.5029999999999824</c:v>
                </c:pt>
                <c:pt idx="137">
                  <c:v>1.1384999999999685</c:v>
                </c:pt>
                <c:pt idx="138">
                  <c:v>1.1745000000000125</c:v>
                </c:pt>
                <c:pt idx="139">
                  <c:v>1.6019999999999754</c:v>
                </c:pt>
                <c:pt idx="140">
                  <c:v>1.2734999999999417</c:v>
                </c:pt>
                <c:pt idx="141">
                  <c:v>1.2420000000000151</c:v>
                </c:pt>
                <c:pt idx="142">
                  <c:v>1.1295000000000215</c:v>
                </c:pt>
                <c:pt idx="143">
                  <c:v>0.75600000000002865</c:v>
                </c:pt>
                <c:pt idx="144">
                  <c:v>1.0665000000000084</c:v>
                </c:pt>
                <c:pt idx="145">
                  <c:v>1.0844999999999985</c:v>
                </c:pt>
                <c:pt idx="146">
                  <c:v>0.94950000000002532</c:v>
                </c:pt>
                <c:pt idx="147">
                  <c:v>0.96749999999998337</c:v>
                </c:pt>
                <c:pt idx="148">
                  <c:v>0.97199999999997289</c:v>
                </c:pt>
                <c:pt idx="149">
                  <c:v>0.86850000000002225</c:v>
                </c:pt>
                <c:pt idx="150">
                  <c:v>0.85950000000001125</c:v>
                </c:pt>
                <c:pt idx="151">
                  <c:v>0.81899999999997775</c:v>
                </c:pt>
                <c:pt idx="152">
                  <c:v>0.95400000000001484</c:v>
                </c:pt>
                <c:pt idx="153">
                  <c:v>1.1835000000000235</c:v>
                </c:pt>
                <c:pt idx="154">
                  <c:v>0.94499999999997186</c:v>
                </c:pt>
                <c:pt idx="155">
                  <c:v>0.9854999999999734</c:v>
                </c:pt>
                <c:pt idx="156">
                  <c:v>0.98550000000003735</c:v>
                </c:pt>
                <c:pt idx="157">
                  <c:v>1.1295000000000215</c:v>
                </c:pt>
                <c:pt idx="158">
                  <c:v>0.89550000000005525</c:v>
                </c:pt>
                <c:pt idx="159">
                  <c:v>0.65250000000004604</c:v>
                </c:pt>
                <c:pt idx="160">
                  <c:v>1.2014999999999176</c:v>
                </c:pt>
                <c:pt idx="161">
                  <c:v>1.179000000000002</c:v>
                </c:pt>
                <c:pt idx="162">
                  <c:v>1.1205000000000425</c:v>
                </c:pt>
                <c:pt idx="163">
                  <c:v>1.2464999999999407</c:v>
                </c:pt>
                <c:pt idx="164">
                  <c:v>0.93150000000000333</c:v>
                </c:pt>
                <c:pt idx="165">
                  <c:v>1.2600000000000691</c:v>
                </c:pt>
                <c:pt idx="166">
                  <c:v>1.3544999999999767</c:v>
                </c:pt>
                <c:pt idx="167">
                  <c:v>1.0214999999999854</c:v>
                </c:pt>
                <c:pt idx="168">
                  <c:v>1.0710000000000299</c:v>
                </c:pt>
                <c:pt idx="169">
                  <c:v>0.94949999999999335</c:v>
                </c:pt>
                <c:pt idx="170">
                  <c:v>1.0304999999999644</c:v>
                </c:pt>
                <c:pt idx="171">
                  <c:v>1.1609999999999481</c:v>
                </c:pt>
                <c:pt idx="172">
                  <c:v>0.95399999999998286</c:v>
                </c:pt>
                <c:pt idx="173">
                  <c:v>1.097999999999999</c:v>
                </c:pt>
                <c:pt idx="174">
                  <c:v>1.1834999999999916</c:v>
                </c:pt>
                <c:pt idx="175">
                  <c:v>1.0080000000000169</c:v>
                </c:pt>
                <c:pt idx="176">
                  <c:v>1.2419999999999831</c:v>
                </c:pt>
                <c:pt idx="177">
                  <c:v>0.98099999999998388</c:v>
                </c:pt>
                <c:pt idx="178">
                  <c:v>0.98100000000001586</c:v>
                </c:pt>
                <c:pt idx="179">
                  <c:v>1.16099999999998</c:v>
                </c:pt>
                <c:pt idx="180">
                  <c:v>0.76949999999999719</c:v>
                </c:pt>
                <c:pt idx="181">
                  <c:v>0.64799999999999258</c:v>
                </c:pt>
                <c:pt idx="182">
                  <c:v>0.59399999999999054</c:v>
                </c:pt>
                <c:pt idx="183">
                  <c:v>0.64350000000003504</c:v>
                </c:pt>
                <c:pt idx="184">
                  <c:v>0.73350000000004911</c:v>
                </c:pt>
                <c:pt idx="185">
                  <c:v>0.54900000000003146</c:v>
                </c:pt>
                <c:pt idx="186">
                  <c:v>0.65699999999993963</c:v>
                </c:pt>
                <c:pt idx="187">
                  <c:v>0.74249999999996419</c:v>
                </c:pt>
                <c:pt idx="188">
                  <c:v>0.55800000000004246</c:v>
                </c:pt>
                <c:pt idx="189">
                  <c:v>0.84599999999997877</c:v>
                </c:pt>
                <c:pt idx="190">
                  <c:v>0.84599999999997877</c:v>
                </c:pt>
                <c:pt idx="191">
                  <c:v>0.70650000000001612</c:v>
                </c:pt>
                <c:pt idx="192">
                  <c:v>0.65699999999997161</c:v>
                </c:pt>
                <c:pt idx="193">
                  <c:v>0.47249999999995396</c:v>
                </c:pt>
                <c:pt idx="194">
                  <c:v>0.76500000000003965</c:v>
                </c:pt>
                <c:pt idx="195">
                  <c:v>0.81450000000005218</c:v>
                </c:pt>
                <c:pt idx="196">
                  <c:v>0.38699999999999335</c:v>
                </c:pt>
                <c:pt idx="197">
                  <c:v>0.43200000000001637</c:v>
                </c:pt>
                <c:pt idx="198">
                  <c:v>0.52650000000001995</c:v>
                </c:pt>
                <c:pt idx="199">
                  <c:v>0.72899999999999565</c:v>
                </c:pt>
                <c:pt idx="200">
                  <c:v>0.77850000000000819</c:v>
                </c:pt>
                <c:pt idx="201">
                  <c:v>0.580500000000022</c:v>
                </c:pt>
                <c:pt idx="202">
                  <c:v>0.72000000000001663</c:v>
                </c:pt>
                <c:pt idx="203">
                  <c:v>0.62550000000001305</c:v>
                </c:pt>
                <c:pt idx="204">
                  <c:v>0.67500000000002558</c:v>
                </c:pt>
                <c:pt idx="205">
                  <c:v>0.62099999999999156</c:v>
                </c:pt>
                <c:pt idx="206">
                  <c:v>0.39149999999998286</c:v>
                </c:pt>
                <c:pt idx="207">
                  <c:v>0.44099999999996342</c:v>
                </c:pt>
                <c:pt idx="208">
                  <c:v>0.4319999999999844</c:v>
                </c:pt>
                <c:pt idx="209">
                  <c:v>0.44550000000001688</c:v>
                </c:pt>
                <c:pt idx="210">
                  <c:v>0.44549999999998491</c:v>
                </c:pt>
                <c:pt idx="211">
                  <c:v>0.44550000000001688</c:v>
                </c:pt>
                <c:pt idx="212">
                  <c:v>0.75149999999997519</c:v>
                </c:pt>
                <c:pt idx="213">
                  <c:v>0.75149999999994321</c:v>
                </c:pt>
                <c:pt idx="214">
                  <c:v>0.40499999999998337</c:v>
                </c:pt>
                <c:pt idx="215">
                  <c:v>0.40049999999999386</c:v>
                </c:pt>
                <c:pt idx="216">
                  <c:v>0.49500000000002942</c:v>
                </c:pt>
                <c:pt idx="217">
                  <c:v>0.59400000000002251</c:v>
                </c:pt>
                <c:pt idx="218">
                  <c:v>0.49950000000001893</c:v>
                </c:pt>
                <c:pt idx="219">
                  <c:v>0.20250000000000767</c:v>
                </c:pt>
                <c:pt idx="220">
                  <c:v>0.15300000000002711</c:v>
                </c:pt>
                <c:pt idx="221">
                  <c:v>0.20700000000002916</c:v>
                </c:pt>
                <c:pt idx="222">
                  <c:v>0.20250000000000767</c:v>
                </c:pt>
                <c:pt idx="223">
                  <c:v>0.20250000000000767</c:v>
                </c:pt>
                <c:pt idx="224">
                  <c:v>0.25649999999997775</c:v>
                </c:pt>
                <c:pt idx="225">
                  <c:v>0.35550000000000281</c:v>
                </c:pt>
                <c:pt idx="226">
                  <c:v>0.40950000000000486</c:v>
                </c:pt>
                <c:pt idx="227">
                  <c:v>0.40949999999997289</c:v>
                </c:pt>
                <c:pt idx="228">
                  <c:v>0.51299999999998747</c:v>
                </c:pt>
                <c:pt idx="229">
                  <c:v>0.41850000000001586</c:v>
                </c:pt>
                <c:pt idx="230">
                  <c:v>0.31049999999997979</c:v>
                </c:pt>
                <c:pt idx="231">
                  <c:v>0.25199999999998823</c:v>
                </c:pt>
                <c:pt idx="232">
                  <c:v>-0.10349999999998261</c:v>
                </c:pt>
                <c:pt idx="233">
                  <c:v>-4.949999999998056E-2</c:v>
                </c:pt>
                <c:pt idx="234">
                  <c:v>0.31500000000003325</c:v>
                </c:pt>
                <c:pt idx="235">
                  <c:v>0.36449999999998184</c:v>
                </c:pt>
                <c:pt idx="236">
                  <c:v>0.40949999999997289</c:v>
                </c:pt>
                <c:pt idx="237">
                  <c:v>0.20699999999999719</c:v>
                </c:pt>
                <c:pt idx="238">
                  <c:v>4.949999999998056E-2</c:v>
                </c:pt>
                <c:pt idx="239">
                  <c:v>0.41849999999998388</c:v>
                </c:pt>
                <c:pt idx="240">
                  <c:v>0.57600000000000051</c:v>
                </c:pt>
                <c:pt idx="241">
                  <c:v>0.4117500000000156</c:v>
                </c:pt>
                <c:pt idx="242">
                  <c:v>0.36225000000000307</c:v>
                </c:pt>
                <c:pt idx="243">
                  <c:v>0.46799999999999642</c:v>
                </c:pt>
                <c:pt idx="244">
                  <c:v>0.52650000000001995</c:v>
                </c:pt>
                <c:pt idx="245">
                  <c:v>0.57599999999996854</c:v>
                </c:pt>
              </c:numCache>
            </c:numRef>
          </c:yVal>
          <c:smooth val="1"/>
        </c:ser>
        <c:axId val="69143936"/>
        <c:axId val="69158400"/>
      </c:scatterChart>
      <c:valAx>
        <c:axId val="69143936"/>
        <c:scaling>
          <c:orientation val="minMax"/>
        </c:scaling>
        <c:axPos val="b"/>
        <c:numFmt formatCode="General" sourceLinked="1"/>
        <c:tickLblPos val="nextTo"/>
        <c:crossAx val="69158400"/>
        <c:crosses val="autoZero"/>
        <c:crossBetween val="midCat"/>
      </c:valAx>
      <c:valAx>
        <c:axId val="69158400"/>
        <c:scaling>
          <c:orientation val="minMax"/>
        </c:scaling>
        <c:axPos val="l"/>
        <c:numFmt formatCode="General" sourceLinked="1"/>
        <c:tickLblPos val="nextTo"/>
        <c:crossAx val="6914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Sheet1!$F$1</c:f>
              <c:strCache>
                <c:ptCount val="1"/>
                <c:pt idx="0">
                  <c:v>No Load Moving Average Alpha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3.4999999999999996E-2</c:v>
                </c:pt>
                <c:pt idx="29">
                  <c:v>5.1500000000000004E-2</c:v>
                </c:pt>
                <c:pt idx="30">
                  <c:v>7.3625000000000024E-2</c:v>
                </c:pt>
                <c:pt idx="31">
                  <c:v>9.4874999999999987E-2</c:v>
                </c:pt>
                <c:pt idx="32">
                  <c:v>0.11675000000000001</c:v>
                </c:pt>
                <c:pt idx="33">
                  <c:v>0.14025000000000004</c:v>
                </c:pt>
                <c:pt idx="34">
                  <c:v>0.16375000000000003</c:v>
                </c:pt>
                <c:pt idx="35">
                  <c:v>0.18624999999999997</c:v>
                </c:pt>
                <c:pt idx="36">
                  <c:v>0.20899999999999996</c:v>
                </c:pt>
                <c:pt idx="37">
                  <c:v>0.23174999999999996</c:v>
                </c:pt>
                <c:pt idx="38">
                  <c:v>0.255</c:v>
                </c:pt>
                <c:pt idx="39">
                  <c:v>0.28025</c:v>
                </c:pt>
                <c:pt idx="40">
                  <c:v>0.30474999999999997</c:v>
                </c:pt>
                <c:pt idx="41">
                  <c:v>0.32550000000000001</c:v>
                </c:pt>
                <c:pt idx="42">
                  <c:v>0.34450000000000003</c:v>
                </c:pt>
                <c:pt idx="43">
                  <c:v>0.36624999999999974</c:v>
                </c:pt>
                <c:pt idx="44">
                  <c:v>0.38899999999999957</c:v>
                </c:pt>
                <c:pt idx="45">
                  <c:v>0.41250000000000009</c:v>
                </c:pt>
                <c:pt idx="46">
                  <c:v>0.43400000000000016</c:v>
                </c:pt>
                <c:pt idx="47">
                  <c:v>0.43724999999999969</c:v>
                </c:pt>
                <c:pt idx="48">
                  <c:v>0.43774999999999986</c:v>
                </c:pt>
                <c:pt idx="49">
                  <c:v>0.44300000000000006</c:v>
                </c:pt>
                <c:pt idx="50">
                  <c:v>0.44187500000000002</c:v>
                </c:pt>
                <c:pt idx="51">
                  <c:v>0.43862500000000093</c:v>
                </c:pt>
                <c:pt idx="52">
                  <c:v>0.43275000000000086</c:v>
                </c:pt>
                <c:pt idx="53">
                  <c:v>0.4269999999999996</c:v>
                </c:pt>
                <c:pt idx="54">
                  <c:v>0.4269999999999996</c:v>
                </c:pt>
                <c:pt idx="55">
                  <c:v>0.42425000000000024</c:v>
                </c:pt>
                <c:pt idx="56">
                  <c:v>0.41875000000000018</c:v>
                </c:pt>
                <c:pt idx="57">
                  <c:v>0.41325000000000056</c:v>
                </c:pt>
                <c:pt idx="58">
                  <c:v>0.40125000000000011</c:v>
                </c:pt>
                <c:pt idx="59">
                  <c:v>0.39250000000000007</c:v>
                </c:pt>
                <c:pt idx="60">
                  <c:v>0.38175000000000026</c:v>
                </c:pt>
                <c:pt idx="61">
                  <c:v>0.37225000000000019</c:v>
                </c:pt>
                <c:pt idx="62">
                  <c:v>0.37025000000000041</c:v>
                </c:pt>
                <c:pt idx="63">
                  <c:v>0.36249999999999893</c:v>
                </c:pt>
                <c:pt idx="64">
                  <c:v>0.35824999999999818</c:v>
                </c:pt>
                <c:pt idx="65">
                  <c:v>0.34749999999999925</c:v>
                </c:pt>
                <c:pt idx="66">
                  <c:v>0.33125000000000071</c:v>
                </c:pt>
                <c:pt idx="67">
                  <c:v>0.32575000000000021</c:v>
                </c:pt>
                <c:pt idx="68">
                  <c:v>0.32424999999999926</c:v>
                </c:pt>
                <c:pt idx="69">
                  <c:v>0.31274999999999942</c:v>
                </c:pt>
                <c:pt idx="70">
                  <c:v>0.29650000000000087</c:v>
                </c:pt>
                <c:pt idx="71">
                  <c:v>0.29050000000000153</c:v>
                </c:pt>
                <c:pt idx="72">
                  <c:v>0.28550000000000164</c:v>
                </c:pt>
                <c:pt idx="73">
                  <c:v>0.28550000000000075</c:v>
                </c:pt>
                <c:pt idx="74">
                  <c:v>0.27749999999999808</c:v>
                </c:pt>
                <c:pt idx="75">
                  <c:v>0.26324999999999932</c:v>
                </c:pt>
                <c:pt idx="76">
                  <c:v>0.25150000000000095</c:v>
                </c:pt>
                <c:pt idx="77">
                  <c:v>0.24125000000000085</c:v>
                </c:pt>
                <c:pt idx="78">
                  <c:v>0.23575000000000035</c:v>
                </c:pt>
                <c:pt idx="79">
                  <c:v>0.2264999999999997</c:v>
                </c:pt>
                <c:pt idx="80">
                  <c:v>0.22274999999999956</c:v>
                </c:pt>
                <c:pt idx="81">
                  <c:v>0.21424999999999805</c:v>
                </c:pt>
                <c:pt idx="82">
                  <c:v>0.20174999999999876</c:v>
                </c:pt>
                <c:pt idx="83">
                  <c:v>0.19850000000000101</c:v>
                </c:pt>
                <c:pt idx="84">
                  <c:v>0.18950000000000067</c:v>
                </c:pt>
                <c:pt idx="85">
                  <c:v>0.18299999999999805</c:v>
                </c:pt>
                <c:pt idx="86">
                  <c:v>0.19224999999999959</c:v>
                </c:pt>
                <c:pt idx="87">
                  <c:v>0.19075000000000131</c:v>
                </c:pt>
                <c:pt idx="88">
                  <c:v>0.17350000000000065</c:v>
                </c:pt>
                <c:pt idx="89">
                  <c:v>0.17525000000000013</c:v>
                </c:pt>
                <c:pt idx="90">
                  <c:v>0.1772500000000008</c:v>
                </c:pt>
                <c:pt idx="91">
                  <c:v>0.16874999999999929</c:v>
                </c:pt>
                <c:pt idx="92">
                  <c:v>0.16124999999999723</c:v>
                </c:pt>
                <c:pt idx="93">
                  <c:v>0.14899999999999913</c:v>
                </c:pt>
                <c:pt idx="94">
                  <c:v>0.14800000000000146</c:v>
                </c:pt>
                <c:pt idx="95">
                  <c:v>0.15175000000000161</c:v>
                </c:pt>
                <c:pt idx="96">
                  <c:v>0.15000000000000036</c:v>
                </c:pt>
                <c:pt idx="97">
                  <c:v>0.14674999999999905</c:v>
                </c:pt>
                <c:pt idx="98">
                  <c:v>0.14099999999999824</c:v>
                </c:pt>
                <c:pt idx="99">
                  <c:v>0.13950000000000173</c:v>
                </c:pt>
                <c:pt idx="100">
                  <c:v>0.13925000000000054</c:v>
                </c:pt>
                <c:pt idx="101">
                  <c:v>0.14449999999999896</c:v>
                </c:pt>
                <c:pt idx="102">
                  <c:v>0.14400000000000013</c:v>
                </c:pt>
                <c:pt idx="103">
                  <c:v>0.13325000000000031</c:v>
                </c:pt>
                <c:pt idx="104">
                  <c:v>0.12575000000000358</c:v>
                </c:pt>
                <c:pt idx="105">
                  <c:v>0.11750000000000149</c:v>
                </c:pt>
                <c:pt idx="106">
                  <c:v>0.10099999999999909</c:v>
                </c:pt>
                <c:pt idx="107">
                  <c:v>9.9999999999999645E-2</c:v>
                </c:pt>
                <c:pt idx="108">
                  <c:v>0.1042500000000004</c:v>
                </c:pt>
                <c:pt idx="109">
                  <c:v>8.9999999999999858E-2</c:v>
                </c:pt>
                <c:pt idx="110">
                  <c:v>9.375E-2</c:v>
                </c:pt>
                <c:pt idx="111">
                  <c:v>9.4500000000000028E-2</c:v>
                </c:pt>
                <c:pt idx="112">
                  <c:v>8.4749999999999659E-2</c:v>
                </c:pt>
                <c:pt idx="113">
                  <c:v>8.3499999999999019E-2</c:v>
                </c:pt>
                <c:pt idx="114">
                  <c:v>7.3000000000000398E-2</c:v>
                </c:pt>
                <c:pt idx="115">
                  <c:v>6.5750000000001307E-2</c:v>
                </c:pt>
                <c:pt idx="116">
                  <c:v>6.6249999999998366E-2</c:v>
                </c:pt>
                <c:pt idx="117">
                  <c:v>6.7000000000000171E-2</c:v>
                </c:pt>
                <c:pt idx="118">
                  <c:v>6.7000000000000171E-2</c:v>
                </c:pt>
                <c:pt idx="119">
                  <c:v>6.3250000000001805E-2</c:v>
                </c:pt>
                <c:pt idx="120">
                  <c:v>7.1250000000000924E-2</c:v>
                </c:pt>
                <c:pt idx="121">
                  <c:v>6.3249999999998252E-2</c:v>
                </c:pt>
                <c:pt idx="122">
                  <c:v>5.2500000000000213E-2</c:v>
                </c:pt>
                <c:pt idx="123">
                  <c:v>6.3750000000000639E-2</c:v>
                </c:pt>
                <c:pt idx="124">
                  <c:v>6.6249999999998366E-2</c:v>
                </c:pt>
                <c:pt idx="125">
                  <c:v>6.5999999999998948E-2</c:v>
                </c:pt>
                <c:pt idx="126">
                  <c:v>7.0250000000001478E-2</c:v>
                </c:pt>
                <c:pt idx="127">
                  <c:v>6.4499999999998892E-2</c:v>
                </c:pt>
                <c:pt idx="128">
                  <c:v>6.2999999999998835E-2</c:v>
                </c:pt>
                <c:pt idx="129">
                  <c:v>7.0000000000000284E-2</c:v>
                </c:pt>
                <c:pt idx="130">
                  <c:v>6.4249999999999474E-2</c:v>
                </c:pt>
                <c:pt idx="131">
                  <c:v>6.4749999999996533E-2</c:v>
                </c:pt>
                <c:pt idx="132">
                  <c:v>7.3499999999997456E-2</c:v>
                </c:pt>
                <c:pt idx="133">
                  <c:v>7.1500000000003894E-2</c:v>
                </c:pt>
                <c:pt idx="134">
                  <c:v>7.4500000000000455E-2</c:v>
                </c:pt>
                <c:pt idx="135">
                  <c:v>7.4999999999997513E-2</c:v>
                </c:pt>
                <c:pt idx="136">
                  <c:v>7.0750000000002089E-2</c:v>
                </c:pt>
                <c:pt idx="137">
                  <c:v>6.3750000000000639E-2</c:v>
                </c:pt>
                <c:pt idx="138">
                  <c:v>6.3750000000000639E-2</c:v>
                </c:pt>
                <c:pt idx="139">
                  <c:v>7.4000000000003396E-2</c:v>
                </c:pt>
                <c:pt idx="140">
                  <c:v>6.3750000000000639E-2</c:v>
                </c:pt>
                <c:pt idx="141">
                  <c:v>6.1250000000001137E-2</c:v>
                </c:pt>
                <c:pt idx="142">
                  <c:v>6.5500000000000114E-2</c:v>
                </c:pt>
                <c:pt idx="143">
                  <c:v>6.4249999999997698E-2</c:v>
                </c:pt>
                <c:pt idx="144">
                  <c:v>6.4750000000000085E-2</c:v>
                </c:pt>
                <c:pt idx="145">
                  <c:v>6.6999999999998394E-2</c:v>
                </c:pt>
                <c:pt idx="146">
                  <c:v>6.7249999999997812E-2</c:v>
                </c:pt>
                <c:pt idx="147">
                  <c:v>6.0250000000001691E-2</c:v>
                </c:pt>
                <c:pt idx="148">
                  <c:v>5.8250000000001023E-2</c:v>
                </c:pt>
                <c:pt idx="149">
                  <c:v>5.3499999999999659E-2</c:v>
                </c:pt>
                <c:pt idx="150">
                  <c:v>5.1500000000000767E-2</c:v>
                </c:pt>
                <c:pt idx="151">
                  <c:v>5.7249999999999801E-2</c:v>
                </c:pt>
                <c:pt idx="152">
                  <c:v>5.7250000000001577E-2</c:v>
                </c:pt>
                <c:pt idx="153">
                  <c:v>6.3000000000000611E-2</c:v>
                </c:pt>
                <c:pt idx="154">
                  <c:v>5.8749999999999858E-2</c:v>
                </c:pt>
                <c:pt idx="155">
                  <c:v>5.3500000000001435E-2</c:v>
                </c:pt>
                <c:pt idx="156">
                  <c:v>5.8749999999999858E-2</c:v>
                </c:pt>
                <c:pt idx="157">
                  <c:v>5.8499999999998664E-2</c:v>
                </c:pt>
                <c:pt idx="158">
                  <c:v>5.8499999999998664E-2</c:v>
                </c:pt>
                <c:pt idx="159">
                  <c:v>5.1750000000000185E-2</c:v>
                </c:pt>
                <c:pt idx="160">
                  <c:v>4.4249999999999901E-2</c:v>
                </c:pt>
                <c:pt idx="161">
                  <c:v>4.6749999999999403E-2</c:v>
                </c:pt>
                <c:pt idx="162">
                  <c:v>6.0000000000000497E-2</c:v>
                </c:pt>
                <c:pt idx="163">
                  <c:v>4.7250000000000014E-2</c:v>
                </c:pt>
                <c:pt idx="164">
                  <c:v>3.4250000000000114E-2</c:v>
                </c:pt>
                <c:pt idx="165">
                  <c:v>3.6999999999999034E-2</c:v>
                </c:pt>
                <c:pt idx="166">
                  <c:v>3.974999999999973E-2</c:v>
                </c:pt>
                <c:pt idx="167">
                  <c:v>5.3000000000002601E-2</c:v>
                </c:pt>
                <c:pt idx="168">
                  <c:v>4.5250000000001123E-2</c:v>
                </c:pt>
                <c:pt idx="169">
                  <c:v>3.6999999999999034E-2</c:v>
                </c:pt>
                <c:pt idx="170">
                  <c:v>4.2249999999999233E-2</c:v>
                </c:pt>
                <c:pt idx="171">
                  <c:v>3.4499999999999531E-2</c:v>
                </c:pt>
                <c:pt idx="172">
                  <c:v>3.4750000000000725E-2</c:v>
                </c:pt>
                <c:pt idx="173">
                  <c:v>3.2250000000001222E-2</c:v>
                </c:pt>
                <c:pt idx="174">
                  <c:v>3.2500000000000639E-2</c:v>
                </c:pt>
                <c:pt idx="175">
                  <c:v>4.3750000000001066E-2</c:v>
                </c:pt>
                <c:pt idx="176">
                  <c:v>3.5499999999998977E-2</c:v>
                </c:pt>
                <c:pt idx="177">
                  <c:v>3.274999999999828E-2</c:v>
                </c:pt>
                <c:pt idx="178">
                  <c:v>2.9999999999999361E-2</c:v>
                </c:pt>
                <c:pt idx="179">
                  <c:v>1.6000000000000014E-2</c:v>
                </c:pt>
                <c:pt idx="180">
                  <c:v>1.6000000000001791E-2</c:v>
                </c:pt>
                <c:pt idx="181">
                  <c:v>1.8750000000000711E-2</c:v>
                </c:pt>
                <c:pt idx="182">
                  <c:v>1.0749999999999815E-2</c:v>
                </c:pt>
                <c:pt idx="183">
                  <c:v>1.6249999999999432E-2</c:v>
                </c:pt>
                <c:pt idx="184">
                  <c:v>2.1499999999999631E-2</c:v>
                </c:pt>
                <c:pt idx="185">
                  <c:v>1.6000000000000014E-2</c:v>
                </c:pt>
                <c:pt idx="186">
                  <c:v>1.0749999999998039E-2</c:v>
                </c:pt>
                <c:pt idx="187">
                  <c:v>2.74999999999892E-3</c:v>
                </c:pt>
                <c:pt idx="188">
                  <c:v>1.9250000000001322E-2</c:v>
                </c:pt>
                <c:pt idx="189">
                  <c:v>3.5999999999999588E-2</c:v>
                </c:pt>
                <c:pt idx="190">
                  <c:v>3.4000000000000696E-2</c:v>
                </c:pt>
                <c:pt idx="191">
                  <c:v>4.00000000000027E-2</c:v>
                </c:pt>
                <c:pt idx="192">
                  <c:v>3.4250000000000114E-2</c:v>
                </c:pt>
                <c:pt idx="193">
                  <c:v>2.2999999999997911E-2</c:v>
                </c:pt>
                <c:pt idx="194">
                  <c:v>1.6999999999997684E-2</c:v>
                </c:pt>
                <c:pt idx="195">
                  <c:v>5.4999999999996163E-3</c:v>
                </c:pt>
                <c:pt idx="196">
                  <c:v>5.7499999999990337E-3</c:v>
                </c:pt>
                <c:pt idx="197">
                  <c:v>1.1250000000000426E-2</c:v>
                </c:pt>
                <c:pt idx="198">
                  <c:v>2.275000000000027E-2</c:v>
                </c:pt>
                <c:pt idx="199">
                  <c:v>4.2999999999999261E-2</c:v>
                </c:pt>
                <c:pt idx="200">
                  <c:v>4.5749999999999957E-2</c:v>
                </c:pt>
                <c:pt idx="201">
                  <c:v>3.4250000000000114E-2</c:v>
                </c:pt>
                <c:pt idx="202">
                  <c:v>2.5750000000000384E-2</c:v>
                </c:pt>
                <c:pt idx="203">
                  <c:v>2.2999999999999687E-2</c:v>
                </c:pt>
                <c:pt idx="204">
                  <c:v>2.275000000000027E-2</c:v>
                </c:pt>
                <c:pt idx="205">
                  <c:v>3.7249999999998451E-2</c:v>
                </c:pt>
                <c:pt idx="206">
                  <c:v>4.3250000000000455E-2</c:v>
                </c:pt>
                <c:pt idx="207">
                  <c:v>2.8750000000002274E-2</c:v>
                </c:pt>
                <c:pt idx="208">
                  <c:v>1.7500000000000071E-2</c:v>
                </c:pt>
                <c:pt idx="209">
                  <c:v>1.4749999999999375E-2</c:v>
                </c:pt>
                <c:pt idx="210">
                  <c:v>1.4499999999998181E-2</c:v>
                </c:pt>
                <c:pt idx="211">
                  <c:v>5.7500000000025864E-3</c:v>
                </c:pt>
                <c:pt idx="212">
                  <c:v>3.0000000000001137E-3</c:v>
                </c:pt>
                <c:pt idx="213">
                  <c:v>6.0000000000002274E-3</c:v>
                </c:pt>
                <c:pt idx="214">
                  <c:v>2.0750000000001378E-2</c:v>
                </c:pt>
                <c:pt idx="215">
                  <c:v>2.6499999999998636E-2</c:v>
                </c:pt>
                <c:pt idx="216">
                  <c:v>1.7499999999998295E-2</c:v>
                </c:pt>
                <c:pt idx="217">
                  <c:v>1.1749999999997485E-2</c:v>
                </c:pt>
                <c:pt idx="218">
                  <c:v>8.7500000000009237E-3</c:v>
                </c:pt>
                <c:pt idx="219">
                  <c:v>5.7500000000043627E-3</c:v>
                </c:pt>
                <c:pt idx="220">
                  <c:v>3.5527136788005009E-15</c:v>
                </c:pt>
                <c:pt idx="221">
                  <c:v>1.1749999999997485E-2</c:v>
                </c:pt>
                <c:pt idx="222">
                  <c:v>2.0499999999998408E-2</c:v>
                </c:pt>
                <c:pt idx="223">
                  <c:v>1.4499999999999957E-2</c:v>
                </c:pt>
                <c:pt idx="224">
                  <c:v>1.4499999999999957E-2</c:v>
                </c:pt>
                <c:pt idx="225">
                  <c:v>1.4750000000004704E-2</c:v>
                </c:pt>
                <c:pt idx="226">
                  <c:v>1.1750000000001037E-2</c:v>
                </c:pt>
                <c:pt idx="227">
                  <c:v>1.4499999999998181E-2</c:v>
                </c:pt>
                <c:pt idx="228">
                  <c:v>1.150000000000162E-2</c:v>
                </c:pt>
                <c:pt idx="229">
                  <c:v>8.749999999997371E-3</c:v>
                </c:pt>
                <c:pt idx="230">
                  <c:v>5.9999999999966747E-3</c:v>
                </c:pt>
                <c:pt idx="231">
                  <c:v>-2.7499999999971436E-3</c:v>
                </c:pt>
                <c:pt idx="232">
                  <c:v>1.2000000000004007E-2</c:v>
                </c:pt>
                <c:pt idx="233">
                  <c:v>2.0499999999994856E-2</c:v>
                </c:pt>
                <c:pt idx="234">
                  <c:v>-2.5000000000652278E-4</c:v>
                </c:pt>
                <c:pt idx="235">
                  <c:v>6.0000000000037801E-3</c:v>
                </c:pt>
                <c:pt idx="236">
                  <c:v>2.0750000000004931E-2</c:v>
                </c:pt>
                <c:pt idx="237">
                  <c:v>1.7500000000000071E-2</c:v>
                </c:pt>
                <c:pt idx="238">
                  <c:v>1.7749999999999488E-2</c:v>
                </c:pt>
                <c:pt idx="239">
                  <c:v>1.1999999999998678E-2</c:v>
                </c:pt>
                <c:pt idx="240">
                  <c:v>5.999999999998451E-3</c:v>
                </c:pt>
                <c:pt idx="241">
                  <c:v>1.4999999999982805E-3</c:v>
                </c:pt>
                <c:pt idx="242">
                  <c:v>1.4999999999982805E-3</c:v>
                </c:pt>
                <c:pt idx="243">
                  <c:v>1.2000000000000455E-2</c:v>
                </c:pt>
                <c:pt idx="244">
                  <c:v>1.9499999999998963E-2</c:v>
                </c:pt>
                <c:pt idx="245">
                  <c:v>1.0499999999998622E-2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Sheet1!$H$1</c:f>
              <c:strCache>
                <c:ptCount val="1"/>
                <c:pt idx="0">
                  <c:v>Plate Moving Average Aplha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9.8750000000000001E-3</c:v>
                </c:pt>
                <c:pt idx="26">
                  <c:v>2.9625000000000002E-2</c:v>
                </c:pt>
                <c:pt idx="27">
                  <c:v>4.5625000000000006E-2</c:v>
                </c:pt>
                <c:pt idx="28">
                  <c:v>5.7874999999999996E-2</c:v>
                </c:pt>
                <c:pt idx="29">
                  <c:v>7.2999999999999995E-2</c:v>
                </c:pt>
                <c:pt idx="30">
                  <c:v>9.1000000000000025E-2</c:v>
                </c:pt>
                <c:pt idx="31">
                  <c:v>8.550000000000002E-2</c:v>
                </c:pt>
                <c:pt idx="32">
                  <c:v>7.7250000000000013E-2</c:v>
                </c:pt>
                <c:pt idx="33">
                  <c:v>9.1000000000000025E-2</c:v>
                </c:pt>
                <c:pt idx="34">
                  <c:v>0.10599999999999998</c:v>
                </c:pt>
                <c:pt idx="35">
                  <c:v>0.12099999999999994</c:v>
                </c:pt>
                <c:pt idx="36">
                  <c:v>0.13312499999999994</c:v>
                </c:pt>
                <c:pt idx="37">
                  <c:v>0.14237499999999997</c:v>
                </c:pt>
                <c:pt idx="38">
                  <c:v>0.15049999999999997</c:v>
                </c:pt>
                <c:pt idx="39">
                  <c:v>0.15512499999999996</c:v>
                </c:pt>
                <c:pt idx="40">
                  <c:v>0.15737500000000004</c:v>
                </c:pt>
                <c:pt idx="41">
                  <c:v>0.15975000000000006</c:v>
                </c:pt>
                <c:pt idx="42">
                  <c:v>0.15875000000000006</c:v>
                </c:pt>
                <c:pt idx="43">
                  <c:v>0.15750000000000008</c:v>
                </c:pt>
                <c:pt idx="44">
                  <c:v>0.15999999999999992</c:v>
                </c:pt>
                <c:pt idx="45">
                  <c:v>0.15362500000000012</c:v>
                </c:pt>
                <c:pt idx="46">
                  <c:v>0.13937500000000025</c:v>
                </c:pt>
                <c:pt idx="47">
                  <c:v>0.13362499999999988</c:v>
                </c:pt>
                <c:pt idx="48">
                  <c:v>0.13912500000000017</c:v>
                </c:pt>
                <c:pt idx="49">
                  <c:v>0.14425000000000021</c:v>
                </c:pt>
                <c:pt idx="50">
                  <c:v>0.14449999999999963</c:v>
                </c:pt>
                <c:pt idx="51">
                  <c:v>0.17324999999999946</c:v>
                </c:pt>
                <c:pt idx="52">
                  <c:v>0.207125</c:v>
                </c:pt>
                <c:pt idx="53">
                  <c:v>0.21612500000000034</c:v>
                </c:pt>
                <c:pt idx="54">
                  <c:v>0.21650000000000014</c:v>
                </c:pt>
                <c:pt idx="55">
                  <c:v>0.20374999999999988</c:v>
                </c:pt>
                <c:pt idx="56">
                  <c:v>0.19537499999999985</c:v>
                </c:pt>
                <c:pt idx="57">
                  <c:v>0.19687499999999991</c:v>
                </c:pt>
                <c:pt idx="58">
                  <c:v>0.19674999999999976</c:v>
                </c:pt>
                <c:pt idx="59">
                  <c:v>0.21437499999999954</c:v>
                </c:pt>
                <c:pt idx="60">
                  <c:v>0.24237500000000001</c:v>
                </c:pt>
                <c:pt idx="61">
                  <c:v>0.2657500000000006</c:v>
                </c:pt>
                <c:pt idx="62">
                  <c:v>0.28800000000000026</c:v>
                </c:pt>
                <c:pt idx="63">
                  <c:v>0.29375000000000018</c:v>
                </c:pt>
                <c:pt idx="64">
                  <c:v>0.29624999999999968</c:v>
                </c:pt>
                <c:pt idx="65">
                  <c:v>0.30449999999999999</c:v>
                </c:pt>
                <c:pt idx="66">
                  <c:v>0.31450000000000067</c:v>
                </c:pt>
                <c:pt idx="67">
                  <c:v>0.33049999999999979</c:v>
                </c:pt>
                <c:pt idx="68">
                  <c:v>0.33749999999999991</c:v>
                </c:pt>
                <c:pt idx="69">
                  <c:v>0.32375000000000043</c:v>
                </c:pt>
                <c:pt idx="70">
                  <c:v>0.30675000000000052</c:v>
                </c:pt>
                <c:pt idx="71">
                  <c:v>0.29099999999999859</c:v>
                </c:pt>
                <c:pt idx="72">
                  <c:v>0.28462499999999835</c:v>
                </c:pt>
                <c:pt idx="73">
                  <c:v>0.29537499999999994</c:v>
                </c:pt>
                <c:pt idx="74">
                  <c:v>0.30575000000000063</c:v>
                </c:pt>
                <c:pt idx="75">
                  <c:v>0.30850000000000044</c:v>
                </c:pt>
                <c:pt idx="76">
                  <c:v>0.30774999999999952</c:v>
                </c:pt>
                <c:pt idx="77">
                  <c:v>0.31650000000000045</c:v>
                </c:pt>
                <c:pt idx="78">
                  <c:v>0.33200000000000074</c:v>
                </c:pt>
                <c:pt idx="79">
                  <c:v>0.32650000000000112</c:v>
                </c:pt>
                <c:pt idx="80">
                  <c:v>0.30149999999999988</c:v>
                </c:pt>
                <c:pt idx="81">
                  <c:v>0.2757499999999995</c:v>
                </c:pt>
                <c:pt idx="82">
                  <c:v>0.26999999999999957</c:v>
                </c:pt>
                <c:pt idx="83">
                  <c:v>0.28699999999999992</c:v>
                </c:pt>
                <c:pt idx="84">
                  <c:v>0.28974999999999973</c:v>
                </c:pt>
                <c:pt idx="85">
                  <c:v>0.28199999999999914</c:v>
                </c:pt>
                <c:pt idx="86">
                  <c:v>0.28300000000000125</c:v>
                </c:pt>
                <c:pt idx="87">
                  <c:v>0.27700000000000102</c:v>
                </c:pt>
                <c:pt idx="88">
                  <c:v>0.2599999999999989</c:v>
                </c:pt>
                <c:pt idx="89">
                  <c:v>0.25574999999999992</c:v>
                </c:pt>
                <c:pt idx="90">
                  <c:v>0.26625000000000121</c:v>
                </c:pt>
                <c:pt idx="91">
                  <c:v>0.27174999999999727</c:v>
                </c:pt>
                <c:pt idx="92">
                  <c:v>0.26224999999999898</c:v>
                </c:pt>
                <c:pt idx="93">
                  <c:v>0.2400000000000011</c:v>
                </c:pt>
                <c:pt idx="94">
                  <c:v>0.23799999999999955</c:v>
                </c:pt>
                <c:pt idx="95">
                  <c:v>0.24899999999999878</c:v>
                </c:pt>
                <c:pt idx="96">
                  <c:v>0.23499999999999943</c:v>
                </c:pt>
                <c:pt idx="97">
                  <c:v>0.22374999999999989</c:v>
                </c:pt>
                <c:pt idx="98">
                  <c:v>0.21399999999999952</c:v>
                </c:pt>
                <c:pt idx="99">
                  <c:v>0.19725000000000303</c:v>
                </c:pt>
                <c:pt idx="100">
                  <c:v>0.20350000000000357</c:v>
                </c:pt>
                <c:pt idx="101">
                  <c:v>0.21524999999999928</c:v>
                </c:pt>
                <c:pt idx="102">
                  <c:v>0.20124999999999638</c:v>
                </c:pt>
                <c:pt idx="103">
                  <c:v>0.18124999999999858</c:v>
                </c:pt>
                <c:pt idx="104">
                  <c:v>0.18275000000000041</c:v>
                </c:pt>
                <c:pt idx="105">
                  <c:v>0.18975000000000186</c:v>
                </c:pt>
                <c:pt idx="106">
                  <c:v>0.17650000000000077</c:v>
                </c:pt>
                <c:pt idx="107">
                  <c:v>0.16274999999999729</c:v>
                </c:pt>
                <c:pt idx="108">
                  <c:v>0.17300000000000004</c:v>
                </c:pt>
                <c:pt idx="109">
                  <c:v>0.17550000000000132</c:v>
                </c:pt>
                <c:pt idx="110">
                  <c:v>0.16874999999999929</c:v>
                </c:pt>
                <c:pt idx="111">
                  <c:v>0.16949999999999932</c:v>
                </c:pt>
                <c:pt idx="112">
                  <c:v>0.1632499999999979</c:v>
                </c:pt>
                <c:pt idx="113">
                  <c:v>0.15574999999999939</c:v>
                </c:pt>
                <c:pt idx="114">
                  <c:v>0.14100000000000179</c:v>
                </c:pt>
                <c:pt idx="115">
                  <c:v>0.12300000000000111</c:v>
                </c:pt>
                <c:pt idx="116">
                  <c:v>0.13050000000000139</c:v>
                </c:pt>
                <c:pt idx="117">
                  <c:v>0.14650000000000141</c:v>
                </c:pt>
                <c:pt idx="118">
                  <c:v>0.14375000000000071</c:v>
                </c:pt>
                <c:pt idx="119">
                  <c:v>0.12875000000000014</c:v>
                </c:pt>
                <c:pt idx="120">
                  <c:v>0.12675000000000125</c:v>
                </c:pt>
                <c:pt idx="121">
                  <c:v>0.13000000000000078</c:v>
                </c:pt>
                <c:pt idx="122">
                  <c:v>0.13049999999999962</c:v>
                </c:pt>
                <c:pt idx="123">
                  <c:v>0.14524999999999721</c:v>
                </c:pt>
                <c:pt idx="124">
                  <c:v>0.13400000000000034</c:v>
                </c:pt>
                <c:pt idx="125">
                  <c:v>0.10875000000000057</c:v>
                </c:pt>
                <c:pt idx="126">
                  <c:v>0.11749999999999972</c:v>
                </c:pt>
                <c:pt idx="127">
                  <c:v>0.12100000000000222</c:v>
                </c:pt>
                <c:pt idx="128">
                  <c:v>0.10500000000000043</c:v>
                </c:pt>
                <c:pt idx="129">
                  <c:v>0.11275000000000013</c:v>
                </c:pt>
                <c:pt idx="130">
                  <c:v>0.10374999999999979</c:v>
                </c:pt>
                <c:pt idx="131">
                  <c:v>9.0000000000001634E-2</c:v>
                </c:pt>
                <c:pt idx="132">
                  <c:v>9.0500000000000469E-2</c:v>
                </c:pt>
                <c:pt idx="133">
                  <c:v>7.6249999999999929E-2</c:v>
                </c:pt>
                <c:pt idx="134">
                  <c:v>7.5749999999999318E-2</c:v>
                </c:pt>
                <c:pt idx="135">
                  <c:v>7.9999999999998295E-2</c:v>
                </c:pt>
                <c:pt idx="136">
                  <c:v>8.3499999999999019E-2</c:v>
                </c:pt>
                <c:pt idx="137">
                  <c:v>6.3249999999998252E-2</c:v>
                </c:pt>
                <c:pt idx="138">
                  <c:v>6.5250000000000696E-2</c:v>
                </c:pt>
                <c:pt idx="139">
                  <c:v>8.8999999999998636E-2</c:v>
                </c:pt>
                <c:pt idx="140">
                  <c:v>7.074999999999676E-2</c:v>
                </c:pt>
                <c:pt idx="141">
                  <c:v>6.9000000000000838E-2</c:v>
                </c:pt>
                <c:pt idx="142">
                  <c:v>6.2750000000001194E-2</c:v>
                </c:pt>
                <c:pt idx="143">
                  <c:v>4.2000000000001592E-2</c:v>
                </c:pt>
                <c:pt idx="144">
                  <c:v>5.9250000000000469E-2</c:v>
                </c:pt>
                <c:pt idx="145">
                  <c:v>6.0249999999999915E-2</c:v>
                </c:pt>
                <c:pt idx="146">
                  <c:v>5.2750000000001407E-2</c:v>
                </c:pt>
                <c:pt idx="147">
                  <c:v>5.3749999999999076E-2</c:v>
                </c:pt>
                <c:pt idx="148">
                  <c:v>5.3999999999998494E-2</c:v>
                </c:pt>
                <c:pt idx="149">
                  <c:v>4.8250000000001236E-2</c:v>
                </c:pt>
                <c:pt idx="150">
                  <c:v>4.7750000000000625E-2</c:v>
                </c:pt>
                <c:pt idx="151">
                  <c:v>4.5499999999998764E-2</c:v>
                </c:pt>
                <c:pt idx="152">
                  <c:v>5.3000000000000824E-2</c:v>
                </c:pt>
                <c:pt idx="153">
                  <c:v>6.5750000000001307E-2</c:v>
                </c:pt>
                <c:pt idx="154">
                  <c:v>5.2499999999998437E-2</c:v>
                </c:pt>
                <c:pt idx="155">
                  <c:v>5.4749999999998522E-2</c:v>
                </c:pt>
                <c:pt idx="156">
                  <c:v>5.4750000000002075E-2</c:v>
                </c:pt>
                <c:pt idx="157">
                  <c:v>6.2750000000001194E-2</c:v>
                </c:pt>
                <c:pt idx="158">
                  <c:v>4.975000000000307E-2</c:v>
                </c:pt>
                <c:pt idx="159">
                  <c:v>3.6250000000002558E-2</c:v>
                </c:pt>
                <c:pt idx="160">
                  <c:v>6.6749999999995424E-2</c:v>
                </c:pt>
                <c:pt idx="161">
                  <c:v>6.5500000000000114E-2</c:v>
                </c:pt>
                <c:pt idx="162">
                  <c:v>6.2250000000002359E-2</c:v>
                </c:pt>
                <c:pt idx="163">
                  <c:v>6.9249999999996703E-2</c:v>
                </c:pt>
                <c:pt idx="164">
                  <c:v>5.1750000000000185E-2</c:v>
                </c:pt>
                <c:pt idx="165">
                  <c:v>7.0000000000003837E-2</c:v>
                </c:pt>
                <c:pt idx="166">
                  <c:v>7.5249999999998707E-2</c:v>
                </c:pt>
                <c:pt idx="167">
                  <c:v>5.674999999999919E-2</c:v>
                </c:pt>
                <c:pt idx="168">
                  <c:v>5.9500000000001663E-2</c:v>
                </c:pt>
                <c:pt idx="169">
                  <c:v>5.2749999999999631E-2</c:v>
                </c:pt>
                <c:pt idx="170">
                  <c:v>5.7249999999998025E-2</c:v>
                </c:pt>
                <c:pt idx="171">
                  <c:v>6.4499999999997115E-2</c:v>
                </c:pt>
                <c:pt idx="172">
                  <c:v>5.2999999999999048E-2</c:v>
                </c:pt>
                <c:pt idx="173">
                  <c:v>6.0999999999999943E-2</c:v>
                </c:pt>
                <c:pt idx="174">
                  <c:v>6.5749999999999531E-2</c:v>
                </c:pt>
                <c:pt idx="175">
                  <c:v>5.6000000000000938E-2</c:v>
                </c:pt>
                <c:pt idx="176">
                  <c:v>6.8999999999999062E-2</c:v>
                </c:pt>
                <c:pt idx="177">
                  <c:v>5.4499999999999105E-2</c:v>
                </c:pt>
                <c:pt idx="178">
                  <c:v>5.4500000000000881E-2</c:v>
                </c:pt>
                <c:pt idx="179">
                  <c:v>6.4499999999998892E-2</c:v>
                </c:pt>
                <c:pt idx="180">
                  <c:v>4.2749999999999844E-2</c:v>
                </c:pt>
                <c:pt idx="181">
                  <c:v>3.5999999999999588E-2</c:v>
                </c:pt>
                <c:pt idx="182">
                  <c:v>3.2999999999999474E-2</c:v>
                </c:pt>
                <c:pt idx="183">
                  <c:v>3.5750000000001947E-2</c:v>
                </c:pt>
                <c:pt idx="184">
                  <c:v>4.0750000000002728E-2</c:v>
                </c:pt>
                <c:pt idx="185">
                  <c:v>3.0500000000001748E-2</c:v>
                </c:pt>
                <c:pt idx="186">
                  <c:v>3.6499999999996646E-2</c:v>
                </c:pt>
                <c:pt idx="187">
                  <c:v>4.124999999999801E-2</c:v>
                </c:pt>
                <c:pt idx="188">
                  <c:v>3.1000000000002359E-2</c:v>
                </c:pt>
                <c:pt idx="189">
                  <c:v>4.699999999999882E-2</c:v>
                </c:pt>
                <c:pt idx="190">
                  <c:v>4.699999999999882E-2</c:v>
                </c:pt>
                <c:pt idx="191">
                  <c:v>3.9250000000000895E-2</c:v>
                </c:pt>
                <c:pt idx="192">
                  <c:v>3.6499999999998423E-2</c:v>
                </c:pt>
                <c:pt idx="193">
                  <c:v>2.6249999999997442E-2</c:v>
                </c:pt>
                <c:pt idx="194">
                  <c:v>4.2500000000002203E-2</c:v>
                </c:pt>
                <c:pt idx="195">
                  <c:v>4.5250000000002899E-2</c:v>
                </c:pt>
                <c:pt idx="196">
                  <c:v>2.1499999999999631E-2</c:v>
                </c:pt>
                <c:pt idx="197">
                  <c:v>2.4000000000000909E-2</c:v>
                </c:pt>
                <c:pt idx="198">
                  <c:v>2.9250000000001108E-2</c:v>
                </c:pt>
                <c:pt idx="199">
                  <c:v>4.0499999999999758E-2</c:v>
                </c:pt>
                <c:pt idx="200">
                  <c:v>4.3250000000000455E-2</c:v>
                </c:pt>
                <c:pt idx="201">
                  <c:v>3.2250000000001222E-2</c:v>
                </c:pt>
                <c:pt idx="202">
                  <c:v>4.0000000000000924E-2</c:v>
                </c:pt>
                <c:pt idx="203">
                  <c:v>3.4750000000000725E-2</c:v>
                </c:pt>
                <c:pt idx="204">
                  <c:v>3.7500000000001421E-2</c:v>
                </c:pt>
                <c:pt idx="205">
                  <c:v>3.4499999999999531E-2</c:v>
                </c:pt>
                <c:pt idx="206">
                  <c:v>2.1749999999999048E-2</c:v>
                </c:pt>
                <c:pt idx="207">
                  <c:v>2.4499999999997968E-2</c:v>
                </c:pt>
                <c:pt idx="208">
                  <c:v>2.3999999999999133E-2</c:v>
                </c:pt>
                <c:pt idx="209">
                  <c:v>2.4750000000000938E-2</c:v>
                </c:pt>
                <c:pt idx="210">
                  <c:v>2.4749999999999162E-2</c:v>
                </c:pt>
                <c:pt idx="211">
                  <c:v>2.4750000000000938E-2</c:v>
                </c:pt>
                <c:pt idx="212">
                  <c:v>4.1749999999998622E-2</c:v>
                </c:pt>
                <c:pt idx="213">
                  <c:v>4.1749999999996845E-2</c:v>
                </c:pt>
                <c:pt idx="214">
                  <c:v>2.2499999999999076E-2</c:v>
                </c:pt>
                <c:pt idx="215">
                  <c:v>2.2249999999999659E-2</c:v>
                </c:pt>
                <c:pt idx="216">
                  <c:v>2.7500000000001634E-2</c:v>
                </c:pt>
                <c:pt idx="217">
                  <c:v>3.3000000000001251E-2</c:v>
                </c:pt>
                <c:pt idx="218">
                  <c:v>2.7750000000001052E-2</c:v>
                </c:pt>
                <c:pt idx="219">
                  <c:v>1.1250000000000426E-2</c:v>
                </c:pt>
                <c:pt idx="220">
                  <c:v>8.5000000000015064E-3</c:v>
                </c:pt>
                <c:pt idx="221">
                  <c:v>1.150000000000162E-2</c:v>
                </c:pt>
                <c:pt idx="222">
                  <c:v>1.1250000000000426E-2</c:v>
                </c:pt>
                <c:pt idx="223">
                  <c:v>1.1250000000000426E-2</c:v>
                </c:pt>
                <c:pt idx="224">
                  <c:v>1.4249999999998764E-2</c:v>
                </c:pt>
                <c:pt idx="225">
                  <c:v>1.9750000000000156E-2</c:v>
                </c:pt>
                <c:pt idx="226">
                  <c:v>2.275000000000027E-2</c:v>
                </c:pt>
                <c:pt idx="227">
                  <c:v>2.2749999999998494E-2</c:v>
                </c:pt>
                <c:pt idx="228">
                  <c:v>2.8499999999999304E-2</c:v>
                </c:pt>
                <c:pt idx="229">
                  <c:v>2.3250000000000881E-2</c:v>
                </c:pt>
                <c:pt idx="230">
                  <c:v>1.7249999999998877E-2</c:v>
                </c:pt>
                <c:pt idx="231">
                  <c:v>1.3999999999999346E-2</c:v>
                </c:pt>
                <c:pt idx="232">
                  <c:v>-5.7499999999990337E-3</c:v>
                </c:pt>
                <c:pt idx="233">
                  <c:v>-2.74999999999892E-3</c:v>
                </c:pt>
                <c:pt idx="234">
                  <c:v>1.7500000000001847E-2</c:v>
                </c:pt>
                <c:pt idx="235">
                  <c:v>2.0249999999998991E-2</c:v>
                </c:pt>
                <c:pt idx="236">
                  <c:v>2.2749999999998494E-2</c:v>
                </c:pt>
                <c:pt idx="237">
                  <c:v>1.1499999999999844E-2</c:v>
                </c:pt>
                <c:pt idx="238">
                  <c:v>2.74999999999892E-3</c:v>
                </c:pt>
                <c:pt idx="239">
                  <c:v>2.3249999999999105E-2</c:v>
                </c:pt>
                <c:pt idx="240">
                  <c:v>3.2000000000000028E-2</c:v>
                </c:pt>
                <c:pt idx="241">
                  <c:v>2.2875000000000867E-2</c:v>
                </c:pt>
                <c:pt idx="242">
                  <c:v>2.0125000000000171E-2</c:v>
                </c:pt>
                <c:pt idx="243">
                  <c:v>2.5999999999999801E-2</c:v>
                </c:pt>
                <c:pt idx="244">
                  <c:v>2.9250000000001108E-2</c:v>
                </c:pt>
                <c:pt idx="245">
                  <c:v>3.1999999999998252E-2</c:v>
                </c:pt>
              </c:numCache>
            </c:numRef>
          </c:yVal>
          <c:smooth val="1"/>
        </c:ser>
        <c:axId val="103629952"/>
        <c:axId val="103631872"/>
      </c:scatterChart>
      <c:valAx>
        <c:axId val="103629952"/>
        <c:scaling>
          <c:orientation val="minMax"/>
        </c:scaling>
        <c:axPos val="b"/>
        <c:numFmt formatCode="General" sourceLinked="1"/>
        <c:tickLblPos val="nextTo"/>
        <c:crossAx val="103631872"/>
        <c:crosses val="autoZero"/>
        <c:crossBetween val="midCat"/>
      </c:valAx>
      <c:valAx>
        <c:axId val="103631872"/>
        <c:scaling>
          <c:orientation val="minMax"/>
        </c:scaling>
        <c:axPos val="l"/>
        <c:numFmt formatCode="General" sourceLinked="1"/>
        <c:tickLblPos val="nextTo"/>
        <c:crossAx val="10362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693420</xdr:colOff>
      <xdr:row>0</xdr:row>
      <xdr:rowOff>38100</xdr:rowOff>
    </xdr:from>
    <xdr:to>
      <xdr:col>13</xdr:col>
      <xdr:colOff>160020</xdr:colOff>
      <xdr:row>23</xdr:row>
      <xdr:rowOff>22860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0</xdr:row>
      <xdr:rowOff>60960</xdr:rowOff>
    </xdr:from>
    <xdr:to>
      <xdr:col>7</xdr:col>
      <xdr:colOff>548640</xdr:colOff>
      <xdr:row>23</xdr:row>
      <xdr:rowOff>22860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57"/>
  <sheetViews>
    <sheetView tabSelected="1" topLeftCell="B1" workbookViewId="0">
      <selection activeCell="F7" sqref="F7"/>
    </sheetView>
  </sheetViews>
  <sheetFormatPr defaultRowHeight="14.4"/>
  <cols>
    <col min="5" max="5" width="20.88671875" customWidth="1"/>
    <col min="6" max="6" width="26" customWidth="1"/>
    <col min="7" max="7" width="18.88671875" customWidth="1"/>
    <col min="8" max="8" width="23.44140625" customWidth="1"/>
    <col min="9" max="9" width="25.5546875" customWidth="1"/>
    <col min="10" max="10" width="29.3320312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E2-G2</f>
        <v>0</v>
      </c>
      <c r="J2">
        <f>H2*18</f>
        <v>0</v>
      </c>
    </row>
    <row r="3" spans="2:10">
      <c r="B3">
        <v>1</v>
      </c>
      <c r="C3">
        <v>0</v>
      </c>
      <c r="D3">
        <v>0</v>
      </c>
      <c r="E3">
        <v>0</v>
      </c>
      <c r="F3">
        <f>(E4-E2)/2</f>
        <v>0</v>
      </c>
      <c r="G3">
        <v>0</v>
      </c>
      <c r="H3">
        <f>(G4-G2)/2</f>
        <v>0</v>
      </c>
      <c r="I3">
        <f t="shared" ref="I3:I66" si="0">E3-G3</f>
        <v>0</v>
      </c>
      <c r="J3">
        <f t="shared" ref="J3:J66" si="1">H3*18</f>
        <v>0</v>
      </c>
    </row>
    <row r="4" spans="2:10">
      <c r="B4">
        <v>2</v>
      </c>
      <c r="C4">
        <v>0</v>
      </c>
      <c r="D4">
        <v>0</v>
      </c>
      <c r="E4">
        <v>0</v>
      </c>
      <c r="F4">
        <f t="shared" ref="F4:F67" si="2">(E5-E3)/2</f>
        <v>0</v>
      </c>
      <c r="G4">
        <v>0</v>
      </c>
      <c r="H4">
        <f t="shared" ref="H4:H67" si="3">(G5-G3)/2</f>
        <v>0</v>
      </c>
      <c r="I4">
        <f t="shared" si="0"/>
        <v>0</v>
      </c>
      <c r="J4">
        <f t="shared" si="1"/>
        <v>0</v>
      </c>
    </row>
    <row r="5" spans="2:10">
      <c r="B5">
        <v>3</v>
      </c>
      <c r="C5">
        <v>0</v>
      </c>
      <c r="D5">
        <v>0</v>
      </c>
      <c r="E5">
        <v>0</v>
      </c>
      <c r="F5">
        <f t="shared" si="2"/>
        <v>0</v>
      </c>
      <c r="G5">
        <v>0</v>
      </c>
      <c r="H5">
        <f t="shared" si="3"/>
        <v>0</v>
      </c>
      <c r="I5">
        <f t="shared" si="0"/>
        <v>0</v>
      </c>
      <c r="J5">
        <f t="shared" si="1"/>
        <v>0</v>
      </c>
    </row>
    <row r="6" spans="2:10">
      <c r="B6">
        <v>4</v>
      </c>
      <c r="C6">
        <v>0</v>
      </c>
      <c r="D6">
        <v>0</v>
      </c>
      <c r="E6">
        <v>0</v>
      </c>
      <c r="F6">
        <f t="shared" si="2"/>
        <v>0</v>
      </c>
      <c r="G6">
        <v>0</v>
      </c>
      <c r="H6">
        <f t="shared" si="3"/>
        <v>0</v>
      </c>
      <c r="I6">
        <f t="shared" si="0"/>
        <v>0</v>
      </c>
      <c r="J6">
        <f t="shared" si="1"/>
        <v>0</v>
      </c>
    </row>
    <row r="7" spans="2:10">
      <c r="B7">
        <v>5</v>
      </c>
      <c r="C7">
        <v>0</v>
      </c>
      <c r="D7">
        <v>0</v>
      </c>
      <c r="E7">
        <v>0</v>
      </c>
      <c r="F7">
        <f t="shared" si="2"/>
        <v>0</v>
      </c>
      <c r="G7">
        <v>0</v>
      </c>
      <c r="H7">
        <f t="shared" si="3"/>
        <v>0</v>
      </c>
      <c r="I7">
        <f t="shared" si="0"/>
        <v>0</v>
      </c>
      <c r="J7">
        <f t="shared" si="1"/>
        <v>0</v>
      </c>
    </row>
    <row r="8" spans="2:10">
      <c r="B8">
        <v>6</v>
      </c>
      <c r="C8">
        <v>0</v>
      </c>
      <c r="D8">
        <v>0</v>
      </c>
      <c r="E8">
        <v>0</v>
      </c>
      <c r="F8">
        <f t="shared" si="2"/>
        <v>0</v>
      </c>
      <c r="G8">
        <v>0</v>
      </c>
      <c r="H8">
        <f t="shared" si="3"/>
        <v>0</v>
      </c>
      <c r="I8">
        <f t="shared" si="0"/>
        <v>0</v>
      </c>
      <c r="J8">
        <f t="shared" si="1"/>
        <v>0</v>
      </c>
    </row>
    <row r="9" spans="2:10">
      <c r="B9">
        <v>7</v>
      </c>
      <c r="C9">
        <v>0</v>
      </c>
      <c r="D9">
        <v>0</v>
      </c>
      <c r="E9">
        <v>0</v>
      </c>
      <c r="F9">
        <f t="shared" si="2"/>
        <v>0</v>
      </c>
      <c r="G9">
        <v>0</v>
      </c>
      <c r="H9">
        <f t="shared" si="3"/>
        <v>0</v>
      </c>
      <c r="I9">
        <f t="shared" si="0"/>
        <v>0</v>
      </c>
      <c r="J9">
        <f t="shared" si="1"/>
        <v>0</v>
      </c>
    </row>
    <row r="10" spans="2:10">
      <c r="B10">
        <v>8</v>
      </c>
      <c r="C10">
        <v>0</v>
      </c>
      <c r="D10">
        <v>0</v>
      </c>
      <c r="E10">
        <v>0</v>
      </c>
      <c r="F10">
        <f t="shared" si="2"/>
        <v>0</v>
      </c>
      <c r="G10">
        <v>0</v>
      </c>
      <c r="H10">
        <f t="shared" si="3"/>
        <v>0</v>
      </c>
      <c r="I10">
        <f t="shared" si="0"/>
        <v>0</v>
      </c>
      <c r="J10">
        <f t="shared" si="1"/>
        <v>0</v>
      </c>
    </row>
    <row r="11" spans="2:10">
      <c r="B11">
        <v>9</v>
      </c>
      <c r="C11">
        <v>0</v>
      </c>
      <c r="D11"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f t="shared" si="0"/>
        <v>0</v>
      </c>
      <c r="J11">
        <f t="shared" si="1"/>
        <v>0</v>
      </c>
    </row>
    <row r="12" spans="2:10">
      <c r="B12">
        <v>10</v>
      </c>
      <c r="C12">
        <v>0</v>
      </c>
      <c r="D12">
        <v>0</v>
      </c>
      <c r="E12">
        <f xml:space="preserve"> SUM(C2:C21)/20</f>
        <v>0</v>
      </c>
      <c r="F12">
        <f t="shared" si="2"/>
        <v>0</v>
      </c>
      <c r="G12">
        <f>SUM(D2:D21)/20</f>
        <v>0</v>
      </c>
      <c r="H12">
        <f t="shared" si="3"/>
        <v>0</v>
      </c>
      <c r="I12">
        <f t="shared" si="0"/>
        <v>0</v>
      </c>
      <c r="J12">
        <f t="shared" si="1"/>
        <v>0</v>
      </c>
    </row>
    <row r="13" spans="2:10">
      <c r="B13">
        <v>11</v>
      </c>
      <c r="C13">
        <v>0</v>
      </c>
      <c r="D13">
        <v>0</v>
      </c>
      <c r="E13">
        <f xml:space="preserve"> SUM(C3:C22)/20</f>
        <v>0</v>
      </c>
      <c r="F13">
        <f t="shared" si="2"/>
        <v>0</v>
      </c>
      <c r="G13">
        <f t="shared" ref="G13:G76" si="4">SUM(D3:D22)/20</f>
        <v>0</v>
      </c>
      <c r="H13">
        <f t="shared" si="3"/>
        <v>0</v>
      </c>
      <c r="I13">
        <f t="shared" si="0"/>
        <v>0</v>
      </c>
      <c r="J13">
        <f t="shared" si="1"/>
        <v>0</v>
      </c>
    </row>
    <row r="14" spans="2:10">
      <c r="B14">
        <v>12</v>
      </c>
      <c r="C14">
        <v>0</v>
      </c>
      <c r="D14">
        <v>0</v>
      </c>
      <c r="E14">
        <f xml:space="preserve"> SUM(C4:C23)/20</f>
        <v>0</v>
      </c>
      <c r="F14">
        <f t="shared" si="2"/>
        <v>0</v>
      </c>
      <c r="G14">
        <f t="shared" si="4"/>
        <v>0</v>
      </c>
      <c r="H14">
        <f t="shared" si="3"/>
        <v>0</v>
      </c>
      <c r="I14">
        <f t="shared" si="0"/>
        <v>0</v>
      </c>
      <c r="J14">
        <f t="shared" si="1"/>
        <v>0</v>
      </c>
    </row>
    <row r="15" spans="2:10">
      <c r="B15">
        <v>13</v>
      </c>
      <c r="C15">
        <v>0</v>
      </c>
      <c r="D15">
        <v>0</v>
      </c>
      <c r="E15">
        <f xml:space="preserve"> SUM(C5:C24)/20</f>
        <v>0</v>
      </c>
      <c r="F15">
        <f t="shared" si="2"/>
        <v>0</v>
      </c>
      <c r="G15">
        <f t="shared" si="4"/>
        <v>0</v>
      </c>
      <c r="H15">
        <f t="shared" si="3"/>
        <v>0</v>
      </c>
      <c r="I15">
        <f t="shared" si="0"/>
        <v>0</v>
      </c>
      <c r="J15">
        <f t="shared" si="1"/>
        <v>0</v>
      </c>
    </row>
    <row r="16" spans="2:10">
      <c r="B16">
        <v>14</v>
      </c>
      <c r="C16">
        <v>0</v>
      </c>
      <c r="D16">
        <v>0</v>
      </c>
      <c r="E16">
        <f xml:space="preserve"> SUM(C6:C25)/20</f>
        <v>0</v>
      </c>
      <c r="F16">
        <f t="shared" si="2"/>
        <v>0</v>
      </c>
      <c r="G16">
        <f t="shared" si="4"/>
        <v>0</v>
      </c>
      <c r="H16">
        <f t="shared" si="3"/>
        <v>0</v>
      </c>
      <c r="I16">
        <f t="shared" si="0"/>
        <v>0</v>
      </c>
      <c r="J16">
        <f t="shared" si="1"/>
        <v>0</v>
      </c>
    </row>
    <row r="17" spans="2:10">
      <c r="B17">
        <v>15</v>
      </c>
      <c r="C17">
        <v>0</v>
      </c>
      <c r="D17">
        <v>0</v>
      </c>
      <c r="E17">
        <f xml:space="preserve"> SUM(C7:C26)/20</f>
        <v>0</v>
      </c>
      <c r="F17">
        <f t="shared" si="2"/>
        <v>0</v>
      </c>
      <c r="G17">
        <f t="shared" si="4"/>
        <v>0</v>
      </c>
      <c r="H17">
        <f t="shared" si="3"/>
        <v>0</v>
      </c>
      <c r="I17">
        <f t="shared" si="0"/>
        <v>0</v>
      </c>
      <c r="J17">
        <f t="shared" si="1"/>
        <v>0</v>
      </c>
    </row>
    <row r="18" spans="2:10">
      <c r="B18">
        <v>16</v>
      </c>
      <c r="C18">
        <v>0</v>
      </c>
      <c r="D18">
        <v>0</v>
      </c>
      <c r="E18">
        <f xml:space="preserve"> SUM(C8:C27)/20</f>
        <v>0</v>
      </c>
      <c r="F18">
        <f t="shared" si="2"/>
        <v>0</v>
      </c>
      <c r="G18">
        <f t="shared" si="4"/>
        <v>0</v>
      </c>
      <c r="H18">
        <f t="shared" si="3"/>
        <v>0</v>
      </c>
      <c r="I18">
        <f t="shared" si="0"/>
        <v>0</v>
      </c>
      <c r="J18">
        <f t="shared" si="1"/>
        <v>0</v>
      </c>
    </row>
    <row r="19" spans="2:10">
      <c r="B19">
        <v>17</v>
      </c>
      <c r="C19">
        <v>0</v>
      </c>
      <c r="D19">
        <v>0</v>
      </c>
      <c r="E19">
        <f xml:space="preserve"> SUM(C9:C28)/20</f>
        <v>0</v>
      </c>
      <c r="F19">
        <f t="shared" si="2"/>
        <v>0</v>
      </c>
      <c r="G19">
        <f t="shared" si="4"/>
        <v>0</v>
      </c>
      <c r="H19">
        <f t="shared" si="3"/>
        <v>0</v>
      </c>
      <c r="I19">
        <f t="shared" si="0"/>
        <v>0</v>
      </c>
      <c r="J19">
        <f t="shared" si="1"/>
        <v>0</v>
      </c>
    </row>
    <row r="20" spans="2:10">
      <c r="B20">
        <v>18</v>
      </c>
      <c r="C20">
        <v>0</v>
      </c>
      <c r="D20">
        <v>0</v>
      </c>
      <c r="E20">
        <f xml:space="preserve"> SUM(C10:C29)/20</f>
        <v>0</v>
      </c>
      <c r="F20">
        <f t="shared" si="2"/>
        <v>0</v>
      </c>
      <c r="G20">
        <f t="shared" si="4"/>
        <v>0</v>
      </c>
      <c r="H20">
        <f t="shared" si="3"/>
        <v>0</v>
      </c>
      <c r="I20">
        <f t="shared" si="0"/>
        <v>0</v>
      </c>
      <c r="J20">
        <f t="shared" si="1"/>
        <v>0</v>
      </c>
    </row>
    <row r="21" spans="2:10">
      <c r="B21">
        <v>19</v>
      </c>
      <c r="C21">
        <v>0</v>
      </c>
      <c r="D21">
        <v>0</v>
      </c>
      <c r="E21">
        <f xml:space="preserve"> SUM(C11:C30)/20</f>
        <v>0</v>
      </c>
      <c r="F21">
        <f t="shared" si="2"/>
        <v>0</v>
      </c>
      <c r="G21">
        <f t="shared" si="4"/>
        <v>0</v>
      </c>
      <c r="H21">
        <f t="shared" si="3"/>
        <v>0</v>
      </c>
      <c r="I21">
        <f t="shared" si="0"/>
        <v>0</v>
      </c>
      <c r="J21">
        <f t="shared" si="1"/>
        <v>0</v>
      </c>
    </row>
    <row r="22" spans="2:10">
      <c r="B22">
        <v>20</v>
      </c>
      <c r="C22">
        <v>0</v>
      </c>
      <c r="D22">
        <v>0</v>
      </c>
      <c r="E22">
        <f xml:space="preserve"> SUM(C12:C31)/20</f>
        <v>0</v>
      </c>
      <c r="F22">
        <f t="shared" si="2"/>
        <v>0</v>
      </c>
      <c r="G22">
        <f t="shared" si="4"/>
        <v>0</v>
      </c>
      <c r="H22">
        <f t="shared" si="3"/>
        <v>0</v>
      </c>
      <c r="I22">
        <f t="shared" si="0"/>
        <v>0</v>
      </c>
      <c r="J22">
        <f t="shared" si="1"/>
        <v>0</v>
      </c>
    </row>
    <row r="23" spans="2:10">
      <c r="B23">
        <v>21</v>
      </c>
      <c r="C23">
        <v>0</v>
      </c>
      <c r="D23">
        <v>0</v>
      </c>
      <c r="E23">
        <f xml:space="preserve"> SUM(C13:C32)/20</f>
        <v>0</v>
      </c>
      <c r="F23">
        <f t="shared" si="2"/>
        <v>0</v>
      </c>
      <c r="G23">
        <f t="shared" si="4"/>
        <v>0</v>
      </c>
      <c r="H23">
        <f t="shared" si="3"/>
        <v>0</v>
      </c>
      <c r="I23">
        <f t="shared" si="0"/>
        <v>0</v>
      </c>
      <c r="J23">
        <f t="shared" si="1"/>
        <v>0</v>
      </c>
    </row>
    <row r="24" spans="2:10">
      <c r="B24">
        <v>22</v>
      </c>
      <c r="C24">
        <v>0</v>
      </c>
      <c r="D24">
        <v>0</v>
      </c>
      <c r="E24">
        <f xml:space="preserve"> SUM(C14:C33)/20</f>
        <v>0</v>
      </c>
      <c r="F24">
        <f t="shared" si="2"/>
        <v>0</v>
      </c>
      <c r="G24">
        <f t="shared" si="4"/>
        <v>0</v>
      </c>
      <c r="H24">
        <f t="shared" si="3"/>
        <v>0</v>
      </c>
      <c r="I24">
        <f t="shared" si="0"/>
        <v>0</v>
      </c>
      <c r="J24">
        <f t="shared" si="1"/>
        <v>0</v>
      </c>
    </row>
    <row r="25" spans="2:10">
      <c r="B25">
        <v>23</v>
      </c>
      <c r="C25">
        <v>0</v>
      </c>
      <c r="D25">
        <v>0</v>
      </c>
      <c r="E25">
        <f xml:space="preserve"> SUM(C15:C34)/20</f>
        <v>0</v>
      </c>
      <c r="F25">
        <f t="shared" si="2"/>
        <v>0</v>
      </c>
      <c r="G25">
        <f t="shared" si="4"/>
        <v>0</v>
      </c>
      <c r="H25">
        <f t="shared" si="3"/>
        <v>0</v>
      </c>
      <c r="I25">
        <f t="shared" si="0"/>
        <v>0</v>
      </c>
      <c r="J25">
        <f t="shared" si="1"/>
        <v>0</v>
      </c>
    </row>
    <row r="26" spans="2:10">
      <c r="B26">
        <v>24</v>
      </c>
      <c r="C26">
        <v>0</v>
      </c>
      <c r="D26">
        <v>0</v>
      </c>
      <c r="E26">
        <f xml:space="preserve"> SUM(C16:C35)/20</f>
        <v>0</v>
      </c>
      <c r="F26">
        <f t="shared" si="2"/>
        <v>0</v>
      </c>
      <c r="G26">
        <f t="shared" si="4"/>
        <v>0</v>
      </c>
      <c r="H26">
        <f t="shared" si="3"/>
        <v>0</v>
      </c>
      <c r="I26">
        <f t="shared" si="0"/>
        <v>0</v>
      </c>
      <c r="J26">
        <f t="shared" si="1"/>
        <v>0</v>
      </c>
    </row>
    <row r="27" spans="2:10">
      <c r="B27">
        <v>25</v>
      </c>
      <c r="C27">
        <v>0</v>
      </c>
      <c r="D27">
        <v>0</v>
      </c>
      <c r="E27">
        <f xml:space="preserve"> SUM(C17:C36)/20</f>
        <v>0</v>
      </c>
      <c r="F27">
        <f t="shared" si="2"/>
        <v>0</v>
      </c>
      <c r="G27">
        <f t="shared" si="4"/>
        <v>0</v>
      </c>
      <c r="H27">
        <f t="shared" si="3"/>
        <v>9.8750000000000001E-3</v>
      </c>
      <c r="I27">
        <f t="shared" si="0"/>
        <v>0</v>
      </c>
      <c r="J27">
        <f t="shared" si="1"/>
        <v>0.17774999999999999</v>
      </c>
    </row>
    <row r="28" spans="2:10">
      <c r="B28">
        <v>26</v>
      </c>
      <c r="C28">
        <v>0</v>
      </c>
      <c r="D28">
        <v>0</v>
      </c>
      <c r="E28">
        <f xml:space="preserve"> SUM(C18:C37)/20</f>
        <v>0</v>
      </c>
      <c r="F28">
        <f t="shared" si="2"/>
        <v>0</v>
      </c>
      <c r="G28">
        <f t="shared" si="4"/>
        <v>1.975E-2</v>
      </c>
      <c r="H28">
        <f t="shared" si="3"/>
        <v>2.9625000000000002E-2</v>
      </c>
      <c r="I28">
        <f t="shared" si="0"/>
        <v>-1.975E-2</v>
      </c>
      <c r="J28">
        <f t="shared" si="1"/>
        <v>0.53325</v>
      </c>
    </row>
    <row r="29" spans="2:10">
      <c r="B29">
        <v>27</v>
      </c>
      <c r="C29">
        <v>0</v>
      </c>
      <c r="D29">
        <v>0</v>
      </c>
      <c r="E29">
        <f xml:space="preserve"> SUM(C19:C38)/20</f>
        <v>0</v>
      </c>
      <c r="F29">
        <f t="shared" si="2"/>
        <v>1.4999999999999999E-2</v>
      </c>
      <c r="G29">
        <f t="shared" si="4"/>
        <v>5.9250000000000004E-2</v>
      </c>
      <c r="H29">
        <f t="shared" si="3"/>
        <v>4.5625000000000006E-2</v>
      </c>
      <c r="I29">
        <f t="shared" si="0"/>
        <v>-5.9250000000000004E-2</v>
      </c>
      <c r="J29">
        <f t="shared" si="1"/>
        <v>0.82125000000000015</v>
      </c>
    </row>
    <row r="30" spans="2:10">
      <c r="B30">
        <v>28</v>
      </c>
      <c r="C30">
        <v>0</v>
      </c>
      <c r="D30">
        <v>0</v>
      </c>
      <c r="E30">
        <f xml:space="preserve"> SUM(C20:C39)/20</f>
        <v>0.03</v>
      </c>
      <c r="F30">
        <f t="shared" si="2"/>
        <v>3.4999999999999996E-2</v>
      </c>
      <c r="G30">
        <f t="shared" si="4"/>
        <v>0.11100000000000002</v>
      </c>
      <c r="H30">
        <f t="shared" si="3"/>
        <v>5.7874999999999996E-2</v>
      </c>
      <c r="I30">
        <f t="shared" si="0"/>
        <v>-8.1000000000000016E-2</v>
      </c>
      <c r="J30">
        <f t="shared" si="1"/>
        <v>1.04175</v>
      </c>
    </row>
    <row r="31" spans="2:10">
      <c r="B31">
        <v>29</v>
      </c>
      <c r="C31">
        <v>0</v>
      </c>
      <c r="D31">
        <v>0</v>
      </c>
      <c r="E31">
        <f xml:space="preserve"> SUM(C21:C40)/20</f>
        <v>6.9999999999999993E-2</v>
      </c>
      <c r="F31">
        <f t="shared" si="2"/>
        <v>5.1500000000000004E-2</v>
      </c>
      <c r="G31">
        <f t="shared" si="4"/>
        <v>0.17499999999999999</v>
      </c>
      <c r="H31">
        <f t="shared" si="3"/>
        <v>7.2999999999999995E-2</v>
      </c>
      <c r="I31">
        <f t="shared" si="0"/>
        <v>-0.105</v>
      </c>
      <c r="J31">
        <f t="shared" si="1"/>
        <v>1.3139999999999998</v>
      </c>
    </row>
    <row r="32" spans="2:10">
      <c r="B32">
        <v>30</v>
      </c>
      <c r="C32">
        <v>0</v>
      </c>
      <c r="D32">
        <v>0</v>
      </c>
      <c r="E32">
        <f xml:space="preserve"> SUM(C22:C41)/20</f>
        <v>0.13300000000000001</v>
      </c>
      <c r="F32">
        <f t="shared" si="2"/>
        <v>7.3625000000000024E-2</v>
      </c>
      <c r="G32">
        <f t="shared" si="4"/>
        <v>0.25700000000000001</v>
      </c>
      <c r="H32">
        <f t="shared" si="3"/>
        <v>9.1000000000000025E-2</v>
      </c>
      <c r="I32">
        <f t="shared" si="0"/>
        <v>-0.124</v>
      </c>
      <c r="J32">
        <f t="shared" si="1"/>
        <v>1.6380000000000003</v>
      </c>
    </row>
    <row r="33" spans="2:10">
      <c r="B33">
        <v>31</v>
      </c>
      <c r="C33">
        <v>0</v>
      </c>
      <c r="D33">
        <v>0</v>
      </c>
      <c r="E33">
        <f xml:space="preserve"> SUM(C23:C42)/20</f>
        <v>0.21725000000000003</v>
      </c>
      <c r="F33">
        <f t="shared" si="2"/>
        <v>9.4874999999999987E-2</v>
      </c>
      <c r="G33">
        <f t="shared" si="4"/>
        <v>0.35700000000000004</v>
      </c>
      <c r="H33">
        <f t="shared" si="3"/>
        <v>8.550000000000002E-2</v>
      </c>
      <c r="I33">
        <f t="shared" si="0"/>
        <v>-0.13975000000000001</v>
      </c>
      <c r="J33">
        <f t="shared" si="1"/>
        <v>1.5390000000000004</v>
      </c>
    </row>
    <row r="34" spans="2:10">
      <c r="B34">
        <v>32</v>
      </c>
      <c r="C34">
        <v>0</v>
      </c>
      <c r="D34">
        <v>0</v>
      </c>
      <c r="E34">
        <f xml:space="preserve"> SUM(C24:C43)/20</f>
        <v>0.32274999999999998</v>
      </c>
      <c r="F34">
        <f t="shared" si="2"/>
        <v>0.11675000000000001</v>
      </c>
      <c r="G34">
        <f t="shared" si="4"/>
        <v>0.42800000000000005</v>
      </c>
      <c r="H34">
        <f t="shared" si="3"/>
        <v>7.7250000000000013E-2</v>
      </c>
      <c r="I34">
        <f t="shared" si="0"/>
        <v>-0.10525000000000007</v>
      </c>
      <c r="J34">
        <f t="shared" si="1"/>
        <v>1.3905000000000003</v>
      </c>
    </row>
    <row r="35" spans="2:10">
      <c r="B35">
        <v>33</v>
      </c>
      <c r="C35">
        <v>0</v>
      </c>
      <c r="D35">
        <v>0</v>
      </c>
      <c r="E35">
        <f xml:space="preserve"> SUM(C25:C44)/20</f>
        <v>0.45075000000000004</v>
      </c>
      <c r="F35">
        <f t="shared" si="2"/>
        <v>0.14025000000000004</v>
      </c>
      <c r="G35">
        <f t="shared" si="4"/>
        <v>0.51150000000000007</v>
      </c>
      <c r="H35">
        <f t="shared" si="3"/>
        <v>9.1000000000000025E-2</v>
      </c>
      <c r="I35">
        <f t="shared" si="0"/>
        <v>-6.0750000000000026E-2</v>
      </c>
      <c r="J35">
        <f t="shared" si="1"/>
        <v>1.6380000000000003</v>
      </c>
    </row>
    <row r="36" spans="2:10">
      <c r="B36">
        <v>34</v>
      </c>
      <c r="C36">
        <v>0</v>
      </c>
      <c r="D36">
        <v>0</v>
      </c>
      <c r="E36">
        <f xml:space="preserve"> SUM(C26:C45)/20</f>
        <v>0.60325000000000006</v>
      </c>
      <c r="F36">
        <f t="shared" si="2"/>
        <v>0.16375000000000003</v>
      </c>
      <c r="G36">
        <f t="shared" si="4"/>
        <v>0.6100000000000001</v>
      </c>
      <c r="H36">
        <f t="shared" si="3"/>
        <v>0.10599999999999998</v>
      </c>
      <c r="I36">
        <f t="shared" si="0"/>
        <v>-6.7500000000000338E-3</v>
      </c>
      <c r="J36">
        <f t="shared" si="1"/>
        <v>1.9079999999999997</v>
      </c>
    </row>
    <row r="37" spans="2:10">
      <c r="B37">
        <v>35</v>
      </c>
      <c r="C37">
        <v>0</v>
      </c>
      <c r="D37">
        <f>(D36+D38)/2</f>
        <v>0.39500000000000002</v>
      </c>
      <c r="E37">
        <f xml:space="preserve"> SUM(C27:C46)/20</f>
        <v>0.77825000000000011</v>
      </c>
      <c r="F37">
        <f t="shared" si="2"/>
        <v>0.18624999999999997</v>
      </c>
      <c r="G37">
        <f t="shared" si="4"/>
        <v>0.72350000000000003</v>
      </c>
      <c r="H37">
        <f t="shared" si="3"/>
        <v>0.12099999999999994</v>
      </c>
      <c r="I37">
        <f t="shared" si="0"/>
        <v>5.4750000000000076E-2</v>
      </c>
      <c r="J37">
        <f t="shared" si="1"/>
        <v>2.177999999999999</v>
      </c>
    </row>
    <row r="38" spans="2:10">
      <c r="B38">
        <v>36</v>
      </c>
      <c r="C38">
        <v>0</v>
      </c>
      <c r="D38">
        <v>0.79</v>
      </c>
      <c r="E38">
        <f xml:space="preserve"> SUM(C28:C47)/20</f>
        <v>0.97575000000000001</v>
      </c>
      <c r="F38">
        <f t="shared" si="2"/>
        <v>0.20899999999999996</v>
      </c>
      <c r="G38">
        <f t="shared" si="4"/>
        <v>0.85199999999999998</v>
      </c>
      <c r="H38">
        <f t="shared" si="3"/>
        <v>0.13312499999999994</v>
      </c>
      <c r="I38">
        <f t="shared" si="0"/>
        <v>0.12375000000000003</v>
      </c>
      <c r="J38">
        <f t="shared" si="1"/>
        <v>2.3962499999999989</v>
      </c>
    </row>
    <row r="39" spans="2:10">
      <c r="B39">
        <v>37</v>
      </c>
      <c r="C39">
        <v>0.6</v>
      </c>
      <c r="D39">
        <f>(D38+D40)/2</f>
        <v>1.0350000000000001</v>
      </c>
      <c r="E39">
        <f xml:space="preserve"> SUM(C29:C48)/20</f>
        <v>1.19625</v>
      </c>
      <c r="F39">
        <f t="shared" si="2"/>
        <v>0.23174999999999996</v>
      </c>
      <c r="G39">
        <f t="shared" si="4"/>
        <v>0.98974999999999991</v>
      </c>
      <c r="H39">
        <f t="shared" si="3"/>
        <v>0.14237499999999997</v>
      </c>
      <c r="I39">
        <f t="shared" si="0"/>
        <v>0.20650000000000013</v>
      </c>
      <c r="J39">
        <f t="shared" si="1"/>
        <v>2.5627499999999994</v>
      </c>
    </row>
    <row r="40" spans="2:10">
      <c r="B40">
        <v>38</v>
      </c>
      <c r="C40">
        <v>0.8</v>
      </c>
      <c r="D40">
        <v>1.28</v>
      </c>
      <c r="E40">
        <f xml:space="preserve"> SUM(C30:C49)/20</f>
        <v>1.4392499999999999</v>
      </c>
      <c r="F40">
        <f t="shared" si="2"/>
        <v>0.255</v>
      </c>
      <c r="G40">
        <f t="shared" si="4"/>
        <v>1.1367499999999999</v>
      </c>
      <c r="H40">
        <f t="shared" si="3"/>
        <v>0.15049999999999997</v>
      </c>
      <c r="I40">
        <f t="shared" si="0"/>
        <v>0.30249999999999999</v>
      </c>
      <c r="J40">
        <f t="shared" si="1"/>
        <v>2.7089999999999996</v>
      </c>
    </row>
    <row r="41" spans="2:10">
      <c r="B41">
        <v>39</v>
      </c>
      <c r="C41">
        <v>1.26</v>
      </c>
      <c r="D41">
        <f>(D40+D42)/2</f>
        <v>1.6400000000000001</v>
      </c>
      <c r="E41">
        <f xml:space="preserve"> SUM(C31:C50)/20</f>
        <v>1.70625</v>
      </c>
      <c r="F41">
        <f t="shared" si="2"/>
        <v>0.28025</v>
      </c>
      <c r="G41">
        <f t="shared" si="4"/>
        <v>1.2907499999999998</v>
      </c>
      <c r="H41">
        <f t="shared" si="3"/>
        <v>0.15512499999999996</v>
      </c>
      <c r="I41">
        <f t="shared" si="0"/>
        <v>0.4155000000000002</v>
      </c>
      <c r="J41">
        <f t="shared" si="1"/>
        <v>2.7922499999999992</v>
      </c>
    </row>
    <row r="42" spans="2:10">
      <c r="B42">
        <v>40</v>
      </c>
      <c r="C42">
        <f>(C41+C43)/2</f>
        <v>1.6850000000000001</v>
      </c>
      <c r="D42">
        <v>2</v>
      </c>
      <c r="E42">
        <f xml:space="preserve"> SUM(C32:C51)/20</f>
        <v>1.9997499999999999</v>
      </c>
      <c r="F42">
        <f t="shared" si="2"/>
        <v>0.30474999999999997</v>
      </c>
      <c r="G42">
        <f t="shared" si="4"/>
        <v>1.4469999999999998</v>
      </c>
      <c r="H42">
        <f t="shared" si="3"/>
        <v>0.15737500000000004</v>
      </c>
      <c r="I42">
        <f t="shared" si="0"/>
        <v>0.55275000000000007</v>
      </c>
      <c r="J42">
        <f t="shared" si="1"/>
        <v>2.8327500000000008</v>
      </c>
    </row>
    <row r="43" spans="2:10">
      <c r="B43">
        <v>41</v>
      </c>
      <c r="C43">
        <v>2.11</v>
      </c>
      <c r="D43">
        <v>1.42</v>
      </c>
      <c r="E43">
        <f xml:space="preserve"> SUM(C33:C52)/20</f>
        <v>2.31575</v>
      </c>
      <c r="F43">
        <f t="shared" si="2"/>
        <v>0.32550000000000001</v>
      </c>
      <c r="G43">
        <f t="shared" si="4"/>
        <v>1.6054999999999999</v>
      </c>
      <c r="H43">
        <f t="shared" si="3"/>
        <v>0.15975000000000006</v>
      </c>
      <c r="I43">
        <f t="shared" si="0"/>
        <v>0.71025000000000005</v>
      </c>
      <c r="J43">
        <f t="shared" si="1"/>
        <v>2.8755000000000011</v>
      </c>
    </row>
    <row r="44" spans="2:10">
      <c r="B44">
        <v>42</v>
      </c>
      <c r="C44">
        <v>2.56</v>
      </c>
      <c r="D44">
        <v>1.67</v>
      </c>
      <c r="E44">
        <f xml:space="preserve"> SUM(C34:C53)/20</f>
        <v>2.6507499999999999</v>
      </c>
      <c r="F44">
        <f t="shared" si="2"/>
        <v>0.34450000000000003</v>
      </c>
      <c r="G44">
        <f t="shared" si="4"/>
        <v>1.7665</v>
      </c>
      <c r="H44">
        <f t="shared" si="3"/>
        <v>0.15875000000000006</v>
      </c>
      <c r="I44">
        <f t="shared" si="0"/>
        <v>0.88424999999999998</v>
      </c>
      <c r="J44">
        <f t="shared" si="1"/>
        <v>2.8575000000000008</v>
      </c>
    </row>
    <row r="45" spans="2:10">
      <c r="B45">
        <v>43</v>
      </c>
      <c r="C45">
        <v>3.05</v>
      </c>
      <c r="D45">
        <f>(D44+D46)/2</f>
        <v>1.97</v>
      </c>
      <c r="E45">
        <f xml:space="preserve"> SUM(C35:C54)/20</f>
        <v>3.00475</v>
      </c>
      <c r="F45">
        <f t="shared" si="2"/>
        <v>0.36624999999999974</v>
      </c>
      <c r="G45">
        <f t="shared" si="4"/>
        <v>1.923</v>
      </c>
      <c r="H45">
        <f t="shared" si="3"/>
        <v>0.15750000000000008</v>
      </c>
      <c r="I45">
        <f t="shared" si="0"/>
        <v>1.08175</v>
      </c>
      <c r="J45">
        <f t="shared" si="1"/>
        <v>2.8350000000000017</v>
      </c>
    </row>
    <row r="46" spans="2:10">
      <c r="B46">
        <v>44</v>
      </c>
      <c r="C46">
        <f>(3.05+3.95)/2</f>
        <v>3.5</v>
      </c>
      <c r="D46">
        <v>2.27</v>
      </c>
      <c r="E46">
        <f xml:space="preserve"> SUM(C36:C55)/20</f>
        <v>3.3832499999999994</v>
      </c>
      <c r="F46">
        <f t="shared" si="2"/>
        <v>0.38899999999999957</v>
      </c>
      <c r="G46">
        <f t="shared" si="4"/>
        <v>2.0815000000000001</v>
      </c>
      <c r="H46">
        <f t="shared" si="3"/>
        <v>0.15999999999999992</v>
      </c>
      <c r="I46">
        <f t="shared" si="0"/>
        <v>1.3017499999999993</v>
      </c>
      <c r="J46">
        <f t="shared" si="1"/>
        <v>2.8799999999999986</v>
      </c>
    </row>
    <row r="47" spans="2:10">
      <c r="B47">
        <v>45</v>
      </c>
      <c r="C47">
        <v>3.95</v>
      </c>
      <c r="D47">
        <v>2.57</v>
      </c>
      <c r="E47">
        <f xml:space="preserve"> SUM(C37:C56)/20</f>
        <v>3.7827499999999992</v>
      </c>
      <c r="F47">
        <f t="shared" si="2"/>
        <v>0.41250000000000009</v>
      </c>
      <c r="G47">
        <f t="shared" si="4"/>
        <v>2.2429999999999999</v>
      </c>
      <c r="H47">
        <f t="shared" si="3"/>
        <v>0.15362500000000012</v>
      </c>
      <c r="I47">
        <f t="shared" si="0"/>
        <v>1.5397499999999993</v>
      </c>
      <c r="J47">
        <f t="shared" si="1"/>
        <v>2.7652500000000022</v>
      </c>
    </row>
    <row r="48" spans="2:10">
      <c r="B48">
        <v>46</v>
      </c>
      <c r="C48">
        <v>4.41</v>
      </c>
      <c r="D48">
        <f>(D47+D49)/2</f>
        <v>2.7549999999999999</v>
      </c>
      <c r="E48">
        <f xml:space="preserve"> SUM(C38:C57)/20</f>
        <v>4.2082499999999996</v>
      </c>
      <c r="F48">
        <f t="shared" si="2"/>
        <v>0.43400000000000016</v>
      </c>
      <c r="G48">
        <f t="shared" si="4"/>
        <v>2.3887500000000004</v>
      </c>
      <c r="H48">
        <f t="shared" si="3"/>
        <v>0.13937500000000025</v>
      </c>
      <c r="I48">
        <f t="shared" si="0"/>
        <v>1.8194999999999992</v>
      </c>
      <c r="J48">
        <f t="shared" si="1"/>
        <v>2.5087500000000045</v>
      </c>
    </row>
    <row r="49" spans="2:10">
      <c r="B49">
        <v>47</v>
      </c>
      <c r="C49">
        <v>4.8600000000000003</v>
      </c>
      <c r="D49">
        <v>2.94</v>
      </c>
      <c r="E49">
        <f xml:space="preserve"> SUM(C39:C58)/20</f>
        <v>4.6507499999999995</v>
      </c>
      <c r="F49">
        <f t="shared" si="2"/>
        <v>0.43724999999999969</v>
      </c>
      <c r="G49">
        <f t="shared" si="4"/>
        <v>2.5217500000000004</v>
      </c>
      <c r="H49">
        <f t="shared" si="3"/>
        <v>0.13362499999999988</v>
      </c>
      <c r="I49">
        <f t="shared" si="0"/>
        <v>2.1289999999999991</v>
      </c>
      <c r="J49">
        <f t="shared" si="1"/>
        <v>2.4052499999999979</v>
      </c>
    </row>
    <row r="50" spans="2:10">
      <c r="B50">
        <v>48</v>
      </c>
      <c r="C50">
        <v>5.34</v>
      </c>
      <c r="D50">
        <v>3.08</v>
      </c>
      <c r="E50">
        <f xml:space="preserve"> SUM(C40:C59)/20</f>
        <v>5.082749999999999</v>
      </c>
      <c r="F50">
        <f t="shared" si="2"/>
        <v>0.43774999999999986</v>
      </c>
      <c r="G50">
        <f t="shared" si="4"/>
        <v>2.6560000000000001</v>
      </c>
      <c r="H50">
        <f t="shared" si="3"/>
        <v>0.13912500000000017</v>
      </c>
      <c r="I50">
        <f t="shared" si="0"/>
        <v>2.4267499999999989</v>
      </c>
      <c r="J50">
        <f t="shared" si="1"/>
        <v>2.504250000000003</v>
      </c>
    </row>
    <row r="51" spans="2:10">
      <c r="B51">
        <v>49</v>
      </c>
      <c r="C51">
        <v>5.87</v>
      </c>
      <c r="D51">
        <f>(D50+D52)/2</f>
        <v>3.125</v>
      </c>
      <c r="E51">
        <f xml:space="preserve"> SUM(C41:C60)/20</f>
        <v>5.5262499999999992</v>
      </c>
      <c r="F51">
        <f t="shared" si="2"/>
        <v>0.44300000000000006</v>
      </c>
      <c r="G51">
        <f t="shared" si="4"/>
        <v>2.8000000000000007</v>
      </c>
      <c r="H51">
        <f t="shared" si="3"/>
        <v>0.14425000000000021</v>
      </c>
      <c r="I51">
        <f t="shared" si="0"/>
        <v>2.7262499999999985</v>
      </c>
      <c r="J51">
        <f t="shared" si="1"/>
        <v>2.5965000000000038</v>
      </c>
    </row>
    <row r="52" spans="2:10">
      <c r="B52">
        <v>50</v>
      </c>
      <c r="C52">
        <v>6.32</v>
      </c>
      <c r="D52">
        <v>3.17</v>
      </c>
      <c r="E52">
        <f xml:space="preserve"> SUM(C42:C61)/20</f>
        <v>5.9687499999999991</v>
      </c>
      <c r="F52">
        <f t="shared" si="2"/>
        <v>0.44187500000000002</v>
      </c>
      <c r="G52">
        <f t="shared" si="4"/>
        <v>2.9445000000000006</v>
      </c>
      <c r="H52">
        <f t="shared" si="3"/>
        <v>0.14449999999999963</v>
      </c>
      <c r="I52">
        <f t="shared" si="0"/>
        <v>3.0242499999999986</v>
      </c>
      <c r="J52">
        <f t="shared" si="1"/>
        <v>2.6009999999999933</v>
      </c>
    </row>
    <row r="53" spans="2:10">
      <c r="B53">
        <v>51</v>
      </c>
      <c r="C53">
        <v>6.7</v>
      </c>
      <c r="D53">
        <v>3.22</v>
      </c>
      <c r="E53">
        <f xml:space="preserve"> SUM(C43:C62)/20</f>
        <v>6.4099999999999993</v>
      </c>
      <c r="F53">
        <f t="shared" si="2"/>
        <v>0.43862500000000093</v>
      </c>
      <c r="G53">
        <f t="shared" si="4"/>
        <v>3.089</v>
      </c>
      <c r="H53">
        <f t="shared" si="3"/>
        <v>0.17324999999999946</v>
      </c>
      <c r="I53">
        <f t="shared" si="0"/>
        <v>3.3209999999999993</v>
      </c>
      <c r="J53">
        <f t="shared" si="1"/>
        <v>3.1184999999999903</v>
      </c>
    </row>
    <row r="54" spans="2:10">
      <c r="B54">
        <v>52</v>
      </c>
      <c r="C54">
        <v>7.08</v>
      </c>
      <c r="D54">
        <v>3.13</v>
      </c>
      <c r="E54">
        <f xml:space="preserve"> SUM(C44:C63)/20</f>
        <v>6.846000000000001</v>
      </c>
      <c r="F54">
        <f t="shared" si="2"/>
        <v>0.43275000000000086</v>
      </c>
      <c r="G54">
        <f t="shared" si="4"/>
        <v>3.2909999999999995</v>
      </c>
      <c r="H54">
        <f t="shared" si="3"/>
        <v>0.207125</v>
      </c>
      <c r="I54">
        <f t="shared" si="0"/>
        <v>3.5550000000000015</v>
      </c>
      <c r="J54">
        <f t="shared" si="1"/>
        <v>3.7282500000000001</v>
      </c>
    </row>
    <row r="55" spans="2:10">
      <c r="B55">
        <v>53</v>
      </c>
      <c r="C55">
        <v>7.57</v>
      </c>
      <c r="D55">
        <v>3.17</v>
      </c>
      <c r="E55">
        <f xml:space="preserve"> SUM(C45:C64)/20</f>
        <v>7.275500000000001</v>
      </c>
      <c r="F55">
        <f t="shared" si="2"/>
        <v>0.4269999999999996</v>
      </c>
      <c r="G55">
        <f t="shared" si="4"/>
        <v>3.50325</v>
      </c>
      <c r="H55">
        <f t="shared" si="3"/>
        <v>0.21612500000000034</v>
      </c>
      <c r="I55">
        <f t="shared" si="0"/>
        <v>3.772250000000001</v>
      </c>
      <c r="J55">
        <f t="shared" si="1"/>
        <v>3.8902500000000062</v>
      </c>
    </row>
    <row r="56" spans="2:10">
      <c r="B56">
        <v>54</v>
      </c>
      <c r="C56">
        <v>7.99</v>
      </c>
      <c r="D56">
        <v>3.23</v>
      </c>
      <c r="E56">
        <f xml:space="preserve"> SUM(C46:C65)/20</f>
        <v>7.7</v>
      </c>
      <c r="F56">
        <f t="shared" si="2"/>
        <v>0.4269999999999996</v>
      </c>
      <c r="G56">
        <f t="shared" si="4"/>
        <v>3.7232500000000002</v>
      </c>
      <c r="H56">
        <f t="shared" si="3"/>
        <v>0.21650000000000014</v>
      </c>
      <c r="I56">
        <f t="shared" si="0"/>
        <v>3.97675</v>
      </c>
      <c r="J56">
        <f t="shared" si="1"/>
        <v>3.8970000000000025</v>
      </c>
    </row>
    <row r="57" spans="2:10">
      <c r="B57">
        <v>55</v>
      </c>
      <c r="C57">
        <v>8.51</v>
      </c>
      <c r="D57">
        <v>3.31</v>
      </c>
      <c r="E57">
        <f xml:space="preserve"> SUM(C47:C66)/20</f>
        <v>8.1295000000000002</v>
      </c>
      <c r="F57">
        <f t="shared" si="2"/>
        <v>0.42425000000000024</v>
      </c>
      <c r="G57">
        <f t="shared" si="4"/>
        <v>3.9362500000000002</v>
      </c>
      <c r="H57">
        <f t="shared" si="3"/>
        <v>0.20374999999999988</v>
      </c>
      <c r="I57">
        <f t="shared" si="0"/>
        <v>4.1932499999999999</v>
      </c>
      <c r="J57">
        <f t="shared" si="1"/>
        <v>3.6674999999999978</v>
      </c>
    </row>
    <row r="58" spans="2:10">
      <c r="B58">
        <v>56</v>
      </c>
      <c r="C58">
        <v>8.85</v>
      </c>
      <c r="D58">
        <v>3.45</v>
      </c>
      <c r="E58">
        <f xml:space="preserve"> SUM(C48:C67)/20</f>
        <v>8.5485000000000007</v>
      </c>
      <c r="F58">
        <f t="shared" si="2"/>
        <v>0.41875000000000018</v>
      </c>
      <c r="G58">
        <f t="shared" si="4"/>
        <v>4.1307499999999999</v>
      </c>
      <c r="H58">
        <f t="shared" si="3"/>
        <v>0.19537499999999985</v>
      </c>
      <c r="I58">
        <f t="shared" si="0"/>
        <v>4.4177500000000007</v>
      </c>
      <c r="J58">
        <f t="shared" si="1"/>
        <v>3.5167499999999974</v>
      </c>
    </row>
    <row r="59" spans="2:10">
      <c r="B59">
        <v>57</v>
      </c>
      <c r="C59">
        <v>9.24</v>
      </c>
      <c r="D59">
        <v>3.72</v>
      </c>
      <c r="E59">
        <f xml:space="preserve"> SUM(C49:C68)/20</f>
        <v>8.9670000000000005</v>
      </c>
      <c r="F59">
        <f t="shared" si="2"/>
        <v>0.41325000000000056</v>
      </c>
      <c r="G59">
        <f t="shared" si="4"/>
        <v>4.327</v>
      </c>
      <c r="H59">
        <f t="shared" si="3"/>
        <v>0.19687499999999991</v>
      </c>
      <c r="I59">
        <f t="shared" si="0"/>
        <v>4.6400000000000006</v>
      </c>
      <c r="J59">
        <f t="shared" si="1"/>
        <v>3.5437499999999984</v>
      </c>
    </row>
    <row r="60" spans="2:10">
      <c r="B60">
        <v>58</v>
      </c>
      <c r="C60">
        <v>9.67</v>
      </c>
      <c r="D60">
        <v>4.16</v>
      </c>
      <c r="E60">
        <f xml:space="preserve"> SUM(C50:C69)/20</f>
        <v>9.3750000000000018</v>
      </c>
      <c r="F60">
        <f t="shared" si="2"/>
        <v>0.40125000000000011</v>
      </c>
      <c r="G60">
        <f t="shared" si="4"/>
        <v>4.5244999999999997</v>
      </c>
      <c r="H60">
        <f t="shared" si="3"/>
        <v>0.19674999999999976</v>
      </c>
      <c r="I60">
        <f t="shared" si="0"/>
        <v>4.850500000000002</v>
      </c>
      <c r="J60">
        <f t="shared" si="1"/>
        <v>3.5414999999999957</v>
      </c>
    </row>
    <row r="61" spans="2:10">
      <c r="B61">
        <v>59</v>
      </c>
      <c r="C61">
        <v>10.11</v>
      </c>
      <c r="D61">
        <v>4.53</v>
      </c>
      <c r="E61">
        <f xml:space="preserve"> SUM(C51:C70)/20</f>
        <v>9.7695000000000007</v>
      </c>
      <c r="F61">
        <f t="shared" si="2"/>
        <v>0.39250000000000007</v>
      </c>
      <c r="G61">
        <f t="shared" si="4"/>
        <v>4.7204999999999995</v>
      </c>
      <c r="H61">
        <f t="shared" si="3"/>
        <v>0.21437499999999954</v>
      </c>
      <c r="I61">
        <f t="shared" si="0"/>
        <v>5.0490000000000013</v>
      </c>
      <c r="J61">
        <f t="shared" si="1"/>
        <v>3.8587499999999917</v>
      </c>
    </row>
    <row r="62" spans="2:10">
      <c r="B62">
        <v>60</v>
      </c>
      <c r="C62">
        <v>10.51</v>
      </c>
      <c r="D62">
        <v>4.8899999999999997</v>
      </c>
      <c r="E62">
        <f xml:space="preserve"> SUM(C52:C71)/20</f>
        <v>10.160000000000002</v>
      </c>
      <c r="F62">
        <f t="shared" si="2"/>
        <v>0.38175000000000026</v>
      </c>
      <c r="G62">
        <f t="shared" si="4"/>
        <v>4.9532499999999988</v>
      </c>
      <c r="H62">
        <f t="shared" si="3"/>
        <v>0.24237500000000001</v>
      </c>
      <c r="I62">
        <f t="shared" si="0"/>
        <v>5.2067500000000031</v>
      </c>
      <c r="J62">
        <f t="shared" si="1"/>
        <v>4.3627500000000001</v>
      </c>
    </row>
    <row r="63" spans="2:10">
      <c r="B63">
        <v>61</v>
      </c>
      <c r="C63">
        <v>10.83</v>
      </c>
      <c r="D63">
        <v>5.46</v>
      </c>
      <c r="E63">
        <f xml:space="preserve"> SUM(C53:C72)/20</f>
        <v>10.533000000000001</v>
      </c>
      <c r="F63">
        <f t="shared" si="2"/>
        <v>0.37225000000000019</v>
      </c>
      <c r="G63">
        <f t="shared" si="4"/>
        <v>5.2052499999999995</v>
      </c>
      <c r="H63">
        <f t="shared" si="3"/>
        <v>0.2657500000000006</v>
      </c>
      <c r="I63">
        <f t="shared" si="0"/>
        <v>5.3277500000000018</v>
      </c>
      <c r="J63">
        <f t="shared" si="1"/>
        <v>4.7835000000000107</v>
      </c>
    </row>
    <row r="64" spans="2:10">
      <c r="B64">
        <v>62</v>
      </c>
      <c r="C64">
        <v>11.15</v>
      </c>
      <c r="D64">
        <f>(D63+D65)/2</f>
        <v>5.915</v>
      </c>
      <c r="E64">
        <f xml:space="preserve"> SUM(C54:C73)/20</f>
        <v>10.904500000000002</v>
      </c>
      <c r="F64">
        <f t="shared" si="2"/>
        <v>0.37025000000000041</v>
      </c>
      <c r="G64">
        <f t="shared" si="4"/>
        <v>5.48475</v>
      </c>
      <c r="H64">
        <f t="shared" si="3"/>
        <v>0.28800000000000026</v>
      </c>
      <c r="I64">
        <f t="shared" si="0"/>
        <v>5.4197500000000023</v>
      </c>
      <c r="J64">
        <f t="shared" si="1"/>
        <v>5.1840000000000046</v>
      </c>
    </row>
    <row r="65" spans="2:10">
      <c r="B65">
        <v>63</v>
      </c>
      <c r="C65">
        <v>11.54</v>
      </c>
      <c r="D65">
        <v>6.37</v>
      </c>
      <c r="E65">
        <f xml:space="preserve"> SUM(C55:C74)/20</f>
        <v>11.273500000000002</v>
      </c>
      <c r="F65">
        <f t="shared" si="2"/>
        <v>0.36249999999999893</v>
      </c>
      <c r="G65">
        <f t="shared" si="4"/>
        <v>5.78125</v>
      </c>
      <c r="H65">
        <f t="shared" si="3"/>
        <v>0.29375000000000018</v>
      </c>
      <c r="I65">
        <f t="shared" si="0"/>
        <v>5.4922500000000021</v>
      </c>
      <c r="J65">
        <f t="shared" si="1"/>
        <v>5.2875000000000032</v>
      </c>
    </row>
    <row r="66" spans="2:10">
      <c r="B66">
        <v>64</v>
      </c>
      <c r="C66">
        <v>12.09</v>
      </c>
      <c r="D66">
        <v>6.53</v>
      </c>
      <c r="E66">
        <f xml:space="preserve"> SUM(C56:C75)/20</f>
        <v>11.6295</v>
      </c>
      <c r="F66">
        <f t="shared" si="2"/>
        <v>0.35824999999999818</v>
      </c>
      <c r="G66">
        <f t="shared" si="4"/>
        <v>6.0722500000000004</v>
      </c>
      <c r="H66">
        <f t="shared" si="3"/>
        <v>0.29624999999999968</v>
      </c>
      <c r="I66">
        <f t="shared" si="0"/>
        <v>5.5572499999999998</v>
      </c>
      <c r="J66">
        <f t="shared" si="1"/>
        <v>5.3324999999999942</v>
      </c>
    </row>
    <row r="67" spans="2:10">
      <c r="B67">
        <v>65</v>
      </c>
      <c r="C67">
        <v>12.33</v>
      </c>
      <c r="D67">
        <v>6.46</v>
      </c>
      <c r="E67">
        <f xml:space="preserve"> SUM(C57:C76)/20</f>
        <v>11.989999999999998</v>
      </c>
      <c r="F67">
        <f t="shared" si="2"/>
        <v>0.34749999999999925</v>
      </c>
      <c r="G67">
        <f t="shared" si="4"/>
        <v>6.3737499999999994</v>
      </c>
      <c r="H67">
        <f t="shared" si="3"/>
        <v>0.30449999999999999</v>
      </c>
      <c r="I67">
        <f t="shared" ref="I67:I130" si="5">E67-G67</f>
        <v>5.6162499999999991</v>
      </c>
      <c r="J67">
        <f t="shared" ref="J67:J130" si="6">H67*18</f>
        <v>5.4809999999999999</v>
      </c>
    </row>
    <row r="68" spans="2:10">
      <c r="B68">
        <v>66</v>
      </c>
      <c r="C68">
        <v>12.78</v>
      </c>
      <c r="D68">
        <v>6.68</v>
      </c>
      <c r="E68">
        <f xml:space="preserve"> SUM(C58:C77)/20</f>
        <v>12.324499999999999</v>
      </c>
      <c r="F68">
        <f t="shared" ref="F68:F131" si="7">(E69-E67)/2</f>
        <v>0.33125000000000071</v>
      </c>
      <c r="G68">
        <f t="shared" si="4"/>
        <v>6.6812500000000004</v>
      </c>
      <c r="H68">
        <f t="shared" ref="H68:H131" si="8">(G69-G67)/2</f>
        <v>0.31450000000000067</v>
      </c>
      <c r="I68">
        <f t="shared" si="5"/>
        <v>5.6432499999999983</v>
      </c>
      <c r="J68">
        <f t="shared" si="6"/>
        <v>5.661000000000012</v>
      </c>
    </row>
    <row r="69" spans="2:10">
      <c r="B69">
        <v>67</v>
      </c>
      <c r="C69">
        <v>13.02</v>
      </c>
      <c r="D69">
        <v>6.89</v>
      </c>
      <c r="E69">
        <f xml:space="preserve"> SUM(C59:C78)/20</f>
        <v>12.6525</v>
      </c>
      <c r="F69">
        <f t="shared" si="7"/>
        <v>0.32575000000000021</v>
      </c>
      <c r="G69">
        <f t="shared" si="4"/>
        <v>7.0027500000000007</v>
      </c>
      <c r="H69">
        <f t="shared" si="8"/>
        <v>0.33049999999999979</v>
      </c>
      <c r="I69">
        <f t="shared" si="5"/>
        <v>5.6497499999999992</v>
      </c>
      <c r="J69">
        <f t="shared" si="6"/>
        <v>5.9489999999999963</v>
      </c>
    </row>
    <row r="70" spans="2:10">
      <c r="B70">
        <v>68</v>
      </c>
      <c r="C70">
        <v>13.23</v>
      </c>
      <c r="D70">
        <v>7</v>
      </c>
      <c r="E70">
        <f xml:space="preserve"> SUM(C60:C79)/20</f>
        <v>12.975999999999999</v>
      </c>
      <c r="F70">
        <f t="shared" si="7"/>
        <v>0.32424999999999926</v>
      </c>
      <c r="G70">
        <f t="shared" si="4"/>
        <v>7.3422499999999999</v>
      </c>
      <c r="H70">
        <f t="shared" si="8"/>
        <v>0.33749999999999991</v>
      </c>
      <c r="I70">
        <f t="shared" si="5"/>
        <v>5.6337499999999991</v>
      </c>
      <c r="J70">
        <f t="shared" si="6"/>
        <v>6.0749999999999984</v>
      </c>
    </row>
    <row r="71" spans="2:10">
      <c r="B71">
        <v>69</v>
      </c>
      <c r="C71">
        <v>13.68</v>
      </c>
      <c r="D71">
        <v>7.78</v>
      </c>
      <c r="E71">
        <f xml:space="preserve"> SUM(C61:C80)/20</f>
        <v>13.300999999999998</v>
      </c>
      <c r="F71">
        <f t="shared" si="7"/>
        <v>0.31274999999999942</v>
      </c>
      <c r="G71">
        <f t="shared" si="4"/>
        <v>7.6777500000000005</v>
      </c>
      <c r="H71">
        <f t="shared" si="8"/>
        <v>0.32375000000000043</v>
      </c>
      <c r="I71">
        <f t="shared" si="5"/>
        <v>5.6232499999999979</v>
      </c>
      <c r="J71">
        <f t="shared" si="6"/>
        <v>5.8275000000000077</v>
      </c>
    </row>
    <row r="72" spans="2:10">
      <c r="B72">
        <v>70</v>
      </c>
      <c r="C72">
        <v>13.78</v>
      </c>
      <c r="D72">
        <v>8.2100000000000009</v>
      </c>
      <c r="E72">
        <f xml:space="preserve"> SUM(C62:C81)/20</f>
        <v>13.601499999999998</v>
      </c>
      <c r="F72">
        <f t="shared" si="7"/>
        <v>0.29650000000000087</v>
      </c>
      <c r="G72">
        <f t="shared" si="4"/>
        <v>7.9897500000000008</v>
      </c>
      <c r="H72">
        <f t="shared" si="8"/>
        <v>0.30675000000000052</v>
      </c>
      <c r="I72">
        <f t="shared" si="5"/>
        <v>5.6117499999999971</v>
      </c>
      <c r="J72">
        <f t="shared" si="6"/>
        <v>5.5215000000000094</v>
      </c>
    </row>
    <row r="73" spans="2:10">
      <c r="B73">
        <v>71</v>
      </c>
      <c r="C73">
        <v>14.13</v>
      </c>
      <c r="D73">
        <v>8.81</v>
      </c>
      <c r="E73">
        <f xml:space="preserve"> SUM(C63:C82)/20</f>
        <v>13.894</v>
      </c>
      <c r="F73">
        <f t="shared" si="7"/>
        <v>0.29050000000000153</v>
      </c>
      <c r="G73">
        <f t="shared" si="4"/>
        <v>8.2912500000000016</v>
      </c>
      <c r="H73">
        <f t="shared" si="8"/>
        <v>0.29099999999999859</v>
      </c>
      <c r="I73">
        <f t="shared" si="5"/>
        <v>5.6027499999999986</v>
      </c>
      <c r="J73">
        <f t="shared" si="6"/>
        <v>5.2379999999999747</v>
      </c>
    </row>
    <row r="74" spans="2:10">
      <c r="B74">
        <v>72</v>
      </c>
      <c r="C74">
        <v>14.46</v>
      </c>
      <c r="D74">
        <v>9.06</v>
      </c>
      <c r="E74">
        <f xml:space="preserve"> SUM(C64:C83)/20</f>
        <v>14.182500000000001</v>
      </c>
      <c r="F74">
        <f t="shared" si="7"/>
        <v>0.28550000000000164</v>
      </c>
      <c r="G74">
        <f t="shared" si="4"/>
        <v>8.571749999999998</v>
      </c>
      <c r="H74">
        <f t="shared" si="8"/>
        <v>0.28462499999999835</v>
      </c>
      <c r="I74">
        <f t="shared" si="5"/>
        <v>5.610750000000003</v>
      </c>
      <c r="J74">
        <f t="shared" si="6"/>
        <v>5.1232499999999703</v>
      </c>
    </row>
    <row r="75" spans="2:10">
      <c r="B75">
        <v>73</v>
      </c>
      <c r="C75">
        <v>14.69</v>
      </c>
      <c r="D75">
        <v>8.99</v>
      </c>
      <c r="E75">
        <f xml:space="preserve"> SUM(C65:C84)/20</f>
        <v>14.465000000000003</v>
      </c>
      <c r="F75">
        <f t="shared" si="7"/>
        <v>0.28550000000000075</v>
      </c>
      <c r="G75">
        <f t="shared" si="4"/>
        <v>8.8604999999999983</v>
      </c>
      <c r="H75">
        <f t="shared" si="8"/>
        <v>0.29537499999999994</v>
      </c>
      <c r="I75">
        <f t="shared" si="5"/>
        <v>5.6045000000000051</v>
      </c>
      <c r="J75">
        <f t="shared" si="6"/>
        <v>5.316749999999999</v>
      </c>
    </row>
    <row r="76" spans="2:10">
      <c r="B76">
        <v>74</v>
      </c>
      <c r="C76">
        <v>15.2</v>
      </c>
      <c r="D76">
        <v>9.26</v>
      </c>
      <c r="E76">
        <f xml:space="preserve"> SUM(C66:C85)/20</f>
        <v>14.753500000000003</v>
      </c>
      <c r="F76">
        <f t="shared" si="7"/>
        <v>0.27749999999999808</v>
      </c>
      <c r="G76">
        <f t="shared" si="4"/>
        <v>9.1624999999999979</v>
      </c>
      <c r="H76">
        <f t="shared" si="8"/>
        <v>0.30575000000000063</v>
      </c>
      <c r="I76">
        <f t="shared" si="5"/>
        <v>5.5910000000000046</v>
      </c>
      <c r="J76">
        <f t="shared" si="6"/>
        <v>5.5035000000000114</v>
      </c>
    </row>
    <row r="77" spans="2:10">
      <c r="B77">
        <v>75</v>
      </c>
      <c r="C77">
        <v>15.2</v>
      </c>
      <c r="D77">
        <v>9.4600000000000009</v>
      </c>
      <c r="E77">
        <f xml:space="preserve"> SUM(C67:C86)/20</f>
        <v>15.02</v>
      </c>
      <c r="F77">
        <f t="shared" si="7"/>
        <v>0.26324999999999932</v>
      </c>
      <c r="G77">
        <f t="shared" ref="G77:G140" si="9">SUM(D67:D86)/20</f>
        <v>9.4719999999999995</v>
      </c>
      <c r="H77">
        <f t="shared" si="8"/>
        <v>0.30850000000000044</v>
      </c>
      <c r="I77">
        <f t="shared" si="5"/>
        <v>5.548</v>
      </c>
      <c r="J77">
        <f t="shared" si="6"/>
        <v>5.5530000000000079</v>
      </c>
    </row>
    <row r="78" spans="2:10">
      <c r="B78">
        <v>76</v>
      </c>
      <c r="C78">
        <v>15.41</v>
      </c>
      <c r="D78">
        <v>9.8800000000000008</v>
      </c>
      <c r="E78">
        <f xml:space="preserve"> SUM(C68:C87)/20</f>
        <v>15.280000000000001</v>
      </c>
      <c r="F78">
        <f t="shared" si="7"/>
        <v>0.25150000000000095</v>
      </c>
      <c r="G78">
        <f t="shared" si="9"/>
        <v>9.7794999999999987</v>
      </c>
      <c r="H78">
        <f t="shared" si="8"/>
        <v>0.30774999999999952</v>
      </c>
      <c r="I78">
        <f t="shared" si="5"/>
        <v>5.5005000000000024</v>
      </c>
      <c r="J78">
        <f t="shared" si="6"/>
        <v>5.5394999999999914</v>
      </c>
    </row>
    <row r="79" spans="2:10">
      <c r="B79">
        <v>77</v>
      </c>
      <c r="C79">
        <v>15.71</v>
      </c>
      <c r="D79">
        <v>10.51</v>
      </c>
      <c r="E79">
        <f xml:space="preserve"> SUM(C69:C88)/20</f>
        <v>15.523000000000001</v>
      </c>
      <c r="F79">
        <f t="shared" si="7"/>
        <v>0.24125000000000085</v>
      </c>
      <c r="G79">
        <f t="shared" si="9"/>
        <v>10.087499999999999</v>
      </c>
      <c r="H79">
        <f t="shared" si="8"/>
        <v>0.31650000000000045</v>
      </c>
      <c r="I79">
        <f t="shared" si="5"/>
        <v>5.4355000000000029</v>
      </c>
      <c r="J79">
        <f t="shared" si="6"/>
        <v>5.6970000000000081</v>
      </c>
    </row>
    <row r="80" spans="2:10">
      <c r="B80">
        <v>78</v>
      </c>
      <c r="C80">
        <v>16.170000000000002</v>
      </c>
      <c r="D80">
        <v>10.87</v>
      </c>
      <c r="E80">
        <f xml:space="preserve"> SUM(C70:C89)/20</f>
        <v>15.762500000000003</v>
      </c>
      <c r="F80">
        <f t="shared" si="7"/>
        <v>0.23575000000000035</v>
      </c>
      <c r="G80">
        <f t="shared" si="9"/>
        <v>10.4125</v>
      </c>
      <c r="H80">
        <f t="shared" si="8"/>
        <v>0.33200000000000074</v>
      </c>
      <c r="I80">
        <f t="shared" si="5"/>
        <v>5.3500000000000032</v>
      </c>
      <c r="J80">
        <f t="shared" si="6"/>
        <v>5.9760000000000133</v>
      </c>
    </row>
    <row r="81" spans="2:10">
      <c r="B81">
        <v>79</v>
      </c>
      <c r="C81">
        <v>16.12</v>
      </c>
      <c r="D81">
        <v>10.77</v>
      </c>
      <c r="E81">
        <f xml:space="preserve"> SUM(C71:C90)/20</f>
        <v>15.994500000000002</v>
      </c>
      <c r="F81">
        <f t="shared" si="7"/>
        <v>0.2264999999999997</v>
      </c>
      <c r="G81">
        <f t="shared" si="9"/>
        <v>10.7515</v>
      </c>
      <c r="H81">
        <f t="shared" si="8"/>
        <v>0.32650000000000112</v>
      </c>
      <c r="I81">
        <f t="shared" si="5"/>
        <v>5.2430000000000021</v>
      </c>
      <c r="J81">
        <f t="shared" si="6"/>
        <v>5.8770000000000202</v>
      </c>
    </row>
    <row r="82" spans="2:10">
      <c r="B82">
        <v>80</v>
      </c>
      <c r="C82">
        <v>16.36</v>
      </c>
      <c r="D82">
        <f>(D81+D83)/2</f>
        <v>10.92</v>
      </c>
      <c r="E82">
        <f xml:space="preserve"> SUM(C72:C91)/20</f>
        <v>16.215500000000002</v>
      </c>
      <c r="F82">
        <f t="shared" si="7"/>
        <v>0.22274999999999956</v>
      </c>
      <c r="G82">
        <f t="shared" si="9"/>
        <v>11.065500000000002</v>
      </c>
      <c r="H82">
        <f t="shared" si="8"/>
        <v>0.30149999999999988</v>
      </c>
      <c r="I82">
        <f t="shared" si="5"/>
        <v>5.15</v>
      </c>
      <c r="J82">
        <f t="shared" si="6"/>
        <v>5.4269999999999978</v>
      </c>
    </row>
    <row r="83" spans="2:10">
      <c r="B83">
        <v>81</v>
      </c>
      <c r="C83">
        <v>16.600000000000001</v>
      </c>
      <c r="D83">
        <v>11.07</v>
      </c>
      <c r="E83">
        <f xml:space="preserve"> SUM(C73:C92)/20</f>
        <v>16.440000000000001</v>
      </c>
      <c r="F83">
        <f t="shared" si="7"/>
        <v>0.21424999999999805</v>
      </c>
      <c r="G83">
        <f t="shared" si="9"/>
        <v>11.3545</v>
      </c>
      <c r="H83">
        <f t="shared" si="8"/>
        <v>0.2757499999999995</v>
      </c>
      <c r="I83">
        <f t="shared" si="5"/>
        <v>5.0855000000000015</v>
      </c>
      <c r="J83">
        <f t="shared" si="6"/>
        <v>4.9634999999999909</v>
      </c>
    </row>
    <row r="84" spans="2:10">
      <c r="B84">
        <v>82</v>
      </c>
      <c r="C84">
        <v>16.8</v>
      </c>
      <c r="D84">
        <v>11.69</v>
      </c>
      <c r="E84">
        <f xml:space="preserve"> SUM(C74:C93)/20</f>
        <v>16.643999999999998</v>
      </c>
      <c r="F84">
        <f t="shared" si="7"/>
        <v>0.20174999999999876</v>
      </c>
      <c r="G84">
        <f t="shared" si="9"/>
        <v>11.617000000000001</v>
      </c>
      <c r="H84">
        <f t="shared" si="8"/>
        <v>0.26999999999999957</v>
      </c>
      <c r="I84">
        <f t="shared" si="5"/>
        <v>5.0269999999999975</v>
      </c>
      <c r="J84">
        <f t="shared" si="6"/>
        <v>4.8599999999999923</v>
      </c>
    </row>
    <row r="85" spans="2:10">
      <c r="B85">
        <v>83</v>
      </c>
      <c r="C85">
        <v>17.309999999999999</v>
      </c>
      <c r="D85">
        <v>12.41</v>
      </c>
      <c r="E85">
        <f xml:space="preserve"> SUM(C75:C94)/20</f>
        <v>16.843499999999999</v>
      </c>
      <c r="F85">
        <f t="shared" si="7"/>
        <v>0.19850000000000101</v>
      </c>
      <c r="G85">
        <f t="shared" si="9"/>
        <v>11.894499999999999</v>
      </c>
      <c r="H85">
        <f t="shared" si="8"/>
        <v>0.28699999999999992</v>
      </c>
      <c r="I85">
        <f t="shared" si="5"/>
        <v>4.9489999999999998</v>
      </c>
      <c r="J85">
        <f t="shared" si="6"/>
        <v>5.1659999999999986</v>
      </c>
    </row>
    <row r="86" spans="2:10">
      <c r="B86">
        <v>84</v>
      </c>
      <c r="C86">
        <v>17.420000000000002</v>
      </c>
      <c r="D86">
        <v>12.72</v>
      </c>
      <c r="E86">
        <f xml:space="preserve"> SUM(C76:C95)/20</f>
        <v>17.041</v>
      </c>
      <c r="F86">
        <f t="shared" si="7"/>
        <v>0.18950000000000067</v>
      </c>
      <c r="G86">
        <f t="shared" si="9"/>
        <v>12.191000000000001</v>
      </c>
      <c r="H86">
        <f t="shared" si="8"/>
        <v>0.28974999999999973</v>
      </c>
      <c r="I86">
        <f t="shared" si="5"/>
        <v>4.8499999999999996</v>
      </c>
      <c r="J86">
        <f t="shared" si="6"/>
        <v>5.2154999999999951</v>
      </c>
    </row>
    <row r="87" spans="2:10">
      <c r="B87">
        <v>85</v>
      </c>
      <c r="C87">
        <v>17.53</v>
      </c>
      <c r="D87">
        <v>12.61</v>
      </c>
      <c r="E87">
        <f xml:space="preserve"> SUM(C77:C96)/20</f>
        <v>17.2225</v>
      </c>
      <c r="F87">
        <f t="shared" si="7"/>
        <v>0.18299999999999805</v>
      </c>
      <c r="G87">
        <f t="shared" si="9"/>
        <v>12.473999999999998</v>
      </c>
      <c r="H87">
        <f t="shared" si="8"/>
        <v>0.28199999999999914</v>
      </c>
      <c r="I87">
        <f t="shared" si="5"/>
        <v>4.7485000000000017</v>
      </c>
      <c r="J87">
        <f t="shared" si="6"/>
        <v>5.0759999999999845</v>
      </c>
    </row>
    <row r="88" spans="2:10">
      <c r="B88">
        <v>86</v>
      </c>
      <c r="C88">
        <v>17.64</v>
      </c>
      <c r="D88">
        <v>12.84</v>
      </c>
      <c r="E88">
        <f xml:space="preserve"> SUM(C78:C97)/20</f>
        <v>17.406999999999996</v>
      </c>
      <c r="F88">
        <f t="shared" si="7"/>
        <v>0.19224999999999959</v>
      </c>
      <c r="G88">
        <f t="shared" si="9"/>
        <v>12.754999999999999</v>
      </c>
      <c r="H88">
        <f t="shared" si="8"/>
        <v>0.28300000000000125</v>
      </c>
      <c r="I88">
        <f t="shared" si="5"/>
        <v>4.6519999999999975</v>
      </c>
      <c r="J88">
        <f t="shared" si="6"/>
        <v>5.0940000000000225</v>
      </c>
    </row>
    <row r="89" spans="2:10">
      <c r="B89">
        <v>87</v>
      </c>
      <c r="C89">
        <v>17.809999999999999</v>
      </c>
      <c r="D89">
        <v>13.39</v>
      </c>
      <c r="E89">
        <f xml:space="preserve"> SUM(C79:C98)/20</f>
        <v>17.606999999999999</v>
      </c>
      <c r="F89">
        <f t="shared" si="7"/>
        <v>0.19075000000000131</v>
      </c>
      <c r="G89">
        <f t="shared" si="9"/>
        <v>13.040000000000001</v>
      </c>
      <c r="H89">
        <f t="shared" si="8"/>
        <v>0.27700000000000102</v>
      </c>
      <c r="I89">
        <f t="shared" si="5"/>
        <v>4.5669999999999984</v>
      </c>
      <c r="J89">
        <f t="shared" si="6"/>
        <v>4.9860000000000184</v>
      </c>
    </row>
    <row r="90" spans="2:10">
      <c r="B90">
        <v>88</v>
      </c>
      <c r="C90">
        <v>17.87</v>
      </c>
      <c r="D90">
        <v>13.78</v>
      </c>
      <c r="E90">
        <f xml:space="preserve"> SUM(C80:C99)/20</f>
        <v>17.788499999999999</v>
      </c>
      <c r="F90">
        <f t="shared" si="7"/>
        <v>0.17350000000000065</v>
      </c>
      <c r="G90">
        <f t="shared" si="9"/>
        <v>13.309000000000001</v>
      </c>
      <c r="H90">
        <f t="shared" si="8"/>
        <v>0.2599999999999989</v>
      </c>
      <c r="I90">
        <f t="shared" si="5"/>
        <v>4.479499999999998</v>
      </c>
      <c r="J90">
        <f t="shared" si="6"/>
        <v>4.6799999999999802</v>
      </c>
    </row>
    <row r="91" spans="2:10">
      <c r="B91">
        <v>89</v>
      </c>
      <c r="C91">
        <v>18.100000000000001</v>
      </c>
      <c r="D91">
        <v>14.06</v>
      </c>
      <c r="E91">
        <f xml:space="preserve"> SUM(C81:C100)/20</f>
        <v>17.954000000000001</v>
      </c>
      <c r="F91">
        <f t="shared" si="7"/>
        <v>0.17525000000000013</v>
      </c>
      <c r="G91">
        <f t="shared" si="9"/>
        <v>13.559999999999999</v>
      </c>
      <c r="H91">
        <f t="shared" si="8"/>
        <v>0.25574999999999992</v>
      </c>
      <c r="I91">
        <f t="shared" si="5"/>
        <v>4.3940000000000019</v>
      </c>
      <c r="J91">
        <f t="shared" si="6"/>
        <v>4.6034999999999986</v>
      </c>
    </row>
    <row r="92" spans="2:10">
      <c r="B92">
        <v>90</v>
      </c>
      <c r="C92">
        <v>18.27</v>
      </c>
      <c r="D92">
        <v>13.99</v>
      </c>
      <c r="E92">
        <f xml:space="preserve"> SUM(C82:C101)/20</f>
        <v>18.138999999999999</v>
      </c>
      <c r="F92">
        <f t="shared" si="7"/>
        <v>0.1772500000000008</v>
      </c>
      <c r="G92">
        <f t="shared" si="9"/>
        <v>13.820500000000001</v>
      </c>
      <c r="H92">
        <f t="shared" si="8"/>
        <v>0.26625000000000121</v>
      </c>
      <c r="I92">
        <f t="shared" si="5"/>
        <v>4.3184999999999985</v>
      </c>
      <c r="J92">
        <f t="shared" si="6"/>
        <v>4.7925000000000217</v>
      </c>
    </row>
    <row r="93" spans="2:10">
      <c r="B93">
        <v>91</v>
      </c>
      <c r="C93">
        <v>18.21</v>
      </c>
      <c r="D93">
        <v>14.06</v>
      </c>
      <c r="E93">
        <f xml:space="preserve"> SUM(C83:C102)/20</f>
        <v>18.308500000000002</v>
      </c>
      <c r="F93">
        <f t="shared" si="7"/>
        <v>0.16874999999999929</v>
      </c>
      <c r="G93">
        <f t="shared" si="9"/>
        <v>14.092500000000001</v>
      </c>
      <c r="H93">
        <f t="shared" si="8"/>
        <v>0.27174999999999727</v>
      </c>
      <c r="I93">
        <f t="shared" si="5"/>
        <v>4.2160000000000011</v>
      </c>
      <c r="J93">
        <f t="shared" si="6"/>
        <v>4.8914999999999509</v>
      </c>
    </row>
    <row r="94" spans="2:10">
      <c r="B94">
        <v>92</v>
      </c>
      <c r="C94">
        <v>18.45</v>
      </c>
      <c r="D94">
        <v>14.61</v>
      </c>
      <c r="E94">
        <f xml:space="preserve"> SUM(C84:C103)/20</f>
        <v>18.476499999999998</v>
      </c>
      <c r="F94">
        <f t="shared" si="7"/>
        <v>0.16124999999999723</v>
      </c>
      <c r="G94">
        <f t="shared" si="9"/>
        <v>14.363999999999995</v>
      </c>
      <c r="H94">
        <f t="shared" si="8"/>
        <v>0.26224999999999898</v>
      </c>
      <c r="I94">
        <f t="shared" si="5"/>
        <v>4.1125000000000025</v>
      </c>
      <c r="J94">
        <f t="shared" si="6"/>
        <v>4.7204999999999817</v>
      </c>
    </row>
    <row r="95" spans="2:10">
      <c r="B95">
        <v>93</v>
      </c>
      <c r="C95">
        <v>18.64</v>
      </c>
      <c r="D95">
        <v>14.92</v>
      </c>
      <c r="E95">
        <f xml:space="preserve"> SUM(C85:C104)/20</f>
        <v>18.630999999999997</v>
      </c>
      <c r="F95">
        <f t="shared" si="7"/>
        <v>0.14899999999999913</v>
      </c>
      <c r="G95">
        <f t="shared" si="9"/>
        <v>14.616999999999999</v>
      </c>
      <c r="H95">
        <f t="shared" si="8"/>
        <v>0.2400000000000011</v>
      </c>
      <c r="I95">
        <f t="shared" si="5"/>
        <v>4.0139999999999976</v>
      </c>
      <c r="J95">
        <f t="shared" si="6"/>
        <v>4.3200000000000198</v>
      </c>
    </row>
    <row r="96" spans="2:10">
      <c r="B96">
        <v>94</v>
      </c>
      <c r="C96">
        <v>18.829999999999998</v>
      </c>
      <c r="D96">
        <v>14.92</v>
      </c>
      <c r="E96">
        <f xml:space="preserve"> SUM(C86:C105)/20</f>
        <v>18.774499999999996</v>
      </c>
      <c r="F96">
        <f t="shared" si="7"/>
        <v>0.14800000000000146</v>
      </c>
      <c r="G96">
        <f t="shared" si="9"/>
        <v>14.843999999999998</v>
      </c>
      <c r="H96">
        <f t="shared" si="8"/>
        <v>0.23799999999999955</v>
      </c>
      <c r="I96">
        <f t="shared" si="5"/>
        <v>3.9304999999999986</v>
      </c>
      <c r="J96">
        <f t="shared" si="6"/>
        <v>4.2839999999999918</v>
      </c>
    </row>
    <row r="97" spans="2:10">
      <c r="B97">
        <v>95</v>
      </c>
      <c r="C97">
        <v>18.89</v>
      </c>
      <c r="D97">
        <v>15.08</v>
      </c>
      <c r="E97">
        <f xml:space="preserve"> SUM(C87:C106)/20</f>
        <v>18.927</v>
      </c>
      <c r="F97">
        <f t="shared" si="7"/>
        <v>0.15175000000000161</v>
      </c>
      <c r="G97">
        <f t="shared" si="9"/>
        <v>15.092999999999998</v>
      </c>
      <c r="H97">
        <f t="shared" si="8"/>
        <v>0.24899999999999878</v>
      </c>
      <c r="I97">
        <f t="shared" si="5"/>
        <v>3.8340000000000014</v>
      </c>
      <c r="J97">
        <f t="shared" si="6"/>
        <v>4.481999999999978</v>
      </c>
    </row>
    <row r="98" spans="2:10">
      <c r="B98">
        <v>96</v>
      </c>
      <c r="C98">
        <v>19.41</v>
      </c>
      <c r="D98">
        <v>15.58</v>
      </c>
      <c r="E98">
        <f xml:space="preserve"> SUM(C88:C107)/20</f>
        <v>19.077999999999999</v>
      </c>
      <c r="F98">
        <f t="shared" si="7"/>
        <v>0.15000000000000036</v>
      </c>
      <c r="G98">
        <f t="shared" si="9"/>
        <v>15.341999999999995</v>
      </c>
      <c r="H98">
        <f t="shared" si="8"/>
        <v>0.23499999999999943</v>
      </c>
      <c r="I98">
        <f t="shared" si="5"/>
        <v>3.7360000000000042</v>
      </c>
      <c r="J98">
        <f t="shared" si="6"/>
        <v>4.2299999999999898</v>
      </c>
    </row>
    <row r="99" spans="2:10">
      <c r="B99">
        <v>97</v>
      </c>
      <c r="C99">
        <v>19.34</v>
      </c>
      <c r="D99">
        <v>15.89</v>
      </c>
      <c r="E99">
        <f xml:space="preserve"> SUM(C89:C108)/20</f>
        <v>19.227</v>
      </c>
      <c r="F99">
        <f t="shared" si="7"/>
        <v>0.14674999999999905</v>
      </c>
      <c r="G99">
        <f t="shared" si="9"/>
        <v>15.562999999999997</v>
      </c>
      <c r="H99">
        <f t="shared" si="8"/>
        <v>0.22374999999999989</v>
      </c>
      <c r="I99">
        <f t="shared" si="5"/>
        <v>3.6640000000000033</v>
      </c>
      <c r="J99">
        <f t="shared" si="6"/>
        <v>4.0274999999999981</v>
      </c>
    </row>
    <row r="100" spans="2:10">
      <c r="B100">
        <v>98</v>
      </c>
      <c r="C100">
        <v>19.48</v>
      </c>
      <c r="D100">
        <v>15.89</v>
      </c>
      <c r="E100">
        <f xml:space="preserve"> SUM(C90:C109)/20</f>
        <v>19.371499999999997</v>
      </c>
      <c r="F100">
        <f t="shared" si="7"/>
        <v>0.14099999999999824</v>
      </c>
      <c r="G100">
        <f t="shared" si="9"/>
        <v>15.789499999999995</v>
      </c>
      <c r="H100">
        <f t="shared" si="8"/>
        <v>0.21399999999999952</v>
      </c>
      <c r="I100">
        <f t="shared" si="5"/>
        <v>3.5820000000000025</v>
      </c>
      <c r="J100">
        <f t="shared" si="6"/>
        <v>3.8519999999999914</v>
      </c>
    </row>
    <row r="101" spans="2:10">
      <c r="B101">
        <v>99</v>
      </c>
      <c r="C101">
        <v>19.82</v>
      </c>
      <c r="D101">
        <v>15.98</v>
      </c>
      <c r="E101">
        <f xml:space="preserve"> SUM(C91:C110)/20</f>
        <v>19.508999999999997</v>
      </c>
      <c r="F101">
        <f t="shared" si="7"/>
        <v>0.13950000000000173</v>
      </c>
      <c r="G101">
        <f t="shared" si="9"/>
        <v>15.990999999999996</v>
      </c>
      <c r="H101">
        <f t="shared" si="8"/>
        <v>0.19725000000000303</v>
      </c>
      <c r="I101">
        <f t="shared" si="5"/>
        <v>3.5180000000000007</v>
      </c>
      <c r="J101">
        <f t="shared" si="6"/>
        <v>3.5505000000000546</v>
      </c>
    </row>
    <row r="102" spans="2:10">
      <c r="B102">
        <v>100</v>
      </c>
      <c r="C102">
        <v>19.75</v>
      </c>
      <c r="D102">
        <v>16.36</v>
      </c>
      <c r="E102">
        <f xml:space="preserve"> SUM(C92:C111)/20</f>
        <v>19.650500000000001</v>
      </c>
      <c r="F102">
        <f t="shared" si="7"/>
        <v>0.13925000000000054</v>
      </c>
      <c r="G102">
        <f t="shared" si="9"/>
        <v>16.184000000000001</v>
      </c>
      <c r="H102">
        <f t="shared" si="8"/>
        <v>0.20350000000000357</v>
      </c>
      <c r="I102">
        <f t="shared" si="5"/>
        <v>3.4664999999999999</v>
      </c>
      <c r="J102">
        <f t="shared" si="6"/>
        <v>3.6630000000000642</v>
      </c>
    </row>
    <row r="103" spans="2:10">
      <c r="B103">
        <v>101</v>
      </c>
      <c r="C103">
        <v>19.96</v>
      </c>
      <c r="D103">
        <v>16.5</v>
      </c>
      <c r="E103">
        <f xml:space="preserve"> SUM(C93:C112)/20</f>
        <v>19.787499999999998</v>
      </c>
      <c r="F103">
        <f t="shared" si="7"/>
        <v>0.14449999999999896</v>
      </c>
      <c r="G103">
        <f t="shared" si="9"/>
        <v>16.398000000000003</v>
      </c>
      <c r="H103">
        <f t="shared" si="8"/>
        <v>0.21524999999999928</v>
      </c>
      <c r="I103">
        <f t="shared" si="5"/>
        <v>3.3894999999999946</v>
      </c>
      <c r="J103">
        <f t="shared" si="6"/>
        <v>3.874499999999987</v>
      </c>
    </row>
    <row r="104" spans="2:10">
      <c r="B104">
        <v>102</v>
      </c>
      <c r="C104">
        <v>19.89</v>
      </c>
      <c r="D104">
        <v>16.75</v>
      </c>
      <c r="E104">
        <f xml:space="preserve"> SUM(C94:C113)/20</f>
        <v>19.939499999999999</v>
      </c>
      <c r="F104">
        <f t="shared" si="7"/>
        <v>0.14400000000000013</v>
      </c>
      <c r="G104">
        <f t="shared" si="9"/>
        <v>16.6145</v>
      </c>
      <c r="H104">
        <f t="shared" si="8"/>
        <v>0.20124999999999638</v>
      </c>
      <c r="I104">
        <f t="shared" si="5"/>
        <v>3.3249999999999993</v>
      </c>
      <c r="J104">
        <f t="shared" si="6"/>
        <v>3.6224999999999348</v>
      </c>
    </row>
    <row r="105" spans="2:10">
      <c r="B105">
        <v>103</v>
      </c>
      <c r="C105">
        <v>20.18</v>
      </c>
      <c r="D105">
        <v>16.95</v>
      </c>
      <c r="E105">
        <f xml:space="preserve"> SUM(C95:C114)/20</f>
        <v>20.075499999999998</v>
      </c>
      <c r="F105">
        <f t="shared" si="7"/>
        <v>0.13325000000000031</v>
      </c>
      <c r="G105">
        <f t="shared" si="9"/>
        <v>16.800499999999996</v>
      </c>
      <c r="H105">
        <f t="shared" si="8"/>
        <v>0.18124999999999858</v>
      </c>
      <c r="I105">
        <f t="shared" si="5"/>
        <v>3.2750000000000021</v>
      </c>
      <c r="J105">
        <f t="shared" si="6"/>
        <v>3.2624999999999744</v>
      </c>
    </row>
    <row r="106" spans="2:10">
      <c r="B106">
        <v>104</v>
      </c>
      <c r="C106">
        <v>20.47</v>
      </c>
      <c r="D106">
        <v>17.7</v>
      </c>
      <c r="E106">
        <f xml:space="preserve"> SUM(C96:C115)/20</f>
        <v>20.206</v>
      </c>
      <c r="F106">
        <f t="shared" si="7"/>
        <v>0.12575000000000358</v>
      </c>
      <c r="G106">
        <f t="shared" si="9"/>
        <v>16.976999999999997</v>
      </c>
      <c r="H106">
        <f t="shared" si="8"/>
        <v>0.18275000000000041</v>
      </c>
      <c r="I106">
        <f t="shared" si="5"/>
        <v>3.2290000000000028</v>
      </c>
      <c r="J106">
        <f t="shared" si="6"/>
        <v>3.2895000000000074</v>
      </c>
    </row>
    <row r="107" spans="2:10">
      <c r="B107">
        <v>105</v>
      </c>
      <c r="C107">
        <v>20.55</v>
      </c>
      <c r="D107">
        <v>17.59</v>
      </c>
      <c r="E107">
        <f xml:space="preserve"> SUM(C97:C116)/20</f>
        <v>20.327000000000005</v>
      </c>
      <c r="F107">
        <f t="shared" si="7"/>
        <v>0.11750000000000149</v>
      </c>
      <c r="G107">
        <f t="shared" si="9"/>
        <v>17.165999999999997</v>
      </c>
      <c r="H107">
        <f t="shared" si="8"/>
        <v>0.18975000000000186</v>
      </c>
      <c r="I107">
        <f t="shared" si="5"/>
        <v>3.1610000000000085</v>
      </c>
      <c r="J107">
        <f t="shared" si="6"/>
        <v>3.4155000000000335</v>
      </c>
    </row>
    <row r="108" spans="2:10">
      <c r="B108">
        <v>106</v>
      </c>
      <c r="C108">
        <v>20.62</v>
      </c>
      <c r="D108">
        <v>17.260000000000002</v>
      </c>
      <c r="E108">
        <f xml:space="preserve"> SUM(C98:C117)/20</f>
        <v>20.441000000000003</v>
      </c>
      <c r="F108">
        <f t="shared" si="7"/>
        <v>0.10099999999999909</v>
      </c>
      <c r="G108">
        <f t="shared" si="9"/>
        <v>17.3565</v>
      </c>
      <c r="H108">
        <f t="shared" si="8"/>
        <v>0.17650000000000077</v>
      </c>
      <c r="I108">
        <f t="shared" si="5"/>
        <v>3.084500000000002</v>
      </c>
      <c r="J108">
        <f t="shared" si="6"/>
        <v>3.1770000000000138</v>
      </c>
    </row>
    <row r="109" spans="2:10">
      <c r="B109">
        <v>107</v>
      </c>
      <c r="C109">
        <v>20.7</v>
      </c>
      <c r="D109">
        <v>17.920000000000002</v>
      </c>
      <c r="E109">
        <f xml:space="preserve"> SUM(C99:C118)/20</f>
        <v>20.529000000000003</v>
      </c>
      <c r="F109">
        <f t="shared" si="7"/>
        <v>9.9999999999999645E-2</v>
      </c>
      <c r="G109">
        <f t="shared" si="9"/>
        <v>17.518999999999998</v>
      </c>
      <c r="H109">
        <f t="shared" si="8"/>
        <v>0.16274999999999729</v>
      </c>
      <c r="I109">
        <f t="shared" si="5"/>
        <v>3.0100000000000051</v>
      </c>
      <c r="J109">
        <f t="shared" si="6"/>
        <v>2.9294999999999511</v>
      </c>
    </row>
    <row r="110" spans="2:10">
      <c r="B110">
        <v>108</v>
      </c>
      <c r="C110">
        <v>20.62</v>
      </c>
      <c r="D110">
        <v>17.809999999999999</v>
      </c>
      <c r="E110">
        <f xml:space="preserve"> SUM(C100:C119)/20</f>
        <v>20.641000000000002</v>
      </c>
      <c r="F110">
        <f t="shared" si="7"/>
        <v>0.1042500000000004</v>
      </c>
      <c r="G110">
        <f t="shared" si="9"/>
        <v>17.681999999999995</v>
      </c>
      <c r="H110">
        <f t="shared" si="8"/>
        <v>0.17300000000000004</v>
      </c>
      <c r="I110">
        <f t="shared" si="5"/>
        <v>2.9590000000000067</v>
      </c>
      <c r="J110">
        <f t="shared" si="6"/>
        <v>3.1140000000000008</v>
      </c>
    </row>
    <row r="111" spans="2:10">
      <c r="B111">
        <v>109</v>
      </c>
      <c r="C111">
        <v>20.93</v>
      </c>
      <c r="D111">
        <v>17.920000000000002</v>
      </c>
      <c r="E111">
        <f xml:space="preserve"> SUM(C101:C120)/20</f>
        <v>20.737500000000004</v>
      </c>
      <c r="F111">
        <f t="shared" si="7"/>
        <v>8.9999999999999858E-2</v>
      </c>
      <c r="G111">
        <f t="shared" si="9"/>
        <v>17.864999999999998</v>
      </c>
      <c r="H111">
        <f t="shared" si="8"/>
        <v>0.17550000000000132</v>
      </c>
      <c r="I111">
        <f t="shared" si="5"/>
        <v>2.8725000000000058</v>
      </c>
      <c r="J111">
        <f t="shared" si="6"/>
        <v>3.1590000000000238</v>
      </c>
    </row>
    <row r="112" spans="2:10">
      <c r="B112">
        <v>110</v>
      </c>
      <c r="C112">
        <v>21.01</v>
      </c>
      <c r="D112">
        <v>18.27</v>
      </c>
      <c r="E112">
        <f xml:space="preserve"> SUM(C102:C121)/20</f>
        <v>20.821000000000002</v>
      </c>
      <c r="F112">
        <f t="shared" si="7"/>
        <v>9.375E-2</v>
      </c>
      <c r="G112">
        <f t="shared" si="9"/>
        <v>18.032999999999998</v>
      </c>
      <c r="H112">
        <f t="shared" si="8"/>
        <v>0.16874999999999929</v>
      </c>
      <c r="I112">
        <f t="shared" si="5"/>
        <v>2.7880000000000038</v>
      </c>
      <c r="J112">
        <f t="shared" si="6"/>
        <v>3.0374999999999872</v>
      </c>
    </row>
    <row r="113" spans="2:10">
      <c r="B113">
        <v>111</v>
      </c>
      <c r="C113">
        <v>21.25</v>
      </c>
      <c r="D113">
        <v>18.39</v>
      </c>
      <c r="E113">
        <f xml:space="preserve"> SUM(C103:C122)/20</f>
        <v>20.925000000000004</v>
      </c>
      <c r="F113">
        <f t="shared" si="7"/>
        <v>9.4500000000000028E-2</v>
      </c>
      <c r="G113">
        <f t="shared" si="9"/>
        <v>18.202499999999997</v>
      </c>
      <c r="H113">
        <f t="shared" si="8"/>
        <v>0.16949999999999932</v>
      </c>
      <c r="I113">
        <f t="shared" si="5"/>
        <v>2.7225000000000072</v>
      </c>
      <c r="J113">
        <f t="shared" si="6"/>
        <v>3.0509999999999877</v>
      </c>
    </row>
    <row r="114" spans="2:10">
      <c r="B114">
        <v>112</v>
      </c>
      <c r="C114">
        <v>21.17</v>
      </c>
      <c r="D114">
        <v>18.329999999999998</v>
      </c>
      <c r="E114">
        <f xml:space="preserve"> SUM(C104:C123)/20</f>
        <v>21.01</v>
      </c>
      <c r="F114">
        <f t="shared" si="7"/>
        <v>8.4749999999999659E-2</v>
      </c>
      <c r="G114">
        <f t="shared" si="9"/>
        <v>18.371999999999996</v>
      </c>
      <c r="H114">
        <f t="shared" si="8"/>
        <v>0.1632499999999979</v>
      </c>
      <c r="I114">
        <f t="shared" si="5"/>
        <v>2.6380000000000052</v>
      </c>
      <c r="J114">
        <f t="shared" si="6"/>
        <v>2.9384999999999621</v>
      </c>
    </row>
    <row r="115" spans="2:10">
      <c r="B115">
        <v>113</v>
      </c>
      <c r="C115">
        <v>21.25</v>
      </c>
      <c r="D115">
        <v>18.45</v>
      </c>
      <c r="E115">
        <f xml:space="preserve"> SUM(C105:C124)/20</f>
        <v>21.094500000000004</v>
      </c>
      <c r="F115">
        <f t="shared" si="7"/>
        <v>8.3499999999999019E-2</v>
      </c>
      <c r="G115">
        <f t="shared" si="9"/>
        <v>18.528999999999993</v>
      </c>
      <c r="H115">
        <f t="shared" si="8"/>
        <v>0.15574999999999939</v>
      </c>
      <c r="I115">
        <f t="shared" si="5"/>
        <v>2.5655000000000108</v>
      </c>
      <c r="J115">
        <f t="shared" si="6"/>
        <v>2.803499999999989</v>
      </c>
    </row>
    <row r="116" spans="2:10">
      <c r="B116">
        <v>114</v>
      </c>
      <c r="C116">
        <v>21.25</v>
      </c>
      <c r="D116">
        <v>18.7</v>
      </c>
      <c r="E116">
        <f xml:space="preserve"> SUM(C106:C125)/20</f>
        <v>21.177</v>
      </c>
      <c r="F116">
        <f t="shared" si="7"/>
        <v>7.3000000000000398E-2</v>
      </c>
      <c r="G116">
        <f t="shared" si="9"/>
        <v>18.683499999999995</v>
      </c>
      <c r="H116">
        <f t="shared" si="8"/>
        <v>0.14100000000000179</v>
      </c>
      <c r="I116">
        <f t="shared" si="5"/>
        <v>2.4935000000000045</v>
      </c>
      <c r="J116">
        <f t="shared" si="6"/>
        <v>2.5380000000000322</v>
      </c>
    </row>
    <row r="117" spans="2:10">
      <c r="B117">
        <v>115</v>
      </c>
      <c r="C117">
        <v>21.17</v>
      </c>
      <c r="D117">
        <v>18.89</v>
      </c>
      <c r="E117">
        <f xml:space="preserve"> SUM(C107:C126)/20</f>
        <v>21.240500000000004</v>
      </c>
      <c r="F117">
        <f t="shared" si="7"/>
        <v>6.5750000000001307E-2</v>
      </c>
      <c r="G117">
        <f t="shared" si="9"/>
        <v>18.810999999999996</v>
      </c>
      <c r="H117">
        <f t="shared" si="8"/>
        <v>0.12300000000000111</v>
      </c>
      <c r="I117">
        <f t="shared" si="5"/>
        <v>2.429500000000008</v>
      </c>
      <c r="J117">
        <f t="shared" si="6"/>
        <v>2.21400000000002</v>
      </c>
    </row>
    <row r="118" spans="2:10">
      <c r="B118">
        <v>116</v>
      </c>
      <c r="C118">
        <v>21.17</v>
      </c>
      <c r="D118">
        <v>18.829999999999998</v>
      </c>
      <c r="E118">
        <f xml:space="preserve"> SUM(C108:C127)/20</f>
        <v>21.308500000000002</v>
      </c>
      <c r="F118">
        <f t="shared" si="7"/>
        <v>6.6249999999998366E-2</v>
      </c>
      <c r="G118">
        <f t="shared" si="9"/>
        <v>18.929499999999997</v>
      </c>
      <c r="H118">
        <f t="shared" si="8"/>
        <v>0.13050000000000139</v>
      </c>
      <c r="I118">
        <f t="shared" si="5"/>
        <v>2.3790000000000049</v>
      </c>
      <c r="J118">
        <f t="shared" si="6"/>
        <v>2.3490000000000251</v>
      </c>
    </row>
    <row r="119" spans="2:10">
      <c r="B119">
        <v>117</v>
      </c>
      <c r="C119">
        <v>21.58</v>
      </c>
      <c r="D119">
        <v>19.149999999999999</v>
      </c>
      <c r="E119">
        <f xml:space="preserve"> SUM(C109:C128)/20</f>
        <v>21.373000000000001</v>
      </c>
      <c r="F119">
        <f t="shared" si="7"/>
        <v>6.7000000000000171E-2</v>
      </c>
      <c r="G119">
        <f t="shared" si="9"/>
        <v>19.071999999999999</v>
      </c>
      <c r="H119">
        <f t="shared" si="8"/>
        <v>0.14650000000000141</v>
      </c>
      <c r="I119">
        <f t="shared" si="5"/>
        <v>2.3010000000000019</v>
      </c>
      <c r="J119">
        <f t="shared" si="6"/>
        <v>2.6370000000000253</v>
      </c>
    </row>
    <row r="120" spans="2:10">
      <c r="B120">
        <v>118</v>
      </c>
      <c r="C120">
        <v>21.41</v>
      </c>
      <c r="D120">
        <v>19.55</v>
      </c>
      <c r="E120">
        <f xml:space="preserve"> SUM(C110:C129)/20</f>
        <v>21.442500000000003</v>
      </c>
      <c r="F120">
        <f t="shared" si="7"/>
        <v>6.7000000000000171E-2</v>
      </c>
      <c r="G120">
        <f t="shared" si="9"/>
        <v>19.2225</v>
      </c>
      <c r="H120">
        <f t="shared" si="8"/>
        <v>0.14375000000000071</v>
      </c>
      <c r="I120">
        <f t="shared" si="5"/>
        <v>2.2200000000000024</v>
      </c>
      <c r="J120">
        <f t="shared" si="6"/>
        <v>2.5875000000000128</v>
      </c>
    </row>
    <row r="121" spans="2:10">
      <c r="B121">
        <v>119</v>
      </c>
      <c r="C121">
        <v>21.49</v>
      </c>
      <c r="D121">
        <v>19.34</v>
      </c>
      <c r="E121">
        <f xml:space="preserve"> SUM(C111:C130)/20</f>
        <v>21.507000000000001</v>
      </c>
      <c r="F121">
        <f t="shared" si="7"/>
        <v>6.3250000000001805E-2</v>
      </c>
      <c r="G121">
        <f t="shared" si="9"/>
        <v>19.359500000000001</v>
      </c>
      <c r="H121">
        <f t="shared" si="8"/>
        <v>0.12875000000000014</v>
      </c>
      <c r="I121">
        <f t="shared" si="5"/>
        <v>2.1475000000000009</v>
      </c>
      <c r="J121">
        <f t="shared" si="6"/>
        <v>2.3175000000000026</v>
      </c>
    </row>
    <row r="122" spans="2:10">
      <c r="B122">
        <v>120</v>
      </c>
      <c r="C122">
        <v>21.83</v>
      </c>
      <c r="D122">
        <v>19.75</v>
      </c>
      <c r="E122">
        <f xml:space="preserve"> SUM(C112:C131)/20</f>
        <v>21.569000000000006</v>
      </c>
      <c r="F122">
        <f t="shared" si="7"/>
        <v>7.1250000000000924E-2</v>
      </c>
      <c r="G122">
        <f t="shared" si="9"/>
        <v>19.48</v>
      </c>
      <c r="H122">
        <f t="shared" si="8"/>
        <v>0.12675000000000125</v>
      </c>
      <c r="I122">
        <f t="shared" si="5"/>
        <v>2.0890000000000057</v>
      </c>
      <c r="J122">
        <f t="shared" si="6"/>
        <v>2.2815000000000225</v>
      </c>
    </row>
    <row r="123" spans="2:10">
      <c r="B123">
        <v>121</v>
      </c>
      <c r="C123">
        <v>21.66</v>
      </c>
      <c r="D123">
        <v>19.89</v>
      </c>
      <c r="E123">
        <f xml:space="preserve"> SUM(C113:C132)/20</f>
        <v>21.649500000000003</v>
      </c>
      <c r="F123">
        <f t="shared" si="7"/>
        <v>6.3249999999998252E-2</v>
      </c>
      <c r="G123">
        <f t="shared" si="9"/>
        <v>19.613000000000003</v>
      </c>
      <c r="H123">
        <f t="shared" si="8"/>
        <v>0.13000000000000078</v>
      </c>
      <c r="I123">
        <f t="shared" si="5"/>
        <v>2.0365000000000002</v>
      </c>
      <c r="J123">
        <f t="shared" si="6"/>
        <v>2.3400000000000141</v>
      </c>
    </row>
    <row r="124" spans="2:10">
      <c r="B124">
        <v>122</v>
      </c>
      <c r="C124">
        <v>21.58</v>
      </c>
      <c r="D124">
        <v>19.89</v>
      </c>
      <c r="E124">
        <f xml:space="preserve"> SUM(C114:C133)/20</f>
        <v>21.695500000000003</v>
      </c>
      <c r="F124">
        <f t="shared" si="7"/>
        <v>5.2500000000000213E-2</v>
      </c>
      <c r="G124">
        <f t="shared" si="9"/>
        <v>19.740000000000002</v>
      </c>
      <c r="H124">
        <f t="shared" si="8"/>
        <v>0.13049999999999962</v>
      </c>
      <c r="I124">
        <f t="shared" si="5"/>
        <v>1.9555000000000007</v>
      </c>
      <c r="J124">
        <f t="shared" si="6"/>
        <v>2.3489999999999931</v>
      </c>
    </row>
    <row r="125" spans="2:10">
      <c r="B125">
        <v>123</v>
      </c>
      <c r="C125">
        <v>21.83</v>
      </c>
      <c r="D125">
        <v>20.04</v>
      </c>
      <c r="E125">
        <f xml:space="preserve"> SUM(C115:C134)/20</f>
        <v>21.754500000000004</v>
      </c>
      <c r="F125">
        <f t="shared" si="7"/>
        <v>6.3750000000000639E-2</v>
      </c>
      <c r="G125">
        <f t="shared" si="9"/>
        <v>19.874000000000002</v>
      </c>
      <c r="H125">
        <f t="shared" si="8"/>
        <v>0.14524999999999721</v>
      </c>
      <c r="I125">
        <f t="shared" si="5"/>
        <v>1.8805000000000014</v>
      </c>
      <c r="J125">
        <f t="shared" si="6"/>
        <v>2.6144999999999499</v>
      </c>
    </row>
    <row r="126" spans="2:10">
      <c r="B126">
        <v>124</v>
      </c>
      <c r="C126">
        <v>21.74</v>
      </c>
      <c r="D126">
        <v>20.25</v>
      </c>
      <c r="E126">
        <f xml:space="preserve"> SUM(C116:C135)/20</f>
        <v>21.823000000000004</v>
      </c>
      <c r="F126">
        <f t="shared" si="7"/>
        <v>6.6249999999998366E-2</v>
      </c>
      <c r="G126">
        <f t="shared" si="9"/>
        <v>20.030499999999996</v>
      </c>
      <c r="H126">
        <f t="shared" si="8"/>
        <v>0.13400000000000034</v>
      </c>
      <c r="I126">
        <f t="shared" si="5"/>
        <v>1.7925000000000075</v>
      </c>
      <c r="J126">
        <f t="shared" si="6"/>
        <v>2.4120000000000061</v>
      </c>
    </row>
    <row r="127" spans="2:10">
      <c r="B127">
        <v>125</v>
      </c>
      <c r="C127">
        <v>21.91</v>
      </c>
      <c r="D127">
        <v>19.96</v>
      </c>
      <c r="E127">
        <f xml:space="preserve"> SUM(C117:C136)/20</f>
        <v>21.887</v>
      </c>
      <c r="F127">
        <f t="shared" si="7"/>
        <v>6.5999999999998948E-2</v>
      </c>
      <c r="G127">
        <f t="shared" si="9"/>
        <v>20.142000000000003</v>
      </c>
      <c r="H127">
        <f t="shared" si="8"/>
        <v>0.10875000000000057</v>
      </c>
      <c r="I127">
        <f t="shared" si="5"/>
        <v>1.7449999999999974</v>
      </c>
      <c r="J127">
        <f t="shared" si="6"/>
        <v>1.9575000000000102</v>
      </c>
    </row>
    <row r="128" spans="2:10">
      <c r="B128">
        <v>126</v>
      </c>
      <c r="C128">
        <v>21.91</v>
      </c>
      <c r="D128">
        <v>20.11</v>
      </c>
      <c r="E128">
        <f xml:space="preserve"> SUM(C118:C137)/20</f>
        <v>21.955000000000002</v>
      </c>
      <c r="F128">
        <f t="shared" si="7"/>
        <v>7.0250000000001478E-2</v>
      </c>
      <c r="G128">
        <f t="shared" si="9"/>
        <v>20.247999999999998</v>
      </c>
      <c r="H128">
        <f t="shared" si="8"/>
        <v>0.11749999999999972</v>
      </c>
      <c r="I128">
        <f t="shared" si="5"/>
        <v>1.7070000000000043</v>
      </c>
      <c r="J128">
        <f t="shared" si="6"/>
        <v>2.1149999999999949</v>
      </c>
    </row>
    <row r="129" spans="2:10">
      <c r="B129">
        <v>127</v>
      </c>
      <c r="C129">
        <v>22.09</v>
      </c>
      <c r="D129">
        <v>20.93</v>
      </c>
      <c r="E129">
        <f xml:space="preserve"> SUM(C119:C138)/20</f>
        <v>22.027500000000003</v>
      </c>
      <c r="F129">
        <f t="shared" si="7"/>
        <v>6.4499999999998892E-2</v>
      </c>
      <c r="G129">
        <f t="shared" si="9"/>
        <v>20.377000000000002</v>
      </c>
      <c r="H129">
        <f t="shared" si="8"/>
        <v>0.12100000000000222</v>
      </c>
      <c r="I129">
        <f t="shared" si="5"/>
        <v>1.650500000000001</v>
      </c>
      <c r="J129">
        <f t="shared" si="6"/>
        <v>2.1780000000000399</v>
      </c>
    </row>
    <row r="130" spans="2:10">
      <c r="B130">
        <v>128</v>
      </c>
      <c r="C130">
        <v>21.91</v>
      </c>
      <c r="D130">
        <v>20.55</v>
      </c>
      <c r="E130">
        <f xml:space="preserve"> SUM(C120:C139)/20</f>
        <v>22.084</v>
      </c>
      <c r="F130">
        <f t="shared" si="7"/>
        <v>6.2999999999998835E-2</v>
      </c>
      <c r="G130">
        <f t="shared" si="9"/>
        <v>20.490000000000002</v>
      </c>
      <c r="H130">
        <f t="shared" si="8"/>
        <v>0.10500000000000043</v>
      </c>
      <c r="I130">
        <f t="shared" si="5"/>
        <v>1.5939999999999976</v>
      </c>
      <c r="J130">
        <f t="shared" si="6"/>
        <v>1.8900000000000077</v>
      </c>
    </row>
    <row r="131" spans="2:10">
      <c r="B131">
        <v>129</v>
      </c>
      <c r="C131">
        <v>22.17</v>
      </c>
      <c r="D131">
        <v>20.329999999999998</v>
      </c>
      <c r="E131">
        <f xml:space="preserve"> SUM(C121:C140)/20</f>
        <v>22.153500000000001</v>
      </c>
      <c r="F131">
        <f t="shared" si="7"/>
        <v>7.0000000000000284E-2</v>
      </c>
      <c r="G131">
        <f t="shared" si="9"/>
        <v>20.587000000000003</v>
      </c>
      <c r="H131">
        <f t="shared" si="8"/>
        <v>0.11275000000000013</v>
      </c>
      <c r="I131">
        <f t="shared" ref="I131:I194" si="10">E131-G131</f>
        <v>1.5664999999999978</v>
      </c>
      <c r="J131">
        <f t="shared" ref="J131:J194" si="11">H131*18</f>
        <v>2.0295000000000023</v>
      </c>
    </row>
    <row r="132" spans="2:10">
      <c r="B132">
        <v>130</v>
      </c>
      <c r="C132">
        <v>22.62</v>
      </c>
      <c r="D132">
        <v>20.93</v>
      </c>
      <c r="E132">
        <f xml:space="preserve"> SUM(C122:C141)/20</f>
        <v>22.224</v>
      </c>
      <c r="F132">
        <f t="shared" ref="F132:F195" si="12">(E133-E131)/2</f>
        <v>6.4249999999999474E-2</v>
      </c>
      <c r="G132">
        <f t="shared" si="9"/>
        <v>20.715500000000002</v>
      </c>
      <c r="H132">
        <f t="shared" ref="H132:H195" si="13">(G133-G131)/2</f>
        <v>0.10374999999999979</v>
      </c>
      <c r="I132">
        <f t="shared" si="10"/>
        <v>1.508499999999998</v>
      </c>
      <c r="J132">
        <f t="shared" si="11"/>
        <v>1.8674999999999962</v>
      </c>
    </row>
    <row r="133" spans="2:10">
      <c r="B133">
        <v>131</v>
      </c>
      <c r="C133">
        <v>22.17</v>
      </c>
      <c r="D133">
        <v>20.93</v>
      </c>
      <c r="E133">
        <f xml:space="preserve"> SUM(C123:C142)/20</f>
        <v>22.282</v>
      </c>
      <c r="F133">
        <f t="shared" si="12"/>
        <v>6.4749999999996533E-2</v>
      </c>
      <c r="G133">
        <f t="shared" si="9"/>
        <v>20.794500000000003</v>
      </c>
      <c r="H133">
        <f t="shared" si="13"/>
        <v>9.0000000000001634E-2</v>
      </c>
      <c r="I133">
        <f t="shared" si="10"/>
        <v>1.4874999999999972</v>
      </c>
      <c r="J133">
        <f t="shared" si="11"/>
        <v>1.6200000000000294</v>
      </c>
    </row>
    <row r="134" spans="2:10">
      <c r="B134">
        <v>132</v>
      </c>
      <c r="C134">
        <v>22.35</v>
      </c>
      <c r="D134">
        <v>21.01</v>
      </c>
      <c r="E134">
        <f xml:space="preserve"> SUM(C124:C143)/20</f>
        <v>22.353499999999993</v>
      </c>
      <c r="F134">
        <f t="shared" si="12"/>
        <v>7.3499999999997456E-2</v>
      </c>
      <c r="G134">
        <f t="shared" si="9"/>
        <v>20.895500000000006</v>
      </c>
      <c r="H134">
        <f t="shared" si="13"/>
        <v>9.0500000000000469E-2</v>
      </c>
      <c r="I134">
        <f t="shared" si="10"/>
        <v>1.4579999999999878</v>
      </c>
      <c r="J134">
        <f t="shared" si="11"/>
        <v>1.6290000000000084</v>
      </c>
    </row>
    <row r="135" spans="2:10">
      <c r="B135">
        <v>133</v>
      </c>
      <c r="C135">
        <v>22.62</v>
      </c>
      <c r="D135">
        <v>21.58</v>
      </c>
      <c r="E135">
        <f xml:space="preserve"> SUM(C125:C144)/20</f>
        <v>22.428999999999995</v>
      </c>
      <c r="F135">
        <f t="shared" si="12"/>
        <v>7.1500000000003894E-2</v>
      </c>
      <c r="G135">
        <f t="shared" si="9"/>
        <v>20.975500000000004</v>
      </c>
      <c r="H135">
        <f t="shared" si="13"/>
        <v>7.6249999999999929E-2</v>
      </c>
      <c r="I135">
        <f t="shared" si="10"/>
        <v>1.4534999999999911</v>
      </c>
      <c r="J135">
        <f t="shared" si="11"/>
        <v>1.3724999999999987</v>
      </c>
    </row>
    <row r="136" spans="2:10">
      <c r="B136">
        <v>134</v>
      </c>
      <c r="C136">
        <v>22.53</v>
      </c>
      <c r="D136">
        <v>20.93</v>
      </c>
      <c r="E136">
        <f xml:space="preserve"> SUM(C126:C145)/20</f>
        <v>22.496500000000001</v>
      </c>
      <c r="F136">
        <f t="shared" si="12"/>
        <v>7.4500000000000455E-2</v>
      </c>
      <c r="G136">
        <f t="shared" si="9"/>
        <v>21.048000000000005</v>
      </c>
      <c r="H136">
        <f t="shared" si="13"/>
        <v>7.5749999999999318E-2</v>
      </c>
      <c r="I136">
        <f t="shared" si="10"/>
        <v>1.4484999999999957</v>
      </c>
      <c r="J136">
        <f t="shared" si="11"/>
        <v>1.3634999999999877</v>
      </c>
    </row>
    <row r="137" spans="2:10">
      <c r="B137">
        <v>135</v>
      </c>
      <c r="C137">
        <v>22.53</v>
      </c>
      <c r="D137">
        <v>21.01</v>
      </c>
      <c r="E137">
        <f xml:space="preserve"> SUM(C127:C146)/20</f>
        <v>22.577999999999996</v>
      </c>
      <c r="F137">
        <f t="shared" si="12"/>
        <v>7.4999999999997513E-2</v>
      </c>
      <c r="G137">
        <f t="shared" si="9"/>
        <v>21.127000000000002</v>
      </c>
      <c r="H137">
        <f t="shared" si="13"/>
        <v>7.9999999999998295E-2</v>
      </c>
      <c r="I137">
        <f t="shared" si="10"/>
        <v>1.4509999999999934</v>
      </c>
      <c r="J137">
        <f t="shared" si="11"/>
        <v>1.4399999999999693</v>
      </c>
    </row>
    <row r="138" spans="2:10">
      <c r="B138">
        <v>136</v>
      </c>
      <c r="C138">
        <v>22.62</v>
      </c>
      <c r="D138">
        <v>21.41</v>
      </c>
      <c r="E138">
        <f xml:space="preserve"> SUM(C128:C147)/20</f>
        <v>22.646499999999996</v>
      </c>
      <c r="F138">
        <f t="shared" si="12"/>
        <v>7.0750000000002089E-2</v>
      </c>
      <c r="G138">
        <f t="shared" si="9"/>
        <v>21.208000000000002</v>
      </c>
      <c r="H138">
        <f t="shared" si="13"/>
        <v>8.3499999999999019E-2</v>
      </c>
      <c r="I138">
        <f t="shared" si="10"/>
        <v>1.4384999999999941</v>
      </c>
      <c r="J138">
        <f t="shared" si="11"/>
        <v>1.5029999999999824</v>
      </c>
    </row>
    <row r="139" spans="2:10">
      <c r="B139">
        <v>137</v>
      </c>
      <c r="C139">
        <v>22.71</v>
      </c>
      <c r="D139">
        <v>21.41</v>
      </c>
      <c r="E139">
        <f xml:space="preserve"> SUM(C129:C148)/20</f>
        <v>22.7195</v>
      </c>
      <c r="F139">
        <f t="shared" si="12"/>
        <v>6.3750000000000639E-2</v>
      </c>
      <c r="G139">
        <f t="shared" si="9"/>
        <v>21.294</v>
      </c>
      <c r="H139">
        <f t="shared" si="13"/>
        <v>6.3249999999998252E-2</v>
      </c>
      <c r="I139">
        <f t="shared" si="10"/>
        <v>1.4254999999999995</v>
      </c>
      <c r="J139">
        <f t="shared" si="11"/>
        <v>1.1384999999999685</v>
      </c>
    </row>
    <row r="140" spans="2:10">
      <c r="B140">
        <v>138</v>
      </c>
      <c r="C140">
        <v>22.8</v>
      </c>
      <c r="D140">
        <v>21.49</v>
      </c>
      <c r="E140">
        <f xml:space="preserve"> SUM(C130:C149)/20</f>
        <v>22.773999999999997</v>
      </c>
      <c r="F140">
        <f t="shared" si="12"/>
        <v>6.3750000000000639E-2</v>
      </c>
      <c r="G140">
        <f t="shared" si="9"/>
        <v>21.334499999999998</v>
      </c>
      <c r="H140">
        <f t="shared" si="13"/>
        <v>6.5250000000000696E-2</v>
      </c>
      <c r="I140">
        <f t="shared" si="10"/>
        <v>1.4394999999999989</v>
      </c>
      <c r="J140">
        <f t="shared" si="11"/>
        <v>1.1745000000000125</v>
      </c>
    </row>
    <row r="141" spans="2:10">
      <c r="B141">
        <v>139</v>
      </c>
      <c r="C141">
        <v>22.9</v>
      </c>
      <c r="D141">
        <v>21.91</v>
      </c>
      <c r="E141">
        <f xml:space="preserve"> SUM(C131:C150)/20</f>
        <v>22.847000000000001</v>
      </c>
      <c r="F141">
        <f t="shared" si="12"/>
        <v>7.4000000000003396E-2</v>
      </c>
      <c r="G141">
        <f t="shared" ref="G141:G204" si="14">SUM(D131:D150)/20</f>
        <v>21.424500000000002</v>
      </c>
      <c r="H141">
        <f t="shared" si="13"/>
        <v>8.8999999999998636E-2</v>
      </c>
      <c r="I141">
        <f t="shared" si="10"/>
        <v>1.4224999999999994</v>
      </c>
      <c r="J141">
        <f t="shared" si="11"/>
        <v>1.6019999999999754</v>
      </c>
    </row>
    <row r="142" spans="2:10">
      <c r="B142">
        <v>140</v>
      </c>
      <c r="C142">
        <v>22.99</v>
      </c>
      <c r="D142">
        <v>21.33</v>
      </c>
      <c r="E142">
        <f xml:space="preserve"> SUM(C132:C151)/20</f>
        <v>22.922000000000004</v>
      </c>
      <c r="F142">
        <f t="shared" si="12"/>
        <v>6.3750000000000639E-2</v>
      </c>
      <c r="G142">
        <f t="shared" si="14"/>
        <v>21.512499999999996</v>
      </c>
      <c r="H142">
        <f t="shared" si="13"/>
        <v>7.074999999999676E-2</v>
      </c>
      <c r="I142">
        <f t="shared" si="10"/>
        <v>1.4095000000000084</v>
      </c>
      <c r="J142">
        <f t="shared" si="11"/>
        <v>1.2734999999999417</v>
      </c>
    </row>
    <row r="143" spans="2:10">
      <c r="B143">
        <v>141</v>
      </c>
      <c r="C143">
        <v>23.09</v>
      </c>
      <c r="D143">
        <v>21.91</v>
      </c>
      <c r="E143">
        <f xml:space="preserve"> SUM(C133:C152)/20</f>
        <v>22.974500000000003</v>
      </c>
      <c r="F143">
        <f t="shared" si="12"/>
        <v>6.1250000000001137E-2</v>
      </c>
      <c r="G143">
        <f t="shared" si="14"/>
        <v>21.565999999999995</v>
      </c>
      <c r="H143">
        <f t="shared" si="13"/>
        <v>6.9000000000000838E-2</v>
      </c>
      <c r="I143">
        <f t="shared" si="10"/>
        <v>1.4085000000000072</v>
      </c>
      <c r="J143">
        <f t="shared" si="11"/>
        <v>1.2420000000000151</v>
      </c>
    </row>
    <row r="144" spans="2:10">
      <c r="B144">
        <v>142</v>
      </c>
      <c r="C144">
        <v>23.09</v>
      </c>
      <c r="D144">
        <v>21.49</v>
      </c>
      <c r="E144">
        <f xml:space="preserve"> SUM(C134:C153)/20</f>
        <v>23.044500000000006</v>
      </c>
      <c r="F144">
        <f t="shared" si="12"/>
        <v>6.5500000000000114E-2</v>
      </c>
      <c r="G144">
        <f t="shared" si="14"/>
        <v>21.650499999999997</v>
      </c>
      <c r="H144">
        <f t="shared" si="13"/>
        <v>6.2750000000001194E-2</v>
      </c>
      <c r="I144">
        <f t="shared" si="10"/>
        <v>1.394000000000009</v>
      </c>
      <c r="J144">
        <f t="shared" si="11"/>
        <v>1.1295000000000215</v>
      </c>
    </row>
    <row r="145" spans="2:10">
      <c r="B145">
        <v>143</v>
      </c>
      <c r="C145">
        <v>23.18</v>
      </c>
      <c r="D145">
        <v>21.49</v>
      </c>
      <c r="E145">
        <f xml:space="preserve"> SUM(C135:C154)/20</f>
        <v>23.105500000000003</v>
      </c>
      <c r="F145">
        <f t="shared" si="12"/>
        <v>6.4249999999997698E-2</v>
      </c>
      <c r="G145">
        <f t="shared" si="14"/>
        <v>21.691499999999998</v>
      </c>
      <c r="H145">
        <f t="shared" si="13"/>
        <v>4.2000000000001592E-2</v>
      </c>
      <c r="I145">
        <f t="shared" si="10"/>
        <v>1.414000000000005</v>
      </c>
      <c r="J145">
        <f t="shared" si="11"/>
        <v>0.75600000000002865</v>
      </c>
    </row>
    <row r="146" spans="2:10">
      <c r="B146">
        <v>144</v>
      </c>
      <c r="C146">
        <v>23.37</v>
      </c>
      <c r="D146">
        <v>21.83</v>
      </c>
      <c r="E146">
        <f xml:space="preserve"> SUM(C136:C155)/20</f>
        <v>23.173000000000002</v>
      </c>
      <c r="F146">
        <f t="shared" si="12"/>
        <v>6.4750000000000085E-2</v>
      </c>
      <c r="G146">
        <f t="shared" si="14"/>
        <v>21.734500000000001</v>
      </c>
      <c r="H146">
        <f t="shared" si="13"/>
        <v>5.9250000000000469E-2</v>
      </c>
      <c r="I146">
        <f t="shared" si="10"/>
        <v>1.4385000000000012</v>
      </c>
      <c r="J146">
        <f t="shared" si="11"/>
        <v>1.0665000000000084</v>
      </c>
    </row>
    <row r="147" spans="2:10">
      <c r="B147">
        <v>145</v>
      </c>
      <c r="C147">
        <v>23.28</v>
      </c>
      <c r="D147">
        <v>21.58</v>
      </c>
      <c r="E147">
        <f xml:space="preserve"> SUM(C137:C156)/20</f>
        <v>23.235000000000003</v>
      </c>
      <c r="F147">
        <f t="shared" si="12"/>
        <v>6.6999999999998394E-2</v>
      </c>
      <c r="G147">
        <f t="shared" si="14"/>
        <v>21.81</v>
      </c>
      <c r="H147">
        <f t="shared" si="13"/>
        <v>6.0249999999999915E-2</v>
      </c>
      <c r="I147">
        <f t="shared" si="10"/>
        <v>1.4250000000000043</v>
      </c>
      <c r="J147">
        <f t="shared" si="11"/>
        <v>1.0844999999999985</v>
      </c>
    </row>
    <row r="148" spans="2:10">
      <c r="B148">
        <v>146</v>
      </c>
      <c r="C148">
        <v>23.37</v>
      </c>
      <c r="D148">
        <v>21.83</v>
      </c>
      <c r="E148">
        <f xml:space="preserve"> SUM(C138:C157)/20</f>
        <v>23.306999999999999</v>
      </c>
      <c r="F148">
        <f t="shared" si="12"/>
        <v>6.7249999999997812E-2</v>
      </c>
      <c r="G148">
        <f t="shared" si="14"/>
        <v>21.855</v>
      </c>
      <c r="H148">
        <f t="shared" si="13"/>
        <v>5.2750000000001407E-2</v>
      </c>
      <c r="I148">
        <f t="shared" si="10"/>
        <v>1.4519999999999982</v>
      </c>
      <c r="J148">
        <f t="shared" si="11"/>
        <v>0.94950000000002532</v>
      </c>
    </row>
    <row r="149" spans="2:10">
      <c r="B149">
        <v>147</v>
      </c>
      <c r="C149">
        <v>23.18</v>
      </c>
      <c r="D149">
        <v>21.74</v>
      </c>
      <c r="E149">
        <f xml:space="preserve"> SUM(C139:C158)/20</f>
        <v>23.369499999999999</v>
      </c>
      <c r="F149">
        <f t="shared" si="12"/>
        <v>6.0250000000001691E-2</v>
      </c>
      <c r="G149">
        <f t="shared" si="14"/>
        <v>21.915500000000002</v>
      </c>
      <c r="H149">
        <f t="shared" si="13"/>
        <v>5.3749999999999076E-2</v>
      </c>
      <c r="I149">
        <f t="shared" si="10"/>
        <v>1.4539999999999971</v>
      </c>
      <c r="J149">
        <f t="shared" si="11"/>
        <v>0.96749999999998337</v>
      </c>
    </row>
    <row r="150" spans="2:10">
      <c r="B150">
        <v>148</v>
      </c>
      <c r="C150">
        <v>23.37</v>
      </c>
      <c r="D150">
        <v>22.35</v>
      </c>
      <c r="E150">
        <f xml:space="preserve"> SUM(C140:C159)/20</f>
        <v>23.427500000000002</v>
      </c>
      <c r="F150">
        <f t="shared" si="12"/>
        <v>5.8250000000001023E-2</v>
      </c>
      <c r="G150">
        <f t="shared" si="14"/>
        <v>21.962499999999999</v>
      </c>
      <c r="H150">
        <f t="shared" si="13"/>
        <v>5.3999999999998494E-2</v>
      </c>
      <c r="I150">
        <f t="shared" si="10"/>
        <v>1.4650000000000034</v>
      </c>
      <c r="J150">
        <f t="shared" si="11"/>
        <v>0.97199999999997289</v>
      </c>
    </row>
    <row r="151" spans="2:10">
      <c r="B151">
        <v>149</v>
      </c>
      <c r="C151">
        <v>23.67</v>
      </c>
      <c r="D151">
        <v>22.09</v>
      </c>
      <c r="E151">
        <f xml:space="preserve"> SUM(C141:C160)/20</f>
        <v>23.486000000000001</v>
      </c>
      <c r="F151">
        <f t="shared" si="12"/>
        <v>5.3499999999999659E-2</v>
      </c>
      <c r="G151">
        <f t="shared" si="14"/>
        <v>22.023499999999999</v>
      </c>
      <c r="H151">
        <f t="shared" si="13"/>
        <v>4.8250000000001236E-2</v>
      </c>
      <c r="I151">
        <f t="shared" si="10"/>
        <v>1.4625000000000021</v>
      </c>
      <c r="J151">
        <f t="shared" si="11"/>
        <v>0.86850000000002225</v>
      </c>
    </row>
    <row r="152" spans="2:10">
      <c r="B152">
        <v>150</v>
      </c>
      <c r="C152">
        <v>23.67</v>
      </c>
      <c r="D152">
        <v>22</v>
      </c>
      <c r="E152">
        <f xml:space="preserve"> SUM(C142:C161)/20</f>
        <v>23.534500000000001</v>
      </c>
      <c r="F152">
        <f t="shared" si="12"/>
        <v>5.1500000000000767E-2</v>
      </c>
      <c r="G152">
        <f t="shared" si="14"/>
        <v>22.059000000000001</v>
      </c>
      <c r="H152">
        <f t="shared" si="13"/>
        <v>4.7750000000000625E-2</v>
      </c>
      <c r="I152">
        <f t="shared" si="10"/>
        <v>1.4755000000000003</v>
      </c>
      <c r="J152">
        <f t="shared" si="11"/>
        <v>0.85950000000001125</v>
      </c>
    </row>
    <row r="153" spans="2:10">
      <c r="B153">
        <v>151</v>
      </c>
      <c r="C153">
        <v>23.57</v>
      </c>
      <c r="D153">
        <v>22.62</v>
      </c>
      <c r="E153">
        <f xml:space="preserve"> SUM(C143:C162)/20</f>
        <v>23.589000000000002</v>
      </c>
      <c r="F153">
        <f t="shared" si="12"/>
        <v>5.7249999999999801E-2</v>
      </c>
      <c r="G153">
        <f t="shared" si="14"/>
        <v>22.119</v>
      </c>
      <c r="H153">
        <f t="shared" si="13"/>
        <v>4.5499999999998764E-2</v>
      </c>
      <c r="I153">
        <f t="shared" si="10"/>
        <v>1.4700000000000024</v>
      </c>
      <c r="J153">
        <f t="shared" si="11"/>
        <v>0.81899999999997775</v>
      </c>
    </row>
    <row r="154" spans="2:10">
      <c r="B154">
        <v>152</v>
      </c>
      <c r="C154">
        <v>23.57</v>
      </c>
      <c r="D154">
        <v>21.83</v>
      </c>
      <c r="E154">
        <f xml:space="preserve"> SUM(C144:C163)/20</f>
        <v>23.649000000000001</v>
      </c>
      <c r="F154">
        <f t="shared" si="12"/>
        <v>5.7250000000001577E-2</v>
      </c>
      <c r="G154">
        <f t="shared" si="14"/>
        <v>22.15</v>
      </c>
      <c r="H154">
        <f t="shared" si="13"/>
        <v>5.3000000000000824E-2</v>
      </c>
      <c r="I154">
        <f t="shared" si="10"/>
        <v>1.4990000000000023</v>
      </c>
      <c r="J154">
        <f t="shared" si="11"/>
        <v>0.95400000000001484</v>
      </c>
    </row>
    <row r="155" spans="2:10">
      <c r="B155">
        <v>153</v>
      </c>
      <c r="C155">
        <v>23.97</v>
      </c>
      <c r="D155">
        <v>22.44</v>
      </c>
      <c r="E155">
        <f xml:space="preserve"> SUM(C145:C164)/20</f>
        <v>23.703500000000005</v>
      </c>
      <c r="F155">
        <f t="shared" si="12"/>
        <v>6.3000000000000611E-2</v>
      </c>
      <c r="G155">
        <f t="shared" si="14"/>
        <v>22.225000000000001</v>
      </c>
      <c r="H155">
        <f t="shared" si="13"/>
        <v>6.5750000000001307E-2</v>
      </c>
      <c r="I155">
        <f t="shared" si="10"/>
        <v>1.4785000000000039</v>
      </c>
      <c r="J155">
        <f t="shared" si="11"/>
        <v>1.1835000000000235</v>
      </c>
    </row>
    <row r="156" spans="2:10">
      <c r="B156">
        <v>154</v>
      </c>
      <c r="C156">
        <v>23.77</v>
      </c>
      <c r="D156">
        <v>22.44</v>
      </c>
      <c r="E156">
        <f xml:space="preserve"> SUM(C146:C165)/20</f>
        <v>23.775000000000002</v>
      </c>
      <c r="F156">
        <f t="shared" si="12"/>
        <v>5.8749999999999858E-2</v>
      </c>
      <c r="G156">
        <f t="shared" si="14"/>
        <v>22.281500000000001</v>
      </c>
      <c r="H156">
        <f t="shared" si="13"/>
        <v>5.2499999999998437E-2</v>
      </c>
      <c r="I156">
        <f t="shared" si="10"/>
        <v>1.4935000000000009</v>
      </c>
      <c r="J156">
        <f t="shared" si="11"/>
        <v>0.94499999999997186</v>
      </c>
    </row>
    <row r="157" spans="2:10">
      <c r="B157">
        <v>155</v>
      </c>
      <c r="C157">
        <v>23.97</v>
      </c>
      <c r="D157">
        <v>21.91</v>
      </c>
      <c r="E157">
        <f xml:space="preserve"> SUM(C147:C166)/20</f>
        <v>23.821000000000005</v>
      </c>
      <c r="F157">
        <f t="shared" si="12"/>
        <v>5.3500000000001435E-2</v>
      </c>
      <c r="G157">
        <f t="shared" si="14"/>
        <v>22.33</v>
      </c>
      <c r="H157">
        <f t="shared" si="13"/>
        <v>5.4749999999998522E-2</v>
      </c>
      <c r="I157">
        <f t="shared" si="10"/>
        <v>1.4910000000000068</v>
      </c>
      <c r="J157">
        <f t="shared" si="11"/>
        <v>0.9854999999999734</v>
      </c>
    </row>
    <row r="158" spans="2:10">
      <c r="B158">
        <v>156</v>
      </c>
      <c r="C158">
        <v>23.87</v>
      </c>
      <c r="D158">
        <v>22.62</v>
      </c>
      <c r="E158">
        <f xml:space="preserve"> SUM(C148:C167)/20</f>
        <v>23.882000000000005</v>
      </c>
      <c r="F158">
        <f t="shared" si="12"/>
        <v>5.8749999999999858E-2</v>
      </c>
      <c r="G158">
        <f t="shared" si="14"/>
        <v>22.390999999999998</v>
      </c>
      <c r="H158">
        <f t="shared" si="13"/>
        <v>5.4750000000002075E-2</v>
      </c>
      <c r="I158">
        <f t="shared" si="10"/>
        <v>1.4910000000000068</v>
      </c>
      <c r="J158">
        <f t="shared" si="11"/>
        <v>0.98550000000003735</v>
      </c>
    </row>
    <row r="159" spans="2:10">
      <c r="B159">
        <v>157</v>
      </c>
      <c r="C159">
        <v>23.87</v>
      </c>
      <c r="D159">
        <v>22.35</v>
      </c>
      <c r="E159">
        <f xml:space="preserve"> SUM(C149:C168)/20</f>
        <v>23.938500000000005</v>
      </c>
      <c r="F159">
        <f t="shared" si="12"/>
        <v>5.8499999999998664E-2</v>
      </c>
      <c r="G159">
        <f t="shared" si="14"/>
        <v>22.439500000000002</v>
      </c>
      <c r="H159">
        <f t="shared" si="13"/>
        <v>6.2750000000001194E-2</v>
      </c>
      <c r="I159">
        <f t="shared" si="10"/>
        <v>1.4990000000000023</v>
      </c>
      <c r="J159">
        <f t="shared" si="11"/>
        <v>1.1295000000000215</v>
      </c>
    </row>
    <row r="160" spans="2:10">
      <c r="B160">
        <v>158</v>
      </c>
      <c r="C160">
        <v>23.97</v>
      </c>
      <c r="D160">
        <v>22.71</v>
      </c>
      <c r="E160">
        <f xml:space="preserve"> SUM(C150:C169)/20</f>
        <v>23.999000000000002</v>
      </c>
      <c r="F160">
        <f t="shared" si="12"/>
        <v>5.8499999999998664E-2</v>
      </c>
      <c r="G160">
        <f t="shared" si="14"/>
        <v>22.516500000000001</v>
      </c>
      <c r="H160">
        <f t="shared" si="13"/>
        <v>4.975000000000307E-2</v>
      </c>
      <c r="I160">
        <f t="shared" si="10"/>
        <v>1.4825000000000017</v>
      </c>
      <c r="J160">
        <f t="shared" si="11"/>
        <v>0.89550000000005525</v>
      </c>
    </row>
    <row r="161" spans="2:10">
      <c r="B161">
        <v>159</v>
      </c>
      <c r="C161">
        <v>23.87</v>
      </c>
      <c r="D161">
        <v>22.62</v>
      </c>
      <c r="E161">
        <f xml:space="preserve"> SUM(C151:C170)/20</f>
        <v>24.055500000000002</v>
      </c>
      <c r="F161">
        <f t="shared" si="12"/>
        <v>5.1750000000000185E-2</v>
      </c>
      <c r="G161">
        <f t="shared" si="14"/>
        <v>22.539000000000009</v>
      </c>
      <c r="H161">
        <f t="shared" si="13"/>
        <v>3.6250000000002558E-2</v>
      </c>
      <c r="I161">
        <f t="shared" si="10"/>
        <v>1.5164999999999935</v>
      </c>
      <c r="J161">
        <f t="shared" si="11"/>
        <v>0.65250000000004604</v>
      </c>
    </row>
    <row r="162" spans="2:10">
      <c r="B162">
        <v>160</v>
      </c>
      <c r="C162">
        <v>24.08</v>
      </c>
      <c r="D162">
        <v>22.53</v>
      </c>
      <c r="E162">
        <f xml:space="preserve"> SUM(C152:C171)/20</f>
        <v>24.102500000000003</v>
      </c>
      <c r="F162">
        <f t="shared" si="12"/>
        <v>4.4249999999999901E-2</v>
      </c>
      <c r="G162">
        <f t="shared" si="14"/>
        <v>22.589000000000006</v>
      </c>
      <c r="H162">
        <f t="shared" si="13"/>
        <v>6.6749999999995424E-2</v>
      </c>
      <c r="I162">
        <f t="shared" si="10"/>
        <v>1.513499999999997</v>
      </c>
      <c r="J162">
        <f t="shared" si="11"/>
        <v>1.2014999999999176</v>
      </c>
    </row>
    <row r="163" spans="2:10">
      <c r="B163">
        <v>161</v>
      </c>
      <c r="C163">
        <v>24.29</v>
      </c>
      <c r="D163">
        <v>22.53</v>
      </c>
      <c r="E163">
        <f xml:space="preserve"> SUM(C153:C172)/20</f>
        <v>24.144000000000002</v>
      </c>
      <c r="F163">
        <f t="shared" si="12"/>
        <v>4.6749999999999403E-2</v>
      </c>
      <c r="G163">
        <f t="shared" si="14"/>
        <v>22.672499999999999</v>
      </c>
      <c r="H163">
        <f t="shared" si="13"/>
        <v>6.5500000000000114E-2</v>
      </c>
      <c r="I163">
        <f t="shared" si="10"/>
        <v>1.4715000000000025</v>
      </c>
      <c r="J163">
        <f t="shared" si="11"/>
        <v>1.179000000000002</v>
      </c>
    </row>
    <row r="164" spans="2:10">
      <c r="B164">
        <v>162</v>
      </c>
      <c r="C164">
        <v>24.18</v>
      </c>
      <c r="D164">
        <v>22.99</v>
      </c>
      <c r="E164">
        <f xml:space="preserve"> SUM(C154:C173)/20</f>
        <v>24.196000000000002</v>
      </c>
      <c r="F164">
        <f t="shared" si="12"/>
        <v>6.0000000000000497E-2</v>
      </c>
      <c r="G164">
        <f t="shared" si="14"/>
        <v>22.720000000000006</v>
      </c>
      <c r="H164">
        <f t="shared" si="13"/>
        <v>6.2250000000002359E-2</v>
      </c>
      <c r="I164">
        <f t="shared" si="10"/>
        <v>1.4759999999999955</v>
      </c>
      <c r="J164">
        <f t="shared" si="11"/>
        <v>1.1205000000000425</v>
      </c>
    </row>
    <row r="165" spans="2:10">
      <c r="B165">
        <v>163</v>
      </c>
      <c r="C165">
        <v>24.61</v>
      </c>
      <c r="D165">
        <v>22.62</v>
      </c>
      <c r="E165">
        <f xml:space="preserve"> SUM(C155:C174)/20</f>
        <v>24.264000000000003</v>
      </c>
      <c r="F165">
        <f t="shared" si="12"/>
        <v>4.7250000000000014E-2</v>
      </c>
      <c r="G165">
        <f t="shared" si="14"/>
        <v>22.797000000000004</v>
      </c>
      <c r="H165">
        <f t="shared" si="13"/>
        <v>6.9249999999996703E-2</v>
      </c>
      <c r="I165">
        <f t="shared" si="10"/>
        <v>1.4669999999999987</v>
      </c>
      <c r="J165">
        <f t="shared" si="11"/>
        <v>1.2464999999999407</v>
      </c>
    </row>
    <row r="166" spans="2:10">
      <c r="B166">
        <v>164</v>
      </c>
      <c r="C166">
        <v>24.29</v>
      </c>
      <c r="D166">
        <v>22.8</v>
      </c>
      <c r="E166">
        <f xml:space="preserve"> SUM(C156:C175)/20</f>
        <v>24.290500000000002</v>
      </c>
      <c r="F166">
        <f t="shared" si="12"/>
        <v>3.4250000000000114E-2</v>
      </c>
      <c r="G166">
        <f t="shared" si="14"/>
        <v>22.858499999999999</v>
      </c>
      <c r="H166">
        <f t="shared" si="13"/>
        <v>5.1750000000000185E-2</v>
      </c>
      <c r="I166">
        <f t="shared" si="10"/>
        <v>1.4320000000000022</v>
      </c>
      <c r="J166">
        <f t="shared" si="11"/>
        <v>0.93150000000000333</v>
      </c>
    </row>
    <row r="167" spans="2:10">
      <c r="B167">
        <v>165</v>
      </c>
      <c r="C167">
        <v>24.5</v>
      </c>
      <c r="D167">
        <v>22.8</v>
      </c>
      <c r="E167">
        <f xml:space="preserve"> SUM(C157:C176)/20</f>
        <v>24.332500000000003</v>
      </c>
      <c r="F167">
        <f t="shared" si="12"/>
        <v>3.6999999999999034E-2</v>
      </c>
      <c r="G167">
        <f t="shared" si="14"/>
        <v>22.900500000000005</v>
      </c>
      <c r="H167">
        <f t="shared" si="13"/>
        <v>7.0000000000003837E-2</v>
      </c>
      <c r="I167">
        <f t="shared" si="10"/>
        <v>1.4319999999999986</v>
      </c>
      <c r="J167">
        <f t="shared" si="11"/>
        <v>1.2600000000000691</v>
      </c>
    </row>
    <row r="168" spans="2:10">
      <c r="B168">
        <v>166</v>
      </c>
      <c r="C168">
        <v>24.5</v>
      </c>
      <c r="D168">
        <v>22.8</v>
      </c>
      <c r="E168">
        <f xml:space="preserve"> SUM(C158:C177)/20</f>
        <v>24.3645</v>
      </c>
      <c r="F168">
        <f t="shared" si="12"/>
        <v>3.974999999999973E-2</v>
      </c>
      <c r="G168">
        <f t="shared" si="14"/>
        <v>22.998500000000007</v>
      </c>
      <c r="H168">
        <f t="shared" si="13"/>
        <v>7.5249999999998707E-2</v>
      </c>
      <c r="I168">
        <f t="shared" si="10"/>
        <v>1.3659999999999926</v>
      </c>
      <c r="J168">
        <f t="shared" si="11"/>
        <v>1.3544999999999767</v>
      </c>
    </row>
    <row r="169" spans="2:10">
      <c r="B169">
        <v>167</v>
      </c>
      <c r="C169">
        <v>24.39</v>
      </c>
      <c r="D169">
        <v>23.28</v>
      </c>
      <c r="E169">
        <f xml:space="preserve"> SUM(C159:C178)/20</f>
        <v>24.412000000000003</v>
      </c>
      <c r="F169">
        <f t="shared" si="12"/>
        <v>5.3000000000002601E-2</v>
      </c>
      <c r="G169">
        <f t="shared" si="14"/>
        <v>23.051000000000002</v>
      </c>
      <c r="H169">
        <f t="shared" si="13"/>
        <v>5.674999999999919E-2</v>
      </c>
      <c r="I169">
        <f t="shared" si="10"/>
        <v>1.3610000000000007</v>
      </c>
      <c r="J169">
        <f t="shared" si="11"/>
        <v>1.0214999999999854</v>
      </c>
    </row>
    <row r="170" spans="2:10">
      <c r="B170">
        <v>168</v>
      </c>
      <c r="C170">
        <v>24.5</v>
      </c>
      <c r="D170">
        <v>22.8</v>
      </c>
      <c r="E170">
        <f xml:space="preserve"> SUM(C160:C179)/20</f>
        <v>24.470500000000005</v>
      </c>
      <c r="F170">
        <f t="shared" si="12"/>
        <v>4.5250000000001123E-2</v>
      </c>
      <c r="G170">
        <f t="shared" si="14"/>
        <v>23.112000000000005</v>
      </c>
      <c r="H170">
        <f t="shared" si="13"/>
        <v>5.9500000000001663E-2</v>
      </c>
      <c r="I170">
        <f t="shared" si="10"/>
        <v>1.3584999999999994</v>
      </c>
      <c r="J170">
        <f t="shared" si="11"/>
        <v>1.0710000000000299</v>
      </c>
    </row>
    <row r="171" spans="2:10">
      <c r="B171">
        <v>169</v>
      </c>
      <c r="C171">
        <v>24.61</v>
      </c>
      <c r="D171">
        <v>23.09</v>
      </c>
      <c r="E171">
        <f xml:space="preserve"> SUM(C161:C180)/20</f>
        <v>24.502500000000005</v>
      </c>
      <c r="F171">
        <f t="shared" si="12"/>
        <v>3.6999999999999034E-2</v>
      </c>
      <c r="G171">
        <f t="shared" si="14"/>
        <v>23.170000000000005</v>
      </c>
      <c r="H171">
        <f t="shared" si="13"/>
        <v>5.2749999999999631E-2</v>
      </c>
      <c r="I171">
        <f t="shared" si="10"/>
        <v>1.3324999999999996</v>
      </c>
      <c r="J171">
        <f t="shared" si="11"/>
        <v>0.94949999999999335</v>
      </c>
    </row>
    <row r="172" spans="2:10">
      <c r="B172">
        <v>170</v>
      </c>
      <c r="C172">
        <v>24.5</v>
      </c>
      <c r="D172">
        <v>23.67</v>
      </c>
      <c r="E172">
        <f xml:space="preserve"> SUM(C162:C181)/20</f>
        <v>24.544500000000003</v>
      </c>
      <c r="F172">
        <f t="shared" si="12"/>
        <v>4.2249999999999233E-2</v>
      </c>
      <c r="G172">
        <f t="shared" si="14"/>
        <v>23.217500000000005</v>
      </c>
      <c r="H172">
        <f t="shared" si="13"/>
        <v>5.7249999999998025E-2</v>
      </c>
      <c r="I172">
        <f t="shared" si="10"/>
        <v>1.3269999999999982</v>
      </c>
      <c r="J172">
        <f t="shared" si="11"/>
        <v>1.0304999999999644</v>
      </c>
    </row>
    <row r="173" spans="2:10">
      <c r="B173">
        <v>171</v>
      </c>
      <c r="C173">
        <v>24.61</v>
      </c>
      <c r="D173">
        <v>23.57</v>
      </c>
      <c r="E173">
        <f xml:space="preserve"> SUM(C163:C182)/20</f>
        <v>24.587000000000003</v>
      </c>
      <c r="F173">
        <f t="shared" si="12"/>
        <v>3.4499999999999531E-2</v>
      </c>
      <c r="G173">
        <f t="shared" si="14"/>
        <v>23.284500000000001</v>
      </c>
      <c r="H173">
        <f t="shared" si="13"/>
        <v>6.4499999999997115E-2</v>
      </c>
      <c r="I173">
        <f t="shared" si="10"/>
        <v>1.302500000000002</v>
      </c>
      <c r="J173">
        <f t="shared" si="11"/>
        <v>1.1609999999999481</v>
      </c>
    </row>
    <row r="174" spans="2:10">
      <c r="B174">
        <v>172</v>
      </c>
      <c r="C174">
        <v>24.93</v>
      </c>
      <c r="D174">
        <v>23.37</v>
      </c>
      <c r="E174">
        <f xml:space="preserve"> SUM(C164:C183)/20</f>
        <v>24.613500000000002</v>
      </c>
      <c r="F174">
        <f t="shared" si="12"/>
        <v>3.4750000000000725E-2</v>
      </c>
      <c r="G174">
        <f t="shared" si="14"/>
        <v>23.346499999999999</v>
      </c>
      <c r="H174">
        <f t="shared" si="13"/>
        <v>5.2999999999999048E-2</v>
      </c>
      <c r="I174">
        <f t="shared" si="10"/>
        <v>1.267000000000003</v>
      </c>
      <c r="J174">
        <f t="shared" si="11"/>
        <v>0.95399999999998286</v>
      </c>
    </row>
    <row r="175" spans="2:10">
      <c r="B175">
        <v>173</v>
      </c>
      <c r="C175">
        <v>24.5</v>
      </c>
      <c r="D175">
        <v>23.67</v>
      </c>
      <c r="E175">
        <f xml:space="preserve"> SUM(C165:C184)/20</f>
        <v>24.656500000000005</v>
      </c>
      <c r="F175">
        <f t="shared" si="12"/>
        <v>3.2250000000001222E-2</v>
      </c>
      <c r="G175">
        <f t="shared" si="14"/>
        <v>23.390499999999999</v>
      </c>
      <c r="H175">
        <f t="shared" si="13"/>
        <v>6.0999999999999943E-2</v>
      </c>
      <c r="I175">
        <f t="shared" si="10"/>
        <v>1.2660000000000053</v>
      </c>
      <c r="J175">
        <f t="shared" si="11"/>
        <v>1.097999999999999</v>
      </c>
    </row>
    <row r="176" spans="2:10">
      <c r="B176">
        <v>174</v>
      </c>
      <c r="C176">
        <v>24.61</v>
      </c>
      <c r="D176">
        <v>23.28</v>
      </c>
      <c r="E176">
        <f xml:space="preserve"> SUM(C166:C185)/20</f>
        <v>24.678000000000004</v>
      </c>
      <c r="F176">
        <f t="shared" si="12"/>
        <v>3.2500000000000639E-2</v>
      </c>
      <c r="G176">
        <f t="shared" si="14"/>
        <v>23.468499999999999</v>
      </c>
      <c r="H176">
        <f t="shared" si="13"/>
        <v>6.5749999999999531E-2</v>
      </c>
      <c r="I176">
        <f t="shared" si="10"/>
        <v>1.2095000000000056</v>
      </c>
      <c r="J176">
        <f t="shared" si="11"/>
        <v>1.1834999999999916</v>
      </c>
    </row>
    <row r="177" spans="2:10">
      <c r="B177">
        <v>175</v>
      </c>
      <c r="C177">
        <v>24.61</v>
      </c>
      <c r="D177">
        <v>23.87</v>
      </c>
      <c r="E177">
        <f xml:space="preserve"> SUM(C167:C186)/20</f>
        <v>24.721500000000006</v>
      </c>
      <c r="F177">
        <f t="shared" si="12"/>
        <v>4.3750000000001066E-2</v>
      </c>
      <c r="G177">
        <f t="shared" si="14"/>
        <v>23.521999999999998</v>
      </c>
      <c r="H177">
        <f t="shared" si="13"/>
        <v>5.6000000000000938E-2</v>
      </c>
      <c r="I177">
        <f t="shared" si="10"/>
        <v>1.1995000000000076</v>
      </c>
      <c r="J177">
        <f t="shared" si="11"/>
        <v>1.0080000000000169</v>
      </c>
    </row>
    <row r="178" spans="2:10">
      <c r="B178">
        <v>176</v>
      </c>
      <c r="C178">
        <v>24.82</v>
      </c>
      <c r="D178">
        <v>23.67</v>
      </c>
      <c r="E178">
        <f xml:space="preserve"> SUM(C168:C187)/20</f>
        <v>24.765500000000007</v>
      </c>
      <c r="F178">
        <f t="shared" si="12"/>
        <v>3.5499999999998977E-2</v>
      </c>
      <c r="G178">
        <f t="shared" si="14"/>
        <v>23.580500000000001</v>
      </c>
      <c r="H178">
        <f t="shared" si="13"/>
        <v>6.8999999999999062E-2</v>
      </c>
      <c r="I178">
        <f t="shared" si="10"/>
        <v>1.1850000000000058</v>
      </c>
      <c r="J178">
        <f t="shared" si="11"/>
        <v>1.2419999999999831</v>
      </c>
    </row>
    <row r="179" spans="2:10">
      <c r="B179">
        <v>177</v>
      </c>
      <c r="C179">
        <v>25.04</v>
      </c>
      <c r="D179">
        <v>23.57</v>
      </c>
      <c r="E179">
        <f xml:space="preserve"> SUM(C169:C188)/20</f>
        <v>24.792500000000004</v>
      </c>
      <c r="F179">
        <f t="shared" si="12"/>
        <v>3.274999999999828E-2</v>
      </c>
      <c r="G179">
        <f t="shared" si="14"/>
        <v>23.659999999999997</v>
      </c>
      <c r="H179">
        <f t="shared" si="13"/>
        <v>5.4499999999999105E-2</v>
      </c>
      <c r="I179">
        <f t="shared" si="10"/>
        <v>1.1325000000000074</v>
      </c>
      <c r="J179">
        <f t="shared" si="11"/>
        <v>0.98099999999998388</v>
      </c>
    </row>
    <row r="180" spans="2:10">
      <c r="B180">
        <v>178</v>
      </c>
      <c r="C180">
        <v>24.61</v>
      </c>
      <c r="D180">
        <v>23.87</v>
      </c>
      <c r="E180">
        <f xml:space="preserve"> SUM(C170:C189)/20</f>
        <v>24.831000000000003</v>
      </c>
      <c r="F180">
        <f t="shared" si="12"/>
        <v>2.9999999999999361E-2</v>
      </c>
      <c r="G180">
        <f t="shared" si="14"/>
        <v>23.689499999999999</v>
      </c>
      <c r="H180">
        <f t="shared" si="13"/>
        <v>5.4500000000000881E-2</v>
      </c>
      <c r="I180">
        <f t="shared" si="10"/>
        <v>1.1415000000000042</v>
      </c>
      <c r="J180">
        <f t="shared" si="11"/>
        <v>0.98100000000001586</v>
      </c>
    </row>
    <row r="181" spans="2:10">
      <c r="B181">
        <v>179</v>
      </c>
      <c r="C181">
        <v>24.71</v>
      </c>
      <c r="D181">
        <v>23.57</v>
      </c>
      <c r="E181">
        <f xml:space="preserve"> SUM(C171:C190)/20</f>
        <v>24.852500000000003</v>
      </c>
      <c r="F181">
        <f t="shared" si="12"/>
        <v>1.6000000000000014E-2</v>
      </c>
      <c r="G181">
        <f t="shared" si="14"/>
        <v>23.768999999999998</v>
      </c>
      <c r="H181">
        <f t="shared" si="13"/>
        <v>6.4499999999998892E-2</v>
      </c>
      <c r="I181">
        <f t="shared" si="10"/>
        <v>1.0835000000000043</v>
      </c>
      <c r="J181">
        <f t="shared" si="11"/>
        <v>1.16099999999998</v>
      </c>
    </row>
    <row r="182" spans="2:10">
      <c r="B182">
        <v>180</v>
      </c>
      <c r="C182">
        <v>24.93</v>
      </c>
      <c r="D182">
        <v>23.87</v>
      </c>
      <c r="E182">
        <f xml:space="preserve"> SUM(C172:C191)/20</f>
        <v>24.863000000000003</v>
      </c>
      <c r="F182">
        <f t="shared" si="12"/>
        <v>1.6000000000001791E-2</v>
      </c>
      <c r="G182">
        <f t="shared" si="14"/>
        <v>23.818499999999997</v>
      </c>
      <c r="H182">
        <f t="shared" si="13"/>
        <v>4.2749999999999844E-2</v>
      </c>
      <c r="I182">
        <f t="shared" si="10"/>
        <v>1.0445000000000064</v>
      </c>
      <c r="J182">
        <f t="shared" si="11"/>
        <v>0.76949999999999719</v>
      </c>
    </row>
    <row r="183" spans="2:10">
      <c r="B183">
        <v>181</v>
      </c>
      <c r="C183">
        <v>24.82</v>
      </c>
      <c r="D183">
        <v>23.77</v>
      </c>
      <c r="E183">
        <f xml:space="preserve"> SUM(C173:C192)/20</f>
        <v>24.884500000000006</v>
      </c>
      <c r="F183">
        <f t="shared" si="12"/>
        <v>1.8750000000000711E-2</v>
      </c>
      <c r="G183">
        <f t="shared" si="14"/>
        <v>23.854499999999998</v>
      </c>
      <c r="H183">
        <f t="shared" si="13"/>
        <v>3.5999999999999588E-2</v>
      </c>
      <c r="I183">
        <f t="shared" si="10"/>
        <v>1.0300000000000082</v>
      </c>
      <c r="J183">
        <f t="shared" si="11"/>
        <v>0.64799999999999258</v>
      </c>
    </row>
    <row r="184" spans="2:10">
      <c r="B184">
        <v>182</v>
      </c>
      <c r="C184">
        <v>25.04</v>
      </c>
      <c r="D184">
        <v>23.87</v>
      </c>
      <c r="E184">
        <f xml:space="preserve"> SUM(C174:C193)/20</f>
        <v>24.900500000000005</v>
      </c>
      <c r="F184">
        <f t="shared" si="12"/>
        <v>1.0749999999999815E-2</v>
      </c>
      <c r="G184">
        <f t="shared" si="14"/>
        <v>23.890499999999996</v>
      </c>
      <c r="H184">
        <f t="shared" si="13"/>
        <v>3.2999999999999474E-2</v>
      </c>
      <c r="I184">
        <f t="shared" si="10"/>
        <v>1.0100000000000087</v>
      </c>
      <c r="J184">
        <f t="shared" si="11"/>
        <v>0.59399999999999054</v>
      </c>
    </row>
    <row r="185" spans="2:10">
      <c r="B185">
        <v>183</v>
      </c>
      <c r="C185">
        <v>25.04</v>
      </c>
      <c r="D185">
        <v>24.18</v>
      </c>
      <c r="E185">
        <f xml:space="preserve"> SUM(C175:C194)/20</f>
        <v>24.906000000000006</v>
      </c>
      <c r="F185">
        <f t="shared" si="12"/>
        <v>1.6249999999999432E-2</v>
      </c>
      <c r="G185">
        <f t="shared" si="14"/>
        <v>23.920499999999997</v>
      </c>
      <c r="H185">
        <f t="shared" si="13"/>
        <v>3.5750000000001947E-2</v>
      </c>
      <c r="I185">
        <f t="shared" si="10"/>
        <v>0.98550000000000892</v>
      </c>
      <c r="J185">
        <f t="shared" si="11"/>
        <v>0.64350000000003504</v>
      </c>
    </row>
    <row r="186" spans="2:10">
      <c r="B186">
        <v>184</v>
      </c>
      <c r="C186">
        <v>25.16</v>
      </c>
      <c r="D186">
        <v>23.87</v>
      </c>
      <c r="E186">
        <f xml:space="preserve"> SUM(C176:C195)/20</f>
        <v>24.933000000000003</v>
      </c>
      <c r="F186">
        <f t="shared" si="12"/>
        <v>2.1499999999999631E-2</v>
      </c>
      <c r="G186">
        <f t="shared" si="14"/>
        <v>23.962</v>
      </c>
      <c r="H186">
        <f t="shared" si="13"/>
        <v>4.0750000000002728E-2</v>
      </c>
      <c r="I186">
        <f t="shared" si="10"/>
        <v>0.97100000000000364</v>
      </c>
      <c r="J186">
        <f t="shared" si="11"/>
        <v>0.73350000000004911</v>
      </c>
    </row>
    <row r="187" spans="2:10">
      <c r="B187">
        <v>185</v>
      </c>
      <c r="C187">
        <v>25.38</v>
      </c>
      <c r="D187">
        <v>23.97</v>
      </c>
      <c r="E187">
        <f xml:space="preserve"> SUM(C177:C196)/20</f>
        <v>24.949000000000005</v>
      </c>
      <c r="F187">
        <f t="shared" si="12"/>
        <v>1.6000000000000014E-2</v>
      </c>
      <c r="G187">
        <f t="shared" si="14"/>
        <v>24.002000000000002</v>
      </c>
      <c r="H187">
        <f t="shared" si="13"/>
        <v>3.0500000000001748E-2</v>
      </c>
      <c r="I187">
        <f t="shared" si="10"/>
        <v>0.94700000000000273</v>
      </c>
      <c r="J187">
        <f t="shared" si="11"/>
        <v>0.54900000000003146</v>
      </c>
    </row>
    <row r="188" spans="2:10">
      <c r="B188">
        <v>186</v>
      </c>
      <c r="C188">
        <v>25.04</v>
      </c>
      <c r="D188">
        <v>24.39</v>
      </c>
      <c r="E188">
        <f xml:space="preserve"> SUM(C178:C197)/20</f>
        <v>24.965000000000003</v>
      </c>
      <c r="F188">
        <f t="shared" si="12"/>
        <v>1.0749999999998039E-2</v>
      </c>
      <c r="G188">
        <f t="shared" si="14"/>
        <v>24.023000000000003</v>
      </c>
      <c r="H188">
        <f t="shared" si="13"/>
        <v>3.6499999999996646E-2</v>
      </c>
      <c r="I188">
        <f t="shared" si="10"/>
        <v>0.94200000000000017</v>
      </c>
      <c r="J188">
        <f t="shared" si="11"/>
        <v>0.65699999999993963</v>
      </c>
    </row>
    <row r="189" spans="2:10">
      <c r="B189">
        <v>187</v>
      </c>
      <c r="C189">
        <v>25.16</v>
      </c>
      <c r="D189">
        <v>23.87</v>
      </c>
      <c r="E189">
        <f xml:space="preserve"> SUM(C179:C198)/20</f>
        <v>24.970500000000001</v>
      </c>
      <c r="F189">
        <f t="shared" si="12"/>
        <v>2.74999999999892E-3</v>
      </c>
      <c r="G189">
        <f t="shared" si="14"/>
        <v>24.074999999999996</v>
      </c>
      <c r="H189">
        <f t="shared" si="13"/>
        <v>4.124999999999801E-2</v>
      </c>
      <c r="I189">
        <f t="shared" si="10"/>
        <v>0.89550000000000551</v>
      </c>
      <c r="J189">
        <f t="shared" si="11"/>
        <v>0.74249999999996419</v>
      </c>
    </row>
    <row r="190" spans="2:10">
      <c r="B190">
        <v>188</v>
      </c>
      <c r="C190">
        <v>24.93</v>
      </c>
      <c r="D190">
        <v>24.39</v>
      </c>
      <c r="E190">
        <f xml:space="preserve"> SUM(C180:C199)/20</f>
        <v>24.970500000000001</v>
      </c>
      <c r="F190">
        <f t="shared" si="12"/>
        <v>1.9250000000001322E-2</v>
      </c>
      <c r="G190">
        <f t="shared" si="14"/>
        <v>24.105499999999999</v>
      </c>
      <c r="H190">
        <f t="shared" si="13"/>
        <v>3.1000000000002359E-2</v>
      </c>
      <c r="I190">
        <f t="shared" si="10"/>
        <v>0.86500000000000199</v>
      </c>
      <c r="J190">
        <f t="shared" si="11"/>
        <v>0.55800000000004246</v>
      </c>
    </row>
    <row r="191" spans="2:10">
      <c r="B191">
        <v>189</v>
      </c>
      <c r="C191">
        <v>24.82</v>
      </c>
      <c r="D191">
        <v>24.08</v>
      </c>
      <c r="E191">
        <f xml:space="preserve"> SUM(C181:C200)/20</f>
        <v>25.009000000000004</v>
      </c>
      <c r="F191">
        <f t="shared" si="12"/>
        <v>3.5999999999999588E-2</v>
      </c>
      <c r="G191">
        <f t="shared" si="14"/>
        <v>24.137</v>
      </c>
      <c r="H191">
        <f t="shared" si="13"/>
        <v>4.699999999999882E-2</v>
      </c>
      <c r="I191">
        <f t="shared" si="10"/>
        <v>0.87200000000000344</v>
      </c>
      <c r="J191">
        <f t="shared" si="11"/>
        <v>0.84599999999997877</v>
      </c>
    </row>
    <row r="192" spans="2:10">
      <c r="B192">
        <v>190</v>
      </c>
      <c r="C192">
        <v>24.93</v>
      </c>
      <c r="D192">
        <v>24.39</v>
      </c>
      <c r="E192">
        <f xml:space="preserve"> SUM(C182:C201)/20</f>
        <v>25.0425</v>
      </c>
      <c r="F192">
        <f t="shared" si="12"/>
        <v>3.4000000000000696E-2</v>
      </c>
      <c r="G192">
        <f t="shared" si="14"/>
        <v>24.199499999999997</v>
      </c>
      <c r="H192">
        <f t="shared" si="13"/>
        <v>4.699999999999882E-2</v>
      </c>
      <c r="I192">
        <f t="shared" si="10"/>
        <v>0.84300000000000352</v>
      </c>
      <c r="J192">
        <f t="shared" si="11"/>
        <v>0.84599999999997877</v>
      </c>
    </row>
    <row r="193" spans="2:10">
      <c r="B193">
        <v>191</v>
      </c>
      <c r="C193">
        <v>24.93</v>
      </c>
      <c r="D193">
        <v>24.29</v>
      </c>
      <c r="E193">
        <f xml:space="preserve"> SUM(C183:C202)/20</f>
        <v>25.077000000000005</v>
      </c>
      <c r="F193">
        <f t="shared" si="12"/>
        <v>4.00000000000027E-2</v>
      </c>
      <c r="G193">
        <f t="shared" si="14"/>
        <v>24.230999999999998</v>
      </c>
      <c r="H193">
        <f t="shared" si="13"/>
        <v>3.9250000000000895E-2</v>
      </c>
      <c r="I193">
        <f t="shared" si="10"/>
        <v>0.84600000000000719</v>
      </c>
      <c r="J193">
        <f t="shared" si="11"/>
        <v>0.70650000000001612</v>
      </c>
    </row>
    <row r="194" spans="2:10">
      <c r="B194">
        <v>192</v>
      </c>
      <c r="C194">
        <v>25.04</v>
      </c>
      <c r="D194">
        <v>23.97</v>
      </c>
      <c r="E194">
        <f xml:space="preserve"> SUM(C184:C203)/20</f>
        <v>25.122500000000006</v>
      </c>
      <c r="F194">
        <f t="shared" si="12"/>
        <v>3.4250000000000114E-2</v>
      </c>
      <c r="G194">
        <f t="shared" si="14"/>
        <v>24.277999999999999</v>
      </c>
      <c r="H194">
        <f t="shared" si="13"/>
        <v>3.6499999999998423E-2</v>
      </c>
      <c r="I194">
        <f t="shared" si="10"/>
        <v>0.84450000000000713</v>
      </c>
      <c r="J194">
        <f t="shared" si="11"/>
        <v>0.65699999999997161</v>
      </c>
    </row>
    <row r="195" spans="2:10">
      <c r="B195">
        <v>193</v>
      </c>
      <c r="C195">
        <v>25.04</v>
      </c>
      <c r="D195">
        <v>24.5</v>
      </c>
      <c r="E195">
        <f xml:space="preserve"> SUM(C185:C204)/20</f>
        <v>25.145500000000006</v>
      </c>
      <c r="F195">
        <f t="shared" si="12"/>
        <v>2.2999999999997911E-2</v>
      </c>
      <c r="G195">
        <f t="shared" si="14"/>
        <v>24.303999999999995</v>
      </c>
      <c r="H195">
        <f t="shared" si="13"/>
        <v>2.6249999999997442E-2</v>
      </c>
      <c r="I195">
        <f t="shared" ref="I195:I248" si="15">E195-G195</f>
        <v>0.84150000000001057</v>
      </c>
      <c r="J195">
        <f t="shared" ref="J195:J247" si="16">H195*18</f>
        <v>0.47249999999995396</v>
      </c>
    </row>
    <row r="196" spans="2:10">
      <c r="B196">
        <v>194</v>
      </c>
      <c r="C196">
        <v>24.93</v>
      </c>
      <c r="D196">
        <v>24.08</v>
      </c>
      <c r="E196">
        <f xml:space="preserve"> SUM(C186:C205)/20</f>
        <v>25.168500000000002</v>
      </c>
      <c r="F196">
        <f t="shared" ref="F196:F247" si="17">(E197-E195)/2</f>
        <v>1.6999999999997684E-2</v>
      </c>
      <c r="G196">
        <f t="shared" si="14"/>
        <v>24.330499999999994</v>
      </c>
      <c r="H196">
        <f t="shared" ref="H196:H247" si="18">(G197-G195)/2</f>
        <v>4.2500000000002203E-2</v>
      </c>
      <c r="I196">
        <f t="shared" si="15"/>
        <v>0.83800000000000807</v>
      </c>
      <c r="J196">
        <f t="shared" si="16"/>
        <v>0.76500000000003965</v>
      </c>
    </row>
    <row r="197" spans="2:10">
      <c r="B197">
        <v>195</v>
      </c>
      <c r="C197">
        <v>24.93</v>
      </c>
      <c r="D197">
        <v>24.29</v>
      </c>
      <c r="E197">
        <f xml:space="preserve"> SUM(C187:C206)/20</f>
        <v>25.179500000000001</v>
      </c>
      <c r="F197">
        <f t="shared" si="17"/>
        <v>5.4999999999996163E-3</v>
      </c>
      <c r="G197">
        <f t="shared" si="14"/>
        <v>24.388999999999999</v>
      </c>
      <c r="H197">
        <f t="shared" si="18"/>
        <v>4.5250000000002899E-2</v>
      </c>
      <c r="I197">
        <f t="shared" si="15"/>
        <v>0.79050000000000153</v>
      </c>
      <c r="J197">
        <f t="shared" si="16"/>
        <v>0.81450000000005218</v>
      </c>
    </row>
    <row r="198" spans="2:10">
      <c r="B198">
        <v>196</v>
      </c>
      <c r="C198">
        <v>24.93</v>
      </c>
      <c r="D198">
        <v>24.71</v>
      </c>
      <c r="E198">
        <f xml:space="preserve"> SUM(C188:C207)/20</f>
        <v>25.179500000000001</v>
      </c>
      <c r="F198">
        <f t="shared" si="17"/>
        <v>5.7499999999990337E-3</v>
      </c>
      <c r="G198">
        <f t="shared" si="14"/>
        <v>24.420999999999999</v>
      </c>
      <c r="H198">
        <f t="shared" si="18"/>
        <v>2.1499999999999631E-2</v>
      </c>
      <c r="I198">
        <f t="shared" si="15"/>
        <v>0.75850000000000151</v>
      </c>
      <c r="J198">
        <f t="shared" si="16"/>
        <v>0.38699999999999335</v>
      </c>
    </row>
    <row r="199" spans="2:10">
      <c r="B199">
        <v>197</v>
      </c>
      <c r="C199">
        <v>25.04</v>
      </c>
      <c r="D199">
        <v>24.18</v>
      </c>
      <c r="E199">
        <f xml:space="preserve"> SUM(C189:C208)/20</f>
        <v>25.190999999999999</v>
      </c>
      <c r="F199">
        <f t="shared" si="17"/>
        <v>1.1250000000000426E-2</v>
      </c>
      <c r="G199">
        <f t="shared" si="14"/>
        <v>24.431999999999999</v>
      </c>
      <c r="H199">
        <f t="shared" si="18"/>
        <v>2.4000000000000909E-2</v>
      </c>
      <c r="I199">
        <f t="shared" si="15"/>
        <v>0.75900000000000034</v>
      </c>
      <c r="J199">
        <f t="shared" si="16"/>
        <v>0.43200000000001637</v>
      </c>
    </row>
    <row r="200" spans="2:10">
      <c r="B200">
        <v>198</v>
      </c>
      <c r="C200">
        <v>25.38</v>
      </c>
      <c r="D200">
        <v>24.5</v>
      </c>
      <c r="E200">
        <f xml:space="preserve"> SUM(C190:C209)/20</f>
        <v>25.202000000000002</v>
      </c>
      <c r="F200">
        <f t="shared" si="17"/>
        <v>2.275000000000027E-2</v>
      </c>
      <c r="G200">
        <f t="shared" si="14"/>
        <v>24.469000000000001</v>
      </c>
      <c r="H200">
        <f t="shared" si="18"/>
        <v>2.9250000000001108E-2</v>
      </c>
      <c r="I200">
        <f t="shared" si="15"/>
        <v>0.73300000000000054</v>
      </c>
      <c r="J200">
        <f t="shared" si="16"/>
        <v>0.52650000000001995</v>
      </c>
    </row>
    <row r="201" spans="2:10">
      <c r="B201">
        <v>199</v>
      </c>
      <c r="C201">
        <v>25.38</v>
      </c>
      <c r="D201">
        <v>24.82</v>
      </c>
      <c r="E201">
        <f xml:space="preserve"> SUM(C191:C210)/20</f>
        <v>25.236499999999999</v>
      </c>
      <c r="F201">
        <f t="shared" si="17"/>
        <v>4.2999999999999261E-2</v>
      </c>
      <c r="G201">
        <f t="shared" si="14"/>
        <v>24.490500000000001</v>
      </c>
      <c r="H201">
        <f t="shared" si="18"/>
        <v>4.0499999999999758E-2</v>
      </c>
      <c r="I201">
        <f t="shared" si="15"/>
        <v>0.74599999999999866</v>
      </c>
      <c r="J201">
        <f t="shared" si="16"/>
        <v>0.72899999999999565</v>
      </c>
    </row>
    <row r="202" spans="2:10">
      <c r="B202">
        <v>200</v>
      </c>
      <c r="C202">
        <v>25.62</v>
      </c>
      <c r="D202">
        <v>24.5</v>
      </c>
      <c r="E202">
        <f xml:space="preserve"> SUM(C192:C211)/20</f>
        <v>25.288</v>
      </c>
      <c r="F202">
        <f t="shared" si="17"/>
        <v>4.5749999999999957E-2</v>
      </c>
      <c r="G202">
        <f t="shared" si="14"/>
        <v>24.55</v>
      </c>
      <c r="H202">
        <f t="shared" si="18"/>
        <v>4.3250000000000455E-2</v>
      </c>
      <c r="I202">
        <f t="shared" si="15"/>
        <v>0.73799999999999955</v>
      </c>
      <c r="J202">
        <f t="shared" si="16"/>
        <v>0.77850000000000819</v>
      </c>
    </row>
    <row r="203" spans="2:10">
      <c r="B203">
        <v>201</v>
      </c>
      <c r="C203">
        <v>25.73</v>
      </c>
      <c r="D203">
        <v>24.71</v>
      </c>
      <c r="E203">
        <f xml:space="preserve"> SUM(C193:C212)/20</f>
        <v>25.327999999999999</v>
      </c>
      <c r="F203">
        <f t="shared" si="17"/>
        <v>3.4250000000000114E-2</v>
      </c>
      <c r="G203">
        <f t="shared" si="14"/>
        <v>24.577000000000002</v>
      </c>
      <c r="H203">
        <f t="shared" si="18"/>
        <v>3.2250000000001222E-2</v>
      </c>
      <c r="I203">
        <f t="shared" si="15"/>
        <v>0.75099999999999767</v>
      </c>
      <c r="J203">
        <f t="shared" si="16"/>
        <v>0.580500000000022</v>
      </c>
    </row>
    <row r="204" spans="2:10">
      <c r="B204">
        <v>202</v>
      </c>
      <c r="C204">
        <v>25.5</v>
      </c>
      <c r="D204">
        <v>24.39</v>
      </c>
      <c r="E204">
        <f xml:space="preserve"> SUM(C194:C213)/20</f>
        <v>25.3565</v>
      </c>
      <c r="F204">
        <f t="shared" si="17"/>
        <v>2.5750000000000384E-2</v>
      </c>
      <c r="G204">
        <f t="shared" si="14"/>
        <v>24.614500000000003</v>
      </c>
      <c r="H204">
        <f t="shared" si="18"/>
        <v>4.0000000000000924E-2</v>
      </c>
      <c r="I204">
        <f t="shared" si="15"/>
        <v>0.74199999999999733</v>
      </c>
      <c r="J204">
        <f t="shared" si="16"/>
        <v>0.72000000000001663</v>
      </c>
    </row>
    <row r="205" spans="2:10">
      <c r="B205">
        <v>203</v>
      </c>
      <c r="C205">
        <v>25.5</v>
      </c>
      <c r="D205">
        <v>24.71</v>
      </c>
      <c r="E205">
        <f xml:space="preserve"> SUM(C195:C214)/20</f>
        <v>25.3795</v>
      </c>
      <c r="F205">
        <f t="shared" si="17"/>
        <v>2.2999999999999687E-2</v>
      </c>
      <c r="G205">
        <f t="shared" ref="G205:G248" si="19">SUM(D195:D214)/20</f>
        <v>24.657000000000004</v>
      </c>
      <c r="H205">
        <f t="shared" si="18"/>
        <v>3.4750000000000725E-2</v>
      </c>
      <c r="I205">
        <f t="shared" si="15"/>
        <v>0.72249999999999659</v>
      </c>
      <c r="J205">
        <f t="shared" si="16"/>
        <v>0.62550000000001305</v>
      </c>
    </row>
    <row r="206" spans="2:10">
      <c r="B206">
        <v>204</v>
      </c>
      <c r="C206">
        <v>25.38</v>
      </c>
      <c r="D206">
        <v>25.04</v>
      </c>
      <c r="E206">
        <f xml:space="preserve"> SUM(C196:C215)/20</f>
        <v>25.4025</v>
      </c>
      <c r="F206">
        <f t="shared" si="17"/>
        <v>2.275000000000027E-2</v>
      </c>
      <c r="G206">
        <f t="shared" si="19"/>
        <v>24.684000000000005</v>
      </c>
      <c r="H206">
        <f t="shared" si="18"/>
        <v>3.7500000000001421E-2</v>
      </c>
      <c r="I206">
        <f t="shared" si="15"/>
        <v>0.71849999999999525</v>
      </c>
      <c r="J206">
        <f t="shared" si="16"/>
        <v>0.67500000000002558</v>
      </c>
    </row>
    <row r="207" spans="2:10">
      <c r="B207">
        <v>205</v>
      </c>
      <c r="C207">
        <v>25.38</v>
      </c>
      <c r="D207">
        <v>24.61</v>
      </c>
      <c r="E207">
        <f xml:space="preserve"> SUM(C197:C216)/20</f>
        <v>25.425000000000001</v>
      </c>
      <c r="F207">
        <f t="shared" si="17"/>
        <v>3.7249999999998451E-2</v>
      </c>
      <c r="G207">
        <f t="shared" si="19"/>
        <v>24.732000000000006</v>
      </c>
      <c r="H207">
        <f t="shared" si="18"/>
        <v>3.4499999999999531E-2</v>
      </c>
      <c r="I207">
        <f t="shared" si="15"/>
        <v>0.69299999999999429</v>
      </c>
      <c r="J207">
        <f t="shared" si="16"/>
        <v>0.62099999999999156</v>
      </c>
    </row>
    <row r="208" spans="2:10">
      <c r="B208">
        <v>206</v>
      </c>
      <c r="C208">
        <v>25.27</v>
      </c>
      <c r="D208">
        <v>24.61</v>
      </c>
      <c r="E208">
        <f xml:space="preserve"> SUM(C198:C217)/20</f>
        <v>25.476999999999997</v>
      </c>
      <c r="F208">
        <f t="shared" si="17"/>
        <v>4.3250000000000455E-2</v>
      </c>
      <c r="G208">
        <f t="shared" si="19"/>
        <v>24.753000000000004</v>
      </c>
      <c r="H208">
        <f t="shared" si="18"/>
        <v>2.1749999999999048E-2</v>
      </c>
      <c r="I208">
        <f t="shared" si="15"/>
        <v>0.72399999999999309</v>
      </c>
      <c r="J208">
        <f t="shared" si="16"/>
        <v>0.39149999999998286</v>
      </c>
    </row>
    <row r="209" spans="2:10">
      <c r="B209">
        <v>207</v>
      </c>
      <c r="C209">
        <v>25.38</v>
      </c>
      <c r="D209">
        <v>24.61</v>
      </c>
      <c r="E209">
        <f xml:space="preserve"> SUM(C199:C218)/20</f>
        <v>25.511500000000002</v>
      </c>
      <c r="F209">
        <f t="shared" si="17"/>
        <v>2.8750000000002274E-2</v>
      </c>
      <c r="G209">
        <f t="shared" si="19"/>
        <v>24.775500000000005</v>
      </c>
      <c r="H209">
        <f t="shared" si="18"/>
        <v>2.4499999999997968E-2</v>
      </c>
      <c r="I209">
        <f t="shared" si="15"/>
        <v>0.7359999999999971</v>
      </c>
      <c r="J209">
        <f t="shared" si="16"/>
        <v>0.44099999999996342</v>
      </c>
    </row>
    <row r="210" spans="2:10">
      <c r="B210">
        <v>208</v>
      </c>
      <c r="C210">
        <v>25.62</v>
      </c>
      <c r="D210">
        <v>24.82</v>
      </c>
      <c r="E210">
        <f xml:space="preserve"> SUM(C200:C219)/20</f>
        <v>25.534500000000001</v>
      </c>
      <c r="F210">
        <f t="shared" si="17"/>
        <v>1.7500000000000071E-2</v>
      </c>
      <c r="G210">
        <f t="shared" si="19"/>
        <v>24.802</v>
      </c>
      <c r="H210">
        <f t="shared" si="18"/>
        <v>2.3999999999999133E-2</v>
      </c>
      <c r="I210">
        <f t="shared" si="15"/>
        <v>0.73250000000000171</v>
      </c>
      <c r="J210">
        <f t="shared" si="16"/>
        <v>0.4319999999999844</v>
      </c>
    </row>
    <row r="211" spans="2:10">
      <c r="B211">
        <v>209</v>
      </c>
      <c r="C211">
        <v>25.85</v>
      </c>
      <c r="D211">
        <v>25.27</v>
      </c>
      <c r="E211">
        <f xml:space="preserve"> SUM(C201:C220)/20</f>
        <v>25.546500000000002</v>
      </c>
      <c r="F211">
        <f t="shared" si="17"/>
        <v>1.4749999999999375E-2</v>
      </c>
      <c r="G211">
        <f t="shared" si="19"/>
        <v>24.823500000000003</v>
      </c>
      <c r="H211">
        <f t="shared" si="18"/>
        <v>2.4750000000000938E-2</v>
      </c>
      <c r="I211">
        <f t="shared" si="15"/>
        <v>0.72299999999999898</v>
      </c>
      <c r="J211">
        <f t="shared" si="16"/>
        <v>0.44550000000001688</v>
      </c>
    </row>
    <row r="212" spans="2:10">
      <c r="B212">
        <v>210</v>
      </c>
      <c r="C212">
        <v>25.73</v>
      </c>
      <c r="D212">
        <v>24.93</v>
      </c>
      <c r="E212">
        <f xml:space="preserve"> SUM(C202:C221)/20</f>
        <v>25.564</v>
      </c>
      <c r="F212">
        <f t="shared" si="17"/>
        <v>1.4499999999998181E-2</v>
      </c>
      <c r="G212">
        <f t="shared" si="19"/>
        <v>24.851500000000001</v>
      </c>
      <c r="H212">
        <f t="shared" si="18"/>
        <v>2.4749999999999162E-2</v>
      </c>
      <c r="I212">
        <f t="shared" si="15"/>
        <v>0.71249999999999858</v>
      </c>
      <c r="J212">
        <f t="shared" si="16"/>
        <v>0.44549999999998491</v>
      </c>
    </row>
    <row r="213" spans="2:10">
      <c r="B213">
        <v>211</v>
      </c>
      <c r="C213">
        <v>25.5</v>
      </c>
      <c r="D213">
        <v>25.04</v>
      </c>
      <c r="E213">
        <f xml:space="preserve"> SUM(C203:C222)/20</f>
        <v>25.575499999999998</v>
      </c>
      <c r="F213">
        <f t="shared" si="17"/>
        <v>5.7500000000025864E-3</v>
      </c>
      <c r="G213">
        <f t="shared" si="19"/>
        <v>24.873000000000001</v>
      </c>
      <c r="H213">
        <f t="shared" si="18"/>
        <v>2.4750000000000938E-2</v>
      </c>
      <c r="I213">
        <f t="shared" si="15"/>
        <v>0.70249999999999702</v>
      </c>
      <c r="J213">
        <f t="shared" si="16"/>
        <v>0.44550000000001688</v>
      </c>
    </row>
    <row r="214" spans="2:10">
      <c r="B214">
        <v>212</v>
      </c>
      <c r="C214">
        <v>25.5</v>
      </c>
      <c r="D214">
        <v>24.82</v>
      </c>
      <c r="E214">
        <f xml:space="preserve"> SUM(C204:C223)/20</f>
        <v>25.575500000000005</v>
      </c>
      <c r="F214">
        <f t="shared" si="17"/>
        <v>3.0000000000001137E-3</v>
      </c>
      <c r="G214">
        <f t="shared" si="19"/>
        <v>24.901000000000003</v>
      </c>
      <c r="H214">
        <f t="shared" si="18"/>
        <v>4.1749999999998622E-2</v>
      </c>
      <c r="I214">
        <f t="shared" si="15"/>
        <v>0.67450000000000188</v>
      </c>
      <c r="J214">
        <f t="shared" si="16"/>
        <v>0.75149999999997519</v>
      </c>
    </row>
    <row r="215" spans="2:10">
      <c r="B215">
        <v>213</v>
      </c>
      <c r="C215">
        <v>25.5</v>
      </c>
      <c r="D215">
        <v>25.04</v>
      </c>
      <c r="E215">
        <f xml:space="preserve"> SUM(C205:C224)/20</f>
        <v>25.581499999999998</v>
      </c>
      <c r="F215">
        <f t="shared" si="17"/>
        <v>6.0000000000002274E-3</v>
      </c>
      <c r="G215">
        <f t="shared" si="19"/>
        <v>24.956499999999998</v>
      </c>
      <c r="H215">
        <f t="shared" si="18"/>
        <v>4.1749999999996845E-2</v>
      </c>
      <c r="I215">
        <f t="shared" si="15"/>
        <v>0.625</v>
      </c>
      <c r="J215">
        <f t="shared" si="16"/>
        <v>0.75149999999994321</v>
      </c>
    </row>
    <row r="216" spans="2:10">
      <c r="B216">
        <v>214</v>
      </c>
      <c r="C216">
        <v>25.38</v>
      </c>
      <c r="D216">
        <v>25.04</v>
      </c>
      <c r="E216">
        <f xml:space="preserve"> SUM(C206:C225)/20</f>
        <v>25.587500000000006</v>
      </c>
      <c r="F216">
        <f t="shared" si="17"/>
        <v>2.0750000000001378E-2</v>
      </c>
      <c r="G216">
        <f t="shared" si="19"/>
        <v>24.984499999999997</v>
      </c>
      <c r="H216">
        <f t="shared" si="18"/>
        <v>2.2499999999999076E-2</v>
      </c>
      <c r="I216">
        <f t="shared" si="15"/>
        <v>0.60300000000000864</v>
      </c>
      <c r="J216">
        <f t="shared" si="16"/>
        <v>0.40499999999998337</v>
      </c>
    </row>
    <row r="217" spans="2:10">
      <c r="B217">
        <v>215</v>
      </c>
      <c r="C217">
        <v>25.97</v>
      </c>
      <c r="D217">
        <v>24.71</v>
      </c>
      <c r="E217">
        <f xml:space="preserve"> SUM(C207:C226)/20</f>
        <v>25.623000000000001</v>
      </c>
      <c r="F217">
        <f t="shared" si="17"/>
        <v>2.6499999999998636E-2</v>
      </c>
      <c r="G217">
        <f t="shared" si="19"/>
        <v>25.001499999999997</v>
      </c>
      <c r="H217">
        <f t="shared" si="18"/>
        <v>2.2249999999999659E-2</v>
      </c>
      <c r="I217">
        <f t="shared" si="15"/>
        <v>0.6215000000000046</v>
      </c>
      <c r="J217">
        <f t="shared" si="16"/>
        <v>0.40049999999999386</v>
      </c>
    </row>
    <row r="218" spans="2:10">
      <c r="B218">
        <v>216</v>
      </c>
      <c r="C218">
        <v>25.62</v>
      </c>
      <c r="D218">
        <v>25.16</v>
      </c>
      <c r="E218">
        <f xml:space="preserve"> SUM(C208:C227)/20</f>
        <v>25.640500000000003</v>
      </c>
      <c r="F218">
        <f t="shared" si="17"/>
        <v>1.7499999999998295E-2</v>
      </c>
      <c r="G218">
        <f t="shared" si="19"/>
        <v>25.028999999999996</v>
      </c>
      <c r="H218">
        <f t="shared" si="18"/>
        <v>2.7500000000001634E-2</v>
      </c>
      <c r="I218">
        <f t="shared" si="15"/>
        <v>0.61150000000000659</v>
      </c>
      <c r="J218">
        <f t="shared" si="16"/>
        <v>0.49500000000002942</v>
      </c>
    </row>
    <row r="219" spans="2:10">
      <c r="B219">
        <v>217</v>
      </c>
      <c r="C219">
        <v>25.5</v>
      </c>
      <c r="D219">
        <v>24.71</v>
      </c>
      <c r="E219">
        <f xml:space="preserve"> SUM(C209:C228)/20</f>
        <v>25.657999999999998</v>
      </c>
      <c r="F219">
        <f t="shared" si="17"/>
        <v>1.1749999999997485E-2</v>
      </c>
      <c r="G219">
        <f t="shared" si="19"/>
        <v>25.0565</v>
      </c>
      <c r="H219">
        <f t="shared" si="18"/>
        <v>3.3000000000001251E-2</v>
      </c>
      <c r="I219">
        <f t="shared" si="15"/>
        <v>0.60149999999999793</v>
      </c>
      <c r="J219">
        <f t="shared" si="16"/>
        <v>0.59400000000002251</v>
      </c>
    </row>
    <row r="220" spans="2:10">
      <c r="B220">
        <v>218</v>
      </c>
      <c r="C220">
        <v>25.62</v>
      </c>
      <c r="D220">
        <v>24.93</v>
      </c>
      <c r="E220">
        <f xml:space="preserve"> SUM(C210:C229)/20</f>
        <v>25.663999999999998</v>
      </c>
      <c r="F220">
        <f t="shared" si="17"/>
        <v>8.7500000000009237E-3</v>
      </c>
      <c r="G220">
        <f t="shared" si="19"/>
        <v>25.094999999999999</v>
      </c>
      <c r="H220">
        <f t="shared" si="18"/>
        <v>2.7750000000001052E-2</v>
      </c>
      <c r="I220">
        <f t="shared" si="15"/>
        <v>0.56899999999999906</v>
      </c>
      <c r="J220">
        <f t="shared" si="16"/>
        <v>0.49950000000001893</v>
      </c>
    </row>
    <row r="221" spans="2:10">
      <c r="B221">
        <v>219</v>
      </c>
      <c r="C221">
        <v>25.73</v>
      </c>
      <c r="D221">
        <v>25.38</v>
      </c>
      <c r="E221">
        <f xml:space="preserve"> SUM(C211:C230)/20</f>
        <v>25.6755</v>
      </c>
      <c r="F221">
        <f t="shared" si="17"/>
        <v>5.7500000000043627E-3</v>
      </c>
      <c r="G221">
        <f t="shared" si="19"/>
        <v>25.112000000000002</v>
      </c>
      <c r="H221">
        <f t="shared" si="18"/>
        <v>1.1250000000000426E-2</v>
      </c>
      <c r="I221">
        <f t="shared" si="15"/>
        <v>0.56349999999999767</v>
      </c>
      <c r="J221">
        <f t="shared" si="16"/>
        <v>0.20250000000000767</v>
      </c>
    </row>
    <row r="222" spans="2:10">
      <c r="B222">
        <v>220</v>
      </c>
      <c r="C222">
        <v>25.85</v>
      </c>
      <c r="D222">
        <v>24.93</v>
      </c>
      <c r="E222">
        <f xml:space="preserve"> SUM(C212:C231)/20</f>
        <v>25.675500000000007</v>
      </c>
      <c r="F222">
        <f t="shared" si="17"/>
        <v>3.5527136788005009E-15</v>
      </c>
      <c r="G222">
        <f t="shared" si="19"/>
        <v>25.1175</v>
      </c>
      <c r="H222">
        <f t="shared" si="18"/>
        <v>8.5000000000015064E-3</v>
      </c>
      <c r="I222">
        <f t="shared" si="15"/>
        <v>0.55800000000000693</v>
      </c>
      <c r="J222">
        <f t="shared" si="16"/>
        <v>0.15300000000002711</v>
      </c>
    </row>
    <row r="223" spans="2:10">
      <c r="B223">
        <v>221</v>
      </c>
      <c r="C223">
        <v>25.73</v>
      </c>
      <c r="D223">
        <v>25.27</v>
      </c>
      <c r="E223">
        <f xml:space="preserve"> SUM(C213:C232)/20</f>
        <v>25.675500000000007</v>
      </c>
      <c r="F223">
        <f t="shared" si="17"/>
        <v>1.1749999999997485E-2</v>
      </c>
      <c r="G223">
        <f t="shared" si="19"/>
        <v>25.129000000000005</v>
      </c>
      <c r="H223">
        <f t="shared" si="18"/>
        <v>1.150000000000162E-2</v>
      </c>
      <c r="I223">
        <f t="shared" si="15"/>
        <v>0.54650000000000176</v>
      </c>
      <c r="J223">
        <f t="shared" si="16"/>
        <v>0.20700000000002916</v>
      </c>
    </row>
    <row r="224" spans="2:10">
      <c r="B224">
        <v>222</v>
      </c>
      <c r="C224">
        <v>25.62</v>
      </c>
      <c r="D224">
        <v>25.5</v>
      </c>
      <c r="E224">
        <f xml:space="preserve"> SUM(C214:C233)/20</f>
        <v>25.699000000000002</v>
      </c>
      <c r="F224">
        <f t="shared" si="17"/>
        <v>2.0499999999998408E-2</v>
      </c>
      <c r="G224">
        <f t="shared" si="19"/>
        <v>25.140500000000003</v>
      </c>
      <c r="H224">
        <f t="shared" si="18"/>
        <v>1.1250000000000426E-2</v>
      </c>
      <c r="I224">
        <f t="shared" si="15"/>
        <v>0.55849999999999866</v>
      </c>
      <c r="J224">
        <f t="shared" si="16"/>
        <v>0.20250000000000767</v>
      </c>
    </row>
    <row r="225" spans="2:10">
      <c r="B225">
        <v>223</v>
      </c>
      <c r="C225">
        <v>25.62</v>
      </c>
      <c r="D225">
        <v>25.27</v>
      </c>
      <c r="E225">
        <f xml:space="preserve"> SUM(C215:C234)/20</f>
        <v>25.716500000000003</v>
      </c>
      <c r="F225">
        <f t="shared" si="17"/>
        <v>1.4499999999999957E-2</v>
      </c>
      <c r="G225">
        <f t="shared" si="19"/>
        <v>25.151500000000006</v>
      </c>
      <c r="H225">
        <f t="shared" si="18"/>
        <v>1.1250000000000426E-2</v>
      </c>
      <c r="I225">
        <f t="shared" si="15"/>
        <v>0.56499999999999773</v>
      </c>
      <c r="J225">
        <f t="shared" si="16"/>
        <v>0.20250000000000767</v>
      </c>
    </row>
    <row r="226" spans="2:10">
      <c r="B226">
        <v>224</v>
      </c>
      <c r="C226">
        <v>26.09</v>
      </c>
      <c r="D226">
        <v>25.38</v>
      </c>
      <c r="E226">
        <f xml:space="preserve"> SUM(C216:C235)/20</f>
        <v>25.728000000000002</v>
      </c>
      <c r="F226">
        <f t="shared" si="17"/>
        <v>1.4499999999999957E-2</v>
      </c>
      <c r="G226">
        <f t="shared" si="19"/>
        <v>25.163000000000004</v>
      </c>
      <c r="H226">
        <f t="shared" si="18"/>
        <v>1.4249999999998764E-2</v>
      </c>
      <c r="I226">
        <f t="shared" si="15"/>
        <v>0.56499999999999773</v>
      </c>
      <c r="J226">
        <f t="shared" si="16"/>
        <v>0.25649999999997775</v>
      </c>
    </row>
    <row r="227" spans="2:10">
      <c r="B227">
        <v>225</v>
      </c>
      <c r="C227">
        <v>25.73</v>
      </c>
      <c r="D227">
        <v>25.16</v>
      </c>
      <c r="E227">
        <f xml:space="preserve"> SUM(C217:C236)/20</f>
        <v>25.745500000000003</v>
      </c>
      <c r="F227">
        <f t="shared" si="17"/>
        <v>1.4750000000004704E-2</v>
      </c>
      <c r="G227">
        <f t="shared" si="19"/>
        <v>25.180000000000003</v>
      </c>
      <c r="H227">
        <f t="shared" si="18"/>
        <v>1.9750000000000156E-2</v>
      </c>
      <c r="I227">
        <f t="shared" si="15"/>
        <v>0.56550000000000011</v>
      </c>
      <c r="J227">
        <f t="shared" si="16"/>
        <v>0.35550000000000281</v>
      </c>
    </row>
    <row r="228" spans="2:10">
      <c r="B228">
        <v>226</v>
      </c>
      <c r="C228">
        <v>25.62</v>
      </c>
      <c r="D228">
        <v>25.16</v>
      </c>
      <c r="E228">
        <f xml:space="preserve"> SUM(C218:C237)/20</f>
        <v>25.757500000000011</v>
      </c>
      <c r="F228">
        <f t="shared" si="17"/>
        <v>1.1750000000001037E-2</v>
      </c>
      <c r="G228">
        <f t="shared" si="19"/>
        <v>25.202500000000004</v>
      </c>
      <c r="H228">
        <f t="shared" si="18"/>
        <v>2.275000000000027E-2</v>
      </c>
      <c r="I228">
        <f t="shared" si="15"/>
        <v>0.55500000000000682</v>
      </c>
      <c r="J228">
        <f t="shared" si="16"/>
        <v>0.40950000000000486</v>
      </c>
    </row>
    <row r="229" spans="2:10">
      <c r="B229">
        <v>227</v>
      </c>
      <c r="C229">
        <v>25.5</v>
      </c>
      <c r="D229">
        <v>25.38</v>
      </c>
      <c r="E229">
        <f xml:space="preserve"> SUM(C219:C238)/20</f>
        <v>25.769000000000005</v>
      </c>
      <c r="F229">
        <f t="shared" si="17"/>
        <v>1.4499999999998181E-2</v>
      </c>
      <c r="G229">
        <f t="shared" si="19"/>
        <v>25.225500000000004</v>
      </c>
      <c r="H229">
        <f t="shared" si="18"/>
        <v>2.2749999999998494E-2</v>
      </c>
      <c r="I229">
        <f t="shared" si="15"/>
        <v>0.54350000000000165</v>
      </c>
      <c r="J229">
        <f t="shared" si="16"/>
        <v>0.40949999999997289</v>
      </c>
    </row>
    <row r="230" spans="2:10">
      <c r="B230">
        <v>228</v>
      </c>
      <c r="C230">
        <v>25.85</v>
      </c>
      <c r="D230">
        <v>25.16</v>
      </c>
      <c r="E230">
        <f xml:space="preserve"> SUM(C220:C239)/20</f>
        <v>25.786500000000007</v>
      </c>
      <c r="F230">
        <f t="shared" si="17"/>
        <v>1.150000000000162E-2</v>
      </c>
      <c r="G230">
        <f t="shared" si="19"/>
        <v>25.248000000000001</v>
      </c>
      <c r="H230">
        <f t="shared" si="18"/>
        <v>2.8499999999999304E-2</v>
      </c>
      <c r="I230">
        <f t="shared" si="15"/>
        <v>0.5385000000000062</v>
      </c>
      <c r="J230">
        <f t="shared" si="16"/>
        <v>0.51299999999998747</v>
      </c>
    </row>
    <row r="231" spans="2:10">
      <c r="B231">
        <v>229</v>
      </c>
      <c r="C231">
        <v>25.85</v>
      </c>
      <c r="D231">
        <v>25.38</v>
      </c>
      <c r="E231">
        <f xml:space="preserve"> SUM(C221:C240)/20</f>
        <v>25.792000000000009</v>
      </c>
      <c r="F231">
        <f t="shared" si="17"/>
        <v>8.749999999997371E-3</v>
      </c>
      <c r="G231">
        <f t="shared" si="19"/>
        <v>25.282500000000002</v>
      </c>
      <c r="H231">
        <f t="shared" si="18"/>
        <v>2.3250000000000881E-2</v>
      </c>
      <c r="I231">
        <f t="shared" si="15"/>
        <v>0.50950000000000628</v>
      </c>
      <c r="J231">
        <f t="shared" si="16"/>
        <v>0.41850000000001586</v>
      </c>
    </row>
    <row r="232" spans="2:10">
      <c r="B232">
        <v>230</v>
      </c>
      <c r="C232">
        <v>25.73</v>
      </c>
      <c r="D232">
        <v>25.16</v>
      </c>
      <c r="E232">
        <f xml:space="preserve"> SUM(C222:C241)/20</f>
        <v>25.804000000000002</v>
      </c>
      <c r="F232">
        <f t="shared" si="17"/>
        <v>5.9999999999966747E-3</v>
      </c>
      <c r="G232">
        <f t="shared" si="19"/>
        <v>25.294500000000003</v>
      </c>
      <c r="H232">
        <f t="shared" si="18"/>
        <v>1.7249999999998877E-2</v>
      </c>
      <c r="I232">
        <f t="shared" si="15"/>
        <v>0.50949999999999918</v>
      </c>
      <c r="J232">
        <f t="shared" si="16"/>
        <v>0.31049999999997979</v>
      </c>
    </row>
    <row r="233" spans="2:10">
      <c r="B233">
        <v>231</v>
      </c>
      <c r="C233">
        <v>25.97</v>
      </c>
      <c r="D233">
        <v>25.27</v>
      </c>
      <c r="E233">
        <f xml:space="preserve"> SUM(C223:C242)/20</f>
        <v>25.804000000000002</v>
      </c>
      <c r="F233">
        <f t="shared" si="17"/>
        <v>-2.7499999999971436E-3</v>
      </c>
      <c r="G233">
        <f t="shared" si="19"/>
        <v>25.317</v>
      </c>
      <c r="H233">
        <f t="shared" si="18"/>
        <v>1.3999999999999346E-2</v>
      </c>
      <c r="I233">
        <f t="shared" si="15"/>
        <v>0.48700000000000188</v>
      </c>
      <c r="J233">
        <f t="shared" si="16"/>
        <v>0.25199999999998823</v>
      </c>
    </row>
    <row r="234" spans="2:10">
      <c r="B234">
        <v>232</v>
      </c>
      <c r="C234">
        <v>25.85</v>
      </c>
      <c r="D234">
        <v>25.04</v>
      </c>
      <c r="E234">
        <f xml:space="preserve"> SUM(C224:C243)/20</f>
        <v>25.798500000000008</v>
      </c>
      <c r="F234">
        <f t="shared" si="17"/>
        <v>1.2000000000004007E-2</v>
      </c>
      <c r="G234">
        <f t="shared" si="19"/>
        <v>25.322500000000002</v>
      </c>
      <c r="H234">
        <f t="shared" si="18"/>
        <v>-5.7499999999990337E-3</v>
      </c>
      <c r="I234">
        <f t="shared" si="15"/>
        <v>0.4760000000000062</v>
      </c>
      <c r="J234">
        <f t="shared" si="16"/>
        <v>-0.10349999999998261</v>
      </c>
    </row>
    <row r="235" spans="2:10">
      <c r="B235">
        <v>233</v>
      </c>
      <c r="C235">
        <v>25.73</v>
      </c>
      <c r="D235">
        <v>25.27</v>
      </c>
      <c r="E235">
        <f xml:space="preserve"> SUM(C225:C244)/20</f>
        <v>25.82800000000001</v>
      </c>
      <c r="F235">
        <f t="shared" si="17"/>
        <v>2.0499999999994856E-2</v>
      </c>
      <c r="G235">
        <f t="shared" si="19"/>
        <v>25.305500000000002</v>
      </c>
      <c r="H235">
        <f t="shared" si="18"/>
        <v>-2.74999999999892E-3</v>
      </c>
      <c r="I235">
        <f t="shared" si="15"/>
        <v>0.52250000000000796</v>
      </c>
      <c r="J235">
        <f t="shared" si="16"/>
        <v>-4.949999999998056E-2</v>
      </c>
    </row>
    <row r="236" spans="2:10">
      <c r="B236">
        <v>234</v>
      </c>
      <c r="C236">
        <v>25.73</v>
      </c>
      <c r="D236">
        <v>25.38</v>
      </c>
      <c r="E236">
        <f xml:space="preserve"> SUM(C226:C245)/20</f>
        <v>25.839499999999997</v>
      </c>
      <c r="F236">
        <f t="shared" si="17"/>
        <v>-2.5000000000652278E-4</v>
      </c>
      <c r="G236">
        <f t="shared" si="19"/>
        <v>25.317000000000004</v>
      </c>
      <c r="H236">
        <f t="shared" si="18"/>
        <v>1.7500000000001847E-2</v>
      </c>
      <c r="I236">
        <f t="shared" si="15"/>
        <v>0.52249999999999375</v>
      </c>
      <c r="J236">
        <f t="shared" si="16"/>
        <v>0.31500000000003325</v>
      </c>
    </row>
    <row r="237" spans="2:10">
      <c r="B237">
        <v>235</v>
      </c>
      <c r="C237">
        <v>26.21</v>
      </c>
      <c r="D237">
        <v>25.16</v>
      </c>
      <c r="E237">
        <f xml:space="preserve"> SUM(C227:C246)/20</f>
        <v>25.827499999999997</v>
      </c>
      <c r="F237">
        <f t="shared" si="17"/>
        <v>6.0000000000037801E-3</v>
      </c>
      <c r="G237">
        <f t="shared" si="19"/>
        <v>25.340500000000006</v>
      </c>
      <c r="H237">
        <f t="shared" si="18"/>
        <v>2.0249999999998991E-2</v>
      </c>
      <c r="I237">
        <f t="shared" si="15"/>
        <v>0.48699999999999122</v>
      </c>
      <c r="J237">
        <f t="shared" si="16"/>
        <v>0.36449999999998184</v>
      </c>
    </row>
    <row r="238" spans="2:10">
      <c r="B238">
        <v>236</v>
      </c>
      <c r="C238">
        <v>25.85</v>
      </c>
      <c r="D238">
        <v>25.62</v>
      </c>
      <c r="E238">
        <f xml:space="preserve"> SUM(C228:C247)/20</f>
        <v>25.851500000000005</v>
      </c>
      <c r="F238">
        <f t="shared" si="17"/>
        <v>2.0750000000004931E-2</v>
      </c>
      <c r="G238">
        <f t="shared" si="19"/>
        <v>25.357500000000002</v>
      </c>
      <c r="H238">
        <f t="shared" si="18"/>
        <v>2.2749999999998494E-2</v>
      </c>
      <c r="I238">
        <f t="shared" si="15"/>
        <v>0.49400000000000333</v>
      </c>
      <c r="J238">
        <f t="shared" si="16"/>
        <v>0.40949999999997289</v>
      </c>
    </row>
    <row r="239" spans="2:10">
      <c r="B239">
        <v>237</v>
      </c>
      <c r="C239">
        <v>25.85</v>
      </c>
      <c r="D239">
        <v>25.16</v>
      </c>
      <c r="E239">
        <f xml:space="preserve"> SUM(C229:C248)/20</f>
        <v>25.869000000000007</v>
      </c>
      <c r="F239">
        <f t="shared" si="17"/>
        <v>1.7500000000000071E-2</v>
      </c>
      <c r="G239">
        <f t="shared" si="19"/>
        <v>25.386000000000003</v>
      </c>
      <c r="H239">
        <f t="shared" si="18"/>
        <v>1.1499999999999844E-2</v>
      </c>
      <c r="I239">
        <f t="shared" si="15"/>
        <v>0.48300000000000409</v>
      </c>
      <c r="J239">
        <f t="shared" si="16"/>
        <v>0.20699999999999719</v>
      </c>
    </row>
    <row r="240" spans="2:10">
      <c r="B240">
        <v>238</v>
      </c>
      <c r="C240">
        <v>25.73</v>
      </c>
      <c r="D240">
        <v>25.62</v>
      </c>
      <c r="E240">
        <f xml:space="preserve"> SUM(C230:C249)/20</f>
        <v>25.886500000000005</v>
      </c>
      <c r="F240">
        <f t="shared" si="17"/>
        <v>1.7749999999999488E-2</v>
      </c>
      <c r="G240">
        <f t="shared" si="19"/>
        <v>25.380500000000001</v>
      </c>
      <c r="H240">
        <f t="shared" si="18"/>
        <v>2.74999999999892E-3</v>
      </c>
      <c r="I240">
        <f t="shared" si="15"/>
        <v>0.50600000000000378</v>
      </c>
      <c r="J240">
        <f t="shared" si="16"/>
        <v>4.949999999998056E-2</v>
      </c>
    </row>
    <row r="241" spans="2:10">
      <c r="B241">
        <v>239</v>
      </c>
      <c r="C241">
        <v>25.97</v>
      </c>
      <c r="D241">
        <v>25.62</v>
      </c>
      <c r="E241">
        <f xml:space="preserve"> SUM(C231:C250)/20</f>
        <v>25.904500000000006</v>
      </c>
      <c r="F241">
        <f t="shared" si="17"/>
        <v>1.1999999999998678E-2</v>
      </c>
      <c r="G241">
        <f t="shared" si="19"/>
        <v>25.391500000000001</v>
      </c>
      <c r="H241">
        <f t="shared" si="18"/>
        <v>2.3249999999999105E-2</v>
      </c>
      <c r="I241">
        <f t="shared" si="15"/>
        <v>0.51300000000000523</v>
      </c>
      <c r="J241">
        <f t="shared" si="16"/>
        <v>0.41849999999998388</v>
      </c>
    </row>
    <row r="242" spans="2:10">
      <c r="B242">
        <v>240</v>
      </c>
      <c r="C242">
        <v>25.85</v>
      </c>
      <c r="D242">
        <v>25.38</v>
      </c>
      <c r="E242">
        <f xml:space="preserve"> SUM(C232:C251)/20</f>
        <v>25.910500000000003</v>
      </c>
      <c r="F242">
        <f t="shared" si="17"/>
        <v>5.999999999998451E-3</v>
      </c>
      <c r="G242">
        <f t="shared" si="19"/>
        <v>25.427</v>
      </c>
      <c r="H242">
        <f t="shared" si="18"/>
        <v>3.2000000000000028E-2</v>
      </c>
      <c r="I242">
        <f t="shared" si="15"/>
        <v>0.48350000000000293</v>
      </c>
      <c r="J242">
        <f t="shared" si="16"/>
        <v>0.57600000000000051</v>
      </c>
    </row>
    <row r="243" spans="2:10">
      <c r="B243">
        <v>241</v>
      </c>
      <c r="C243">
        <v>25.62</v>
      </c>
      <c r="D243">
        <v>25.38</v>
      </c>
      <c r="E243">
        <f xml:space="preserve"> SUM(C233:C252)/20</f>
        <v>25.916500000000003</v>
      </c>
      <c r="F243">
        <f t="shared" si="17"/>
        <v>1.4999999999982805E-3</v>
      </c>
      <c r="G243">
        <f t="shared" si="19"/>
        <v>25.455500000000001</v>
      </c>
      <c r="H243">
        <f t="shared" si="18"/>
        <v>2.2875000000000867E-2</v>
      </c>
      <c r="I243">
        <f t="shared" si="15"/>
        <v>0.46100000000000207</v>
      </c>
      <c r="J243">
        <f t="shared" si="16"/>
        <v>0.4117500000000156</v>
      </c>
    </row>
    <row r="244" spans="2:10">
      <c r="B244">
        <v>242</v>
      </c>
      <c r="C244">
        <v>26.21</v>
      </c>
      <c r="D244">
        <v>25.16</v>
      </c>
      <c r="E244">
        <f xml:space="preserve"> SUM(C234:C253)/20</f>
        <v>25.913499999999999</v>
      </c>
      <c r="F244">
        <f t="shared" si="17"/>
        <v>1.4999999999982805E-3</v>
      </c>
      <c r="G244">
        <f t="shared" si="19"/>
        <v>25.472750000000001</v>
      </c>
      <c r="H244">
        <f t="shared" si="18"/>
        <v>2.0125000000000171E-2</v>
      </c>
      <c r="I244">
        <f t="shared" si="15"/>
        <v>0.44074999999999775</v>
      </c>
      <c r="J244">
        <f t="shared" si="16"/>
        <v>0.36225000000000307</v>
      </c>
    </row>
    <row r="245" spans="2:10">
      <c r="B245">
        <v>243</v>
      </c>
      <c r="C245">
        <v>25.85</v>
      </c>
      <c r="D245">
        <v>25.5</v>
      </c>
      <c r="E245">
        <f xml:space="preserve"> SUM(C235:C254)/20</f>
        <v>25.919499999999999</v>
      </c>
      <c r="F245">
        <f t="shared" si="17"/>
        <v>1.2000000000000455E-2</v>
      </c>
      <c r="G245">
        <f t="shared" si="19"/>
        <v>25.495750000000001</v>
      </c>
      <c r="H245">
        <f t="shared" si="18"/>
        <v>2.5999999999999801E-2</v>
      </c>
      <c r="I245">
        <f t="shared" si="15"/>
        <v>0.42374999999999829</v>
      </c>
      <c r="J245">
        <f t="shared" si="16"/>
        <v>0.46799999999999642</v>
      </c>
    </row>
    <row r="246" spans="2:10">
      <c r="B246">
        <v>244</v>
      </c>
      <c r="C246">
        <v>25.85</v>
      </c>
      <c r="D246">
        <v>25.85</v>
      </c>
      <c r="E246">
        <f xml:space="preserve"> SUM(C236:C255)/20</f>
        <v>25.9375</v>
      </c>
      <c r="F246">
        <f t="shared" si="17"/>
        <v>1.9499999999998963E-2</v>
      </c>
      <c r="G246">
        <f t="shared" si="19"/>
        <v>25.524750000000001</v>
      </c>
      <c r="H246">
        <f t="shared" si="18"/>
        <v>2.9250000000001108E-2</v>
      </c>
      <c r="I246">
        <f t="shared" si="15"/>
        <v>0.41274999999999906</v>
      </c>
      <c r="J246">
        <f t="shared" si="16"/>
        <v>0.52650000000001995</v>
      </c>
    </row>
    <row r="247" spans="2:10">
      <c r="B247">
        <v>245</v>
      </c>
      <c r="C247">
        <v>26.21</v>
      </c>
      <c r="D247">
        <v>25.5</v>
      </c>
      <c r="E247">
        <f xml:space="preserve"> SUM(C237:C256)/20</f>
        <v>25.958499999999997</v>
      </c>
      <c r="F247">
        <f t="shared" si="17"/>
        <v>1.0499999999998622E-2</v>
      </c>
      <c r="G247">
        <f t="shared" si="19"/>
        <v>25.554250000000003</v>
      </c>
      <c r="H247">
        <f t="shared" si="18"/>
        <v>3.1999999999998252E-2</v>
      </c>
      <c r="I247">
        <f t="shared" si="15"/>
        <v>0.404249999999994</v>
      </c>
      <c r="J247">
        <f t="shared" si="16"/>
        <v>0.57599999999996854</v>
      </c>
    </row>
    <row r="248" spans="2:10">
      <c r="B248">
        <v>246</v>
      </c>
      <c r="C248">
        <v>25.97</v>
      </c>
      <c r="D248">
        <v>25.73</v>
      </c>
      <c r="E248">
        <f xml:space="preserve"> SUM(C238:C257)/20</f>
        <v>25.958499999999997</v>
      </c>
      <c r="G248">
        <f t="shared" si="19"/>
        <v>25.588749999999997</v>
      </c>
      <c r="I248">
        <f t="shared" si="15"/>
        <v>0.3697499999999998</v>
      </c>
    </row>
    <row r="249" spans="2:10">
      <c r="B249">
        <v>247</v>
      </c>
      <c r="C249">
        <v>25.85</v>
      </c>
      <c r="D249">
        <v>25.27</v>
      </c>
    </row>
    <row r="250" spans="2:10">
      <c r="B250">
        <v>248</v>
      </c>
      <c r="C250">
        <v>26.21</v>
      </c>
      <c r="D250">
        <v>25.38</v>
      </c>
    </row>
    <row r="251" spans="2:10">
      <c r="B251">
        <v>249</v>
      </c>
      <c r="C251">
        <v>25.97</v>
      </c>
      <c r="D251">
        <v>26.09</v>
      </c>
    </row>
    <row r="252" spans="2:10">
      <c r="B252">
        <v>250</v>
      </c>
      <c r="C252">
        <v>25.85</v>
      </c>
      <c r="D252">
        <v>25.73</v>
      </c>
    </row>
    <row r="253" spans="2:10">
      <c r="B253">
        <v>251</v>
      </c>
      <c r="C253">
        <f>(C252+C254)/2</f>
        <v>25.91</v>
      </c>
      <c r="D253">
        <f>(D252+D254)/2</f>
        <v>25.615000000000002</v>
      </c>
    </row>
    <row r="254" spans="2:10">
      <c r="B254">
        <v>252</v>
      </c>
      <c r="C254">
        <v>25.97</v>
      </c>
      <c r="D254">
        <v>25.5</v>
      </c>
    </row>
    <row r="255" spans="2:10">
      <c r="B255">
        <v>253</v>
      </c>
      <c r="C255">
        <f>(C254+C257)/2</f>
        <v>26.09</v>
      </c>
      <c r="D255">
        <v>25.85</v>
      </c>
    </row>
    <row r="256" spans="2:10">
      <c r="B256">
        <v>254</v>
      </c>
      <c r="C256">
        <f>(C255+C257)/2</f>
        <v>26.15</v>
      </c>
      <c r="D256">
        <v>25.97</v>
      </c>
    </row>
    <row r="257" spans="2:4">
      <c r="B257">
        <v>255</v>
      </c>
      <c r="C257">
        <v>26.21</v>
      </c>
      <c r="D257">
        <v>25.85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hp</cp:lastModifiedBy>
  <dcterms:created xsi:type="dcterms:W3CDTF">2020-03-13T04:11:43Z</dcterms:created>
  <dcterms:modified xsi:type="dcterms:W3CDTF">2020-03-14T16:18:12Z</dcterms:modified>
</cp:coreProperties>
</file>