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ocuments\"/>
    </mc:Choice>
  </mc:AlternateContent>
  <xr:revisionPtr revIDLastSave="0" documentId="13_ncr:1_{3FCD40B1-1C80-4B1D-AC62-7EE9170ECC15}" xr6:coauthVersionLast="47" xr6:coauthVersionMax="47" xr10:uidLastSave="{00000000-0000-0000-0000-000000000000}"/>
  <bookViews>
    <workbookView xWindow="-110" yWindow="-110" windowWidth="19420" windowHeight="10300" xr2:uid="{7957E82F-5397-4811-A0FA-2B9871AFAF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" l="1"/>
  <c r="R23" i="1"/>
  <c r="S23" i="1"/>
  <c r="T23" i="1"/>
  <c r="U23" i="1"/>
  <c r="Q22" i="1"/>
  <c r="R22" i="1"/>
  <c r="S22" i="1"/>
  <c r="T22" i="1"/>
  <c r="U22" i="1"/>
  <c r="P22" i="1"/>
  <c r="P23" i="1" s="1"/>
  <c r="O23" i="1"/>
  <c r="O22" i="1"/>
  <c r="I23" i="1"/>
  <c r="M23" i="1"/>
  <c r="I22" i="1"/>
  <c r="J22" i="1"/>
  <c r="J23" i="1" s="1"/>
  <c r="K22" i="1"/>
  <c r="K23" i="1" s="1"/>
  <c r="L22" i="1"/>
  <c r="L23" i="1" s="1"/>
  <c r="M22" i="1"/>
  <c r="N22" i="1"/>
  <c r="N23" i="1" s="1"/>
  <c r="G23" i="1"/>
  <c r="H23" i="1"/>
  <c r="G22" i="1"/>
  <c r="H22" i="1"/>
  <c r="E23" i="1"/>
  <c r="F23" i="1"/>
  <c r="E22" i="1"/>
  <c r="F22" i="1"/>
  <c r="B22" i="1"/>
  <c r="B23" i="1"/>
  <c r="D23" i="1"/>
  <c r="C22" i="1"/>
  <c r="C23" i="1" s="1"/>
  <c r="D22" i="1"/>
</calcChain>
</file>

<file path=xl/sharedStrings.xml><?xml version="1.0" encoding="utf-8"?>
<sst xmlns="http://schemas.openxmlformats.org/spreadsheetml/2006/main" count="91" uniqueCount="50">
  <si>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</si>
  <si>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</si>
  <si>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</si>
  <si>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</si>
  <si>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</si>
  <si>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</si>
  <si>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</si>
  <si>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</si>
  <si>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</si>
  <si>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</si>
  <si>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</si>
  <si>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</si>
  <si>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</si>
  <si>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</si>
  <si>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</si>
  <si>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Image 16</t>
  </si>
  <si>
    <t>Image 17</t>
  </si>
  <si>
    <t>Image 18</t>
  </si>
  <si>
    <t>Image 19</t>
  </si>
  <si>
    <t>Image 20</t>
  </si>
  <si>
    <t xml:space="preserve">Total </t>
  </si>
  <si>
    <t xml:space="preserve">Average </t>
  </si>
  <si>
    <t xml:space="preserve">43%  (PSNR) </t>
  </si>
  <si>
    <t>68%  (PSNR)</t>
  </si>
  <si>
    <t>84% PSNR</t>
  </si>
  <si>
    <t>br</t>
  </si>
  <si>
    <t xml:space="preserve">43%  (SSIM) </t>
  </si>
  <si>
    <t>68%  (SSIM)</t>
  </si>
  <si>
    <t>84% (SSIM)</t>
  </si>
  <si>
    <t>no</t>
  </si>
  <si>
    <t>Hific-low (psnr)</t>
  </si>
  <si>
    <t>Hific-med (psnr)</t>
  </si>
  <si>
    <t>Hific-high (psnr)</t>
  </si>
  <si>
    <t>Hific-low (ssim)</t>
  </si>
  <si>
    <t>Hific-med (ssim)</t>
  </si>
  <si>
    <t>Hific-high (ssim)</t>
  </si>
  <si>
    <t>Br</t>
  </si>
  <si>
    <t xml:space="preserve"> BPP BC</t>
  </si>
  <si>
    <t>Hific-lw BPP AC</t>
  </si>
  <si>
    <t>Hific-med BPP AC</t>
  </si>
  <si>
    <t>Hific-hi BPP AC</t>
  </si>
  <si>
    <t>PIL 40</t>
  </si>
  <si>
    <t>PIL 50</t>
  </si>
  <si>
    <t>PIL 60</t>
  </si>
  <si>
    <t>PIL 70</t>
  </si>
  <si>
    <t>PIL 80</t>
  </si>
  <si>
    <t>PIL 90</t>
  </si>
  <si>
    <t>PSNR</t>
  </si>
  <si>
    <t>SSIM</t>
  </si>
  <si>
    <t>BPP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</si>
</sst>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212121"/>
      <name val="Calibri 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3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76B5A-9DA4-4B83-A7B1-158A853426B9}">
  <dimension ref="A1:U30"/>
  <sheetViews>
    <sheetView tabSelected="1" topLeftCell="A16" workbookViewId="0">
      <selection activeCell="A27" sqref="A27:H30"/>
    </sheetView>
  </sheetViews>
  <sheetFormatPr defaultRowHeight="14.5"/>
  <cols>
    <col min="2" max="4" width="11.81640625" bestFit="1" customWidth="1"/>
    <col min="5" max="5" width="2.6328125" bestFit="1" customWidth="1"/>
    <col min="6" max="8" width="11.81640625" bestFit="1" customWidth="1"/>
    <col min="9" max="9" width="3" bestFit="1" customWidth="1"/>
    <col min="10" max="10" width="13.6328125" bestFit="1" customWidth="1"/>
    <col min="11" max="11" width="14.36328125" bestFit="1" customWidth="1"/>
    <col min="12" max="12" width="14.1796875" bestFit="1" customWidth="1"/>
    <col min="13" max="13" width="2.6328125" bestFit="1" customWidth="1"/>
    <col min="14" max="14" width="13.6328125" bestFit="1" customWidth="1"/>
    <col min="15" max="15" width="14.36328125" bestFit="1" customWidth="1"/>
    <col min="16" max="16" width="14.1796875" bestFit="1" customWidth="1"/>
    <col min="17" max="17" width="2.6328125" bestFit="1" customWidth="1"/>
    <col min="18" max="18" width="10.6328125" bestFit="1" customWidth="1"/>
    <col min="19" max="19" width="13.36328125" bestFit="1" customWidth="1"/>
    <col min="20" max="20" width="15.1796875" bestFit="1" customWidth="1"/>
    <col min="21" max="21" width="13" bestFit="1" customWidth="1"/>
  </cols>
  <sheetData>
    <row r="1" spans="1:21">
      <c r="B1" t="s">
        <v>22</v>
      </c>
      <c r="C1" t="s">
        <v>23</v>
      </c>
      <c r="D1" t="s">
        <v>24</v>
      </c>
      <c r="E1" s="4" t="s">
        <v>25</v>
      </c>
      <c r="F1" t="s">
        <v>26</v>
      </c>
      <c r="G1" t="s">
        <v>27</v>
      </c>
      <c r="H1" t="s">
        <v>28</v>
      </c>
      <c r="I1" s="4" t="s">
        <v>29</v>
      </c>
      <c r="J1" t="s">
        <v>30</v>
      </c>
      <c r="K1" t="s">
        <v>31</v>
      </c>
      <c r="L1" t="s">
        <v>32</v>
      </c>
      <c r="M1" s="5" t="s">
        <v>25</v>
      </c>
      <c r="N1" t="s">
        <v>33</v>
      </c>
      <c r="O1" t="s">
        <v>34</v>
      </c>
      <c r="P1" t="s">
        <v>35</v>
      </c>
      <c r="Q1" s="5" t="s">
        <v>36</v>
      </c>
      <c r="R1" t="s">
        <v>37</v>
      </c>
      <c r="S1" t="s">
        <v>38</v>
      </c>
      <c r="T1" t="s">
        <v>39</v>
      </c>
      <c r="U1" t="s">
        <v>40</v>
      </c>
    </row>
    <row r="2" spans="1:21">
      <c r="A2" s="2" t="s">
        <v>0</v>
      </c>
      <c r="B2">
        <v>32.934642676267998</v>
      </c>
      <c r="C2">
        <v>31.522437279999401</v>
      </c>
      <c r="D2">
        <v>32.500831623243201</v>
      </c>
      <c r="E2" s="4" t="s">
        <v>25</v>
      </c>
      <c r="F2">
        <v>0.91089752085231801</v>
      </c>
      <c r="G2">
        <v>0.90546832217874496</v>
      </c>
      <c r="H2">
        <v>0.89800625312041205</v>
      </c>
      <c r="I2" s="4" t="s">
        <v>29</v>
      </c>
      <c r="J2" s="1">
        <v>32.810074207965499</v>
      </c>
      <c r="K2">
        <v>34.055607712905797</v>
      </c>
      <c r="L2" s="1">
        <v>35.127143501887801</v>
      </c>
      <c r="M2" s="5"/>
      <c r="N2" s="1">
        <v>0.84206737922756603</v>
      </c>
      <c r="O2" s="7">
        <v>0.89642914197766799</v>
      </c>
      <c r="P2" s="1">
        <v>0.93090687104167802</v>
      </c>
      <c r="Q2" s="5"/>
      <c r="R2">
        <v>1.1409609999999999</v>
      </c>
      <c r="S2">
        <v>0.13778599999999999</v>
      </c>
      <c r="T2">
        <v>0.277175</v>
      </c>
      <c r="U2">
        <v>0.42369200000000001</v>
      </c>
    </row>
    <row r="3" spans="1:21">
      <c r="A3" s="2" t="s">
        <v>1</v>
      </c>
      <c r="B3">
        <v>31.797323641556702</v>
      </c>
      <c r="C3">
        <v>31.543132084919598</v>
      </c>
      <c r="D3">
        <v>31.640195156975501</v>
      </c>
      <c r="E3" s="4" t="s">
        <v>25</v>
      </c>
      <c r="F3">
        <v>0.88834999647105695</v>
      </c>
      <c r="G3">
        <v>0.88423322449999997</v>
      </c>
      <c r="H3" s="1">
        <v>0.88032150394240904</v>
      </c>
      <c r="I3" s="4" t="s">
        <v>29</v>
      </c>
      <c r="J3" s="1">
        <v>33.240298861667902</v>
      </c>
      <c r="K3">
        <v>34.089013009221503</v>
      </c>
      <c r="L3" s="1">
        <v>34.810842012379702</v>
      </c>
      <c r="M3" s="5"/>
      <c r="N3" s="1">
        <v>0.83210252014664499</v>
      </c>
      <c r="O3" s="7">
        <v>0.88001735601320097</v>
      </c>
      <c r="P3" s="1">
        <v>0.91575793868992506</v>
      </c>
      <c r="Q3" s="5"/>
      <c r="R3">
        <v>1.0381609999999999</v>
      </c>
      <c r="S3">
        <v>0.113647</v>
      </c>
      <c r="T3">
        <v>0.2407</v>
      </c>
      <c r="U3">
        <v>0.36848999999999998</v>
      </c>
    </row>
    <row r="4" spans="1:21">
      <c r="A4" s="2" t="s">
        <v>2</v>
      </c>
      <c r="B4">
        <v>31.170946577613201</v>
      </c>
      <c r="C4">
        <v>31.2233078883636</v>
      </c>
      <c r="D4">
        <v>31.350865349686</v>
      </c>
      <c r="E4" s="4" t="s">
        <v>25</v>
      </c>
      <c r="F4">
        <v>0.86933640868919204</v>
      </c>
      <c r="G4">
        <v>0.84263782638399998</v>
      </c>
      <c r="H4">
        <v>0.82124934548727901</v>
      </c>
      <c r="I4" s="4" t="s">
        <v>29</v>
      </c>
      <c r="J4" s="1">
        <v>30.733560979425501</v>
      </c>
      <c r="K4">
        <v>31.4629366026439</v>
      </c>
      <c r="L4" s="1">
        <v>32.208810289885001</v>
      </c>
      <c r="M4" s="5"/>
      <c r="N4" s="6">
        <v>0.71707984242399703</v>
      </c>
      <c r="O4" s="7">
        <v>0.81471946296937503</v>
      </c>
      <c r="P4" s="1">
        <v>0.87645166895946303</v>
      </c>
      <c r="Q4" s="5"/>
      <c r="R4">
        <v>1.651912</v>
      </c>
      <c r="S4">
        <v>0.17916499999999999</v>
      </c>
      <c r="T4">
        <v>0.35873300000000002</v>
      </c>
      <c r="U4">
        <v>0.56716299999999997</v>
      </c>
    </row>
    <row r="5" spans="1:21">
      <c r="A5" s="2" t="s">
        <v>3</v>
      </c>
      <c r="B5">
        <v>32.826712183820398</v>
      </c>
      <c r="C5">
        <v>31.984851457555902</v>
      </c>
      <c r="D5">
        <v>30.908136070090901</v>
      </c>
      <c r="E5" s="4" t="s">
        <v>25</v>
      </c>
      <c r="F5">
        <v>0.89433495242036998</v>
      </c>
      <c r="G5">
        <v>0.87354534858499999</v>
      </c>
      <c r="H5">
        <v>0.85297476365129499</v>
      </c>
      <c r="I5" s="4" t="s">
        <v>29</v>
      </c>
      <c r="J5" s="1">
        <v>32.040513078051397</v>
      </c>
      <c r="K5" s="1">
        <v>33.066108741195599</v>
      </c>
      <c r="L5" s="1">
        <v>32.870846424251702</v>
      </c>
      <c r="M5" s="5"/>
      <c r="N5" s="1">
        <v>0.77437884940733304</v>
      </c>
      <c r="O5" s="7">
        <v>0.84922649714931797</v>
      </c>
      <c r="P5" s="1">
        <v>0.89841464542543603</v>
      </c>
      <c r="Q5" s="5"/>
      <c r="R5">
        <v>1.153556</v>
      </c>
      <c r="S5">
        <v>0.12246700000000001</v>
      </c>
      <c r="T5">
        <v>0.26270100000000002</v>
      </c>
      <c r="U5">
        <v>0.41520299999999999</v>
      </c>
    </row>
    <row r="6" spans="1:21">
      <c r="A6" s="2" t="s">
        <v>4</v>
      </c>
      <c r="B6">
        <v>33.226527049715102</v>
      </c>
      <c r="C6">
        <v>30.009859763248301</v>
      </c>
      <c r="D6">
        <v>29.901895842715</v>
      </c>
      <c r="E6" s="4" t="s">
        <v>25</v>
      </c>
      <c r="F6">
        <v>0.93108766032075296</v>
      </c>
      <c r="G6">
        <v>0.92636474634999999</v>
      </c>
      <c r="H6">
        <v>0.90739985216695696</v>
      </c>
      <c r="I6" s="4" t="s">
        <v>29</v>
      </c>
      <c r="J6" s="1">
        <v>33.858700721988903</v>
      </c>
      <c r="K6" s="1">
        <v>34.621228277108301</v>
      </c>
      <c r="L6" s="1">
        <v>35.219365750370898</v>
      </c>
      <c r="M6" s="5"/>
      <c r="N6" s="1">
        <v>0.86373802160439805</v>
      </c>
      <c r="O6" s="7">
        <v>0.90172927239660605</v>
      </c>
      <c r="P6" s="1">
        <v>0.93042545927492604</v>
      </c>
      <c r="Q6" s="5"/>
      <c r="R6">
        <v>0.87781699999999996</v>
      </c>
      <c r="S6">
        <v>9.6178E-2</v>
      </c>
      <c r="T6">
        <v>0.20377600000000001</v>
      </c>
      <c r="U6">
        <v>0.29957800000000001</v>
      </c>
    </row>
    <row r="7" spans="1:21">
      <c r="A7" s="2" t="s">
        <v>5</v>
      </c>
      <c r="B7">
        <v>32.346557892785903</v>
      </c>
      <c r="C7">
        <v>30.90804553317</v>
      </c>
      <c r="D7">
        <v>29.566231242468199</v>
      </c>
      <c r="E7" s="4" t="s">
        <v>25</v>
      </c>
      <c r="F7">
        <v>0.90363560081643202</v>
      </c>
      <c r="G7">
        <v>0.88135737484800003</v>
      </c>
      <c r="H7">
        <v>0.86284471363144499</v>
      </c>
      <c r="I7" s="4" t="s">
        <v>29</v>
      </c>
      <c r="J7" s="1">
        <v>31.850501984559301</v>
      </c>
      <c r="K7" s="1">
        <v>32.522776695881397</v>
      </c>
      <c r="L7" s="1">
        <v>32.480202833590901</v>
      </c>
      <c r="M7" s="5"/>
      <c r="N7" s="1">
        <v>0.81335042482238595</v>
      </c>
      <c r="O7" s="7">
        <v>0.87411263515065896</v>
      </c>
      <c r="P7" s="1">
        <v>0.91381052550320396</v>
      </c>
      <c r="Q7" s="5"/>
      <c r="R7">
        <v>1.2893460000000001</v>
      </c>
      <c r="S7">
        <v>0.14108000000000001</v>
      </c>
      <c r="T7">
        <v>0.28559800000000002</v>
      </c>
      <c r="U7">
        <v>0.440525</v>
      </c>
    </row>
    <row r="8" spans="1:21">
      <c r="A8" s="2" t="s">
        <v>6</v>
      </c>
      <c r="B8">
        <v>29.680211683649599</v>
      </c>
      <c r="C8">
        <v>29.337531828448501</v>
      </c>
      <c r="D8">
        <v>29.187182825287799</v>
      </c>
      <c r="E8" s="4" t="s">
        <v>25</v>
      </c>
      <c r="F8">
        <v>0.77406328333650098</v>
      </c>
      <c r="G8">
        <v>0.74373766377633999</v>
      </c>
      <c r="H8">
        <v>0.67255894366049596</v>
      </c>
      <c r="I8" s="4" t="s">
        <v>29</v>
      </c>
      <c r="J8" s="1">
        <v>29.184241027098</v>
      </c>
      <c r="K8" s="1">
        <v>29.5211262098919</v>
      </c>
      <c r="L8" s="1">
        <v>29.754370469673301</v>
      </c>
      <c r="M8" s="5"/>
      <c r="N8" s="1">
        <v>0.56137349432869599</v>
      </c>
      <c r="O8" s="7">
        <v>0.69162407180747598</v>
      </c>
      <c r="P8" s="1">
        <v>0.78641374381292395</v>
      </c>
      <c r="Q8" s="5"/>
      <c r="R8">
        <v>2.2686120000000001</v>
      </c>
      <c r="S8">
        <v>0.21548600000000001</v>
      </c>
      <c r="T8">
        <v>0.43008200000000002</v>
      </c>
      <c r="U8">
        <v>0.69694199999999995</v>
      </c>
    </row>
    <row r="9" spans="1:21">
      <c r="A9" s="2" t="s">
        <v>7</v>
      </c>
      <c r="B9">
        <v>31.163802360376099</v>
      </c>
      <c r="C9">
        <v>30.459975750369701</v>
      </c>
      <c r="D9">
        <v>30.529528403385601</v>
      </c>
      <c r="E9" s="4" t="s">
        <v>25</v>
      </c>
      <c r="F9" s="1">
        <v>0.86362446938132598</v>
      </c>
      <c r="G9" s="1">
        <v>0.83143282581397104</v>
      </c>
      <c r="H9">
        <v>0.797551805776474</v>
      </c>
      <c r="I9" s="4" t="s">
        <v>29</v>
      </c>
      <c r="J9" s="1">
        <v>30.424330371295898</v>
      </c>
      <c r="K9" s="1">
        <v>31.243293514302799</v>
      </c>
      <c r="L9" s="1">
        <v>32.138939410348101</v>
      </c>
      <c r="M9" s="5"/>
      <c r="N9" s="1">
        <v>0.71007446506827598</v>
      </c>
      <c r="O9" s="7">
        <v>0.80904394108724498</v>
      </c>
      <c r="P9" s="1">
        <v>0.87479706882400998</v>
      </c>
      <c r="Q9" s="5"/>
      <c r="R9">
        <v>1.6931350000000001</v>
      </c>
      <c r="S9">
        <v>0.18878900000000001</v>
      </c>
      <c r="T9">
        <v>0.37376700000000002</v>
      </c>
      <c r="U9">
        <v>0.59140899999999996</v>
      </c>
    </row>
    <row r="10" spans="1:21">
      <c r="A10" s="2" t="s">
        <v>8</v>
      </c>
      <c r="B10">
        <v>34.079075348544798</v>
      </c>
      <c r="C10">
        <v>32.339368109219102</v>
      </c>
      <c r="D10">
        <v>29.710961694429301</v>
      </c>
      <c r="E10" s="4" t="s">
        <v>25</v>
      </c>
      <c r="F10">
        <v>0.90519426163219296</v>
      </c>
      <c r="G10">
        <v>0.87424752975970199</v>
      </c>
      <c r="H10">
        <v>0.84696955878492797</v>
      </c>
      <c r="I10" s="4" t="s">
        <v>29</v>
      </c>
      <c r="J10" s="1">
        <v>32.341388107919997</v>
      </c>
      <c r="K10" s="1">
        <v>34.315783241374398</v>
      </c>
      <c r="L10" s="1">
        <v>33.047235030995402</v>
      </c>
      <c r="M10" s="5"/>
      <c r="N10" s="1">
        <v>0.82158154861389598</v>
      </c>
      <c r="O10" s="7">
        <v>0.87791586175321801</v>
      </c>
      <c r="P10" s="1">
        <v>0.91539171360410498</v>
      </c>
      <c r="Q10" s="5"/>
      <c r="R10">
        <v>0.98639200000000005</v>
      </c>
      <c r="S10">
        <v>0.10867400000000001</v>
      </c>
      <c r="T10">
        <v>0.23732700000000001</v>
      </c>
      <c r="U10">
        <v>0.36050199999999999</v>
      </c>
    </row>
    <row r="11" spans="1:21">
      <c r="A11" s="2" t="s">
        <v>9</v>
      </c>
      <c r="B11">
        <v>32.025504235832102</v>
      </c>
      <c r="C11" s="1">
        <v>31.2502965060166</v>
      </c>
      <c r="D11">
        <v>30.911660983351801</v>
      </c>
      <c r="E11" s="4" t="s">
        <v>25</v>
      </c>
      <c r="F11">
        <v>0.87957711057285703</v>
      </c>
      <c r="G11">
        <v>0.84656877975737399</v>
      </c>
      <c r="H11">
        <v>0.83108301639759996</v>
      </c>
      <c r="I11" s="4" t="s">
        <v>29</v>
      </c>
      <c r="J11" s="1">
        <v>31.230594042083101</v>
      </c>
      <c r="K11" s="1">
        <v>32.275014228536399</v>
      </c>
      <c r="L11" s="1">
        <v>33.1235881792499</v>
      </c>
      <c r="M11" s="5"/>
      <c r="N11" s="1">
        <v>0.74750200932641597</v>
      </c>
      <c r="O11" s="7">
        <v>0.82912609218921796</v>
      </c>
      <c r="P11" s="1">
        <v>0.88464084421261302</v>
      </c>
      <c r="Q11" s="5"/>
      <c r="R11">
        <v>1.3734299999999999</v>
      </c>
      <c r="S11">
        <v>0.15024699999999999</v>
      </c>
      <c r="T11">
        <v>0.31163400000000002</v>
      </c>
      <c r="U11">
        <v>0.487898</v>
      </c>
    </row>
    <row r="12" spans="1:21">
      <c r="A12" s="2" t="s">
        <v>10</v>
      </c>
      <c r="B12">
        <v>34.215498211184197</v>
      </c>
      <c r="C12">
        <v>33.147849828524798</v>
      </c>
      <c r="D12">
        <v>30.301664813434801</v>
      </c>
      <c r="E12" s="4" t="s">
        <v>25</v>
      </c>
      <c r="F12">
        <v>0.93226888230313898</v>
      </c>
      <c r="G12">
        <v>0.89101555829309398</v>
      </c>
      <c r="H12">
        <v>0.89626432690233104</v>
      </c>
      <c r="I12" s="4" t="s">
        <v>29</v>
      </c>
      <c r="J12" s="1">
        <v>33.396095464815602</v>
      </c>
      <c r="K12" s="1">
        <v>34.750642806302302</v>
      </c>
      <c r="L12" s="1">
        <v>35.473285918104402</v>
      </c>
      <c r="M12" s="5"/>
      <c r="N12" s="1">
        <v>0.88631380572571505</v>
      </c>
      <c r="O12" s="7">
        <v>0.92236369167541798</v>
      </c>
      <c r="P12" s="1">
        <v>0.94606486478826202</v>
      </c>
      <c r="Q12" s="5"/>
      <c r="R12">
        <v>0.91922400000000004</v>
      </c>
      <c r="S12">
        <v>0.108553</v>
      </c>
      <c r="T12">
        <v>0.226995</v>
      </c>
      <c r="U12">
        <v>0.33587899999999998</v>
      </c>
    </row>
    <row r="13" spans="1:21">
      <c r="A13" s="2" t="s">
        <v>11</v>
      </c>
      <c r="B13">
        <v>33.948036095487403</v>
      </c>
      <c r="C13">
        <v>33.316518580835201</v>
      </c>
      <c r="D13">
        <v>30.719833144572501</v>
      </c>
      <c r="E13" s="4" t="s">
        <v>25</v>
      </c>
      <c r="F13">
        <v>0.92448021307925199</v>
      </c>
      <c r="G13">
        <v>0.89807610302409002</v>
      </c>
      <c r="H13">
        <v>0.88503893638398801</v>
      </c>
      <c r="I13" s="4" t="s">
        <v>29</v>
      </c>
      <c r="J13" s="1">
        <v>31.8136174230686</v>
      </c>
      <c r="K13" s="1">
        <v>34.269477316748997</v>
      </c>
      <c r="L13" s="1">
        <v>32.137474975481801</v>
      </c>
      <c r="M13" s="5"/>
      <c r="N13" s="1">
        <v>0.87018772269185896</v>
      </c>
      <c r="O13" s="7">
        <v>0.91242802096657805</v>
      </c>
      <c r="P13" s="1">
        <v>0.93610431056961096</v>
      </c>
      <c r="Q13" s="5"/>
      <c r="R13">
        <v>1.0347820000000001</v>
      </c>
      <c r="S13">
        <v>0.130388</v>
      </c>
      <c r="T13">
        <v>0.26267000000000001</v>
      </c>
      <c r="U13">
        <v>0.39319399999999999</v>
      </c>
    </row>
    <row r="14" spans="1:21">
      <c r="A14" s="2" t="s">
        <v>12</v>
      </c>
      <c r="B14">
        <v>30.227268549364201</v>
      </c>
      <c r="C14">
        <v>29.7794314338073</v>
      </c>
      <c r="D14">
        <v>29.520602129006001</v>
      </c>
      <c r="E14" s="4" t="s">
        <v>25</v>
      </c>
      <c r="F14">
        <v>0.85882803463477597</v>
      </c>
      <c r="G14">
        <v>0.81146042564418397</v>
      </c>
      <c r="H14">
        <v>0.79743272823908695</v>
      </c>
      <c r="I14" s="4" t="s">
        <v>29</v>
      </c>
      <c r="J14" s="1">
        <v>29.584083449671901</v>
      </c>
      <c r="K14" s="1">
        <v>30.3429010340014</v>
      </c>
      <c r="L14" s="1">
        <v>30.605475828942499</v>
      </c>
      <c r="M14" s="5"/>
      <c r="N14" s="1">
        <v>0.764683447130732</v>
      </c>
      <c r="O14" s="7">
        <v>0.833983425096682</v>
      </c>
      <c r="P14" s="1">
        <v>0.88200699674142902</v>
      </c>
      <c r="Q14" s="5"/>
      <c r="R14">
        <v>2.031291</v>
      </c>
      <c r="S14">
        <v>0.23915800000000001</v>
      </c>
      <c r="T14">
        <v>0.44719500000000001</v>
      </c>
      <c r="U14">
        <v>0.687504</v>
      </c>
    </row>
    <row r="15" spans="1:21">
      <c r="A15" s="2" t="s">
        <v>13</v>
      </c>
      <c r="B15">
        <v>33.250620558513802</v>
      </c>
      <c r="C15">
        <v>32.172184684944902</v>
      </c>
      <c r="D15">
        <v>31.037059522748901</v>
      </c>
      <c r="E15" s="4" t="s">
        <v>25</v>
      </c>
      <c r="F15">
        <v>0.93702208767352602</v>
      </c>
      <c r="G15">
        <v>0.89482063427265202</v>
      </c>
      <c r="H15">
        <v>0.89203055431422096</v>
      </c>
      <c r="I15" s="4" t="s">
        <v>29</v>
      </c>
      <c r="J15" s="1">
        <v>32.792089010280897</v>
      </c>
      <c r="K15" s="1">
        <v>34.331824211168502</v>
      </c>
      <c r="L15" s="1">
        <v>35.2590684852197</v>
      </c>
      <c r="M15" s="5"/>
      <c r="N15" s="1">
        <v>0.89536974743602804</v>
      </c>
      <c r="O15" s="7">
        <v>0.93014610452486701</v>
      </c>
      <c r="P15" s="1">
        <v>0.94985679493502395</v>
      </c>
      <c r="Q15" s="5"/>
      <c r="R15">
        <v>1.100681</v>
      </c>
      <c r="S15">
        <v>0.14693600000000001</v>
      </c>
      <c r="T15">
        <v>0.28400399999999998</v>
      </c>
      <c r="U15">
        <v>0.41300399999999998</v>
      </c>
    </row>
    <row r="16" spans="1:21">
      <c r="A16" s="2" t="s">
        <v>14</v>
      </c>
      <c r="B16">
        <v>31.301217905203199</v>
      </c>
      <c r="C16">
        <v>30.544805392780098</v>
      </c>
      <c r="D16">
        <v>29.918635812493399</v>
      </c>
      <c r="E16" s="4" t="s">
        <v>25</v>
      </c>
      <c r="F16">
        <v>0.86544449595726203</v>
      </c>
      <c r="G16">
        <v>0.81115041951841005</v>
      </c>
      <c r="H16">
        <v>0.771314736288787</v>
      </c>
      <c r="I16" s="4" t="s">
        <v>29</v>
      </c>
      <c r="J16" s="1">
        <v>30.827556292177398</v>
      </c>
      <c r="K16" s="1">
        <v>31.529539222765202</v>
      </c>
      <c r="L16" s="1">
        <v>32.0247747560758</v>
      </c>
      <c r="M16" s="5"/>
      <c r="N16" s="1">
        <v>0.72744645845587697</v>
      </c>
      <c r="O16" s="7">
        <v>0.81347841445743196</v>
      </c>
      <c r="P16" s="1">
        <v>0.87608467125405598</v>
      </c>
      <c r="Q16" s="5"/>
      <c r="R16">
        <v>1.483193</v>
      </c>
      <c r="S16">
        <v>0.15154999999999999</v>
      </c>
      <c r="T16">
        <v>0.314697</v>
      </c>
      <c r="U16">
        <v>0.69907699999999995</v>
      </c>
    </row>
    <row r="17" spans="1:21">
      <c r="A17" s="2" t="s">
        <v>15</v>
      </c>
      <c r="B17">
        <v>30.342534236411598</v>
      </c>
      <c r="C17">
        <v>29.918032589919001</v>
      </c>
      <c r="D17">
        <v>30.0936291994587</v>
      </c>
      <c r="E17" s="4" t="s">
        <v>25</v>
      </c>
      <c r="F17">
        <v>0.858654859038121</v>
      </c>
      <c r="G17">
        <v>0.83118298568717897</v>
      </c>
      <c r="H17">
        <v>0.80571511964655396</v>
      </c>
      <c r="I17" s="4" t="s">
        <v>29</v>
      </c>
      <c r="J17" s="1">
        <v>29.883210789574399</v>
      </c>
      <c r="K17" s="1">
        <v>30.535123996985199</v>
      </c>
      <c r="L17" s="1">
        <v>31.169503514992101</v>
      </c>
      <c r="M17" s="5"/>
      <c r="N17" s="1">
        <v>0.73900874935744898</v>
      </c>
      <c r="O17" s="7">
        <v>0.83131208520316102</v>
      </c>
      <c r="P17" s="1">
        <v>0.887457157402054</v>
      </c>
      <c r="Q17" s="5"/>
      <c r="R17">
        <v>2.0292430000000001</v>
      </c>
      <c r="S17">
        <v>0.24146699999999999</v>
      </c>
      <c r="T17">
        <v>0.45459500000000003</v>
      </c>
      <c r="U17">
        <v>0.498975</v>
      </c>
    </row>
    <row r="18" spans="1:21">
      <c r="A18" s="2" t="s">
        <v>16</v>
      </c>
      <c r="B18">
        <v>31.648887938209398</v>
      </c>
      <c r="C18">
        <v>30.903187385986399</v>
      </c>
      <c r="D18">
        <v>30.829508038628699</v>
      </c>
      <c r="E18" s="4" t="s">
        <v>25</v>
      </c>
      <c r="F18">
        <v>0.86923199684486696</v>
      </c>
      <c r="G18">
        <v>0.83802005476664398</v>
      </c>
      <c r="H18">
        <v>0.81235445555798003</v>
      </c>
      <c r="I18" s="4" t="s">
        <v>29</v>
      </c>
      <c r="J18" s="1">
        <v>29.822743887069699</v>
      </c>
      <c r="K18" s="1">
        <v>31.7517994271583</v>
      </c>
      <c r="L18" s="1">
        <v>29.278061550693</v>
      </c>
      <c r="M18" s="5"/>
      <c r="N18" s="1">
        <v>0.74555709468076103</v>
      </c>
      <c r="O18" s="7">
        <v>0.82871862546691699</v>
      </c>
      <c r="P18" s="1">
        <v>0.87669232133890895</v>
      </c>
      <c r="Q18" s="5"/>
      <c r="R18">
        <v>1.6048530000000001</v>
      </c>
      <c r="S18">
        <v>0.18587999999999999</v>
      </c>
      <c r="T18">
        <v>0.36902699999999999</v>
      </c>
      <c r="U18">
        <v>0.57367699999999999</v>
      </c>
    </row>
    <row r="19" spans="1:21">
      <c r="A19" s="2" t="s">
        <v>17</v>
      </c>
      <c r="B19" s="1">
        <v>33.938344220615498</v>
      </c>
      <c r="C19">
        <v>31.9074740201814</v>
      </c>
      <c r="D19">
        <v>32.3945307797974</v>
      </c>
      <c r="E19" s="4" t="s">
        <v>25</v>
      </c>
      <c r="F19">
        <v>0.94490492880291399</v>
      </c>
      <c r="G19">
        <v>0.93295866265623895</v>
      </c>
      <c r="H19">
        <v>0.93220602803177099</v>
      </c>
      <c r="I19" s="4" t="s">
        <v>29</v>
      </c>
      <c r="J19" s="1">
        <v>34.6041093021026</v>
      </c>
      <c r="K19" s="1">
        <v>35.892794235435701</v>
      </c>
      <c r="L19" s="1">
        <v>37.002742201366097</v>
      </c>
      <c r="M19" s="5"/>
      <c r="N19" s="1">
        <v>0.90938645831810405</v>
      </c>
      <c r="O19" s="7">
        <v>0.93859168561582695</v>
      </c>
      <c r="P19" s="1">
        <v>0.95698755811022895</v>
      </c>
      <c r="Q19" s="5"/>
      <c r="R19">
        <v>0.82438999999999996</v>
      </c>
      <c r="S19">
        <v>9.4062000000000007E-2</v>
      </c>
      <c r="T19">
        <v>0.198544</v>
      </c>
      <c r="U19">
        <v>0.28841099999999997</v>
      </c>
    </row>
    <row r="20" spans="1:21">
      <c r="A20" s="2" t="s">
        <v>18</v>
      </c>
      <c r="B20">
        <v>32.3096643142188</v>
      </c>
      <c r="C20">
        <v>31.660613560216099</v>
      </c>
      <c r="D20">
        <v>30.530726640794001</v>
      </c>
      <c r="E20" s="4" t="s">
        <v>25</v>
      </c>
      <c r="F20">
        <v>0.89505722276977295</v>
      </c>
      <c r="G20">
        <v>0.85180660614307802</v>
      </c>
      <c r="H20">
        <v>0.85064637691624101</v>
      </c>
      <c r="I20" s="4" t="s">
        <v>29</v>
      </c>
      <c r="J20" s="1">
        <v>31.801794641226699</v>
      </c>
      <c r="K20" s="1">
        <v>32.513096465700997</v>
      </c>
      <c r="L20" s="1">
        <v>33.242703024254403</v>
      </c>
      <c r="M20" s="5"/>
      <c r="N20" s="1">
        <v>0.78186035392101405</v>
      </c>
      <c r="O20" s="7">
        <v>0.84889646342837199</v>
      </c>
      <c r="P20" s="1">
        <v>0.89599771312002097</v>
      </c>
      <c r="Q20" s="5"/>
      <c r="R20">
        <v>1.2871349999999999</v>
      </c>
      <c r="S20">
        <v>0.135548</v>
      </c>
      <c r="T20">
        <v>0.28519499999999998</v>
      </c>
      <c r="U20">
        <v>0.45012600000000003</v>
      </c>
    </row>
    <row r="21" spans="1:21">
      <c r="A21" s="2" t="s">
        <v>19</v>
      </c>
      <c r="B21">
        <v>32.261614697557697</v>
      </c>
      <c r="C21">
        <v>31.280111485296999</v>
      </c>
      <c r="D21">
        <v>31.075514676170901</v>
      </c>
      <c r="E21" s="4" t="s">
        <v>25</v>
      </c>
      <c r="F21">
        <v>0.870736396400699</v>
      </c>
      <c r="G21">
        <v>0.85015854469808105</v>
      </c>
      <c r="H21">
        <v>0.82421751183430803</v>
      </c>
      <c r="I21" s="4" t="s">
        <v>29</v>
      </c>
      <c r="J21" s="1">
        <v>31.4218743608971</v>
      </c>
      <c r="K21" s="1">
        <v>32.400522876519702</v>
      </c>
      <c r="L21" s="1">
        <v>32.267031577045401</v>
      </c>
      <c r="M21" s="5"/>
      <c r="N21" s="1">
        <v>0.73662013350258104</v>
      </c>
      <c r="O21" s="7">
        <v>0.820577835885685</v>
      </c>
      <c r="P21" s="1">
        <v>0.88097374202519796</v>
      </c>
      <c r="Q21" s="5"/>
      <c r="R21">
        <v>1.335053</v>
      </c>
      <c r="S21">
        <v>0.146929</v>
      </c>
      <c r="T21">
        <v>0.30773600000000001</v>
      </c>
      <c r="U21">
        <v>0.486344</v>
      </c>
    </row>
    <row r="22" spans="1:21">
      <c r="A22" s="2" t="s">
        <v>20</v>
      </c>
      <c r="B22">
        <f>SUM(B2:B21)</f>
        <v>644.69499037692776</v>
      </c>
      <c r="C22">
        <f t="shared" ref="C22:D22" si="0">SUM(C2:C21)</f>
        <v>625.20901516380286</v>
      </c>
      <c r="D22">
        <f t="shared" si="0"/>
        <v>612.62919394873859</v>
      </c>
      <c r="E22">
        <f>SUM(E2:E21)</f>
        <v>0</v>
      </c>
      <c r="F22">
        <f t="shared" ref="F22" si="1">SUM(F2:F21)</f>
        <v>17.776730381997325</v>
      </c>
      <c r="G22">
        <f t="shared" ref="G22" si="2">SUM(G2:G21)</f>
        <v>17.220243636656786</v>
      </c>
      <c r="H22">
        <f t="shared" ref="H22" si="3">SUM(H2:H21)</f>
        <v>16.838180530734565</v>
      </c>
      <c r="I22">
        <f t="shared" ref="I22" si="4">SUM(I2:I21)</f>
        <v>0</v>
      </c>
      <c r="J22">
        <f t="shared" ref="J22" si="5">SUM(J2:J21)</f>
        <v>633.66137800294041</v>
      </c>
      <c r="K22">
        <f>SUM(K2:K21)</f>
        <v>655.49060982584842</v>
      </c>
      <c r="L22">
        <f t="shared" ref="L22" si="6">SUM(L2:L21)</f>
        <v>659.24146573480789</v>
      </c>
      <c r="M22">
        <f t="shared" ref="M22" si="7">SUM(M2:M21)</f>
        <v>0</v>
      </c>
      <c r="N22">
        <f t="shared" ref="N22:O22" si="8">SUM(N2:N21)</f>
        <v>15.73968252618973</v>
      </c>
      <c r="O22">
        <f t="shared" si="8"/>
        <v>17.104440684814925</v>
      </c>
      <c r="P22">
        <f>SUM(P2:P21)</f>
        <v>18.015236609633078</v>
      </c>
      <c r="Q22">
        <f t="shared" ref="Q22:U22" si="9">SUM(Q2:Q21)</f>
        <v>0</v>
      </c>
      <c r="R22">
        <f t="shared" si="9"/>
        <v>27.123166999999999</v>
      </c>
      <c r="S22">
        <f t="shared" si="9"/>
        <v>3.0339900000000002</v>
      </c>
      <c r="T22">
        <f t="shared" si="9"/>
        <v>6.1321510000000012</v>
      </c>
      <c r="U22">
        <f t="shared" si="9"/>
        <v>9.4775930000000006</v>
      </c>
    </row>
    <row r="23" spans="1:21">
      <c r="A23" s="3" t="s">
        <v>21</v>
      </c>
      <c r="B23" s="3">
        <f>(B22/20)</f>
        <v>32.234749518846385</v>
      </c>
      <c r="C23" s="3">
        <f t="shared" ref="C23:D23" si="10">(C22/20)</f>
        <v>31.260450758190142</v>
      </c>
      <c r="D23" s="3">
        <f t="shared" si="10"/>
        <v>30.631459697436931</v>
      </c>
      <c r="E23" s="3">
        <f t="shared" ref="E23" si="11">(E22/20)</f>
        <v>0</v>
      </c>
      <c r="F23" s="3">
        <f t="shared" ref="F23" si="12">(F22/20)</f>
        <v>0.88883651909986627</v>
      </c>
      <c r="G23" s="3">
        <f t="shared" ref="G23" si="13">(G22/20)</f>
        <v>0.86101218183283934</v>
      </c>
      <c r="H23" s="3">
        <f t="shared" ref="H23" si="14">(H22/20)</f>
        <v>0.84190902653672828</v>
      </c>
      <c r="I23" s="3">
        <f t="shared" ref="I23" si="15">(I22/20)</f>
        <v>0</v>
      </c>
      <c r="J23" s="3">
        <f t="shared" ref="J23" si="16">(J22/20)</f>
        <v>31.68306890014702</v>
      </c>
      <c r="K23" s="3">
        <f t="shared" ref="K23" si="17">(K22/20)</f>
        <v>32.774530491292424</v>
      </c>
      <c r="L23" s="3">
        <f t="shared" ref="L23" si="18">(L22/20)</f>
        <v>32.962073286740392</v>
      </c>
      <c r="M23" s="3">
        <f t="shared" ref="M23" si="19">(M22/20)</f>
        <v>0</v>
      </c>
      <c r="N23" s="3">
        <f t="shared" ref="N23:U23" si="20">(N22/20)</f>
        <v>0.78698412630948655</v>
      </c>
      <c r="O23" s="3">
        <f t="shared" si="20"/>
        <v>0.85522203424074628</v>
      </c>
      <c r="P23" s="3">
        <f t="shared" si="20"/>
        <v>0.90076183048165392</v>
      </c>
      <c r="Q23" s="3">
        <f t="shared" si="20"/>
        <v>0</v>
      </c>
      <c r="R23" s="3">
        <f t="shared" si="20"/>
        <v>1.3561583499999998</v>
      </c>
      <c r="S23" s="3">
        <f t="shared" si="20"/>
        <v>0.15169950000000001</v>
      </c>
      <c r="T23" s="3">
        <f t="shared" si="20"/>
        <v>0.30660755000000006</v>
      </c>
      <c r="U23" s="3">
        <f t="shared" si="20"/>
        <v>0.47387965000000004</v>
      </c>
    </row>
    <row r="26" spans="1:21" ht="15" thickBot="1"/>
    <row r="27" spans="1:21" ht="58.5" thickBot="1">
      <c r="A27" s="8"/>
      <c r="B27" s="8"/>
      <c r="C27" s="8" t="s">
        <v>41</v>
      </c>
      <c r="D27" s="8" t="s">
        <v>42</v>
      </c>
      <c r="E27" s="8" t="s">
        <v>43</v>
      </c>
      <c r="F27" s="8" t="s">
        <v>44</v>
      </c>
      <c r="G27" s="8" t="s">
        <v>45</v>
      </c>
      <c r="H27" s="8" t="s">
        <v>46</v>
      </c>
    </row>
    <row r="28" spans="1:21" ht="15" thickBot="1">
      <c r="A28" s="8" t="s">
        <v>47</v>
      </c>
      <c r="B28" s="8"/>
      <c r="C28" s="9">
        <v>34.689</v>
      </c>
      <c r="D28" s="9">
        <v>35.043500000000002</v>
      </c>
      <c r="E28" s="9">
        <v>38.954000000000001</v>
      </c>
      <c r="F28" s="9">
        <v>45.154000000000003</v>
      </c>
      <c r="G28" s="9">
        <v>46.161499999999997</v>
      </c>
      <c r="H28" s="9">
        <v>49.015999999999998</v>
      </c>
    </row>
    <row r="29" spans="1:21" ht="15" thickBot="1">
      <c r="A29" s="8" t="s">
        <v>48</v>
      </c>
      <c r="B29" s="8"/>
      <c r="C29" s="9">
        <v>0.94333549999999999</v>
      </c>
      <c r="D29" s="9">
        <v>0.95517770000000002</v>
      </c>
      <c r="E29" s="9">
        <v>0.98091954999999997</v>
      </c>
      <c r="F29" s="9">
        <v>0.9948496</v>
      </c>
      <c r="G29" s="9">
        <v>0.99550574999999997</v>
      </c>
      <c r="H29" s="9">
        <v>0.99752989999999997</v>
      </c>
    </row>
    <row r="30" spans="1:21" ht="15" thickBot="1">
      <c r="A30" s="8" t="s">
        <v>49</v>
      </c>
      <c r="B30" s="8"/>
      <c r="C30" s="9">
        <v>0.40395500000000001</v>
      </c>
      <c r="D30" s="9">
        <v>0.58533100000000005</v>
      </c>
      <c r="E30" s="9">
        <v>0.66352699999999998</v>
      </c>
      <c r="F30" s="9">
        <v>0.73890100000000003</v>
      </c>
      <c r="G30" s="9">
        <v>0.80159000000000002</v>
      </c>
      <c r="H30" s="9">
        <v>0.93854099999999996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Pal</dc:creator>
  <cp:lastModifiedBy>Shivam Pal</cp:lastModifiedBy>
  <dcterms:created xsi:type="dcterms:W3CDTF">2022-01-29T23:27:59Z</dcterms:created>
  <dcterms:modified xsi:type="dcterms:W3CDTF">2022-02-20T23:06:23Z</dcterms:modified>
</cp:coreProperties>
</file>