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Excel---Data-Analysis\"/>
    </mc:Choice>
  </mc:AlternateContent>
  <xr:revisionPtr revIDLastSave="0" documentId="13_ncr:1_{97BF92F7-898D-484C-A6AE-D2EA4305CC67}" xr6:coauthVersionLast="47" xr6:coauthVersionMax="47" xr10:uidLastSave="{00000000-0000-0000-0000-000000000000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C3" i="9"/>
  <c r="B3" i="9"/>
  <c r="B4" i="8"/>
  <c r="B3" i="8"/>
  <c r="C5" i="2"/>
  <c r="C4" i="2"/>
  <c r="C3" i="2"/>
  <c r="B4" i="2"/>
  <c r="B3" i="2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B8" i="7"/>
  <c r="B9" i="7"/>
  <c r="B7" i="7"/>
  <c r="C3" i="4"/>
  <c r="C4" i="4" s="1"/>
  <c r="C2" i="4"/>
  <c r="B3" i="4"/>
  <c r="B4" i="4" s="1"/>
  <c r="B2" i="4"/>
  <c r="B6" i="8"/>
  <c r="B5" i="8"/>
  <c r="C4" i="9"/>
  <c r="B4" i="9"/>
  <c r="B3" i="7"/>
  <c r="B4" i="7"/>
  <c r="B2" i="7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<sst xmlns="http://schemas.openxmlformats.org/spreadsheetml/2006/main" count="493" uniqueCount="92">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</sst>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40.6640625" bestFit="1" customWidth="1"/>
    <col min="5" max="5" width="10.77734375" bestFit="1" customWidth="1"/>
    <col min="6" max="6" width="9.33203125" bestFit="1" customWidth="1"/>
    <col min="7" max="7" width="9.88671875" bestFit="1" customWidth="1"/>
    <col min="8" max="8" width="14.6640625" bestFit="1" customWidth="1"/>
    <col min="9" max="9" width="4" bestFit="1" customWidth="1"/>
    <col min="10" max="10" width="7.33203125" bestFit="1" customWidth="1"/>
    <col min="11" max="11" width="6.88671875" bestFit="1" customWidth="1"/>
    <col min="12" max="12" width="15.77734375" bestFit="1" customWidth="1"/>
    <col min="13" max="13" width="6" bestFit="1" customWidth="1"/>
    <col min="14" max="14" width="9.5546875" bestFit="1" customWidth="1"/>
    <col min="15" max="15" width="10.55468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5" sqref="C5"/>
    </sheetView>
  </sheetViews>
  <sheetFormatPr defaultRowHeight="14.4" x14ac:dyDescent="0.3"/>
  <cols>
    <col min="1" max="1" width="14.6640625" bestFit="1" customWidth="1"/>
    <col min="2" max="2" width="9.5546875" bestFit="1" customWidth="1"/>
    <col min="3" max="3" width="40.6640625" bestFit="1" customWidth="1"/>
    <col min="6" max="6" width="10.77734375" bestFit="1" customWidth="1"/>
    <col min="7" max="7" width="9.33203125" bestFit="1" customWidth="1"/>
    <col min="8" max="8" width="9.88671875" bestFit="1" customWidth="1"/>
    <col min="9" max="9" width="14.6640625" bestFit="1" customWidth="1"/>
    <col min="10" max="10" width="4" bestFit="1" customWidth="1"/>
    <col min="11" max="11" width="6.88671875" bestFit="1" customWidth="1"/>
    <col min="12" max="12" width="15.77734375" bestFit="1" customWidth="1"/>
    <col min="13" max="13" width="6" bestFit="1" customWidth="1"/>
    <col min="14" max="14" width="9.5546875" bestFit="1" customWidth="1"/>
    <col min="15" max="15" width="10.55468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4" sqref="B4"/>
    </sheetView>
  </sheetViews>
  <sheetFormatPr defaultRowHeight="14.4" x14ac:dyDescent="0.3"/>
  <cols>
    <col min="1" max="1" width="11.44140625" bestFit="1" customWidth="1"/>
    <col min="2" max="2" width="40.6640625" bestFit="1" customWidth="1"/>
    <col min="5" max="5" width="10.77734375" bestFit="1" customWidth="1"/>
    <col min="6" max="6" width="9.33203125" bestFit="1" customWidth="1"/>
    <col min="7" max="7" width="9.88671875" bestFit="1" customWidth="1"/>
    <col min="8" max="8" width="14.6640625" bestFit="1" customWidth="1"/>
    <col min="9" max="9" width="4" bestFit="1" customWidth="1"/>
    <col min="10" max="10" width="6.88671875" bestFit="1" customWidth="1"/>
    <col min="11" max="11" width="15.77734375" bestFit="1" customWidth="1"/>
    <col min="12" max="12" width="6" bestFit="1" customWidth="1"/>
    <col min="13" max="13" width="9.5546875" bestFit="1" customWidth="1"/>
    <col min="14" max="14" width="10.55468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found",0)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_xlfn.XLOOKUP(A5&amp;"*",H3:H11,O3:O11,,2)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_xlfn.XLOOKUP(A6&amp;"*",H4:H12,O4:O12,,2)</f>
        <v>Kevin.Malone@DunderMifflin.com</v>
      </c>
      <c r="E6">
        <v>1005</v>
      </c>
      <c r="F6" t="s">
        <v>35</v>
      </c>
      <c r="G6" t="s">
        <v>36</v>
      </c>
      <c r="H6" t="s">
        <v>86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topLeftCell="B1" workbookViewId="0">
      <selection activeCell="C3" sqref="C3"/>
    </sheetView>
  </sheetViews>
  <sheetFormatPr defaultRowHeight="14.4" x14ac:dyDescent="0.3"/>
  <cols>
    <col min="1" max="1" width="9.21875" bestFit="1" customWidth="1"/>
    <col min="2" max="2" width="40.6640625" bestFit="1" customWidth="1"/>
    <col min="3" max="3" width="30.109375" bestFit="1" customWidth="1"/>
    <col min="6" max="6" width="10.77734375" bestFit="1" customWidth="1"/>
    <col min="7" max="7" width="9.33203125" bestFit="1" customWidth="1"/>
    <col min="8" max="8" width="9.88671875" bestFit="1" customWidth="1"/>
    <col min="9" max="9" width="14.6640625" bestFit="1" customWidth="1"/>
    <col min="10" max="10" width="4" bestFit="1" customWidth="1"/>
    <col min="11" max="11" width="6.88671875" bestFit="1" customWidth="1"/>
    <col min="12" max="12" width="15.77734375" bestFit="1" customWidth="1"/>
    <col min="13" max="13" width="6" bestFit="1" customWidth="1"/>
    <col min="14" max="14" width="9.5546875" bestFit="1" customWidth="1"/>
    <col min="15" max="15" width="10.55468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C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_xlfn.XLOOKUP(A3,N2:N10,P2:P10,"Not found",,1)</f>
        <v>Not found</v>
      </c>
      <c r="C3" t="str">
        <f>_xlfn.XLOOKUP(A3,N2:N10,P2:P10,,1)</f>
        <v>Angela.Martin@DunderMifflin.com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_xlfn.XLOOKUP(A4,N2:N10,P2:P10,,,1)</f>
        <v>Toby.Flenderson@DunderMifflinCorporate.com</v>
      </c>
      <c r="C4" t="str">
        <f>_xlfn.XLOOKUP(A4,N2:N10,P2:P10,,,-1)</f>
        <v>Michael.Scott@DunderMifflin.com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C2" sqref="C2:C4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C1" t="s">
        <v>72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_xlfn.XLOOKUP(B1,I1:S1,I2:S2)</f>
        <v>310</v>
      </c>
      <c r="C2">
        <f>_xlfn.XLOOKUP(C1,H1:S1,H2:S2)</f>
        <v>450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_xlfn.XLOOKUP(B2,I2:S2,I3:S3)</f>
        <v>40</v>
      </c>
      <c r="C3">
        <f t="shared" ref="C3:C4" si="1">_xlfn.XLOOKUP(C2,H2:S2,H3:S3)</f>
        <v>75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C4">
        <f t="shared" si="1"/>
        <v>200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9"/>
  <sheetViews>
    <sheetView workbookViewId="0">
      <selection activeCell="C7" sqref="C7"/>
    </sheetView>
  </sheetViews>
  <sheetFormatPr defaultColWidth="10.109375" defaultRowHeight="14.4" x14ac:dyDescent="0.3"/>
  <cols>
    <col min="1" max="1" width="12.109375" bestFit="1" customWidth="1"/>
    <col min="2" max="2" width="14.109375" bestFit="1" customWidth="1"/>
    <col min="7" max="7" width="12.109375" bestFit="1" customWidth="1"/>
    <col min="8" max="8" width="7.21875" bestFit="1" customWidth="1"/>
    <col min="9" max="9" width="8.5546875" bestFit="1" customWidth="1"/>
    <col min="10" max="10" width="6.21875" bestFit="1" customWidth="1"/>
    <col min="11" max="11" width="4.6640625" bestFit="1" customWidth="1"/>
    <col min="12" max="12" width="4.5546875" bestFit="1" customWidth="1"/>
    <col min="13" max="13" width="4.6640625" bestFit="1" customWidth="1"/>
    <col min="14" max="14" width="4" bestFit="1" customWidth="1"/>
    <col min="15" max="15" width="6.44140625" bestFit="1" customWidth="1"/>
    <col min="16" max="16" width="9.77734375" bestFit="1" customWidth="1"/>
    <col min="17" max="17" width="7.6640625" bestFit="1" customWidth="1"/>
    <col min="18" max="18" width="9.5546875" bestFit="1" customWidth="1"/>
    <col min="19" max="19" width="9.3320312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SUM(_xlfn.XLOOKUP(I1,I1:S1,I2:S2):_xlfn.XLOOKUP(J1,J1:S1,J2:S2))</f>
        <v>460</v>
      </c>
    </row>
    <row r="8" spans="1:19" x14ac:dyDescent="0.3">
      <c r="A8" t="s">
        <v>71</v>
      </c>
      <c r="B8">
        <f>SUM(_xlfn.XLOOKUP(I2,I2:S2,I3:S3):_xlfn.XLOOKUP(J2,J2:S2,J3:S3))</f>
        <v>105</v>
      </c>
    </row>
    <row r="9" spans="1:19" x14ac:dyDescent="0.3">
      <c r="A9" t="s">
        <v>84</v>
      </c>
      <c r="B9">
        <f>SUM(_xlfn.XLOOKUP(I3,I3:S3,I4:S4):_xlfn.XLOOKUP(J3,J3:S3,J4:S4))</f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2"/>
  <sheetViews>
    <sheetView tabSelected="1" workbookViewId="0">
      <selection activeCell="D12" sqref="D12"/>
    </sheetView>
  </sheetViews>
  <sheetFormatPr defaultRowHeight="14.4" x14ac:dyDescent="0.3"/>
  <cols>
    <col min="1" max="1" width="13.5546875" bestFit="1" customWidth="1"/>
    <col min="2" max="3" width="29.88671875" bestFit="1" customWidth="1"/>
    <col min="5" max="5" width="10.77734375" bestFit="1" customWidth="1"/>
    <col min="6" max="6" width="9.33203125" bestFit="1" customWidth="1"/>
    <col min="7" max="7" width="9.88671875" bestFit="1" customWidth="1"/>
    <col min="8" max="8" width="14.6640625" bestFit="1" customWidth="1"/>
    <col min="9" max="9" width="4" bestFit="1" customWidth="1"/>
    <col min="10" max="10" width="6.88671875" bestFit="1" customWidth="1"/>
    <col min="11" max="11" width="7.33203125" bestFit="1" customWidth="1"/>
    <col min="12" max="12" width="15.77734375" bestFit="1" customWidth="1"/>
    <col min="13" max="13" width="6" bestFit="1" customWidth="1"/>
    <col min="14" max="14" width="9.5546875" bestFit="1" customWidth="1"/>
    <col min="15" max="15" width="10.55468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C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VLOOKUP(A4,H3:P11,9,FALSE)</f>
        <v>Michael.Scott@DunderMifflin.com</v>
      </c>
      <c r="C3" t="str">
        <f>_xlfn.XLOOKUP(A3,H2:H10,P2:P10)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>VLOOKUP(A5,H4:P12,9,FALSE)</f>
        <v>Stanley.Hudson@gmail.com</v>
      </c>
      <c r="C4" t="str">
        <f>_xlfn.XLOOKUP(A4,H3:H11,P3:P11)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e">
        <f>VLOOKUP(A6,H5:P13,9,)</f>
        <v>#N/A</v>
      </c>
      <c r="C5" t="str">
        <f>_xlfn.XLOOKUP(A5,H4:H12,P4:P12)</f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2" spans="1:16" x14ac:dyDescent="0.3">
      <c r="B12" t="s">
        <v>3</v>
      </c>
      <c r="C12" t="s">
        <v>4</v>
      </c>
      <c r="D1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Shivam</cp:lastModifiedBy>
  <dcterms:created xsi:type="dcterms:W3CDTF">2021-12-20T02:45:32Z</dcterms:created>
  <dcterms:modified xsi:type="dcterms:W3CDTF">2024-02-19T13:12:45Z</dcterms:modified>
</cp:coreProperties>
</file>