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hivam\Cloud Counselage Internship\"/>
    </mc:Choice>
  </mc:AlternateContent>
  <xr:revisionPtr revIDLastSave="0" documentId="8_{2F3C8804-6D85-44D5-A32E-2AE8D72F0ECA}" xr6:coauthVersionLast="36" xr6:coauthVersionMax="36" xr10:uidLastSave="{00000000-0000-0000-0000-000000000000}"/>
  <bookViews>
    <workbookView xWindow="0" yWindow="0" windowWidth="20490" windowHeight="7425" xr2:uid="{B540A99C-BEBA-A243-8286-4FE7C31F3F6F}"/>
  </bookViews>
  <sheets>
    <sheet name="RAID LOG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  <c r="M6" i="1" l="1"/>
  <c r="R6" i="1"/>
</calcChain>
</file>

<file path=xl/sharedStrings.xml><?xml version="1.0" encoding="utf-8"?>
<sst xmlns="http://schemas.openxmlformats.org/spreadsheetml/2006/main" count="109" uniqueCount="63">
  <si>
    <t>RAID Log</t>
  </si>
  <si>
    <r>
      <rPr>
        <sz val="9"/>
        <color rgb="FF000000"/>
        <rFont val="Calibri"/>
      </rPr>
      <t>Should you face any difficulty in completing the RAID Log, please refer to 'Project Planning' Workshop, </t>
    </r>
    <r>
      <rPr>
        <u/>
        <sz val="9"/>
        <color rgb="FF000000"/>
        <rFont val="Calibri"/>
      </rPr>
      <t>https://cloudcounselage.graphy.com/sessions/Project-Planning-64af88dcb308530823e2c19f</t>
    </r>
  </si>
  <si>
    <t>Total</t>
  </si>
  <si>
    <t>Critical</t>
  </si>
  <si>
    <t>High</t>
  </si>
  <si>
    <t>Moderate</t>
  </si>
  <si>
    <t>Low</t>
  </si>
  <si>
    <t>Negligible</t>
  </si>
  <si>
    <t>Risk</t>
  </si>
  <si>
    <r>
      <rPr>
        <b/>
        <sz val="14"/>
        <color theme="1"/>
        <rFont val="Calibri"/>
        <family val="2"/>
      </rPr>
      <t>Instruction to use the RAID log template:</t>
    </r>
    <r>
      <rPr>
        <sz val="12"/>
        <color theme="1"/>
        <rFont val="Calibri"/>
        <family val="2"/>
      </rPr>
      <t xml:space="preserve">
•	All fields must be duly filled
•	The descriptions for what to be filled in each of the fields are provided in the template.
•	Clear all the sample data/instructions provided in the template. The data/instruction provided is only for reference purposes.
•	Understand what risks, assumptions, issues, and dependencies are from the description provided in the methodology document
•	Select the category of RAID from the dropdown menu provided in the “RAID category” field in the template.
•	Provide a valid description of the RAID category that you have selected in the “description” field provided.
•	Describe the impact the RAID category you have selected will have on the project in the “impact field”.
•	Describe how the impact of the selected RAID category can be reduced on the project in the “mitigation field” in the template.
•	Mention the responsible person for working on the selected RAID category in the “owner” field in the template.
•	Select the priority with which the selected RAID category needs to be mitigated. The following levels of priority are given in the drop-down menu. Select;
o	Negligible: if the RAID category is not going to make an impact on the project
o	Low: if the raid category is going to make very small impacts on the project
o	Moderate: if the RAID category is going to make a few impacts which can affect the project adversely.
o	High: if the RAID category is going to make major impacts on the project adversely.
o	Critical: if the raid category is going to affect the project at any stage.
•	Provide risk priority number based on the priority selected for the RAID category selected.
•	Select the status of the RAID category selected. Two options are provided in the drop-down menu. Select;
o	Open: if the responsible person is still working on the RAID category selected.
o	Closed: if the responsible person has worked on the RAID category and is solved. </t>
    </r>
  </si>
  <si>
    <t>Project title:</t>
  </si>
  <si>
    <t>Project Id:</t>
  </si>
  <si>
    <t>Project Manager:</t>
  </si>
  <si>
    <t>Assumption</t>
  </si>
  <si>
    <t>Issue</t>
  </si>
  <si>
    <t>DOCUMENT VERSION:</t>
  </si>
  <si>
    <t>Last Updated date:</t>
  </si>
  <si>
    <t>Project Team Lead: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</si>
  <si>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</si>
  <si>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</si>
  <si>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</si>
  <si>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</si>
  <si>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</si>
  <si>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</si>
  <si>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</si>
  <si>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</si>
  <si>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</si>
  <si>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</si>
  <si>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</si>
  <si>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</si>
  <si>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Inability to do required maintenance on time.</t>
  </si>
  <si>
    <t>Impact on the project schedule and cost.</t>
  </si>
  <si>
    <t>Have a dedicated  maintenance team for the project .The project budget should be considered.</t>
  </si>
  <si>
    <t>Project Manager</t>
  </si>
  <si>
    <t>Open</t>
  </si>
  <si>
    <t>Long supply delivery time</t>
  </si>
  <si>
    <t>Impact on project schedule</t>
  </si>
  <si>
    <t>Search for vendors who will deliver the resources on timeand within the proposed budget.</t>
  </si>
  <si>
    <t>Closed</t>
  </si>
  <si>
    <t>Inaccurate analysis</t>
  </si>
  <si>
    <t>The Dataset contains missing values or errors</t>
  </si>
  <si>
    <t>Data cleaning and validation required</t>
  </si>
  <si>
    <t>Violating data privacy</t>
  </si>
  <si>
    <t>Illegal spread of private data</t>
  </si>
  <si>
    <t>Ensure compliance with relevant data protection laws (e.g., GDPR, HIPAA).</t>
  </si>
  <si>
    <t>Comprehensive Analysis of Student Interns' Academic and Career Data</t>
  </si>
  <si>
    <t>IP -2815</t>
  </si>
  <si>
    <t>Shivam Rawat</t>
  </si>
  <si>
    <t>All available data is correct and complete</t>
  </si>
  <si>
    <t>Inaccurate data could lead to inaccurate analysis</t>
  </si>
  <si>
    <t>Thorough data quality check and data validation before data analysis</t>
  </si>
  <si>
    <t>Given data is enough for analysis</t>
  </si>
  <si>
    <t xml:space="preserve">Inefficient sample data may result in different analysis results </t>
  </si>
  <si>
    <t>Conduct power analysis to determine the required sample size based on the desired level of significance and effect size.</t>
  </si>
  <si>
    <t>The project relies on data visualization tools to present results</t>
  </si>
  <si>
    <t>Inability to access these tools would hinder the presentation of insights</t>
  </si>
  <si>
    <t>Ensure access to preferred data visualization tools</t>
  </si>
  <si>
    <t>Interpreting complex results</t>
  </si>
  <si>
    <t>Complex results challenge proper interpretation</t>
  </si>
  <si>
    <t>Involve Domain Experts.</t>
  </si>
  <si>
    <t>The dataset has multiple attributes, increasing complexity</t>
  </si>
  <si>
    <t>Complex data may lead to longer analysis times and challenges in finding meaningful patterns</t>
  </si>
  <si>
    <t>Apply dimensionality reduction techniques if necessary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</si>
</sst>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26" x14ac:knownFonts="1">
    <font>
      <sz val="11"/>
      <color theme="1"/>
      <name val="Calibri"/>
      <family val="2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BFBFBF"/>
      <name val="Calibri"/>
      <family val="2"/>
    </font>
    <font>
      <sz val="11"/>
      <color theme="1"/>
      <name val="Calibri"/>
      <family val="2"/>
    </font>
    <font>
      <b/>
      <sz val="9"/>
      <color rgb="FFBFBFBF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theme="4" tint="-0.249977111117893"/>
      <name val="Calibri"/>
      <family val="2"/>
    </font>
    <font>
      <i/>
      <sz val="9"/>
      <color theme="4" tint="-0.249977111117893"/>
      <name val="Calibri"/>
      <family val="2"/>
    </font>
    <font>
      <sz val="8"/>
      <color rgb="FFDDDDDD"/>
      <name val="Calibri"/>
      <family val="2"/>
    </font>
    <font>
      <i/>
      <sz val="10"/>
      <color theme="4" tint="-0.249977111117893"/>
      <name val="Calibri"/>
      <family val="2"/>
    </font>
    <font>
      <sz val="9"/>
      <color rgb="FF0000CC"/>
      <name val="Calibri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9"/>
      <color rgb="FF000000"/>
      <name val="Calibri"/>
    </font>
    <font>
      <u/>
      <sz val="9"/>
      <color rgb="FF000000"/>
      <name val="Calibri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7" tint="0.39997558519241921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D9D9D9"/>
      </patternFill>
    </fill>
  </fills>
  <borders count="24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  <border>
      <left style="thin">
        <color indexed="64"/>
      </left>
      <right style="thin">
        <color rgb="FFBFBFBF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5" fillId="0" borderId="0"/>
  </cellStyleXfs>
  <cellXfs count="82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2" fillId="3" borderId="0" xfId="0" applyFont="1" applyFill="1"/>
    <xf numFmtId="0" fontId="12" fillId="2" borderId="0" xfId="0" applyFont="1" applyFill="1"/>
    <xf numFmtId="164" fontId="3" fillId="5" borderId="1" xfId="0" applyNumberFormat="1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right"/>
    </xf>
    <xf numFmtId="0" fontId="13" fillId="2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4" fillId="2" borderId="9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right" vertical="center"/>
    </xf>
    <xf numFmtId="0" fontId="14" fillId="5" borderId="14" xfId="0" applyFont="1" applyFill="1" applyBorder="1" applyAlignment="1">
      <alignment horizontal="center" vertical="center" wrapText="1"/>
    </xf>
    <xf numFmtId="0" fontId="15" fillId="5" borderId="14" xfId="0" applyFont="1" applyFill="1" applyBorder="1" applyAlignment="1">
      <alignment horizontal="left" vertical="center" wrapText="1"/>
    </xf>
    <xf numFmtId="0" fontId="15" fillId="5" borderId="14" xfId="0" applyFont="1" applyFill="1" applyBorder="1" applyAlignment="1">
      <alignment horizontal="center" vertical="center" wrapText="1"/>
    </xf>
    <xf numFmtId="0" fontId="15" fillId="5" borderId="15" xfId="0" applyFont="1" applyFill="1" applyBorder="1" applyAlignment="1">
      <alignment horizontal="center" vertical="center" wrapText="1"/>
    </xf>
    <xf numFmtId="9" fontId="16" fillId="2" borderId="0" xfId="0" applyNumberFormat="1" applyFont="1" applyFill="1" applyAlignment="1">
      <alignment horizontal="left"/>
    </xf>
    <xf numFmtId="0" fontId="3" fillId="5" borderId="14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/>
    </xf>
    <xf numFmtId="0" fontId="18" fillId="5" borderId="14" xfId="0" applyFont="1" applyFill="1" applyBorder="1" applyAlignment="1">
      <alignment horizontal="left" vertical="center"/>
    </xf>
    <xf numFmtId="0" fontId="3" fillId="2" borderId="20" xfId="0" applyFont="1" applyFill="1" applyBorder="1"/>
    <xf numFmtId="0" fontId="3" fillId="2" borderId="21" xfId="0" applyFont="1" applyFill="1" applyBorder="1"/>
    <xf numFmtId="0" fontId="21" fillId="2" borderId="0" xfId="0" applyFont="1" applyFill="1"/>
    <xf numFmtId="0" fontId="22" fillId="2" borderId="0" xfId="0" applyFont="1" applyFill="1"/>
    <xf numFmtId="0" fontId="23" fillId="2" borderId="0" xfId="0" applyFont="1" applyFill="1"/>
    <xf numFmtId="0" fontId="3" fillId="7" borderId="0" xfId="0" applyFont="1" applyFill="1"/>
    <xf numFmtId="0" fontId="8" fillId="4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left" vertical="top"/>
    </xf>
    <xf numFmtId="0" fontId="3" fillId="4" borderId="6" xfId="0" applyFont="1" applyFill="1" applyBorder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3" fillId="4" borderId="7" xfId="0" applyFont="1" applyFill="1" applyBorder="1" applyAlignment="1">
      <alignment horizontal="left" vertical="top"/>
    </xf>
    <xf numFmtId="0" fontId="3" fillId="4" borderId="17" xfId="0" applyFont="1" applyFill="1" applyBorder="1" applyAlignment="1">
      <alignment horizontal="left" vertical="top"/>
    </xf>
    <xf numFmtId="0" fontId="3" fillId="4" borderId="18" xfId="0" applyFont="1" applyFill="1" applyBorder="1" applyAlignment="1">
      <alignment horizontal="left" vertical="top"/>
    </xf>
    <xf numFmtId="0" fontId="3" fillId="4" borderId="19" xfId="0" applyFont="1" applyFill="1" applyBorder="1" applyAlignment="1">
      <alignment horizontal="left" vertical="top"/>
    </xf>
    <xf numFmtId="0" fontId="19" fillId="6" borderId="0" xfId="0" applyFont="1" applyFill="1" applyAlignment="1">
      <alignment horizontal="center" vertical="center"/>
    </xf>
    <xf numFmtId="0" fontId="20" fillId="0" borderId="0" xfId="0" applyFont="1" applyAlignment="1"/>
    <xf numFmtId="0" fontId="3" fillId="5" borderId="22" xfId="0" applyFont="1" applyFill="1" applyBorder="1" applyAlignment="1">
      <alignment horizontal="left" vertical="center"/>
    </xf>
    <xf numFmtId="0" fontId="3" fillId="8" borderId="23" xfId="0" applyFont="1" applyFill="1" applyBorder="1" applyAlignment="1">
      <alignment horizontal="left" vertical="center"/>
    </xf>
    <xf numFmtId="0" fontId="0" fillId="0" borderId="0" xfId="0"/>
    <xf numFmtId="0" fontId="3" fillId="3" borderId="0" xfId="0" applyFont="1" applyFill="1"/>
    <xf numFmtId="0" fontId="1" fillId="2" borderId="9" xfId="0" applyFont="1" applyFill="1" applyBorder="1" applyAlignment="1">
      <alignment horizontal="right" vertical="center"/>
    </xf>
    <xf numFmtId="9" fontId="16" fillId="2" borderId="0" xfId="0" applyNumberFormat="1" applyFont="1" applyFill="1" applyAlignment="1">
      <alignment horizontal="left"/>
    </xf>
    <xf numFmtId="0" fontId="3" fillId="5" borderId="14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0" fillId="0" borderId="0" xfId="0"/>
    <xf numFmtId="0" fontId="3" fillId="3" borderId="0" xfId="0" applyFont="1" applyFill="1"/>
    <xf numFmtId="0" fontId="1" fillId="2" borderId="9" xfId="0" applyFont="1" applyFill="1" applyBorder="1" applyAlignment="1">
      <alignment horizontal="right" vertical="center"/>
    </xf>
    <xf numFmtId="9" fontId="16" fillId="2" borderId="0" xfId="0" applyNumberFormat="1" applyFont="1" applyFill="1" applyAlignment="1">
      <alignment horizontal="left"/>
    </xf>
    <xf numFmtId="0" fontId="3" fillId="5" borderId="14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14" fillId="5" borderId="14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 wrapText="1"/>
    </xf>
  </cellXfs>
  <cellStyles count="2">
    <cellStyle name="Normal" xfId="0" builtinId="0"/>
    <cellStyle name="Normal 2" xfId="1" xr:uid="{5B6C9119-792A-4C6F-AD06-0767C9FC692A}"/>
  </cellStyles>
  <dxfs count="9">
    <dxf>
      <font>
        <color rgb="FF00B05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loudcounselage.graphy.com/sessions/Project-Planning-64af88dcb308530823e2c19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CEE4-182E-644D-8FF1-1D9995822BC9}">
  <sheetPr>
    <tabColor theme="9" tint="0.59999389629810485"/>
  </sheetPr>
  <dimension ref="A1:AA1002"/>
  <sheetViews>
    <sheetView tabSelected="1" workbookViewId="0">
      <selection activeCell="E6" sqref="E6"/>
    </sheetView>
  </sheetViews>
  <sheetFormatPr defaultColWidth="14.42578125" defaultRowHeight="15" x14ac:dyDescent="0.25"/>
  <cols>
    <col min="1" max="1" width="2.7109375" customWidth="1"/>
    <col min="2" max="2" width="17.28515625" customWidth="1"/>
    <col min="3" max="5" width="30.7109375" customWidth="1"/>
    <col min="6" max="6" width="19" customWidth="1"/>
    <col min="7" max="7" width="16.7109375" customWidth="1"/>
    <col min="8" max="8" width="19.85546875" customWidth="1"/>
    <col min="9" max="9" width="16.7109375" customWidth="1"/>
    <col min="10" max="10" width="13.85546875" customWidth="1"/>
    <col min="11" max="11" width="9.7109375" customWidth="1"/>
    <col min="12" max="12" width="14.140625" hidden="1" customWidth="1"/>
    <col min="13" max="17" width="7.85546875" hidden="1" customWidth="1"/>
    <col min="18" max="18" width="11.28515625" hidden="1" customWidth="1"/>
    <col min="19" max="27" width="8.7109375" customWidth="1"/>
  </cols>
  <sheetData>
    <row r="1" spans="1:27" ht="26.25" customHeight="1" thickBot="1" x14ac:dyDescent="0.3">
      <c r="A1" s="1"/>
      <c r="B1" s="2" t="s">
        <v>0</v>
      </c>
      <c r="C1" s="51" t="s">
        <v>1</v>
      </c>
      <c r="D1" s="3"/>
      <c r="E1" s="52"/>
      <c r="F1" s="52"/>
      <c r="G1" s="52"/>
      <c r="H1" s="52"/>
      <c r="I1" s="3"/>
      <c r="J1" s="3"/>
      <c r="K1" s="4"/>
      <c r="L1" s="5"/>
      <c r="M1" s="6" t="s">
        <v>2</v>
      </c>
      <c r="N1" s="6" t="s">
        <v>3</v>
      </c>
      <c r="O1" s="6" t="s">
        <v>4</v>
      </c>
      <c r="P1" s="6" t="s">
        <v>5</v>
      </c>
      <c r="Q1" s="6" t="s">
        <v>6</v>
      </c>
      <c r="R1" s="6" t="s">
        <v>7</v>
      </c>
      <c r="S1" s="4"/>
      <c r="T1" s="4"/>
      <c r="U1" s="4"/>
      <c r="V1" s="4"/>
      <c r="W1" s="4"/>
      <c r="X1" s="4"/>
      <c r="Y1" s="4"/>
      <c r="Z1" s="4"/>
      <c r="AA1" s="4"/>
    </row>
    <row r="2" spans="1:27" ht="6" customHeight="1" x14ac:dyDescent="0.25">
      <c r="A2" s="7"/>
      <c r="B2" s="7"/>
      <c r="C2" s="8"/>
      <c r="D2" s="8"/>
      <c r="E2" s="7"/>
      <c r="F2" s="9"/>
      <c r="G2" s="7"/>
      <c r="H2" s="8"/>
      <c r="I2" s="7"/>
      <c r="J2" s="8"/>
      <c r="K2" s="10"/>
      <c r="L2" s="11" t="s">
        <v>8</v>
      </c>
      <c r="M2" s="12">
        <f>COUNTIF(B9:B34,L2)</f>
        <v>4</v>
      </c>
      <c r="N2" s="13">
        <f>COUNTIFS(B9:B34,L2,G9:G34,N1,I9:I34,"Open")</f>
        <v>1</v>
      </c>
      <c r="O2" s="13">
        <f>COUNTIFS(B9:B34,L2,G9:G34,O1,I9:I34,"Open")</f>
        <v>1</v>
      </c>
      <c r="P2" s="13">
        <f>COUNTIFS(B9:B34,L2,G9:G34,P1,I9:I34,"Open")</f>
        <v>0</v>
      </c>
      <c r="Q2" s="13">
        <f>COUNTIFS(B9:B34,L2,G9:G34,Q1,I9:I34,"Open")</f>
        <v>0</v>
      </c>
      <c r="R2" s="14">
        <f>COUNTIFS(B9:B34,L2,G9:G34,R1,I9:I34,"Open")</f>
        <v>0</v>
      </c>
      <c r="S2" s="53" t="s">
        <v>9</v>
      </c>
      <c r="T2" s="54"/>
      <c r="U2" s="54"/>
      <c r="V2" s="54"/>
      <c r="W2" s="54"/>
      <c r="X2" s="54"/>
      <c r="Y2" s="54"/>
      <c r="Z2" s="54"/>
      <c r="AA2" s="55"/>
    </row>
    <row r="3" spans="1:27" ht="18" customHeight="1" x14ac:dyDescent="0.25">
      <c r="A3" s="7"/>
      <c r="B3" s="8" t="s">
        <v>10</v>
      </c>
      <c r="C3" s="64" t="s">
        <v>45</v>
      </c>
      <c r="D3" s="65"/>
      <c r="E3" s="8" t="s">
        <v>11</v>
      </c>
      <c r="F3" s="15" t="s">
        <v>46</v>
      </c>
      <c r="G3" s="8" t="s">
        <v>12</v>
      </c>
      <c r="H3" s="15" t="s">
        <v>47</v>
      </c>
      <c r="I3" s="7"/>
      <c r="J3" s="7"/>
      <c r="K3" s="10"/>
      <c r="L3" s="11" t="s">
        <v>13</v>
      </c>
      <c r="M3" s="12">
        <f>COUNTIF(B9:B34,L3)</f>
        <v>2</v>
      </c>
      <c r="N3" s="13">
        <f>COUNTIFS(B9:B34,L3,G9:G34,N1,I9:I34,"Open")</f>
        <v>0</v>
      </c>
      <c r="O3" s="13">
        <f>COUNTIFS(B9:B34,L3,G9:G34,O1,I9:I34,"Open")</f>
        <v>0</v>
      </c>
      <c r="P3" s="13">
        <f>COUNTIFS(B9:B34,L3,G9:G34,P1,I9:I34,"Open")</f>
        <v>0</v>
      </c>
      <c r="Q3" s="13">
        <f>COUNTIFS(B9:B34,L3,G9:G34,Q1,I9:I34,"Open")</f>
        <v>0</v>
      </c>
      <c r="R3" s="14">
        <f>COUNTIFS(B9:B34,L3,G9:G34,R1,I9:I34,"Open")</f>
        <v>0</v>
      </c>
      <c r="S3" s="56"/>
      <c r="T3" s="57"/>
      <c r="U3" s="57"/>
      <c r="V3" s="57"/>
      <c r="W3" s="57"/>
      <c r="X3" s="57"/>
      <c r="Y3" s="57"/>
      <c r="Z3" s="57"/>
      <c r="AA3" s="58"/>
    </row>
    <row r="4" spans="1:27" ht="6" customHeight="1" x14ac:dyDescent="0.25">
      <c r="A4" s="7"/>
      <c r="B4" s="16"/>
      <c r="C4" s="17"/>
      <c r="D4" s="17"/>
      <c r="E4" s="16"/>
      <c r="F4" s="17"/>
      <c r="G4" s="7"/>
      <c r="H4" s="7"/>
      <c r="I4" s="7"/>
      <c r="J4" s="7"/>
      <c r="K4" s="18"/>
      <c r="L4" s="11" t="s">
        <v>14</v>
      </c>
      <c r="M4" s="12">
        <f>COUNTIF(B9:B34,L4)</f>
        <v>2</v>
      </c>
      <c r="N4" s="13">
        <f>COUNTIFS(B9:B34,L4,G9:G34,N1,I9:I34,"Open")</f>
        <v>0</v>
      </c>
      <c r="O4" s="13">
        <f>COUNTIFS(B9:B34,L4,G9:G34,O1,I9:I34,"Open")</f>
        <v>0</v>
      </c>
      <c r="P4" s="13">
        <f>COUNTIFS(B9:B34,L4,G9:G34,P1,I9:I34,"Open")</f>
        <v>1</v>
      </c>
      <c r="Q4" s="13">
        <f>COUNTIFS(B9:B34,L4,G9:G34,Q1,I9:I34,"Open")</f>
        <v>0</v>
      </c>
      <c r="R4" s="14">
        <f>COUNTIFS(B9:B34,L4,G9:G34,R1,I9:I34,"Open")</f>
        <v>0</v>
      </c>
      <c r="S4" s="56"/>
      <c r="T4" s="57"/>
      <c r="U4" s="57"/>
      <c r="V4" s="57"/>
      <c r="W4" s="57"/>
      <c r="X4" s="57"/>
      <c r="Y4" s="57"/>
      <c r="Z4" s="57"/>
      <c r="AA4" s="58"/>
    </row>
    <row r="5" spans="1:27" ht="18" customHeight="1" x14ac:dyDescent="0.25">
      <c r="A5" s="7"/>
      <c r="B5" s="3" t="s">
        <v>15</v>
      </c>
      <c r="C5" s="19">
        <v>1</v>
      </c>
      <c r="D5" s="20"/>
      <c r="E5" s="8" t="s">
        <v>16</v>
      </c>
      <c r="F5" s="21">
        <v>45472</v>
      </c>
      <c r="G5" s="8" t="s">
        <v>17</v>
      </c>
      <c r="H5" s="15" t="s">
        <v>47</v>
      </c>
      <c r="I5" s="7"/>
      <c r="J5" s="7"/>
      <c r="K5" s="18"/>
      <c r="L5" s="11" t="s">
        <v>18</v>
      </c>
      <c r="M5" s="12">
        <f>COUNTIF(B9:B34,L5)</f>
        <v>1</v>
      </c>
      <c r="N5" s="13">
        <f>COUNTIFS(B9:B34,L5,G9:G34,N1,I9:I34,"Open")</f>
        <v>0</v>
      </c>
      <c r="O5" s="13">
        <f>COUNTIFS(B9:B34,L5,G9:G34,O1,I9:I34,"Open")</f>
        <v>0</v>
      </c>
      <c r="P5" s="13">
        <f>COUNTIFS(B9:B34,L5,G9:G34,P1,I9:I34,"Open")</f>
        <v>0</v>
      </c>
      <c r="Q5" s="13">
        <f>COUNTIFS(B9:B34,L5,G9:G34,Q1,I9:I34,"Open")</f>
        <v>0</v>
      </c>
      <c r="R5" s="14">
        <f>COUNTIFS(B9:B34,L5,G9:G34,R1,I9:I34,"Open")</f>
        <v>0</v>
      </c>
      <c r="S5" s="56"/>
      <c r="T5" s="57"/>
      <c r="U5" s="57"/>
      <c r="V5" s="57"/>
      <c r="W5" s="57"/>
      <c r="X5" s="57"/>
      <c r="Y5" s="57"/>
      <c r="Z5" s="57"/>
      <c r="AA5" s="58"/>
    </row>
    <row r="6" spans="1:27" ht="15" customHeight="1" x14ac:dyDescent="0.25">
      <c r="A6" s="7"/>
      <c r="B6" s="22" t="s">
        <v>19</v>
      </c>
      <c r="C6" s="23"/>
      <c r="D6" s="23"/>
      <c r="E6" s="24"/>
      <c r="F6" s="23"/>
      <c r="G6" s="22" t="s">
        <v>19</v>
      </c>
      <c r="H6" s="25" t="s">
        <v>20</v>
      </c>
      <c r="I6" s="25" t="s">
        <v>21</v>
      </c>
      <c r="J6" s="7"/>
      <c r="K6" s="18"/>
      <c r="L6" s="4"/>
      <c r="M6" s="12">
        <f>SUM(M2:M5)</f>
        <v>9</v>
      </c>
      <c r="N6" s="4"/>
      <c r="O6" s="4"/>
      <c r="P6" s="4"/>
      <c r="Q6" s="4"/>
      <c r="R6" s="26">
        <f>SUM(N2:R5)</f>
        <v>3</v>
      </c>
      <c r="S6" s="56"/>
      <c r="T6" s="57"/>
      <c r="U6" s="57"/>
      <c r="V6" s="57"/>
      <c r="W6" s="57"/>
      <c r="X6" s="57"/>
      <c r="Y6" s="57"/>
      <c r="Z6" s="57"/>
      <c r="AA6" s="58"/>
    </row>
    <row r="7" spans="1:27" ht="6" customHeight="1" x14ac:dyDescent="0.25">
      <c r="A7" s="27"/>
      <c r="B7" s="28"/>
      <c r="C7" s="28"/>
      <c r="D7" s="28"/>
      <c r="E7" s="28"/>
      <c r="F7" s="28"/>
      <c r="G7" s="28"/>
      <c r="H7" s="28"/>
      <c r="I7" s="29"/>
      <c r="J7" s="3"/>
      <c r="K7" s="4"/>
      <c r="L7" s="4"/>
      <c r="M7" s="4"/>
      <c r="N7" s="4"/>
      <c r="O7" s="4"/>
      <c r="P7" s="4"/>
      <c r="Q7" s="4"/>
      <c r="R7" s="4"/>
      <c r="S7" s="56"/>
      <c r="T7" s="57"/>
      <c r="U7" s="57"/>
      <c r="V7" s="57"/>
      <c r="W7" s="57"/>
      <c r="X7" s="57"/>
      <c r="Y7" s="57"/>
      <c r="Z7" s="57"/>
      <c r="AA7" s="58"/>
    </row>
    <row r="8" spans="1:27" ht="24" customHeight="1" x14ac:dyDescent="0.25">
      <c r="A8" s="30"/>
      <c r="B8" s="31" t="s">
        <v>22</v>
      </c>
      <c r="C8" s="32" t="s">
        <v>23</v>
      </c>
      <c r="D8" s="32" t="s">
        <v>24</v>
      </c>
      <c r="E8" s="33" t="s">
        <v>25</v>
      </c>
      <c r="F8" s="34" t="s">
        <v>26</v>
      </c>
      <c r="G8" s="34" t="s">
        <v>27</v>
      </c>
      <c r="H8" s="34" t="s">
        <v>28</v>
      </c>
      <c r="I8" s="35" t="s">
        <v>29</v>
      </c>
      <c r="J8" s="36"/>
      <c r="K8" s="5"/>
      <c r="L8" s="4"/>
      <c r="M8" s="4"/>
      <c r="N8" s="4"/>
      <c r="O8" s="4"/>
      <c r="P8" s="4"/>
      <c r="Q8" s="4"/>
      <c r="R8" s="4"/>
      <c r="S8" s="56"/>
      <c r="T8" s="57"/>
      <c r="U8" s="57"/>
      <c r="V8" s="57"/>
      <c r="W8" s="57"/>
      <c r="X8" s="57"/>
      <c r="Y8" s="57"/>
      <c r="Z8" s="57"/>
      <c r="AA8" s="58"/>
    </row>
    <row r="9" spans="1:27" ht="21.75" customHeight="1" x14ac:dyDescent="0.25">
      <c r="A9" s="37">
        <v>1</v>
      </c>
      <c r="B9" s="38" t="s">
        <v>8</v>
      </c>
      <c r="C9" s="39" t="s">
        <v>30</v>
      </c>
      <c r="D9" s="39" t="s">
        <v>31</v>
      </c>
      <c r="E9" s="39" t="s">
        <v>32</v>
      </c>
      <c r="F9" s="40" t="s">
        <v>33</v>
      </c>
      <c r="G9" s="40" t="s">
        <v>4</v>
      </c>
      <c r="H9" s="40"/>
      <c r="I9" s="41" t="s">
        <v>34</v>
      </c>
      <c r="J9" s="42" t="s">
        <v>8</v>
      </c>
      <c r="K9" s="4"/>
      <c r="L9" s="4"/>
      <c r="M9" s="4"/>
      <c r="N9" s="4"/>
      <c r="O9" s="4"/>
      <c r="P9" s="4"/>
      <c r="Q9" s="4"/>
      <c r="R9" s="4"/>
      <c r="S9" s="56"/>
      <c r="T9" s="57"/>
      <c r="U9" s="57"/>
      <c r="V9" s="57"/>
      <c r="W9" s="57"/>
      <c r="X9" s="57"/>
      <c r="Y9" s="57"/>
      <c r="Z9" s="57"/>
      <c r="AA9" s="58"/>
    </row>
    <row r="10" spans="1:27" ht="20.25" customHeight="1" x14ac:dyDescent="0.25">
      <c r="A10" s="37">
        <v>2</v>
      </c>
      <c r="B10" s="43" t="s">
        <v>8</v>
      </c>
      <c r="C10" s="79" t="s">
        <v>35</v>
      </c>
      <c r="D10" s="80" t="s">
        <v>36</v>
      </c>
      <c r="E10" s="81" t="s">
        <v>37</v>
      </c>
      <c r="F10" s="78" t="s">
        <v>33</v>
      </c>
      <c r="G10" s="43" t="s">
        <v>3</v>
      </c>
      <c r="H10" s="43"/>
      <c r="I10" s="44" t="s">
        <v>38</v>
      </c>
      <c r="J10" s="42" t="s">
        <v>13</v>
      </c>
      <c r="K10" s="4"/>
      <c r="L10" s="4"/>
      <c r="M10" s="4"/>
      <c r="N10" s="4"/>
      <c r="O10" s="4"/>
      <c r="P10" s="4"/>
      <c r="Q10" s="4"/>
      <c r="R10" s="4"/>
      <c r="S10" s="56"/>
      <c r="T10" s="57"/>
      <c r="U10" s="57"/>
      <c r="V10" s="57"/>
      <c r="W10" s="57"/>
      <c r="X10" s="57"/>
      <c r="Y10" s="57"/>
      <c r="Z10" s="57"/>
      <c r="AA10" s="58"/>
    </row>
    <row r="11" spans="1:27" ht="18" customHeight="1" x14ac:dyDescent="0.25">
      <c r="A11" s="37">
        <v>3</v>
      </c>
      <c r="B11" s="43" t="s">
        <v>8</v>
      </c>
      <c r="C11" s="80" t="s">
        <v>40</v>
      </c>
      <c r="D11" s="80" t="s">
        <v>39</v>
      </c>
      <c r="E11" s="80" t="s">
        <v>41</v>
      </c>
      <c r="F11" s="78" t="s">
        <v>33</v>
      </c>
      <c r="G11" s="43" t="s">
        <v>5</v>
      </c>
      <c r="H11" s="43"/>
      <c r="I11" s="44" t="s">
        <v>38</v>
      </c>
      <c r="J11" s="42" t="s">
        <v>14</v>
      </c>
      <c r="K11" s="4"/>
      <c r="L11" s="4"/>
      <c r="M11" s="4"/>
      <c r="N11" s="4"/>
      <c r="O11" s="4"/>
      <c r="P11" s="4"/>
      <c r="Q11" s="4"/>
      <c r="R11" s="4"/>
      <c r="S11" s="56"/>
      <c r="T11" s="57"/>
      <c r="U11" s="57"/>
      <c r="V11" s="57"/>
      <c r="W11" s="57"/>
      <c r="X11" s="57"/>
      <c r="Y11" s="57"/>
      <c r="Z11" s="57"/>
      <c r="AA11" s="58"/>
    </row>
    <row r="12" spans="1:27" ht="18" customHeight="1" x14ac:dyDescent="0.25">
      <c r="A12" s="37">
        <v>4</v>
      </c>
      <c r="B12" s="43" t="s">
        <v>8</v>
      </c>
      <c r="C12" s="80" t="s">
        <v>42</v>
      </c>
      <c r="D12" s="80" t="s">
        <v>43</v>
      </c>
      <c r="E12" s="81" t="s">
        <v>44</v>
      </c>
      <c r="F12" s="78" t="s">
        <v>33</v>
      </c>
      <c r="G12" s="43" t="s">
        <v>3</v>
      </c>
      <c r="H12" s="43"/>
      <c r="I12" s="44" t="s">
        <v>34</v>
      </c>
      <c r="J12" s="42" t="s">
        <v>18</v>
      </c>
      <c r="K12" s="4"/>
      <c r="L12" s="4"/>
      <c r="M12" s="4"/>
      <c r="N12" s="4"/>
      <c r="O12" s="4"/>
      <c r="P12" s="4"/>
      <c r="Q12" s="4"/>
      <c r="R12" s="4"/>
      <c r="S12" s="56"/>
      <c r="T12" s="57"/>
      <c r="U12" s="57"/>
      <c r="V12" s="57"/>
      <c r="W12" s="57"/>
      <c r="X12" s="57"/>
      <c r="Y12" s="57"/>
      <c r="Z12" s="57"/>
      <c r="AA12" s="58"/>
    </row>
    <row r="13" spans="1:27" ht="18" customHeight="1" x14ac:dyDescent="0.25">
      <c r="A13" s="37">
        <v>5</v>
      </c>
      <c r="B13" s="43" t="s">
        <v>13</v>
      </c>
      <c r="C13" s="80" t="s">
        <v>48</v>
      </c>
      <c r="D13" s="80" t="s">
        <v>49</v>
      </c>
      <c r="E13" s="80" t="s">
        <v>50</v>
      </c>
      <c r="F13" s="78" t="s">
        <v>33</v>
      </c>
      <c r="G13" s="43" t="s">
        <v>4</v>
      </c>
      <c r="H13" s="43"/>
      <c r="I13" s="44" t="s">
        <v>38</v>
      </c>
      <c r="J13" s="42"/>
      <c r="K13" s="4"/>
      <c r="L13" s="4"/>
      <c r="M13" s="4"/>
      <c r="N13" s="4"/>
      <c r="O13" s="4"/>
      <c r="P13" s="4"/>
      <c r="Q13" s="4"/>
      <c r="R13" s="4"/>
      <c r="S13" s="56"/>
      <c r="T13" s="57"/>
      <c r="U13" s="57"/>
      <c r="V13" s="57"/>
      <c r="W13" s="57"/>
      <c r="X13" s="57"/>
      <c r="Y13" s="57"/>
      <c r="Z13" s="57"/>
      <c r="AA13" s="58"/>
    </row>
    <row r="14" spans="1:27" ht="18" customHeight="1" x14ac:dyDescent="0.25">
      <c r="A14" s="37">
        <v>6</v>
      </c>
      <c r="B14" s="43" t="s">
        <v>13</v>
      </c>
      <c r="C14" s="80" t="s">
        <v>51</v>
      </c>
      <c r="D14" s="80" t="s">
        <v>52</v>
      </c>
      <c r="E14" s="81" t="s">
        <v>53</v>
      </c>
      <c r="F14" s="78" t="s">
        <v>33</v>
      </c>
      <c r="G14" s="43" t="s">
        <v>4</v>
      </c>
      <c r="H14" s="43"/>
      <c r="I14" s="44" t="s">
        <v>38</v>
      </c>
      <c r="J14" s="42" t="s">
        <v>34</v>
      </c>
      <c r="K14" s="4"/>
      <c r="L14" s="4"/>
      <c r="M14" s="4"/>
      <c r="N14" s="4"/>
      <c r="O14" s="4"/>
      <c r="P14" s="4"/>
      <c r="Q14" s="4"/>
      <c r="R14" s="4"/>
      <c r="S14" s="56"/>
      <c r="T14" s="57"/>
      <c r="U14" s="57"/>
      <c r="V14" s="57"/>
      <c r="W14" s="57"/>
      <c r="X14" s="57"/>
      <c r="Y14" s="57"/>
      <c r="Z14" s="57"/>
      <c r="AA14" s="58"/>
    </row>
    <row r="15" spans="1:27" s="66" customFormat="1" ht="18" customHeight="1" x14ac:dyDescent="0.25">
      <c r="A15" s="68"/>
      <c r="B15" s="70" t="s">
        <v>14</v>
      </c>
      <c r="C15" s="80" t="s">
        <v>57</v>
      </c>
      <c r="D15" s="81" t="s">
        <v>58</v>
      </c>
      <c r="E15" s="80" t="s">
        <v>59</v>
      </c>
      <c r="F15" s="78" t="s">
        <v>33</v>
      </c>
      <c r="G15" s="70" t="s">
        <v>6</v>
      </c>
      <c r="H15" s="70"/>
      <c r="I15" s="71" t="s">
        <v>38</v>
      </c>
      <c r="J15" s="69"/>
      <c r="K15" s="67"/>
      <c r="L15" s="67"/>
      <c r="M15" s="67"/>
      <c r="N15" s="67"/>
      <c r="O15" s="67"/>
      <c r="P15" s="67"/>
      <c r="Q15" s="67"/>
      <c r="R15" s="67"/>
      <c r="S15" s="56"/>
      <c r="T15" s="57"/>
      <c r="U15" s="57"/>
      <c r="V15" s="57"/>
      <c r="W15" s="57"/>
      <c r="X15" s="57"/>
      <c r="Y15" s="57"/>
      <c r="Z15" s="57"/>
      <c r="AA15" s="58"/>
    </row>
    <row r="16" spans="1:27" s="72" customFormat="1" ht="18" customHeight="1" x14ac:dyDescent="0.25">
      <c r="A16" s="74"/>
      <c r="B16" s="76" t="s">
        <v>14</v>
      </c>
      <c r="C16" s="80" t="s">
        <v>60</v>
      </c>
      <c r="D16" s="81" t="s">
        <v>61</v>
      </c>
      <c r="E16" s="80" t="s">
        <v>62</v>
      </c>
      <c r="F16" s="78" t="s">
        <v>33</v>
      </c>
      <c r="G16" s="76" t="s">
        <v>5</v>
      </c>
      <c r="H16" s="76"/>
      <c r="I16" s="77" t="s">
        <v>34</v>
      </c>
      <c r="J16" s="75"/>
      <c r="K16" s="73"/>
      <c r="L16" s="73"/>
      <c r="M16" s="73"/>
      <c r="N16" s="73"/>
      <c r="O16" s="73"/>
      <c r="P16" s="73"/>
      <c r="Q16" s="73"/>
      <c r="R16" s="73"/>
      <c r="S16" s="56"/>
      <c r="T16" s="57"/>
      <c r="U16" s="57"/>
      <c r="V16" s="57"/>
      <c r="W16" s="57"/>
      <c r="X16" s="57"/>
      <c r="Y16" s="57"/>
      <c r="Z16" s="57"/>
      <c r="AA16" s="58"/>
    </row>
    <row r="17" spans="1:27" ht="18" customHeight="1" x14ac:dyDescent="0.25">
      <c r="A17" s="37">
        <v>7</v>
      </c>
      <c r="B17" s="43" t="s">
        <v>18</v>
      </c>
      <c r="C17" s="80" t="s">
        <v>54</v>
      </c>
      <c r="D17" s="80" t="s">
        <v>55</v>
      </c>
      <c r="E17" s="80" t="s">
        <v>56</v>
      </c>
      <c r="F17" s="78" t="s">
        <v>33</v>
      </c>
      <c r="G17" s="43" t="s">
        <v>5</v>
      </c>
      <c r="H17" s="43"/>
      <c r="I17" s="44" t="s">
        <v>38</v>
      </c>
      <c r="J17" s="42" t="s">
        <v>38</v>
      </c>
      <c r="K17" s="4"/>
      <c r="L17" s="4"/>
      <c r="M17" s="4"/>
      <c r="N17" s="4"/>
      <c r="O17" s="4"/>
      <c r="P17" s="4"/>
      <c r="Q17" s="4"/>
      <c r="R17" s="4"/>
      <c r="S17" s="56"/>
      <c r="T17" s="57"/>
      <c r="U17" s="57"/>
      <c r="V17" s="57"/>
      <c r="W17" s="57"/>
      <c r="X17" s="57"/>
      <c r="Y17" s="57"/>
      <c r="Z17" s="57"/>
      <c r="AA17" s="58"/>
    </row>
    <row r="18" spans="1:27" ht="18" customHeight="1" x14ac:dyDescent="0.25">
      <c r="A18" s="37">
        <v>8</v>
      </c>
      <c r="B18" s="43"/>
      <c r="C18" s="45"/>
      <c r="D18" s="45"/>
      <c r="E18" s="46"/>
      <c r="F18" s="43"/>
      <c r="G18" s="43"/>
      <c r="H18" s="43"/>
      <c r="I18" s="44"/>
      <c r="J18" s="42"/>
      <c r="K18" s="4"/>
      <c r="L18" s="4"/>
      <c r="M18" s="4"/>
      <c r="N18" s="4"/>
      <c r="O18" s="4"/>
      <c r="P18" s="4"/>
      <c r="Q18" s="4"/>
      <c r="R18" s="4"/>
      <c r="S18" s="56"/>
      <c r="T18" s="57"/>
      <c r="U18" s="57"/>
      <c r="V18" s="57"/>
      <c r="W18" s="57"/>
      <c r="X18" s="57"/>
      <c r="Y18" s="57"/>
      <c r="Z18" s="57"/>
      <c r="AA18" s="58"/>
    </row>
    <row r="19" spans="1:27" ht="18" customHeight="1" x14ac:dyDescent="0.25">
      <c r="A19" s="37">
        <v>9</v>
      </c>
      <c r="B19" s="43"/>
      <c r="C19" s="45"/>
      <c r="D19" s="45"/>
      <c r="E19" s="46"/>
      <c r="F19" s="43"/>
      <c r="G19" s="43"/>
      <c r="H19" s="43"/>
      <c r="I19" s="44"/>
      <c r="J19" s="42" t="s">
        <v>3</v>
      </c>
      <c r="K19" s="4"/>
      <c r="L19" s="4"/>
      <c r="M19" s="4"/>
      <c r="N19" s="4"/>
      <c r="O19" s="4"/>
      <c r="P19" s="4"/>
      <c r="Q19" s="4"/>
      <c r="R19" s="4"/>
      <c r="S19" s="56"/>
      <c r="T19" s="57"/>
      <c r="U19" s="57"/>
      <c r="V19" s="57"/>
      <c r="W19" s="57"/>
      <c r="X19" s="57"/>
      <c r="Y19" s="57"/>
      <c r="Z19" s="57"/>
      <c r="AA19" s="58"/>
    </row>
    <row r="20" spans="1:27" ht="18" customHeight="1" x14ac:dyDescent="0.25">
      <c r="A20" s="37">
        <v>10</v>
      </c>
      <c r="B20" s="43"/>
      <c r="C20" s="45"/>
      <c r="D20" s="45"/>
      <c r="E20" s="46"/>
      <c r="F20" s="43"/>
      <c r="G20" s="43"/>
      <c r="H20" s="43"/>
      <c r="I20" s="44"/>
      <c r="J20" s="42" t="s">
        <v>4</v>
      </c>
      <c r="K20" s="4"/>
      <c r="L20" s="4"/>
      <c r="M20" s="4"/>
      <c r="N20" s="4"/>
      <c r="O20" s="4"/>
      <c r="P20" s="4"/>
      <c r="Q20" s="4"/>
      <c r="R20" s="4"/>
      <c r="S20" s="56"/>
      <c r="T20" s="57"/>
      <c r="U20" s="57"/>
      <c r="V20" s="57"/>
      <c r="W20" s="57"/>
      <c r="X20" s="57"/>
      <c r="Y20" s="57"/>
      <c r="Z20" s="57"/>
      <c r="AA20" s="58"/>
    </row>
    <row r="21" spans="1:27" ht="18" customHeight="1" x14ac:dyDescent="0.25">
      <c r="A21" s="37">
        <v>11</v>
      </c>
      <c r="B21" s="43"/>
      <c r="C21" s="45"/>
      <c r="D21" s="45"/>
      <c r="E21" s="46"/>
      <c r="F21" s="43"/>
      <c r="G21" s="43"/>
      <c r="H21" s="43"/>
      <c r="I21" s="44"/>
      <c r="J21" s="42" t="s">
        <v>5</v>
      </c>
      <c r="K21" s="4"/>
      <c r="L21" s="4"/>
      <c r="M21" s="4"/>
      <c r="N21" s="4"/>
      <c r="O21" s="4"/>
      <c r="P21" s="4"/>
      <c r="Q21" s="4"/>
      <c r="R21" s="4"/>
      <c r="S21" s="56"/>
      <c r="T21" s="57"/>
      <c r="U21" s="57"/>
      <c r="V21" s="57"/>
      <c r="W21" s="57"/>
      <c r="X21" s="57"/>
      <c r="Y21" s="57"/>
      <c r="Z21" s="57"/>
      <c r="AA21" s="58"/>
    </row>
    <row r="22" spans="1:27" ht="18" customHeight="1" x14ac:dyDescent="0.25">
      <c r="A22" s="37">
        <v>12</v>
      </c>
      <c r="B22" s="43"/>
      <c r="C22" s="45"/>
      <c r="D22" s="45"/>
      <c r="E22" s="46"/>
      <c r="F22" s="43"/>
      <c r="G22" s="43"/>
      <c r="H22" s="43"/>
      <c r="I22" s="44"/>
      <c r="J22" s="42" t="s">
        <v>6</v>
      </c>
      <c r="K22" s="4"/>
      <c r="L22" s="4"/>
      <c r="M22" s="4"/>
      <c r="N22" s="4"/>
      <c r="O22" s="4"/>
      <c r="P22" s="4"/>
      <c r="Q22" s="4"/>
      <c r="R22" s="4"/>
      <c r="S22" s="56"/>
      <c r="T22" s="57"/>
      <c r="U22" s="57"/>
      <c r="V22" s="57"/>
      <c r="W22" s="57"/>
      <c r="X22" s="57"/>
      <c r="Y22" s="57"/>
      <c r="Z22" s="57"/>
      <c r="AA22" s="58"/>
    </row>
    <row r="23" spans="1:27" ht="18" customHeight="1" x14ac:dyDescent="0.25">
      <c r="A23" s="37">
        <v>13</v>
      </c>
      <c r="B23" s="43"/>
      <c r="C23" s="45"/>
      <c r="D23" s="45"/>
      <c r="E23" s="46"/>
      <c r="F23" s="43"/>
      <c r="G23" s="43"/>
      <c r="H23" s="43"/>
      <c r="I23" s="44"/>
      <c r="J23" s="42" t="s">
        <v>7</v>
      </c>
      <c r="K23" s="4"/>
      <c r="L23" s="4"/>
      <c r="M23" s="4"/>
      <c r="N23" s="4"/>
      <c r="O23" s="4"/>
      <c r="P23" s="4"/>
      <c r="Q23" s="4"/>
      <c r="R23" s="4"/>
      <c r="S23" s="56"/>
      <c r="T23" s="57"/>
      <c r="U23" s="57"/>
      <c r="V23" s="57"/>
      <c r="W23" s="57"/>
      <c r="X23" s="57"/>
      <c r="Y23" s="57"/>
      <c r="Z23" s="57"/>
      <c r="AA23" s="58"/>
    </row>
    <row r="24" spans="1:27" ht="18" customHeight="1" x14ac:dyDescent="0.25">
      <c r="A24" s="37">
        <v>14</v>
      </c>
      <c r="B24" s="43"/>
      <c r="C24" s="45"/>
      <c r="D24" s="45"/>
      <c r="E24" s="46"/>
      <c r="F24" s="43"/>
      <c r="G24" s="43"/>
      <c r="H24" s="43"/>
      <c r="I24" s="44"/>
      <c r="J24" s="42"/>
      <c r="K24" s="4"/>
      <c r="L24" s="4"/>
      <c r="M24" s="4"/>
      <c r="N24" s="4"/>
      <c r="O24" s="4"/>
      <c r="P24" s="4"/>
      <c r="Q24" s="4"/>
      <c r="R24" s="4"/>
      <c r="S24" s="56"/>
      <c r="T24" s="57"/>
      <c r="U24" s="57"/>
      <c r="V24" s="57"/>
      <c r="W24" s="57"/>
      <c r="X24" s="57"/>
      <c r="Y24" s="57"/>
      <c r="Z24" s="57"/>
      <c r="AA24" s="58"/>
    </row>
    <row r="25" spans="1:27" ht="18" customHeight="1" x14ac:dyDescent="0.25">
      <c r="A25" s="37">
        <v>15</v>
      </c>
      <c r="B25" s="43"/>
      <c r="C25" s="45"/>
      <c r="D25" s="45"/>
      <c r="E25" s="46"/>
      <c r="F25" s="43"/>
      <c r="G25" s="43"/>
      <c r="H25" s="43"/>
      <c r="I25" s="44"/>
      <c r="J25" s="42"/>
      <c r="K25" s="4"/>
      <c r="L25" s="4"/>
      <c r="M25" s="4"/>
      <c r="N25" s="4"/>
      <c r="O25" s="4"/>
      <c r="P25" s="4"/>
      <c r="Q25" s="4"/>
      <c r="R25" s="4"/>
      <c r="S25" s="56"/>
      <c r="T25" s="57"/>
      <c r="U25" s="57"/>
      <c r="V25" s="57"/>
      <c r="W25" s="57"/>
      <c r="X25" s="57"/>
      <c r="Y25" s="57"/>
      <c r="Z25" s="57"/>
      <c r="AA25" s="58"/>
    </row>
    <row r="26" spans="1:27" ht="18" customHeight="1" x14ac:dyDescent="0.25">
      <c r="A26" s="37">
        <v>16</v>
      </c>
      <c r="B26" s="43"/>
      <c r="C26" s="45"/>
      <c r="D26" s="45"/>
      <c r="E26" s="46"/>
      <c r="F26" s="43"/>
      <c r="G26" s="43"/>
      <c r="H26" s="43"/>
      <c r="I26" s="44"/>
      <c r="J26" s="42"/>
      <c r="K26" s="4"/>
      <c r="L26" s="4"/>
      <c r="M26" s="4"/>
      <c r="N26" s="4"/>
      <c r="O26" s="4"/>
      <c r="P26" s="4"/>
      <c r="Q26" s="4"/>
      <c r="R26" s="4"/>
      <c r="S26" s="56"/>
      <c r="T26" s="57"/>
      <c r="U26" s="57"/>
      <c r="V26" s="57"/>
      <c r="W26" s="57"/>
      <c r="X26" s="57"/>
      <c r="Y26" s="57"/>
      <c r="Z26" s="57"/>
      <c r="AA26" s="58"/>
    </row>
    <row r="27" spans="1:27" ht="18" customHeight="1" x14ac:dyDescent="0.25">
      <c r="A27" s="37">
        <v>17</v>
      </c>
      <c r="B27" s="43"/>
      <c r="C27" s="45"/>
      <c r="D27" s="45"/>
      <c r="E27" s="46"/>
      <c r="F27" s="43"/>
      <c r="G27" s="43"/>
      <c r="H27" s="43"/>
      <c r="I27" s="44"/>
      <c r="J27" s="42"/>
      <c r="K27" s="4"/>
      <c r="L27" s="4"/>
      <c r="M27" s="4"/>
      <c r="N27" s="4"/>
      <c r="O27" s="4"/>
      <c r="P27" s="4"/>
      <c r="Q27" s="4"/>
      <c r="R27" s="4"/>
      <c r="S27" s="56"/>
      <c r="T27" s="57"/>
      <c r="U27" s="57"/>
      <c r="V27" s="57"/>
      <c r="W27" s="57"/>
      <c r="X27" s="57"/>
      <c r="Y27" s="57"/>
      <c r="Z27" s="57"/>
      <c r="AA27" s="58"/>
    </row>
    <row r="28" spans="1:27" ht="18" customHeight="1" x14ac:dyDescent="0.25">
      <c r="A28" s="37">
        <v>18</v>
      </c>
      <c r="B28" s="43"/>
      <c r="C28" s="45"/>
      <c r="D28" s="45"/>
      <c r="E28" s="46"/>
      <c r="F28" s="43"/>
      <c r="G28" s="43"/>
      <c r="H28" s="43"/>
      <c r="I28" s="44"/>
      <c r="J28" s="42"/>
      <c r="K28" s="4"/>
      <c r="L28" s="4"/>
      <c r="M28" s="4"/>
      <c r="N28" s="4"/>
      <c r="O28" s="4"/>
      <c r="P28" s="4"/>
      <c r="Q28" s="4"/>
      <c r="R28" s="4"/>
      <c r="S28" s="56"/>
      <c r="T28" s="57"/>
      <c r="U28" s="57"/>
      <c r="V28" s="57"/>
      <c r="W28" s="57"/>
      <c r="X28" s="57"/>
      <c r="Y28" s="57"/>
      <c r="Z28" s="57"/>
      <c r="AA28" s="58"/>
    </row>
    <row r="29" spans="1:27" ht="18" customHeight="1" x14ac:dyDescent="0.25">
      <c r="A29" s="37">
        <v>19</v>
      </c>
      <c r="B29" s="43"/>
      <c r="C29" s="45"/>
      <c r="D29" s="45"/>
      <c r="E29" s="46"/>
      <c r="F29" s="43"/>
      <c r="G29" s="43"/>
      <c r="H29" s="43"/>
      <c r="I29" s="44"/>
      <c r="J29" s="42"/>
      <c r="K29" s="4"/>
      <c r="L29" s="4"/>
      <c r="M29" s="4"/>
      <c r="N29" s="4"/>
      <c r="O29" s="4"/>
      <c r="P29" s="4"/>
      <c r="Q29" s="4"/>
      <c r="R29" s="4"/>
      <c r="S29" s="56"/>
      <c r="T29" s="57"/>
      <c r="U29" s="57"/>
      <c r="V29" s="57"/>
      <c r="W29" s="57"/>
      <c r="X29" s="57"/>
      <c r="Y29" s="57"/>
      <c r="Z29" s="57"/>
      <c r="AA29" s="58"/>
    </row>
    <row r="30" spans="1:27" ht="18" customHeight="1" x14ac:dyDescent="0.25">
      <c r="A30" s="37">
        <v>20</v>
      </c>
      <c r="B30" s="43"/>
      <c r="C30" s="45"/>
      <c r="D30" s="45"/>
      <c r="E30" s="46"/>
      <c r="F30" s="43"/>
      <c r="G30" s="43"/>
      <c r="H30" s="43"/>
      <c r="I30" s="44"/>
      <c r="J30" s="42"/>
      <c r="K30" s="4"/>
      <c r="L30" s="4"/>
      <c r="M30" s="4"/>
      <c r="N30" s="4"/>
      <c r="O30" s="4"/>
      <c r="P30" s="4"/>
      <c r="Q30" s="4"/>
      <c r="R30" s="4"/>
      <c r="S30" s="56"/>
      <c r="T30" s="57"/>
      <c r="U30" s="57"/>
      <c r="V30" s="57"/>
      <c r="W30" s="57"/>
      <c r="X30" s="57"/>
      <c r="Y30" s="57"/>
      <c r="Z30" s="57"/>
      <c r="AA30" s="58"/>
    </row>
    <row r="31" spans="1:27" ht="18" customHeight="1" x14ac:dyDescent="0.25">
      <c r="A31" s="37">
        <v>21</v>
      </c>
      <c r="B31" s="43"/>
      <c r="C31" s="45"/>
      <c r="D31" s="45"/>
      <c r="E31" s="46"/>
      <c r="F31" s="43"/>
      <c r="G31" s="43"/>
      <c r="H31" s="43"/>
      <c r="I31" s="44"/>
      <c r="J31" s="42"/>
      <c r="K31" s="4"/>
      <c r="L31" s="4"/>
      <c r="M31" s="4"/>
      <c r="N31" s="4"/>
      <c r="O31" s="4"/>
      <c r="P31" s="4"/>
      <c r="Q31" s="4"/>
      <c r="R31" s="4"/>
      <c r="S31" s="56"/>
      <c r="T31" s="57"/>
      <c r="U31" s="57"/>
      <c r="V31" s="57"/>
      <c r="W31" s="57"/>
      <c r="X31" s="57"/>
      <c r="Y31" s="57"/>
      <c r="Z31" s="57"/>
      <c r="AA31" s="58"/>
    </row>
    <row r="32" spans="1:27" ht="18" customHeight="1" x14ac:dyDescent="0.25">
      <c r="A32" s="37">
        <v>22</v>
      </c>
      <c r="B32" s="43"/>
      <c r="C32" s="45"/>
      <c r="D32" s="45"/>
      <c r="E32" s="46"/>
      <c r="F32" s="43"/>
      <c r="G32" s="43"/>
      <c r="H32" s="43"/>
      <c r="I32" s="44"/>
      <c r="J32" s="42"/>
      <c r="K32" s="4"/>
      <c r="L32" s="4"/>
      <c r="M32" s="4"/>
      <c r="N32" s="4"/>
      <c r="O32" s="4"/>
      <c r="P32" s="4"/>
      <c r="Q32" s="4"/>
      <c r="R32" s="4"/>
      <c r="S32" s="56"/>
      <c r="T32" s="57"/>
      <c r="U32" s="57"/>
      <c r="V32" s="57"/>
      <c r="W32" s="57"/>
      <c r="X32" s="57"/>
      <c r="Y32" s="57"/>
      <c r="Z32" s="57"/>
      <c r="AA32" s="58"/>
    </row>
    <row r="33" spans="1:27" ht="18" customHeight="1" x14ac:dyDescent="0.25">
      <c r="A33" s="37">
        <v>23</v>
      </c>
      <c r="B33" s="43"/>
      <c r="C33" s="45"/>
      <c r="D33" s="45"/>
      <c r="E33" s="46"/>
      <c r="F33" s="43"/>
      <c r="G33" s="43"/>
      <c r="H33" s="43"/>
      <c r="I33" s="44"/>
      <c r="J33" s="42"/>
      <c r="K33" s="4"/>
      <c r="L33" s="4"/>
      <c r="M33" s="4"/>
      <c r="N33" s="4"/>
      <c r="O33" s="4"/>
      <c r="P33" s="4"/>
      <c r="Q33" s="4"/>
      <c r="R33" s="4"/>
      <c r="S33" s="56"/>
      <c r="T33" s="57"/>
      <c r="U33" s="57"/>
      <c r="V33" s="57"/>
      <c r="W33" s="57"/>
      <c r="X33" s="57"/>
      <c r="Y33" s="57"/>
      <c r="Z33" s="57"/>
      <c r="AA33" s="58"/>
    </row>
    <row r="34" spans="1:27" ht="18" customHeight="1" thickBot="1" x14ac:dyDescent="0.3">
      <c r="A34" s="37">
        <v>24</v>
      </c>
      <c r="B34" s="43"/>
      <c r="C34" s="45"/>
      <c r="D34" s="45"/>
      <c r="E34" s="46"/>
      <c r="F34" s="43"/>
      <c r="G34" s="43"/>
      <c r="H34" s="43"/>
      <c r="I34" s="44"/>
      <c r="J34" s="42"/>
      <c r="K34" s="4"/>
      <c r="L34" s="4"/>
      <c r="M34" s="4"/>
      <c r="N34" s="4"/>
      <c r="O34" s="4"/>
      <c r="P34" s="4"/>
      <c r="Q34" s="4"/>
      <c r="R34" s="4"/>
      <c r="S34" s="59"/>
      <c r="T34" s="60"/>
      <c r="U34" s="60"/>
      <c r="V34" s="60"/>
      <c r="W34" s="60"/>
      <c r="X34" s="60"/>
      <c r="Y34" s="60"/>
      <c r="Z34" s="60"/>
      <c r="AA34" s="61"/>
    </row>
    <row r="35" spans="1:27" ht="6" customHeight="1" thickBot="1" x14ac:dyDescent="0.3">
      <c r="A35" s="27"/>
      <c r="B35" s="47"/>
      <c r="C35" s="47"/>
      <c r="D35" s="47"/>
      <c r="E35" s="47"/>
      <c r="F35" s="47"/>
      <c r="G35" s="47"/>
      <c r="H35" s="47"/>
      <c r="I35" s="48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4.25" customHeight="1" thickTop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4.25" customHeight="1" x14ac:dyDescent="0.25">
      <c r="A37" s="3"/>
      <c r="B37" s="62"/>
      <c r="C37" s="63"/>
      <c r="D37" s="63"/>
      <c r="E37" s="63"/>
      <c r="F37" s="63"/>
      <c r="G37" s="63"/>
      <c r="H37" s="63"/>
      <c r="I37" s="6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25">
      <c r="A39" s="3"/>
      <c r="B39" s="49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25">
      <c r="A40" s="3"/>
      <c r="B40" s="50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 x14ac:dyDescent="0.25">
      <c r="A41" s="3"/>
      <c r="B41" s="50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25">
      <c r="A42" s="3"/>
      <c r="B42" s="50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2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2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 ht="12" customHeight="1" x14ac:dyDescent="0.2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 spans="1:27" ht="12" customHeight="1" x14ac:dyDescent="0.2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</sheetData>
  <mergeCells count="2">
    <mergeCell ref="S2:AA34"/>
    <mergeCell ref="B37:I37"/>
  </mergeCells>
  <conditionalFormatting sqref="G9:G34">
    <cfRule type="cellIs" dxfId="8" priority="1" operator="equal">
      <formula>"Negligible"</formula>
    </cfRule>
  </conditionalFormatting>
  <conditionalFormatting sqref="G9:G34">
    <cfRule type="cellIs" dxfId="7" priority="2" operator="equal">
      <formula>"Low"</formula>
    </cfRule>
  </conditionalFormatting>
  <conditionalFormatting sqref="G9:G34">
    <cfRule type="cellIs" dxfId="6" priority="3" operator="equal">
      <formula>"Moderate"</formula>
    </cfRule>
  </conditionalFormatting>
  <conditionalFormatting sqref="G9:G34">
    <cfRule type="cellIs" dxfId="5" priority="4" operator="equal">
      <formula>"High"</formula>
    </cfRule>
  </conditionalFormatting>
  <conditionalFormatting sqref="G9:G34">
    <cfRule type="cellIs" dxfId="4" priority="5" operator="equal">
      <formula>"Critical"</formula>
    </cfRule>
  </conditionalFormatting>
  <conditionalFormatting sqref="B9:B34">
    <cfRule type="cellIs" dxfId="3" priority="6" operator="equal">
      <formula>"Dependency"</formula>
    </cfRule>
  </conditionalFormatting>
  <conditionalFormatting sqref="B9:B34">
    <cfRule type="cellIs" dxfId="2" priority="7" operator="equal">
      <formula>"Issue"</formula>
    </cfRule>
  </conditionalFormatting>
  <conditionalFormatting sqref="B9:B34">
    <cfRule type="cellIs" dxfId="1" priority="8" operator="equal">
      <formula>"Risk"</formula>
    </cfRule>
  </conditionalFormatting>
  <conditionalFormatting sqref="I9:I34">
    <cfRule type="cellIs" dxfId="0" priority="9" operator="equal">
      <formula>"Closed"</formula>
    </cfRule>
  </conditionalFormatting>
  <dataValidations count="3">
    <dataValidation type="list" allowBlank="1" showErrorMessage="1" sqref="I9:I34" xr:uid="{FD5080BD-FF81-CE48-BC5C-63A63BA88081}">
      <formula1>$J$13:$J$17</formula1>
    </dataValidation>
    <dataValidation type="list" allowBlank="1" showErrorMessage="1" sqref="B9:B34" xr:uid="{9ABBCC88-7791-6543-A968-621593F4E099}">
      <formula1>$J$8:$J$12</formula1>
    </dataValidation>
    <dataValidation type="list" allowBlank="1" showErrorMessage="1" sqref="G9:G34" xr:uid="{9DE2ACD9-CB04-2F49-9892-BBB1541C6D61}">
      <formula1>$J$18:$J$23</formula1>
    </dataValidation>
  </dataValidations>
  <hyperlinks>
    <hyperlink ref="C1" r:id="rId1" display="Should you face any difficulty in completing this phase, please refer to 'Project Planning' Workshop, https://cloudcounselage.graphy.com/sessions/Project-Planning-64af88dcb308530823e2c19f" xr:uid="{BA77FEA4-63EE-4D12-ADFA-9877E437ECB5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14BF56-3A5E-4CFC-9B48-E78822C7A14C}">
  <ds:schemaRefs>
    <ds:schemaRef ds:uri="http://schemas.microsoft.com/office/infopath/2007/PartnerControls"/>
    <ds:schemaRef ds:uri="f800943e-7719-4474-9402-4616db300049"/>
    <ds:schemaRef ds:uri="http://www.w3.org/XML/1998/namespace"/>
    <ds:schemaRef ds:uri="http://purl.org/dc/terms/"/>
    <ds:schemaRef ds:uri="http://purl.org/dc/elements/1.1/"/>
    <ds:schemaRef ds:uri="http://schemas.microsoft.com/office/2006/documentManagement/types"/>
    <ds:schemaRef ds:uri="http://schemas.microsoft.com/office/2006/metadata/properties"/>
    <ds:schemaRef ds:uri="3e1c734f-cd3c-409a-b830-21836909dd77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A7544D7-3B25-4347-A6FB-9EE90E759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F03BBE8-E33D-4A95-8B6C-1AB1F5768F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 CC</dc:creator>
  <cp:keywords/>
  <dc:description/>
  <cp:lastModifiedBy>Shivam Rawat</cp:lastModifiedBy>
  <cp:revision/>
  <dcterms:created xsi:type="dcterms:W3CDTF">2023-07-28T13:36:26Z</dcterms:created>
  <dcterms:modified xsi:type="dcterms:W3CDTF">2024-06-29T14:55:32Z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</Properties>
</file>