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\Desktop\"/>
    </mc:Choice>
  </mc:AlternateContent>
  <xr:revisionPtr revIDLastSave="0" documentId="8_{5EFCD081-A9DE-4331-A571-D1189AA41E1E}" xr6:coauthVersionLast="47" xr6:coauthVersionMax="47" xr10:uidLastSave="{00000000-0000-0000-0000-000000000000}"/>
  <bookViews>
    <workbookView xWindow="-108" yWindow="-108" windowWidth="23256" windowHeight="12576" xr2:uid="{721BFF49-9D7D-4140-8BA7-8FAC8732C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2" i="1" l="1"/>
  <c r="X32" i="1"/>
  <c r="W32" i="1"/>
  <c r="V32" i="1"/>
  <c r="T32" i="1"/>
  <c r="U32" i="1"/>
  <c r="S32" i="1"/>
  <c r="N32" i="1"/>
  <c r="L32" i="1"/>
  <c r="M32" i="1"/>
  <c r="K32" i="1"/>
</calcChain>
</file>

<file path=xl/sharedStrings.xml><?xml version="1.0" encoding="utf-8"?>
<sst xmlns="http://schemas.openxmlformats.org/spreadsheetml/2006/main" count="50" uniqueCount="47">
  <si>
    <t>w1</t>
  </si>
  <si>
    <t>i1</t>
  </si>
  <si>
    <t>w2</t>
  </si>
  <si>
    <t>w3</t>
  </si>
  <si>
    <t>w4</t>
  </si>
  <si>
    <t>w5</t>
  </si>
  <si>
    <t>w6</t>
  </si>
  <si>
    <t>w7</t>
  </si>
  <si>
    <t>w8</t>
  </si>
  <si>
    <t>E1</t>
  </si>
  <si>
    <t>E2</t>
  </si>
  <si>
    <t>w1 = 0.15</t>
  </si>
  <si>
    <t>w2 = 0.2</t>
  </si>
  <si>
    <t>w3 = 0.25</t>
  </si>
  <si>
    <t>w4 = 0.3</t>
  </si>
  <si>
    <t>w5 = 0.4</t>
  </si>
  <si>
    <t>w6 = 0.45</t>
  </si>
  <si>
    <t>w7 = 0.5</t>
  </si>
  <si>
    <t>w8 = 0.55</t>
  </si>
  <si>
    <t xml:space="preserve">Target </t>
  </si>
  <si>
    <t>t1</t>
  </si>
  <si>
    <t>t2</t>
  </si>
  <si>
    <t>t1 = 0.01</t>
  </si>
  <si>
    <t>t2 = 0.99</t>
  </si>
  <si>
    <t>i2</t>
  </si>
  <si>
    <t>h1</t>
  </si>
  <si>
    <t>a_h1</t>
  </si>
  <si>
    <t>h2</t>
  </si>
  <si>
    <t>a_h2</t>
  </si>
  <si>
    <t>h1 = i1*w1 + i2*w2</t>
  </si>
  <si>
    <t>o1</t>
  </si>
  <si>
    <t>a_o1</t>
  </si>
  <si>
    <t>o2</t>
  </si>
  <si>
    <t>a_o2</t>
  </si>
  <si>
    <t>E_tot</t>
  </si>
  <si>
    <t>∂E_t/∂w5 = (a_o1 - t1)*a_o1*(1-a_o1)*a_h1</t>
  </si>
  <si>
    <t>∂E_t/∂w6 = (a_o1 - t1)*a_o1*(1-a_o1)*a_h2</t>
  </si>
  <si>
    <t>∂E_t/∂w7 = (a_o1 - t2)*a_o2*(1-a_o2)*a_h1</t>
  </si>
  <si>
    <t>∂E_t/∂w8 = (a_o1 - t2)*a_o2*(1-a_o2)*a_h2</t>
  </si>
  <si>
    <t>∂E_t/∂w1 =  ∂ET/∂a_h1 * a_h1*(1-a_h1)*i1</t>
  </si>
  <si>
    <t>∂E_t/∂w2 = ∂ET/∂a_h1 * a_h1*(1-a_h1)*i2</t>
  </si>
  <si>
    <t>∂E_t/∂w3 = ∂ET/∂a_h2 * a_h2*(1-a_h2)*i1</t>
  </si>
  <si>
    <t>∂E_t/∂w4 = ∂ET/∂a_h2 * a_h2*(1-a_h2)*i2</t>
  </si>
  <si>
    <t xml:space="preserve">∂ET/∂a_h1 = </t>
  </si>
  <si>
    <t xml:space="preserve">∂ET/∂a_h2 = </t>
  </si>
  <si>
    <t>(a_o1-t1)*a_01*(1-a_o1)*w5 + (a_o2-t2) * a_02*(1-a_o2)*w7</t>
  </si>
  <si>
    <t>(a_o2-t2)*a_02*(1-a_o2)*w8 + (a_o1-t1) * a_01*(1-a_o2)*w7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</si>
</sst>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rgb="FFFFFFFF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284481</xdr:colOff>
      <xdr:row>4</xdr:row>
      <xdr:rowOff>123612</xdr:rowOff>
    </xdr:from>
    <xdr:to>
      <xdr:col>5</xdr:col>
      <xdr:colOff>139701</xdr:colOff>
      <xdr:row>9</xdr:row>
      <xdr:rowOff>154093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D9D84A4A-34BC-4C6E-959C-A103699DAD7F}"/>
            </a:ext>
          </a:extLst>
        </xdr:cNvPr>
        <xdr:cNvSpPr/>
      </xdr:nvSpPr>
      <xdr:spPr>
        <a:xfrm>
          <a:off x="2113281" y="868679"/>
          <a:ext cx="1074420" cy="96181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/>
            <a:t>i1</a:t>
          </a:r>
        </a:p>
      </xdr:txBody>
    </xdr:sp>
    <xdr:clientData/>
  </xdr:twoCellAnchor>
  <xdr:twoCellAnchor>
    <xdr:from>
      <xdr:col>3</xdr:col>
      <xdr:colOff>274320</xdr:colOff>
      <xdr:row>16</xdr:row>
      <xdr:rowOff>68580</xdr:rowOff>
    </xdr:from>
    <xdr:to>
      <xdr:col>5</xdr:col>
      <xdr:colOff>129540</xdr:colOff>
      <xdr:row>21</xdr:row>
      <xdr:rowOff>99060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03C49909-A9C9-4660-8B48-969AE2624C55}"/>
            </a:ext>
          </a:extLst>
        </xdr:cNvPr>
        <xdr:cNvSpPr/>
      </xdr:nvSpPr>
      <xdr:spPr>
        <a:xfrm>
          <a:off x="2103120" y="2994660"/>
          <a:ext cx="1074420" cy="9448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38100</xdr:colOff>
      <xdr:row>4</xdr:row>
      <xdr:rowOff>121920</xdr:rowOff>
    </xdr:from>
    <xdr:to>
      <xdr:col>9</xdr:col>
      <xdr:colOff>502920</xdr:colOff>
      <xdr:row>9</xdr:row>
      <xdr:rowOff>152400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C50E6264-AFDA-4973-913E-BF14B10FCCD6}"/>
            </a:ext>
          </a:extLst>
        </xdr:cNvPr>
        <xdr:cNvSpPr/>
      </xdr:nvSpPr>
      <xdr:spPr>
        <a:xfrm>
          <a:off x="4914900" y="853440"/>
          <a:ext cx="1074420" cy="944880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chemeClr val="lt1"/>
              </a:solidFill>
              <a:latin typeface="+mn-lt"/>
              <a:ea typeface="+mn-ea"/>
              <a:cs typeface="+mn-cs"/>
            </a:rPr>
            <a:t>h1</a:t>
          </a:r>
        </a:p>
      </xdr:txBody>
    </xdr:sp>
    <xdr:clientData/>
  </xdr:twoCellAnchor>
  <xdr:twoCellAnchor>
    <xdr:from>
      <xdr:col>8</xdr:col>
      <xdr:colOff>105834</xdr:colOff>
      <xdr:row>16</xdr:row>
      <xdr:rowOff>101599</xdr:rowOff>
    </xdr:from>
    <xdr:to>
      <xdr:col>9</xdr:col>
      <xdr:colOff>570654</xdr:colOff>
      <xdr:row>21</xdr:row>
      <xdr:rowOff>132080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3872ACD5-46E5-4704-AB3D-FEEF5350B1B0}"/>
            </a:ext>
          </a:extLst>
        </xdr:cNvPr>
        <xdr:cNvSpPr/>
      </xdr:nvSpPr>
      <xdr:spPr>
        <a:xfrm>
          <a:off x="4982634" y="3081866"/>
          <a:ext cx="1074420" cy="961814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10</xdr:col>
      <xdr:colOff>18626</xdr:colOff>
      <xdr:row>4</xdr:row>
      <xdr:rowOff>103294</xdr:rowOff>
    </xdr:from>
    <xdr:to>
      <xdr:col>11</xdr:col>
      <xdr:colOff>483446</xdr:colOff>
      <xdr:row>9</xdr:row>
      <xdr:rowOff>133774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18C4ABFA-F64C-4093-B9B2-C54F2E87E13A}"/>
            </a:ext>
          </a:extLst>
        </xdr:cNvPr>
        <xdr:cNvSpPr/>
      </xdr:nvSpPr>
      <xdr:spPr>
        <a:xfrm>
          <a:off x="6114626" y="848361"/>
          <a:ext cx="1074420" cy="961813"/>
        </a:xfrm>
        <a:prstGeom prst="flowChartConnec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chemeClr val="lt1"/>
              </a:solidFill>
              <a:latin typeface="+mn-lt"/>
              <a:ea typeface="+mn-ea"/>
              <a:cs typeface="+mn-cs"/>
            </a:rPr>
            <a:t>a_h1</a:t>
          </a:r>
        </a:p>
      </xdr:txBody>
    </xdr:sp>
    <xdr:clientData/>
  </xdr:twoCellAnchor>
  <xdr:twoCellAnchor>
    <xdr:from>
      <xdr:col>10</xdr:col>
      <xdr:colOff>50801</xdr:colOff>
      <xdr:row>16</xdr:row>
      <xdr:rowOff>74506</xdr:rowOff>
    </xdr:from>
    <xdr:to>
      <xdr:col>11</xdr:col>
      <xdr:colOff>515621</xdr:colOff>
      <xdr:row>21</xdr:row>
      <xdr:rowOff>108373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B7C567F1-1B10-438C-83B3-AEA737C1589B}"/>
            </a:ext>
          </a:extLst>
        </xdr:cNvPr>
        <xdr:cNvSpPr/>
      </xdr:nvSpPr>
      <xdr:spPr>
        <a:xfrm>
          <a:off x="6146801" y="3054773"/>
          <a:ext cx="1074420" cy="965200"/>
        </a:xfrm>
        <a:prstGeom prst="flowChartConnec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chemeClr val="lt1"/>
              </a:solidFill>
              <a:latin typeface="+mn-lt"/>
              <a:ea typeface="+mn-ea"/>
              <a:cs typeface="+mn-cs"/>
            </a:rPr>
            <a:t>a_h2</a:t>
          </a:r>
        </a:p>
      </xdr:txBody>
    </xdr:sp>
    <xdr:clientData/>
  </xdr:twoCellAnchor>
  <xdr:twoCellAnchor>
    <xdr:from>
      <xdr:col>13</xdr:col>
      <xdr:colOff>571500</xdr:colOff>
      <xdr:row>4</xdr:row>
      <xdr:rowOff>129540</xdr:rowOff>
    </xdr:from>
    <xdr:to>
      <xdr:col>15</xdr:col>
      <xdr:colOff>426720</xdr:colOff>
      <xdr:row>9</xdr:row>
      <xdr:rowOff>160020</xdr:rowOff>
    </xdr:to>
    <xdr:sp macro="" textlink="">
      <xdr:nvSpPr>
        <xdr:cNvPr id="9" name="Flowchart: Connector 8">
          <a:extLst>
            <a:ext uri="{FF2B5EF4-FFF2-40B4-BE49-F238E27FC236}">
              <a16:creationId xmlns:a16="http://schemas.microsoft.com/office/drawing/2014/main" id="{B4C9E435-8159-423D-B018-66DE8648C152}"/>
            </a:ext>
          </a:extLst>
        </xdr:cNvPr>
        <xdr:cNvSpPr/>
      </xdr:nvSpPr>
      <xdr:spPr>
        <a:xfrm>
          <a:off x="8496300" y="861060"/>
          <a:ext cx="1074420" cy="94488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chemeClr val="lt1"/>
              </a:solidFill>
              <a:latin typeface="+mn-lt"/>
              <a:ea typeface="+mn-ea"/>
              <a:cs typeface="+mn-cs"/>
            </a:rPr>
            <a:t>o1</a:t>
          </a:r>
        </a:p>
      </xdr:txBody>
    </xdr:sp>
    <xdr:clientData/>
  </xdr:twoCellAnchor>
  <xdr:twoCellAnchor>
    <xdr:from>
      <xdr:col>14</xdr:col>
      <xdr:colOff>22860</xdr:colOff>
      <xdr:row>16</xdr:row>
      <xdr:rowOff>60960</xdr:rowOff>
    </xdr:from>
    <xdr:to>
      <xdr:col>15</xdr:col>
      <xdr:colOff>487680</xdr:colOff>
      <xdr:row>21</xdr:row>
      <xdr:rowOff>91440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0F0ED81B-4110-437A-AA57-65974CB9D087}"/>
            </a:ext>
          </a:extLst>
        </xdr:cNvPr>
        <xdr:cNvSpPr/>
      </xdr:nvSpPr>
      <xdr:spPr>
        <a:xfrm>
          <a:off x="8557260" y="2987040"/>
          <a:ext cx="1074420" cy="944880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15</xdr:col>
      <xdr:colOff>525780</xdr:colOff>
      <xdr:row>4</xdr:row>
      <xdr:rowOff>149013</xdr:rowOff>
    </xdr:from>
    <xdr:to>
      <xdr:col>17</xdr:col>
      <xdr:colOff>381000</xdr:colOff>
      <xdr:row>9</xdr:row>
      <xdr:rowOff>179494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F74EEE8B-917A-4C1C-ABC7-2220E43E420F}"/>
            </a:ext>
          </a:extLst>
        </xdr:cNvPr>
        <xdr:cNvSpPr/>
      </xdr:nvSpPr>
      <xdr:spPr>
        <a:xfrm>
          <a:off x="9669780" y="894080"/>
          <a:ext cx="1074420" cy="96181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>
              <a:solidFill>
                <a:schemeClr val="lt1"/>
              </a:solidFill>
              <a:latin typeface="+mn-lt"/>
              <a:ea typeface="+mn-ea"/>
              <a:cs typeface="+mn-cs"/>
            </a:rPr>
            <a:t>a_o1</a:t>
          </a:r>
        </a:p>
      </xdr:txBody>
    </xdr:sp>
    <xdr:clientData/>
  </xdr:twoCellAnchor>
  <xdr:twoCellAnchor>
    <xdr:from>
      <xdr:col>15</xdr:col>
      <xdr:colOff>557954</xdr:colOff>
      <xdr:row>16</xdr:row>
      <xdr:rowOff>43180</xdr:rowOff>
    </xdr:from>
    <xdr:to>
      <xdr:col>17</xdr:col>
      <xdr:colOff>413174</xdr:colOff>
      <xdr:row>21</xdr:row>
      <xdr:rowOff>73660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A0721971-601D-45D4-91BB-F7FA69F9949D}"/>
            </a:ext>
          </a:extLst>
        </xdr:cNvPr>
        <xdr:cNvSpPr/>
      </xdr:nvSpPr>
      <xdr:spPr>
        <a:xfrm>
          <a:off x="9701954" y="3023447"/>
          <a:ext cx="1074420" cy="96181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>
              <a:solidFill>
                <a:schemeClr val="lt1"/>
              </a:solidFill>
              <a:latin typeface="+mn-lt"/>
              <a:ea typeface="+mn-ea"/>
              <a:cs typeface="+mn-cs"/>
            </a:rPr>
            <a:t>a_o2</a:t>
          </a:r>
        </a:p>
      </xdr:txBody>
    </xdr:sp>
    <xdr:clientData/>
  </xdr:twoCellAnchor>
  <xdr:twoCellAnchor>
    <xdr:from>
      <xdr:col>21</xdr:col>
      <xdr:colOff>15240</xdr:colOff>
      <xdr:row>11</xdr:row>
      <xdr:rowOff>22860</xdr:rowOff>
    </xdr:from>
    <xdr:to>
      <xdr:col>22</xdr:col>
      <xdr:colOff>480060</xdr:colOff>
      <xdr:row>16</xdr:row>
      <xdr:rowOff>53340</xdr:rowOff>
    </xdr:to>
    <xdr:sp macro="" textlink="">
      <xdr:nvSpPr>
        <xdr:cNvPr id="13" name="Flowchart: Connector 12">
          <a:extLst>
            <a:ext uri="{FF2B5EF4-FFF2-40B4-BE49-F238E27FC236}">
              <a16:creationId xmlns:a16="http://schemas.microsoft.com/office/drawing/2014/main" id="{E917C247-87DE-4402-A3D9-E9FCBE129E24}"/>
            </a:ext>
          </a:extLst>
        </xdr:cNvPr>
        <xdr:cNvSpPr/>
      </xdr:nvSpPr>
      <xdr:spPr>
        <a:xfrm>
          <a:off x="12816840" y="2034540"/>
          <a:ext cx="1074420" cy="944880"/>
        </a:xfrm>
        <a:prstGeom prst="flowChartConnector">
          <a:avLst/>
        </a:prstGeom>
        <a:solidFill>
          <a:srgbClr val="FF000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chemeClr val="lt1"/>
              </a:solidFill>
              <a:latin typeface="+mn-lt"/>
              <a:ea typeface="+mn-ea"/>
              <a:cs typeface="+mn-cs"/>
            </a:rPr>
            <a:t>E_t</a:t>
          </a:r>
        </a:p>
      </xdr:txBody>
    </xdr:sp>
    <xdr:clientData/>
  </xdr:twoCellAnchor>
  <xdr:twoCellAnchor>
    <xdr:from>
      <xdr:col>5</xdr:col>
      <xdr:colOff>139701</xdr:colOff>
      <xdr:row>7</xdr:row>
      <xdr:rowOff>44027</xdr:rowOff>
    </xdr:from>
    <xdr:to>
      <xdr:col>8</xdr:col>
      <xdr:colOff>38100</xdr:colOff>
      <xdr:row>7</xdr:row>
      <xdr:rowOff>45719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4F153D7-BB6F-460F-975F-12BD4D4DFDFE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3187701" y="1347894"/>
          <a:ext cx="1727199" cy="16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129540</xdr:colOff>
      <xdr:row>18</xdr:row>
      <xdr:rowOff>176954</xdr:rowOff>
    </xdr:from>
    <xdr:to>
      <xdr:col>8</xdr:col>
      <xdr:colOff>105834</xdr:colOff>
      <xdr:row>19</xdr:row>
      <xdr:rowOff>23706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1931C63-DC3A-4C0E-BBD0-2A21349A08FC}"/>
            </a:ext>
          </a:extLst>
        </xdr:cNvPr>
        <xdr:cNvCxnSpPr>
          <a:stCxn id="3" idx="6"/>
          <a:endCxn id="5" idx="2"/>
        </xdr:cNvCxnSpPr>
      </xdr:nvCxnSpPr>
      <xdr:spPr>
        <a:xfrm>
          <a:off x="3177540" y="3529754"/>
          <a:ext cx="1805094" cy="33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483446</xdr:colOff>
      <xdr:row>7</xdr:row>
      <xdr:rowOff>25401</xdr:rowOff>
    </xdr:from>
    <xdr:to>
      <xdr:col>13</xdr:col>
      <xdr:colOff>571500</xdr:colOff>
      <xdr:row>7</xdr:row>
      <xdr:rowOff>51647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D83ACF9-7724-4BB8-9629-796D544AF92B}"/>
            </a:ext>
          </a:extLst>
        </xdr:cNvPr>
        <xdr:cNvCxnSpPr>
          <a:stCxn id="7" idx="6"/>
          <a:endCxn id="9" idx="2"/>
        </xdr:cNvCxnSpPr>
      </xdr:nvCxnSpPr>
      <xdr:spPr>
        <a:xfrm>
          <a:off x="7189046" y="1329268"/>
          <a:ext cx="1307254" cy="262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515621</xdr:colOff>
      <xdr:row>18</xdr:row>
      <xdr:rowOff>169334</xdr:rowOff>
    </xdr:from>
    <xdr:to>
      <xdr:col>14</xdr:col>
      <xdr:colOff>22860</xdr:colOff>
      <xdr:row>18</xdr:row>
      <xdr:rowOff>184573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7837AD7-AAEC-4BCE-9AF7-977F5BE96D88}"/>
            </a:ext>
          </a:extLst>
        </xdr:cNvPr>
        <xdr:cNvCxnSpPr>
          <a:stCxn id="8" idx="6"/>
          <a:endCxn id="10" idx="2"/>
        </xdr:cNvCxnSpPr>
      </xdr:nvCxnSpPr>
      <xdr:spPr>
        <a:xfrm flipV="1">
          <a:off x="7221221" y="3522134"/>
          <a:ext cx="1336039" cy="15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7</xdr:row>
      <xdr:rowOff>71120</xdr:rowOff>
    </xdr:from>
    <xdr:to>
      <xdr:col>21</xdr:col>
      <xdr:colOff>15240</xdr:colOff>
      <xdr:row>13</xdr:row>
      <xdr:rowOff>131233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5110310-4D1A-4EA6-B2D7-1B3B9A26F652}"/>
            </a:ext>
          </a:extLst>
        </xdr:cNvPr>
        <xdr:cNvCxnSpPr>
          <a:stCxn id="11" idx="6"/>
          <a:endCxn id="13" idx="2"/>
        </xdr:cNvCxnSpPr>
      </xdr:nvCxnSpPr>
      <xdr:spPr>
        <a:xfrm>
          <a:off x="10744200" y="1374987"/>
          <a:ext cx="2072640" cy="1177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413174</xdr:colOff>
      <xdr:row>13</xdr:row>
      <xdr:rowOff>131233</xdr:rowOff>
    </xdr:from>
    <xdr:to>
      <xdr:col>21</xdr:col>
      <xdr:colOff>15240</xdr:colOff>
      <xdr:row>18</xdr:row>
      <xdr:rowOff>151554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BB94435-8A19-4DB4-B033-A3EE7A0BEA05}"/>
            </a:ext>
          </a:extLst>
        </xdr:cNvPr>
        <xdr:cNvCxnSpPr>
          <a:stCxn id="12" idx="6"/>
          <a:endCxn id="13" idx="2"/>
        </xdr:cNvCxnSpPr>
      </xdr:nvCxnSpPr>
      <xdr:spPr>
        <a:xfrm flipV="1">
          <a:off x="10776374" y="2552700"/>
          <a:ext cx="2040466" cy="9516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139701</xdr:colOff>
      <xdr:row>7</xdr:row>
      <xdr:rowOff>45719</xdr:rowOff>
    </xdr:from>
    <xdr:to>
      <xdr:col>9</xdr:col>
      <xdr:colOff>33444</xdr:colOff>
      <xdr:row>16</xdr:row>
      <xdr:rowOff>101599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AB103EC-7C96-4131-A84B-AA0B26C2EF87}"/>
            </a:ext>
          </a:extLst>
        </xdr:cNvPr>
        <xdr:cNvCxnSpPr>
          <a:stCxn id="2" idx="6"/>
          <a:endCxn id="5" idx="0"/>
        </xdr:cNvCxnSpPr>
      </xdr:nvCxnSpPr>
      <xdr:spPr>
        <a:xfrm>
          <a:off x="3187701" y="1349586"/>
          <a:ext cx="2332143" cy="1732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129540</xdr:colOff>
      <xdr:row>7</xdr:row>
      <xdr:rowOff>44027</xdr:rowOff>
    </xdr:from>
    <xdr:to>
      <xdr:col>8</xdr:col>
      <xdr:colOff>38100</xdr:colOff>
      <xdr:row>18</xdr:row>
      <xdr:rowOff>176954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E83A067-7E2A-4E7F-8278-A08F52A8744E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3177540" y="1347894"/>
          <a:ext cx="1737360" cy="2181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483446</xdr:colOff>
      <xdr:row>7</xdr:row>
      <xdr:rowOff>25401</xdr:rowOff>
    </xdr:from>
    <xdr:to>
      <xdr:col>14</xdr:col>
      <xdr:colOff>560070</xdr:colOff>
      <xdr:row>16</xdr:row>
      <xdr:rowOff>60960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04514B2-DE49-4D6C-897D-4FDD1B51762B}"/>
            </a:ext>
          </a:extLst>
        </xdr:cNvPr>
        <xdr:cNvCxnSpPr>
          <a:stCxn id="7" idx="6"/>
          <a:endCxn id="10" idx="0"/>
        </xdr:cNvCxnSpPr>
      </xdr:nvCxnSpPr>
      <xdr:spPr>
        <a:xfrm>
          <a:off x="7189046" y="1329268"/>
          <a:ext cx="1905424" cy="1711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515621</xdr:colOff>
      <xdr:row>9</xdr:row>
      <xdr:rowOff>160020</xdr:rowOff>
    </xdr:from>
    <xdr:to>
      <xdr:col>14</xdr:col>
      <xdr:colOff>499110</xdr:colOff>
      <xdr:row>18</xdr:row>
      <xdr:rowOff>184573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836A64F5-D791-42E2-AB11-645912A3D19D}"/>
            </a:ext>
          </a:extLst>
        </xdr:cNvPr>
        <xdr:cNvCxnSpPr>
          <a:stCxn id="8" idx="6"/>
          <a:endCxn id="9" idx="4"/>
        </xdr:cNvCxnSpPr>
      </xdr:nvCxnSpPr>
      <xdr:spPr>
        <a:xfrm flipV="1">
          <a:off x="7221221" y="1836420"/>
          <a:ext cx="1812289" cy="1700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575310</xdr:colOff>
      <xdr:row>4</xdr:row>
      <xdr:rowOff>103294</xdr:rowOff>
    </xdr:from>
    <xdr:to>
      <xdr:col>10</xdr:col>
      <xdr:colOff>555836</xdr:colOff>
      <xdr:row>4</xdr:row>
      <xdr:rowOff>121920</xdr:rowOff>
    </xdr:to>
    <xdr:cxnSp macro="">
      <xdr:nvCxnSpPr>
        <xdr:cNvPr id="45" name="Connector: Curved 44">
          <a:extLst>
            <a:ext uri="{FF2B5EF4-FFF2-40B4-BE49-F238E27FC236}">
              <a16:creationId xmlns:a16="http://schemas.microsoft.com/office/drawing/2014/main" id="{D5BD5AB5-637B-4A94-BD43-2AD050A3823B}"/>
            </a:ext>
          </a:extLst>
        </xdr:cNvPr>
        <xdr:cNvCxnSpPr>
          <a:stCxn id="4" idx="0"/>
          <a:endCxn id="7" idx="0"/>
        </xdr:cNvCxnSpPr>
      </xdr:nvCxnSpPr>
      <xdr:spPr>
        <a:xfrm rot="5400000" flipH="1" flipV="1">
          <a:off x="6042660" y="257811"/>
          <a:ext cx="18626" cy="1199726"/>
        </a:xfrm>
        <a:prstGeom prst="curvedConnector3">
          <a:avLst>
            <a:gd name="adj1" fmla="val 13273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499110</xdr:colOff>
      <xdr:row>4</xdr:row>
      <xdr:rowOff>129539</xdr:rowOff>
    </xdr:from>
    <xdr:to>
      <xdr:col>16</xdr:col>
      <xdr:colOff>453390</xdr:colOff>
      <xdr:row>4</xdr:row>
      <xdr:rowOff>149012</xdr:rowOff>
    </xdr:to>
    <xdr:cxnSp macro="">
      <xdr:nvCxnSpPr>
        <xdr:cNvPr id="47" name="Connector: Curved 46">
          <a:extLst>
            <a:ext uri="{FF2B5EF4-FFF2-40B4-BE49-F238E27FC236}">
              <a16:creationId xmlns:a16="http://schemas.microsoft.com/office/drawing/2014/main" id="{E662E76D-C038-4988-BDEB-DB1513E5A4F1}"/>
            </a:ext>
          </a:extLst>
        </xdr:cNvPr>
        <xdr:cNvCxnSpPr>
          <a:stCxn id="9" idx="0"/>
          <a:endCxn id="11" idx="0"/>
        </xdr:cNvCxnSpPr>
      </xdr:nvCxnSpPr>
      <xdr:spPr>
        <a:xfrm rot="16200000" flipH="1">
          <a:off x="9610513" y="297603"/>
          <a:ext cx="19473" cy="1173480"/>
        </a:xfrm>
        <a:prstGeom prst="curvedConnector3">
          <a:avLst>
            <a:gd name="adj1" fmla="val -11739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33443</xdr:colOff>
      <xdr:row>21</xdr:row>
      <xdr:rowOff>108373</xdr:rowOff>
    </xdr:from>
    <xdr:to>
      <xdr:col>10</xdr:col>
      <xdr:colOff>588010</xdr:colOff>
      <xdr:row>21</xdr:row>
      <xdr:rowOff>132080</xdr:rowOff>
    </xdr:to>
    <xdr:cxnSp macro="">
      <xdr:nvCxnSpPr>
        <xdr:cNvPr id="49" name="Connector: Curved 48">
          <a:extLst>
            <a:ext uri="{FF2B5EF4-FFF2-40B4-BE49-F238E27FC236}">
              <a16:creationId xmlns:a16="http://schemas.microsoft.com/office/drawing/2014/main" id="{88EC1C07-EF4F-4EE9-B8CC-CC8BA079444A}"/>
            </a:ext>
          </a:extLst>
        </xdr:cNvPr>
        <xdr:cNvCxnSpPr>
          <a:stCxn id="5" idx="4"/>
          <a:endCxn id="8" idx="4"/>
        </xdr:cNvCxnSpPr>
      </xdr:nvCxnSpPr>
      <xdr:spPr>
        <a:xfrm rot="5400000" flipH="1" flipV="1">
          <a:off x="6090073" y="3449743"/>
          <a:ext cx="23707" cy="1164167"/>
        </a:xfrm>
        <a:prstGeom prst="curvedConnector3">
          <a:avLst>
            <a:gd name="adj1" fmla="val -964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560070</xdr:colOff>
      <xdr:row>21</xdr:row>
      <xdr:rowOff>73660</xdr:rowOff>
    </xdr:from>
    <xdr:to>
      <xdr:col>16</xdr:col>
      <xdr:colOff>485564</xdr:colOff>
      <xdr:row>21</xdr:row>
      <xdr:rowOff>91440</xdr:rowOff>
    </xdr:to>
    <xdr:cxnSp macro="">
      <xdr:nvCxnSpPr>
        <xdr:cNvPr id="51" name="Connector: Curved 50">
          <a:extLst>
            <a:ext uri="{FF2B5EF4-FFF2-40B4-BE49-F238E27FC236}">
              <a16:creationId xmlns:a16="http://schemas.microsoft.com/office/drawing/2014/main" id="{761CAF13-B02A-4373-AF69-919E315CAE36}"/>
            </a:ext>
          </a:extLst>
        </xdr:cNvPr>
        <xdr:cNvCxnSpPr>
          <a:stCxn id="10" idx="4"/>
          <a:endCxn id="12" idx="4"/>
        </xdr:cNvCxnSpPr>
      </xdr:nvCxnSpPr>
      <xdr:spPr>
        <a:xfrm rot="5400000" flipH="1" flipV="1">
          <a:off x="9657927" y="3421803"/>
          <a:ext cx="17780" cy="1144694"/>
        </a:xfrm>
        <a:prstGeom prst="curvedConnector3">
          <a:avLst>
            <a:gd name="adj1" fmla="val -12857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313267</xdr:colOff>
      <xdr:row>1</xdr:row>
      <xdr:rowOff>143934</xdr:rowOff>
    </xdr:from>
    <xdr:ext cx="132012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9CA2276C-1042-486B-B5BC-2F2FE55BEA20}"/>
                </a:ext>
              </a:extLst>
            </xdr:cNvPr>
            <xdr:cNvSpPr txBox="1"/>
          </xdr:nvSpPr>
          <xdr:spPr>
            <a:xfrm>
              <a:off x="5190067" y="330201"/>
              <a:ext cx="132012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20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</m:oMath>
                </m:oMathPara>
              </a14:m>
              <a:endParaRPr lang="en-IN" sz="2000" b="1"/>
            </a:p>
          </xdr:txBody>
        </xdr:sp>
      </mc:Choice>
      <mc:Fallback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9CA2276C-1042-486B-B5BC-2F2FE55BEA20}"/>
                </a:ext>
              </a:extLst>
            </xdr:cNvPr>
            <xdr:cNvSpPr txBox="1"/>
          </xdr:nvSpPr>
          <xdr:spPr>
            <a:xfrm>
              <a:off x="5190067" y="330201"/>
              <a:ext cx="132012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2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</a:t>
              </a:r>
              <a:endParaRPr lang="en-IN" sz="2000" b="1"/>
            </a:p>
          </xdr:txBody>
        </xdr:sp>
      </mc:Fallback>
    </mc:AlternateContent>
    <xdr:clientData/>
  </xdr:oneCellAnchor>
  <xdr:oneCellAnchor>
    <xdr:from>
      <xdr:col>14</xdr:col>
      <xdr:colOff>304800</xdr:colOff>
      <xdr:row>1</xdr:row>
      <xdr:rowOff>118534</xdr:rowOff>
    </xdr:from>
    <xdr:ext cx="132012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81851A22-FB90-465D-88E3-F7B0BA91BC9B}"/>
                </a:ext>
              </a:extLst>
            </xdr:cNvPr>
            <xdr:cNvSpPr txBox="1"/>
          </xdr:nvSpPr>
          <xdr:spPr>
            <a:xfrm>
              <a:off x="8839200" y="304801"/>
              <a:ext cx="132012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20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</m:oMath>
                </m:oMathPara>
              </a14:m>
              <a:endParaRPr lang="en-IN" sz="2000" b="1"/>
            </a:p>
          </xdr:txBody>
        </xdr:sp>
      </mc:Choice>
      <mc:Fallback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81851A22-FB90-465D-88E3-F7B0BA91BC9B}"/>
                </a:ext>
              </a:extLst>
            </xdr:cNvPr>
            <xdr:cNvSpPr txBox="1"/>
          </xdr:nvSpPr>
          <xdr:spPr>
            <a:xfrm>
              <a:off x="8839200" y="304801"/>
              <a:ext cx="132012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2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</a:t>
              </a:r>
              <a:endParaRPr lang="en-IN" sz="2000" b="1"/>
            </a:p>
          </xdr:txBody>
        </xdr:sp>
      </mc:Fallback>
    </mc:AlternateContent>
    <xdr:clientData/>
  </xdr:oneCellAnchor>
  <xdr:oneCellAnchor>
    <xdr:from>
      <xdr:col>8</xdr:col>
      <xdr:colOff>592668</xdr:colOff>
      <xdr:row>22</xdr:row>
      <xdr:rowOff>169334</xdr:rowOff>
    </xdr:from>
    <xdr:ext cx="132012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34366018-BBFA-4C81-8671-166E4ED7FF38}"/>
                </a:ext>
              </a:extLst>
            </xdr:cNvPr>
            <xdr:cNvSpPr txBox="1"/>
          </xdr:nvSpPr>
          <xdr:spPr>
            <a:xfrm>
              <a:off x="5469468" y="4563534"/>
              <a:ext cx="132012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20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</m:oMath>
                </m:oMathPara>
              </a14:m>
              <a:endParaRPr lang="en-IN" sz="2000" b="1"/>
            </a:p>
          </xdr:txBody>
        </xdr:sp>
      </mc:Choice>
      <mc:Fallback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34366018-BBFA-4C81-8671-166E4ED7FF38}"/>
                </a:ext>
              </a:extLst>
            </xdr:cNvPr>
            <xdr:cNvSpPr txBox="1"/>
          </xdr:nvSpPr>
          <xdr:spPr>
            <a:xfrm>
              <a:off x="5469468" y="4563534"/>
              <a:ext cx="132012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2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</a:t>
              </a:r>
              <a:endParaRPr lang="en-IN" sz="2000" b="1"/>
            </a:p>
          </xdr:txBody>
        </xdr:sp>
      </mc:Fallback>
    </mc:AlternateContent>
    <xdr:clientData/>
  </xdr:oneCellAnchor>
  <xdr:oneCellAnchor>
    <xdr:from>
      <xdr:col>14</xdr:col>
      <xdr:colOff>508000</xdr:colOff>
      <xdr:row>22</xdr:row>
      <xdr:rowOff>152400</xdr:rowOff>
    </xdr:from>
    <xdr:ext cx="132012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0BE3EFBA-469A-47C4-99F8-B35A46B3B14C}"/>
                </a:ext>
              </a:extLst>
            </xdr:cNvPr>
            <xdr:cNvSpPr txBox="1"/>
          </xdr:nvSpPr>
          <xdr:spPr>
            <a:xfrm>
              <a:off x="9042400" y="4546600"/>
              <a:ext cx="132012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20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</m:oMath>
                </m:oMathPara>
              </a14:m>
              <a:endParaRPr lang="en-IN" sz="2000" b="1"/>
            </a:p>
          </xdr:txBody>
        </xdr:sp>
      </mc:Choice>
      <mc:Fallback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0BE3EFBA-469A-47C4-99F8-B35A46B3B14C}"/>
                </a:ext>
              </a:extLst>
            </xdr:cNvPr>
            <xdr:cNvSpPr txBox="1"/>
          </xdr:nvSpPr>
          <xdr:spPr>
            <a:xfrm>
              <a:off x="9042400" y="4546600"/>
              <a:ext cx="132012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2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</a:t>
              </a:r>
              <a:endParaRPr lang="en-IN" sz="20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BFC5-E138-410F-AF49-C77FD88BDEFB}">
  <dimension ref="C2:AD32"/>
  <sheetViews>
    <sheetView tabSelected="1" topLeftCell="I1" zoomScale="75" zoomScaleNormal="60" workbookViewId="0">
      <selection activeCell="Z19" sqref="Z19:Z22"/>
    </sheetView>
  </sheetViews>
  <sheetFormatPr defaultRowHeight="14.4" x14ac:dyDescent="0.3"/>
  <cols>
    <col min="11" max="11" width="10.21875" customWidth="1"/>
    <col min="12" max="12" width="9.5546875" customWidth="1"/>
    <col min="13" max="13" width="10" customWidth="1"/>
    <col min="14" max="14" width="11.44140625" customWidth="1"/>
    <col min="15" max="15" width="6.6640625" customWidth="1"/>
    <col min="18" max="18" width="10.5546875" customWidth="1"/>
    <col min="19" max="19" width="15.44140625" customWidth="1"/>
    <col min="20" max="20" width="15.33203125" customWidth="1"/>
    <col min="22" max="22" width="16.44140625" customWidth="1"/>
    <col min="23" max="23" width="12" customWidth="1"/>
    <col min="24" max="24" width="14.77734375" customWidth="1"/>
    <col min="25" max="25" width="12.6640625" customWidth="1"/>
    <col min="26" max="26" width="59.88671875" customWidth="1"/>
    <col min="29" max="29" width="19.88671875" customWidth="1"/>
    <col min="30" max="30" width="81.109375" customWidth="1"/>
  </cols>
  <sheetData>
    <row r="2" spans="3:26" x14ac:dyDescent="0.3">
      <c r="V2" t="s">
        <v>19</v>
      </c>
    </row>
    <row r="3" spans="3:26" x14ac:dyDescent="0.3">
      <c r="V3" t="s">
        <v>22</v>
      </c>
    </row>
    <row r="4" spans="3:26" x14ac:dyDescent="0.3">
      <c r="V4" t="s">
        <v>23</v>
      </c>
    </row>
    <row r="5" spans="3:26" x14ac:dyDescent="0.3">
      <c r="Z5" t="s">
        <v>29</v>
      </c>
    </row>
    <row r="7" spans="3:26" ht="18" x14ac:dyDescent="0.35">
      <c r="C7">
        <v>0.05</v>
      </c>
      <c r="G7" s="3" t="s">
        <v>11</v>
      </c>
      <c r="M7" s="2" t="s">
        <v>15</v>
      </c>
    </row>
    <row r="10" spans="3:26" x14ac:dyDescent="0.3">
      <c r="T10" s="2" t="s">
        <v>9</v>
      </c>
    </row>
    <row r="11" spans="3:26" x14ac:dyDescent="0.3">
      <c r="M11" s="2" t="s">
        <v>16</v>
      </c>
    </row>
    <row r="12" spans="3:26" ht="18" x14ac:dyDescent="0.35">
      <c r="M12" s="3"/>
    </row>
    <row r="14" spans="3:26" ht="21" x14ac:dyDescent="0.4">
      <c r="Z14" s="6" t="s">
        <v>35</v>
      </c>
    </row>
    <row r="15" spans="3:26" ht="31.2" x14ac:dyDescent="0.6">
      <c r="F15" s="3" t="s">
        <v>12</v>
      </c>
      <c r="I15" s="1" t="s">
        <v>2</v>
      </c>
      <c r="J15" s="3" t="s">
        <v>13</v>
      </c>
      <c r="Z15" s="6" t="s">
        <v>36</v>
      </c>
    </row>
    <row r="16" spans="3:26" ht="21" x14ac:dyDescent="0.4">
      <c r="M16" s="2" t="s">
        <v>17</v>
      </c>
      <c r="Z16" s="6" t="s">
        <v>37</v>
      </c>
    </row>
    <row r="17" spans="3:30" ht="21" x14ac:dyDescent="0.4">
      <c r="T17" s="2" t="s">
        <v>10</v>
      </c>
      <c r="Z17" s="6" t="s">
        <v>38</v>
      </c>
    </row>
    <row r="19" spans="3:30" ht="21" x14ac:dyDescent="0.4">
      <c r="G19" s="3" t="s">
        <v>14</v>
      </c>
      <c r="Z19" s="6" t="s">
        <v>39</v>
      </c>
      <c r="AC19" s="6" t="s">
        <v>43</v>
      </c>
      <c r="AD19" s="6" t="s">
        <v>45</v>
      </c>
    </row>
    <row r="20" spans="3:30" ht="21" x14ac:dyDescent="0.4">
      <c r="C20">
        <v>0.1</v>
      </c>
      <c r="M20" s="2" t="s">
        <v>18</v>
      </c>
      <c r="Z20" s="6" t="s">
        <v>40</v>
      </c>
    </row>
    <row r="21" spans="3:30" ht="21" x14ac:dyDescent="0.4">
      <c r="Z21" s="6" t="s">
        <v>41</v>
      </c>
    </row>
    <row r="22" spans="3:30" ht="21" x14ac:dyDescent="0.4">
      <c r="Z22" s="6" t="s">
        <v>42</v>
      </c>
    </row>
    <row r="25" spans="3:30" ht="21" x14ac:dyDescent="0.4">
      <c r="AC25" s="6" t="s">
        <v>44</v>
      </c>
      <c r="AD25" s="6" t="s">
        <v>46</v>
      </c>
    </row>
    <row r="31" spans="3:30" ht="18" x14ac:dyDescent="0.35">
      <c r="C31" s="4" t="s">
        <v>20</v>
      </c>
      <c r="D31" s="4" t="s">
        <v>21</v>
      </c>
      <c r="E31" s="4" t="s">
        <v>1</v>
      </c>
      <c r="F31" s="4" t="s">
        <v>24</v>
      </c>
      <c r="G31" s="4" t="s">
        <v>0</v>
      </c>
      <c r="H31" s="4" t="s">
        <v>2</v>
      </c>
      <c r="I31" s="4" t="s">
        <v>3</v>
      </c>
      <c r="J31" s="4" t="s">
        <v>4</v>
      </c>
      <c r="K31" s="4" t="s">
        <v>25</v>
      </c>
      <c r="L31" s="4" t="s">
        <v>26</v>
      </c>
      <c r="M31" s="4" t="s">
        <v>27</v>
      </c>
      <c r="N31" s="4" t="s">
        <v>28</v>
      </c>
      <c r="O31" s="4" t="s">
        <v>5</v>
      </c>
      <c r="P31" s="4" t="s">
        <v>6</v>
      </c>
      <c r="Q31" s="4" t="s">
        <v>7</v>
      </c>
      <c r="R31" s="4" t="s">
        <v>8</v>
      </c>
      <c r="S31" s="4" t="s">
        <v>30</v>
      </c>
      <c r="T31" s="4" t="s">
        <v>31</v>
      </c>
      <c r="U31" s="4" t="s">
        <v>32</v>
      </c>
      <c r="V31" s="4" t="s">
        <v>33</v>
      </c>
      <c r="W31" s="4" t="s">
        <v>9</v>
      </c>
      <c r="X31" s="4" t="s">
        <v>10</v>
      </c>
      <c r="Y31" s="4" t="s">
        <v>34</v>
      </c>
    </row>
    <row r="32" spans="3:30" x14ac:dyDescent="0.3">
      <c r="C32" s="5">
        <v>0.01</v>
      </c>
      <c r="D32" s="5">
        <v>0.99</v>
      </c>
      <c r="E32" s="5">
        <v>0.05</v>
      </c>
      <c r="F32" s="5">
        <v>0.1</v>
      </c>
      <c r="G32" s="5">
        <v>0.15</v>
      </c>
      <c r="H32" s="5">
        <v>0.2</v>
      </c>
      <c r="I32" s="5">
        <v>0.25</v>
      </c>
      <c r="J32" s="5">
        <v>0.3</v>
      </c>
      <c r="K32" s="5">
        <f>(E32*G32)+(F32*H32)</f>
        <v>2.7500000000000004E-2</v>
      </c>
      <c r="L32" s="5">
        <f>1/(1+EXP(-K32))</f>
        <v>0.50687456676453424</v>
      </c>
      <c r="M32" s="5">
        <f>(E32*I32)+(F32*J32)</f>
        <v>4.2499999999999996E-2</v>
      </c>
      <c r="N32" s="5">
        <f>1/(1+EXP(-M32))</f>
        <v>0.51062340100496373</v>
      </c>
      <c r="O32" s="5">
        <v>0.4</v>
      </c>
      <c r="P32" s="5">
        <v>0.45</v>
      </c>
      <c r="Q32" s="5">
        <v>0.5</v>
      </c>
      <c r="R32" s="5">
        <v>0.55000000000000004</v>
      </c>
      <c r="S32">
        <f>L32*O32+N32*Q32</f>
        <v>0.45806152720829557</v>
      </c>
      <c r="T32">
        <f>1/(1+EXP(-S32))</f>
        <v>0.61255421588965342</v>
      </c>
      <c r="U32">
        <f>L32*P32+N32*R32</f>
        <v>0.50893642559677044</v>
      </c>
      <c r="V32">
        <f>1/(1+EXP(-U32))</f>
        <v>0.62455711472355635</v>
      </c>
      <c r="W32">
        <f>1/2 * (C32-T32)*(C32-T32)</f>
        <v>0.18153579154319752</v>
      </c>
      <c r="X32">
        <f>1/2*(D32-V32)*(D32-V32)</f>
        <v>6.6774251199585979E-2</v>
      </c>
      <c r="Y32">
        <f>(W32+X32)</f>
        <v>0.24831004274278351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91997</dc:creator>
  <cp:lastModifiedBy>91997</cp:lastModifiedBy>
  <dcterms:created xsi:type="dcterms:W3CDTF">2021-10-01T17:31:55Z</dcterms:created>
  <dcterms:modified xsi:type="dcterms:W3CDTF">2021-10-02T03:54:20Z</dcterms:modified>
</cp:coreProperties>
</file>