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A Documents\Updated TestCases\Ninja\Regression TestCases\"/>
    </mc:Choice>
  </mc:AlternateContent>
  <bookViews>
    <workbookView xWindow="0" yWindow="0" windowWidth="15345" windowHeight="4635" tabRatio="815"/>
  </bookViews>
  <sheets>
    <sheet name="Cover Page" sheetId="2" r:id="rId1"/>
    <sheet name="Home Page"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 r="C7" i="1" l="1"/>
  <c r="D11" i="1"/>
  <c r="C6" i="1" l="1"/>
  <c r="D8" i="1" s="1"/>
  <c r="D10" i="1" l="1"/>
  <c r="D9" i="1"/>
  <c r="D12" i="1" l="1"/>
</calcChain>
</file>

<file path=xl/sharedStrings.xml><?xml version="1.0" encoding="utf-8"?>
<sst xmlns="http://schemas.openxmlformats.org/spreadsheetml/2006/main" count="321" uniqueCount="239">
  <si>
    <t>Project Name:</t>
  </si>
  <si>
    <t>Test Designed by:</t>
  </si>
  <si>
    <t>Module Name:</t>
  </si>
  <si>
    <t xml:space="preserve">Test Designed date: </t>
  </si>
  <si>
    <t xml:space="preserve">Test Executed by: </t>
  </si>
  <si>
    <t xml:space="preserve">Test Execution date: </t>
  </si>
  <si>
    <t>Test Steps</t>
  </si>
  <si>
    <t>Test Data</t>
  </si>
  <si>
    <t>Expected Result</t>
  </si>
  <si>
    <t>Status</t>
  </si>
  <si>
    <t>Test Case ID</t>
  </si>
  <si>
    <t>QA Team</t>
  </si>
  <si>
    <t>Isango</t>
  </si>
  <si>
    <t>Prerequisites</t>
  </si>
  <si>
    <t>Test Description</t>
  </si>
  <si>
    <t>TC_01</t>
  </si>
  <si>
    <t>TC_02</t>
  </si>
  <si>
    <t>TC_03</t>
  </si>
  <si>
    <t>TC_04</t>
  </si>
  <si>
    <t>TC_05</t>
  </si>
  <si>
    <t>TC_06</t>
  </si>
  <si>
    <t>TC_07</t>
  </si>
  <si>
    <t>TC_08</t>
  </si>
  <si>
    <t>TC_09</t>
  </si>
  <si>
    <t>TC_10</t>
  </si>
  <si>
    <t>TC_11</t>
  </si>
  <si>
    <t>TC_12</t>
  </si>
  <si>
    <t>TC_13</t>
  </si>
  <si>
    <t>TC_14</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</si>
  <si>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</si>
  <si>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</si>
  <si>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</si>
  <si>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</si>
  <si>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</si>
  <si>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</si>
  <si>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</si>
  <si>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</si>
  <si>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</si>
  <si>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</si>
  <si>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</si>
  <si>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</si>
  <si>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</si>
  <si>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</si>
  <si>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DEFERRED</t>
  </si>
  <si>
    <t>TestCase Revision History</t>
  </si>
  <si>
    <t>Last Modified:</t>
  </si>
  <si>
    <t>Version:</t>
  </si>
  <si>
    <t>Reviewer/Approver</t>
  </si>
  <si>
    <t>Change Item</t>
  </si>
  <si>
    <t>Change description</t>
  </si>
  <si>
    <t>1. Open Browser
2. Launch URL</t>
  </si>
  <si>
    <t>Isango icon display on Top of the page.</t>
  </si>
  <si>
    <t xml:space="preserve">1. Open Browser.
2. Launch URL.
</t>
  </si>
  <si>
    <t>1. User is on Isango Home Page.</t>
  </si>
  <si>
    <t>Application displays Isango Home Page when user launch Isango URL.</t>
  </si>
  <si>
    <t>Verify application displays Isango Home Page.</t>
  </si>
  <si>
    <t>Verify application displays Isango icon on Top of the page.</t>
  </si>
  <si>
    <t>Application displays header.</t>
  </si>
  <si>
    <t>Verify application displays header with below mentioned tabs:
1. Activities
2. Top Destinations
3. Talk to an expert 24x7 &lt;&lt;Phone Number&gt;&gt;
4. My Isango!
5. Cart
6. Currency Selected area.</t>
  </si>
  <si>
    <t>Application displays search box with text "Search destination or activity..."</t>
  </si>
  <si>
    <t>Verify application displays search box with text "Search destination or activity..."</t>
  </si>
  <si>
    <t>QA Comments</t>
  </si>
  <si>
    <t>Application display search button along with search text box.</t>
  </si>
  <si>
    <t>Verify application display search button along with search text box.</t>
  </si>
  <si>
    <t>Application display link "Click on Top Destinations browsing" below search text box.</t>
  </si>
  <si>
    <t>Verify application display link "Click on Top Destinations browsing" below search text box.</t>
  </si>
  <si>
    <t>Application displays pane with best selling destinations when user click on link "Click on Top Destinations browsing" with below mentioned items:
1. Destination listed by country name.
2. Cross button to close pane.
3. All destinations are links.</t>
  </si>
  <si>
    <t>Verify application displays pane with best selling destinations when user click on link "Click on Top Destinations browsing" with below mentioned items:
1. Destination listed by country name.
2. Cross button to close pane.
3. All destinations are links.</t>
  </si>
  <si>
    <t xml:space="preserve">Application displays page footer with below mentioned items under Want to know more? (Section Heading):
1. isango! information (Heading)
2. About Us
3. Support
4. isango! Terms (Heading)
5. Website Terms of Use
6. Booking Terms &amp; Conditions
7. Privacy Policy
8. Picture Credits
9. Connect with isango! (Heading)
10. 24x7 Support
11. Contact us
12. Affiliates
13. Suppliers
14. Travel blog
15. isango! Sites (Heading)
16. Ausflüge und Aktivitäten
17. Tours et Activités
 </t>
  </si>
  <si>
    <t xml:space="preserve">Verify application displays page footer with below mentioned items under Want to know more? (Section Heading):
1. isango! information (Heading)
2. About Us
3. Support
4. isango! Terms (Heading)
5. Website Terms of Use
6. Booking Terms &amp; Conditions
7. Privacy Policy
8. Picture Credits
9. Connect with isango! (Heading)
10. 24x7 Support
11. Contact us
12. Affiliates
13. Suppliers
14. Travel blog
15. isango! Sites (Heading)
16. Ausflüge und Aktivitäten
17. Tours et Activités
 </t>
  </si>
  <si>
    <t>Web Application</t>
  </si>
  <si>
    <t>Test case creation initiated</t>
  </si>
  <si>
    <t>Application displays heading i.e. "The best things to do around the world" above search test box</t>
  </si>
  <si>
    <t>Verify application displays heading i.e. "The best things to do around the world" above search test box</t>
  </si>
  <si>
    <t>Application displays below mentioned item in bottom of page:
1. Norton Antivirus
2. © 2015 ISANGO Ltd. All rights reserved.
3. Facebook
4. Pinterest
5. twitter</t>
  </si>
  <si>
    <t>Verify application displays below mentioned item in bottom of page:
1. Norton Antivirus
2. © 2015 ISANGO Ltd. All rights reserved.
3. Facebook
4. Pinterest
5. twitter</t>
  </si>
  <si>
    <t>Application displays carousal area  below link "Click on Top Destinations browsing" with four blocks with activities information and price also these blocks keeps on highlight on alternative basis.</t>
  </si>
  <si>
    <t>Verify application displays carousal area  below link "Click on Top Destinations browsing" with four blocks with activities information and price also these blocks keeps on highlight on alternative basis.</t>
  </si>
  <si>
    <t>TC_15</t>
  </si>
  <si>
    <t>TC_16</t>
  </si>
  <si>
    <t>TC_17</t>
  </si>
  <si>
    <t>TC_18</t>
  </si>
  <si>
    <t>TC_19</t>
  </si>
  <si>
    <t>TC_20</t>
  </si>
  <si>
    <t>TC_21</t>
  </si>
  <si>
    <t>Verify application displays hot items area above footer, this area keep on updating content:
1. Top Sellers
2. Active &amp; Adventure
3. Classes &amp; Courses
4. Focus on USA
5. BEST EXPERIENCES FROM AROUND THE WORLD</t>
  </si>
  <si>
    <t>Verify application display below mentioned information when user click on any of available icons under section "isango! community" are:
1. Review icon: Displays Review
2. Photo Icon: Destinations Photos
3. Facebook Icon: Facebook comments
4. Pinterest Icon: Pinterest pics
5. Twitter Icon: Twittes comments</t>
  </si>
  <si>
    <t>Application displays hot items area above footer, this area keep on updating content:
1. Top Sellers
2. Active &amp; Adventure
3. Classes &amp; Courses
4. Focus on USA
5. BEST EXPERIENCES FROM AROUND THE WORLD</t>
  </si>
  <si>
    <t>Application display value proposition module with below mentioned items:
1. Book tours &amp; activities At guaranteed low prices
2. Receive an E-Voucher
Sent to your email address
3. Redeem your voucher With our handpicked suppliers</t>
  </si>
  <si>
    <t>Verify application display value proposition module with below mentioned items:
1. Book tours &amp; activities At guaranteed low prices
2. Receive an E-Voucher
Sent to your email address
3. Redeem your voucher With our handpicked suppliers</t>
  </si>
  <si>
    <t>Application display "Find and book tours, attractions, activities and travel experiences in over 300 destinations across the world - book with reliable hand-picked operators to secure cheaper-than-destination prices!" below value and proposition module.</t>
  </si>
  <si>
    <t>Verify application display "Find and book tours, attractions, activities and travel experiences in over 300 destinations across the world - book with reliable hand-picked operators to secure cheaper-than-destination prices!" below value and proposition module.</t>
  </si>
  <si>
    <t xml:space="preserve">1. Open Browser.
2. Launch URL.
3. User is on Isango Home Page.
</t>
  </si>
  <si>
    <t>1. Click on Isango logo display on top on page.</t>
  </si>
  <si>
    <t xml:space="preserve">Application displays pane with below mentioned links when user click on "Activities" link display on header. Pane heading is "Browse by category" and links are:
1. Active &amp; Adventure
2. Air Tours
3. Attraction tickets &amp; passes
4. Boat Trips &amp; Water Experiences
5. Classes &amp; Workshops
6. Food &amp; Wine
7. History, Art &amp; Culture
8. Luxury &amp; Small Group
9. Multi Day Tours
10. Nature and Wildlife
11. Nightlife
12. Pop Culture
13. Shopping
14. Shows &amp; Live Entertainment
15. Theme &amp; Water Parks
16. Unique &amp; off-the-beaten path
</t>
  </si>
  <si>
    <t>1. Click on ""Activities"" display on top on page.</t>
  </si>
  <si>
    <t xml:space="preserve">Verify application displays pane with below mentioned links when user click on "Activities" link display on header. Pane heading is "Browse by category" and links are:
1. Active &amp; Adventure
2. Air Tours
3. Attraction tickets &amp; passes
4. Boat Trips &amp; Water Experiences
5. Classes &amp; Workshops
6. Food &amp; Wine
7. History, Art &amp; Culture
8. Luxury &amp; Small Group
9. Multi Day Tours
10. Nature and Wildlife
11. Nightlife
12. Pop Culture
13. Shopping
14. Shows &amp; Live Entertainment
15. Theme &amp; Water Parks
16. Unique &amp; off-the-beaten path
</t>
  </si>
  <si>
    <t>1. Click on link display under "Activities" pane display on top on page.</t>
  </si>
  <si>
    <t>Application displays search result page when user click on any link display under "Activity" pane.</t>
  </si>
  <si>
    <t>Verify application displays search result page when user click on any link display under "Activity" pane.</t>
  </si>
  <si>
    <t>Application displays sections "What's Happening" with map and "Isango! community"</t>
  </si>
  <si>
    <t>Verify application displays sections "What's Happening" with map and "Isango! community"</t>
  </si>
  <si>
    <t>Application display below mentioned items under section "Isango! community" are:
1. Review icon
2. Photo Icon
3. Facebook Icon
4. Pinterest Icon
5. Twitter Icon</t>
  </si>
  <si>
    <t>Verify application display below mentioned items under section "Isango! community" are:
1. Review icon
2. Photo Icon
3. Facebook Icon
4. Pinterest Icon
5. Twitter Icon</t>
  </si>
  <si>
    <t>Application display below mentioned information when user click on any of available icons under section "Isango! community" are:
1. Review icon: Displays Review
2. Photo Icon: Destinations Photos
3. Facebook Icon: Facebook comments
4. Pinterest Icon: Pinterest pics
5. Twitter Icon: Twittes comments</t>
  </si>
  <si>
    <t>Application navigates user to Isango home page when user click on logo image.</t>
  </si>
  <si>
    <t>Verify application navigates user to Isango home page when user click on logo image.</t>
  </si>
  <si>
    <t>Application displays Hero images that are keep on changing as home page background.</t>
  </si>
  <si>
    <t>Verify application displays Hero images that are keep on changing as homepage background.</t>
  </si>
  <si>
    <t>Test Modules</t>
  </si>
  <si>
    <t>Module Name</t>
  </si>
  <si>
    <t>Total Number of Test cases</t>
  </si>
  <si>
    <t>Home Page</t>
  </si>
  <si>
    <t>Search Result Page</t>
  </si>
  <si>
    <t>TC_22</t>
  </si>
  <si>
    <t>Application displays search result page when user click on any link display under "Top Destinations" pane.</t>
  </si>
  <si>
    <t>1. Click on link display under "Top Destinations" pane display on top on page.</t>
  </si>
  <si>
    <t>Verify application displays search result page when user click on any link display under "Top Destinations" pane.</t>
  </si>
  <si>
    <t>TC_23</t>
  </si>
  <si>
    <t>TC_24</t>
  </si>
  <si>
    <t>TC_25</t>
  </si>
  <si>
    <t>TC_26</t>
  </si>
  <si>
    <t>TC_27</t>
  </si>
  <si>
    <t>TC_28</t>
  </si>
  <si>
    <t>TC_29</t>
  </si>
  <si>
    <t>Application displays "My isango!" page when user click on My isango! Display on header of the home page.</t>
  </si>
  <si>
    <t>1. Click on My isango! Display on header of the home page.</t>
  </si>
  <si>
    <t>Verify application displays "My isango!" page when user click on My isango! Display on header of the home page.</t>
  </si>
  <si>
    <t>Home Page Header</t>
  </si>
  <si>
    <t>Home Page Footer</t>
  </si>
  <si>
    <t xml:space="preserve">Application navigates user to about us page when user click on "about-us" link. Below mentioned are the tabs display on about us page:
1. Overview
2. Our Dream
3. Blossom
4. Why Us
5. affiliates
6. suppliers
7. support
</t>
  </si>
  <si>
    <t>1. Click on "about us" link display on footer of the home page.</t>
  </si>
  <si>
    <t xml:space="preserve">Verify application navigates user to about us page when user click on "about-us" link. Below mentioned are the tabs display on about us page:
1. Overview
2. Our Dream
3. Blossom
4. Why Us
5. affiliates
6. suppliers
7. support
</t>
  </si>
  <si>
    <t>Application display support page when user click on "Support" link. Below mentioned are the items display on support page:
1. Choose country dropdown
2. International &lt;&lt;Phone Number&gt;&gt;
3. Name Text Box
4. Email Text Box
5. Phone Text Box
6. Message Text Box
7. Send Button</t>
  </si>
  <si>
    <t>Verify application display support page when user click on "Support" link. Below mentioned are the items display on support page:
1. Choose country dropdown
2. International &lt;&lt;Phone Number&gt;&gt;
3. Name Text Box
4. Email Text Box
5. Phone Text Box
6. Message Text Box
7. Send Button</t>
  </si>
  <si>
    <t>1. Click on "Support" link display on footer of the home page.</t>
  </si>
  <si>
    <t>1. Click on "Support" link display on footer of the home page.
2. User is on support page.</t>
  </si>
  <si>
    <t>Application displays term of use page when user click on link "
Website Terms of Use"</t>
  </si>
  <si>
    <t>1. Click on "Website Terms of Use" link display on footer of the home page.
2. User is on Website Terms of Use page.</t>
  </si>
  <si>
    <t>Verify application displays term of use page when user click on link "
Website Terms of Use"</t>
  </si>
  <si>
    <t>Application displays booking agreement page when user click on link "Booking Terms &amp; Conditions"</t>
  </si>
  <si>
    <t>Verify application displays booking agreement page when user click on link "Booking Terms &amp; Conditions"</t>
  </si>
  <si>
    <t>1. Click on  "Booking Terms &amp; Conditions" link display on footer of the home page.
2. User is on Website booking agreement page.</t>
  </si>
  <si>
    <t>Application displays Privacy Policy page when user click on link "Privacy Policy"</t>
  </si>
  <si>
    <t>Verify application displays Privacy Policy page when user click on link "Privacy Policy"</t>
  </si>
  <si>
    <t>1. Click on  "Privacy Policy" link display on footer of the home page.
2. User is on Website Privacy Policy page.</t>
  </si>
  <si>
    <t>Application displays Picture Credits page when user click on link "Picture Credits"</t>
  </si>
  <si>
    <t>1. Click on  "Picture Credits" link display on footer of the home page.
2. User is on Website Picture Credits page.</t>
  </si>
  <si>
    <t>Verify application displays Picture Credits page when user click on link "Picture Credits"</t>
  </si>
  <si>
    <t>Application display support page when user click on "24x7 Support" link. Below mentioned are the items display on support page:
1. Choose country dropdown  &lt;&lt;Phone Number&gt;&gt;
2. International &lt;&lt;Phone Number&gt;&gt;
3. Name Text Box
4. Email Text Box
5. Phone Text Box
6. Message Text Box
7. Send Button</t>
  </si>
  <si>
    <t>Verify application display support page when user click on "24x7 Support" link. Below mentioned are the items display on support page:
1. Choose country dropdown  &lt;&lt;Phone Number&gt;&gt;
2. International &lt;&lt;Phone Number&gt;&gt;
3. Name Text Box
4. Email Text Box
5. Phone Text Box
6. Message Text Box
7. Send Button</t>
  </si>
  <si>
    <t>1. Click on  "24x7 Support" link display on footer of the home page.</t>
  </si>
  <si>
    <t>Application display support page when user click on "Contact us" link. Below mentioned are the items display on support page:
1. Choose country dropdown  &lt;&lt;Phone Number&gt;&gt;
2. International &lt;&lt;Phone Number&gt;&gt;
3. Name Text Box
4. Email Text Box
5. Phone Text Box
6. Message Text Box
7. Send Button</t>
  </si>
  <si>
    <t>Verify application display support page when user click on "Contact us" link. Below mentioned are the items display on support page:
1. Choose country dropdown  &lt;&lt;Phone Number&gt;&gt;
2. International &lt;&lt;Phone Number&gt;&gt;
3. Name Text Box
4. Email Text Box
5. Phone Text Box
6. Message Text Box
7. Send Button</t>
  </si>
  <si>
    <t>1. Click on  "Contact us" link display on footer of the home page.</t>
  </si>
  <si>
    <t xml:space="preserve">Application navigates user to about us page when user click on "Affiliates" link and highlighted area will affiliates. Below mentioned are the tabs display on about us page:
1. Overview
2. Our Dream
3. Blossom
4. Why Us
5. affiliates
6. suppliers
7. support
</t>
  </si>
  <si>
    <t xml:space="preserve">Verify application navigates user to about us page when user click on "Affiliates" link and highlighted area will affiliates. Below mentioned are the tabs display on about us page:
1. Overview
2. Our Dream
3. Blossom
4. Why Us
5. affiliates
6. suppliers
7. support
</t>
  </si>
  <si>
    <t xml:space="preserve">Application navigates user to about us page when user click on "Suppliers" link and highlighted area will suppliers. Below mentioned are the tabs display on about us page:
1. Overview
2. Our Dream
3. Blossom
4. Why Us
5. affiliates
6. suppliers
7. support
</t>
  </si>
  <si>
    <t xml:space="preserve">Verify application navigates user to about us page when user click on "Suppliers" link and highlighted area will suppliers. Below mentioned are the tabs display on about us page:
1. Overview
2. Our Dream
3. Blossom
4. Why Us
5. affiliates
6. suppliers
7. support
</t>
  </si>
  <si>
    <t>1. Click on "Suppliers" link display on footer of the home page.</t>
  </si>
  <si>
    <t>1. Click on "Affiliates" link display on footer of the home page.</t>
  </si>
  <si>
    <t>Application displays Isango blog page when user click on "Travel blog".</t>
  </si>
  <si>
    <t>1. Click on "Travel blog" link display on footer of the home page.</t>
  </si>
  <si>
    <t>Verify application displays Isango blog page when user click on "Travel blog".</t>
  </si>
  <si>
    <t>TC_30</t>
  </si>
  <si>
    <t>TC_31</t>
  </si>
  <si>
    <t>TC_32</t>
  </si>
  <si>
    <t>TC_33</t>
  </si>
  <si>
    <t>TC_34</t>
  </si>
  <si>
    <t>TC_35</t>
  </si>
  <si>
    <t>TC_36</t>
  </si>
  <si>
    <t>TC_37</t>
  </si>
  <si>
    <t>TC_38</t>
  </si>
  <si>
    <t>1. Click on destination search text box.</t>
  </si>
  <si>
    <t>Application displays product description page when user click on blocks with activities information and price also these blocks keeps on highlight on alternative basis display below link "Click on Top Destinations browsing".</t>
  </si>
  <si>
    <t>Verify application displays product description page when user click on blocks with activities information and price also these blocks keeps on highlight on alternative basis display below link "Click on Top Destinations browsing".</t>
  </si>
  <si>
    <t>1. Click on activity block display below link "Click on Top Destinations browsing".</t>
  </si>
  <si>
    <t>TC_39</t>
  </si>
  <si>
    <t>1. Open Browser
2. Launch URL.</t>
  </si>
  <si>
    <t>Application displays search result page when user perform search with valid keyword.</t>
  </si>
  <si>
    <t>Application display search box with search button below header of home page when user scroll till search text box out of browser window frame.</t>
  </si>
  <si>
    <t>1. Scroll home page down till search text box out of browser window frame.</t>
  </si>
  <si>
    <t>Application fade out whole page except header when user click on search test box.</t>
  </si>
  <si>
    <t>Verify application fade out whole page except header when user click on search test box.</t>
  </si>
  <si>
    <t>Application displays below mentioned items on My Isango! Page:
1. Booking reference number text box
2. Email ID text box
3. Text heading "If you have an existing isango booking enter your details below and you will be able to reprint your voucher. Otherwise click here to return to the homepage and find your perfect travel experience. "</t>
  </si>
  <si>
    <t>Verify application displays below mentioned items on My Isango! Page:
1. Booking reference number text box
2. Email ID text box
3. Text heading "If you have an existing isango booking enter your details below and you will be able to reprint your voucher. Otherwise click here to return to the homepage and find your perfect travel experience. "</t>
  </si>
  <si>
    <t>Application display associated contact number on the bases of value selected in "Choose country" drop down display on Support page.</t>
  </si>
  <si>
    <t>Verify application display associated contact number on the bases of value selected in "Choose country" drop down display on Support page.</t>
  </si>
  <si>
    <t>Application display message for invalid keyword and display message to user. Message is "We have been unable to find any activities that match your search. Please try again using alternative search criteria or call 0­12­4 41­481­73 where our travel experts are standing by ready to help you."</t>
  </si>
  <si>
    <t>Verify application display message for invalid keyword and display message to user. Message is "We have been unable to find any activities that match your search. Please try again using alternative search criteria or call 0­12­4 41­481­73 where our travel experts are standing by ready to help you."</t>
  </si>
  <si>
    <t>//</t>
  </si>
  <si>
    <t>1. User is on home page.
2. Perform search.</t>
  </si>
  <si>
    <t>eiffel .*.</t>
  </si>
  <si>
    <t>Application displays search result page when user perform search with regular expression.</t>
  </si>
  <si>
    <t>Home Page Search</t>
  </si>
  <si>
    <t>TC_40</t>
  </si>
  <si>
    <t>TC_41</t>
  </si>
  <si>
    <t>TC_42</t>
  </si>
  <si>
    <t>Disneyland</t>
  </si>
  <si>
    <t>Product Deatil Page</t>
  </si>
  <si>
    <t>Availability Page</t>
  </si>
  <si>
    <t>Cart Page</t>
  </si>
  <si>
    <t>Verify application display search box with search button below header of home page when user scroll till search text box out of browser window frame.</t>
  </si>
  <si>
    <t>Total Test Cases</t>
  </si>
  <si>
    <t>Payment Page</t>
  </si>
  <si>
    <t>Confirmation Page</t>
  </si>
  <si>
    <t>TC_43</t>
  </si>
  <si>
    <t>TC_44</t>
  </si>
  <si>
    <t>Verify Application displays search result page when user perform search with valid keyword.</t>
  </si>
  <si>
    <t>Verify application displays search result page when user perform search with regular expression.</t>
  </si>
  <si>
    <t>Verify Application allow user to change currency for products.</t>
  </si>
  <si>
    <t>Application display product price as per currency change in merchandise module. And this currency change continue for whole session.</t>
  </si>
  <si>
    <t>Verify application display product price as per currency change in merchandise module. And this currency change continue for whole session.</t>
  </si>
  <si>
    <t xml:space="preserve">Verify Application displays following options in currency change:
1. AUD   
2. CAD   
3. EUR   
4. GBP   
5. HKD   
6. INR   
7. SGD   
8. USD   
</t>
  </si>
  <si>
    <t xml:space="preserve">Application displays following options in currency change:
1. AUD   
2. CAD   
3. EUR   
4. GBP   
5. HKD   
6. INR   
7. SGD   
8. USD   
</t>
  </si>
  <si>
    <t>TC_45</t>
  </si>
  <si>
    <t>Verify application display search suggestions when user enter search term in search text box.</t>
  </si>
  <si>
    <t>Application display search suggestions when user enter search term in search text box.</t>
  </si>
  <si>
    <t>Verify application display search suggestion when user enter minimum 3 initial character of valid search term.</t>
  </si>
  <si>
    <t>Verify application perform search when user click on item display in search suggestions.</t>
  </si>
  <si>
    <t>1. User is on home page.
2. Select currency from currency button display near cart icon on header area.
3. Click on available currency to change.</t>
  </si>
  <si>
    <t>TC_46</t>
  </si>
  <si>
    <t>TC_47</t>
  </si>
  <si>
    <t>TC_48</t>
  </si>
  <si>
    <t>1. User is on home page.
2. Enter search term in search text box.</t>
  </si>
  <si>
    <t>Serach term: Paris</t>
  </si>
  <si>
    <t>Verify application perform search when user click on item display in search suggestions and displays search result page as per search term.</t>
  </si>
  <si>
    <t>Serach term: Par</t>
  </si>
  <si>
    <t>Serach term: zzzzz</t>
  </si>
  <si>
    <t>Verify application does not displays no search suggestions when user enetr invalid search term.</t>
  </si>
  <si>
    <t>Application does not displays no search suggestions when user enetr invalid search term.</t>
  </si>
  <si>
    <t>TC_49</t>
  </si>
  <si>
    <t>Verify application displays button with label "Find more results for "&lt;&lt;search term&gt;&gt;" "</t>
  </si>
  <si>
    <t>Application displays button with label "Find more results for "&lt;&lt;search term&gt;&gt;" "</t>
  </si>
  <si>
    <t>Serach term: spa</t>
  </si>
  <si>
    <t>Verify application displays search result page when user click on button display with search suggestions and search perform by key word mentioned as button label.</t>
  </si>
  <si>
    <t>1. User is on home page.
2. Enter search term in search text box.
3. Click on button  "Find more results for "&lt;&lt;search term&gt;&gt;" "</t>
  </si>
  <si>
    <t>TC_50</t>
  </si>
  <si>
    <t>TC_51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</si>
</sst>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90">
    <xf numFmtId="0" fontId="0" fillId="0" borderId="0" xfId="0"/>
    <xf numFmtId="0" fontId="0" fillId="0" borderId="0" xfId="0" applyAlignment="1">
      <alignment horizontal="left"/>
    </xf>
    <xf numFmtId="0" fontId="3" fillId="5" borderId="12" xfId="0" applyFont="1" applyFill="1" applyBorder="1" applyAlignment="1">
      <alignment horizontal="center" vertical="center" wrapText="1"/>
    </xf>
    <xf numFmtId="0" fontId="0" fillId="0" borderId="5" xfId="0" applyBorder="1"/>
    <xf numFmtId="0" fontId="0" fillId="0" borderId="34" xfId="0" applyBorder="1"/>
    <xf numFmtId="0" fontId="0" fillId="0" borderId="12" xfId="0" applyBorder="1"/>
    <xf numFmtId="0" fontId="6" fillId="0" borderId="12" xfId="0" applyFont="1" applyBorder="1" applyAlignment="1" applyProtection="1">
      <alignment vertical="top" wrapText="1"/>
    </xf>
    <xf numFmtId="0" fontId="6" fillId="0" borderId="13" xfId="0" applyFont="1" applyBorder="1" applyAlignment="1" applyProtection="1">
      <alignment horizontal="center" vertical="top" wrapText="1"/>
    </xf>
    <xf numFmtId="0" fontId="6" fillId="0" borderId="0" xfId="0" applyFont="1" applyAlignment="1" applyProtection="1">
      <alignment wrapText="1"/>
    </xf>
    <xf numFmtId="0" fontId="6" fillId="0" borderId="15" xfId="0" applyFont="1" applyBorder="1" applyAlignment="1" applyProtection="1">
      <alignment vertical="top" wrapText="1"/>
    </xf>
    <xf numFmtId="0" fontId="6" fillId="0" borderId="5" xfId="0" applyFont="1" applyBorder="1" applyAlignment="1" applyProtection="1">
      <alignment horizontal="center" vertical="top" wrapText="1"/>
    </xf>
    <xf numFmtId="0" fontId="6" fillId="0" borderId="0" xfId="0" applyFont="1" applyBorder="1" applyAlignment="1" applyProtection="1">
      <alignment wrapText="1"/>
    </xf>
    <xf numFmtId="0" fontId="7" fillId="0" borderId="15" xfId="0" applyFont="1" applyFill="1" applyBorder="1" applyAlignment="1" applyProtection="1">
      <alignment horizontal="center" vertical="top" wrapText="1"/>
    </xf>
    <xf numFmtId="0" fontId="6" fillId="6" borderId="15" xfId="0" applyFont="1" applyFill="1" applyBorder="1" applyAlignment="1" applyProtection="1">
      <alignment horizontal="center" vertical="top" wrapText="1"/>
    </xf>
    <xf numFmtId="0" fontId="6" fillId="6" borderId="5" xfId="0" applyFont="1" applyFill="1" applyBorder="1" applyAlignment="1" applyProtection="1">
      <alignment horizontal="center" vertical="top" wrapText="1"/>
    </xf>
    <xf numFmtId="0" fontId="6" fillId="6" borderId="5" xfId="0" applyFont="1" applyFill="1" applyBorder="1" applyAlignment="1" applyProtection="1">
      <alignment horizontal="right" vertical="top" wrapText="1"/>
    </xf>
    <xf numFmtId="0" fontId="0" fillId="2" borderId="17" xfId="0" applyFill="1" applyBorder="1" applyAlignment="1" applyProtection="1">
      <alignment horizontal="left"/>
      <protection locked="0"/>
    </xf>
    <xf numFmtId="0" fontId="0" fillId="0" borderId="0" xfId="0" applyProtection="1">
      <protection locked="0"/>
    </xf>
    <xf numFmtId="0" fontId="0" fillId="2" borderId="8" xfId="0" applyFill="1" applyBorder="1" applyAlignment="1" applyProtection="1">
      <alignment horizontal="left"/>
      <protection locked="0"/>
    </xf>
    <xf numFmtId="15" fontId="4" fillId="2" borderId="8" xfId="0" applyNumberFormat="1" applyFont="1" applyFill="1" applyBorder="1" applyAlignment="1" applyProtection="1">
      <alignment horizontal="left" vertical="center" wrapText="1"/>
      <protection locked="0"/>
    </xf>
    <xf numFmtId="0" fontId="0" fillId="2" borderId="8" xfId="0" applyFill="1" applyBorder="1" applyProtection="1">
      <protection locked="0"/>
    </xf>
    <xf numFmtId="0" fontId="1" fillId="2" borderId="10" xfId="0" applyFont="1" applyFill="1" applyBorder="1" applyProtection="1">
      <protection locked="0"/>
    </xf>
    <xf numFmtId="0" fontId="3" fillId="5" borderId="33" xfId="0" applyFont="1" applyFill="1" applyBorder="1" applyAlignment="1" applyProtection="1">
      <alignment horizontal="center" vertical="center" wrapText="1"/>
      <protection locked="0"/>
    </xf>
    <xf numFmtId="0" fontId="3" fillId="5" borderId="5" xfId="0" applyFont="1" applyFill="1" applyBorder="1" applyAlignment="1" applyProtection="1">
      <alignment horizontal="center" vertical="center" wrapText="1"/>
      <protection locked="0"/>
    </xf>
    <xf numFmtId="0" fontId="3" fillId="5" borderId="15" xfId="0" applyFont="1" applyFill="1" applyBorder="1" applyAlignment="1" applyProtection="1">
      <alignment horizontal="center" vertical="center" wrapText="1"/>
      <protection locked="0"/>
    </xf>
    <xf numFmtId="15" fontId="4" fillId="0" borderId="5" xfId="0" applyNumberFormat="1" applyFont="1" applyBorder="1" applyAlignment="1" applyProtection="1">
      <alignment horizontal="left" vertical="center" wrapText="1"/>
      <protection locked="0"/>
    </xf>
    <xf numFmtId="49" fontId="4" fillId="0" borderId="5" xfId="0" applyNumberFormat="1" applyFont="1" applyBorder="1" applyAlignment="1" applyProtection="1">
      <alignment horizontal="left" vertical="center" wrapText="1"/>
      <protection locked="0"/>
    </xf>
    <xf numFmtId="0" fontId="4" fillId="0" borderId="5" xfId="0" applyFont="1" applyBorder="1" applyAlignment="1" applyProtection="1">
      <alignment horizontal="left" vertical="center" wrapText="1"/>
      <protection locked="0"/>
    </xf>
    <xf numFmtId="0" fontId="0" fillId="0" borderId="5" xfId="0" applyBorder="1" applyAlignment="1" applyProtection="1">
      <alignment horizontal="left"/>
      <protection locked="0"/>
    </xf>
    <xf numFmtId="0" fontId="4" fillId="0" borderId="5" xfId="0" applyFont="1" applyBorder="1" applyAlignment="1" applyProtection="1">
      <alignment wrapText="1"/>
      <protection locked="0"/>
    </xf>
    <xf numFmtId="0" fontId="4" fillId="0" borderId="5" xfId="0" applyFont="1" applyBorder="1" applyAlignment="1" applyProtection="1">
      <alignment horizontal="center" wrapText="1"/>
      <protection locked="0"/>
    </xf>
    <xf numFmtId="0" fontId="4" fillId="0" borderId="5" xfId="0" applyFont="1" applyBorder="1" applyAlignment="1" applyProtection="1">
      <alignment horizontal="center" vertical="top" wrapText="1"/>
      <protection locked="0"/>
    </xf>
    <xf numFmtId="0" fontId="0" fillId="0" borderId="1" xfId="0" applyBorder="1" applyAlignment="1" applyProtection="1">
      <alignment vertical="top" wrapText="1"/>
      <protection locked="0"/>
    </xf>
    <xf numFmtId="0" fontId="0" fillId="0" borderId="1" xfId="0" applyBorder="1" applyProtection="1">
      <protection locked="0"/>
    </xf>
    <xf numFmtId="0" fontId="0" fillId="0" borderId="1" xfId="0" applyFill="1" applyBorder="1" applyAlignment="1" applyProtection="1">
      <alignment vertical="top" wrapText="1"/>
      <protection locked="0"/>
    </xf>
    <xf numFmtId="0" fontId="0" fillId="0" borderId="0" xfId="0" applyProtection="1"/>
    <xf numFmtId="0" fontId="0" fillId="0" borderId="22" xfId="0" applyBorder="1" applyProtection="1"/>
    <xf numFmtId="0" fontId="0" fillId="0" borderId="21" xfId="0" applyBorder="1" applyProtection="1"/>
    <xf numFmtId="0" fontId="1" fillId="4" borderId="1" xfId="0" applyFont="1" applyFill="1" applyBorder="1" applyAlignment="1" applyProtection="1">
      <alignment horizontal="center"/>
    </xf>
    <xf numFmtId="0" fontId="0" fillId="0" borderId="0" xfId="0" applyAlignment="1" applyProtection="1">
      <alignment horizontal="center"/>
    </xf>
    <xf numFmtId="0" fontId="1" fillId="2" borderId="16" xfId="0" applyFont="1" applyFill="1" applyBorder="1" applyAlignment="1" applyProtection="1">
      <alignment horizontal="left"/>
    </xf>
    <xf numFmtId="0" fontId="1" fillId="2" borderId="7" xfId="0" applyFont="1" applyFill="1" applyBorder="1" applyAlignment="1" applyProtection="1">
      <alignment horizontal="left"/>
    </xf>
    <xf numFmtId="0" fontId="1" fillId="2" borderId="7" xfId="0" applyFont="1" applyFill="1" applyBorder="1" applyProtection="1"/>
    <xf numFmtId="0" fontId="1" fillId="2" borderId="22" xfId="0" applyFont="1" applyFill="1" applyBorder="1" applyProtection="1"/>
    <xf numFmtId="0" fontId="1" fillId="2" borderId="9" xfId="0" applyFont="1" applyFill="1" applyBorder="1" applyProtection="1"/>
    <xf numFmtId="0" fontId="3" fillId="5" borderId="5" xfId="0" applyFont="1" applyFill="1" applyBorder="1" applyAlignment="1">
      <alignment horizontal="center" vertical="center" wrapText="1"/>
    </xf>
    <xf numFmtId="0" fontId="0" fillId="0" borderId="15" xfId="0" applyBorder="1" applyAlignment="1">
      <alignment horizontal="center"/>
    </xf>
    <xf numFmtId="0" fontId="0" fillId="0" borderId="27" xfId="0" applyBorder="1" applyAlignment="1">
      <alignment horizontal="center"/>
    </xf>
    <xf numFmtId="0" fontId="3" fillId="5" borderId="15"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2" fillId="5" borderId="32" xfId="0" applyFont="1" applyFill="1" applyBorder="1" applyAlignment="1" applyProtection="1">
      <alignment horizontal="center"/>
      <protection locked="0"/>
    </xf>
    <xf numFmtId="0" fontId="0" fillId="3" borderId="23" xfId="0" applyFill="1" applyBorder="1" applyAlignment="1">
      <alignment horizontal="center" wrapText="1"/>
    </xf>
    <xf numFmtId="0" fontId="0" fillId="3" borderId="13" xfId="0" applyFill="1" applyBorder="1" applyAlignment="1">
      <alignment horizontal="center" wrapText="1"/>
    </xf>
    <xf numFmtId="0" fontId="0" fillId="3" borderId="22" xfId="0" applyFill="1" applyBorder="1" applyAlignment="1">
      <alignment horizontal="center" wrapText="1"/>
    </xf>
    <xf numFmtId="0" fontId="0" fillId="3" borderId="24" xfId="0" applyFill="1" applyBorder="1" applyAlignment="1">
      <alignment horizontal="center" wrapText="1"/>
    </xf>
    <xf numFmtId="0" fontId="0" fillId="3" borderId="25" xfId="0" applyFill="1" applyBorder="1" applyAlignment="1">
      <alignment horizontal="center" wrapText="1"/>
    </xf>
    <xf numFmtId="0" fontId="0" fillId="3" borderId="26" xfId="0" applyFill="1" applyBorder="1" applyAlignment="1">
      <alignment horizontal="center" wrapText="1"/>
    </xf>
    <xf numFmtId="0" fontId="3" fillId="5" borderId="18"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1" fillId="4" borderId="35" xfId="0" applyFont="1" applyFill="1" applyBorder="1" applyAlignment="1" applyProtection="1">
      <alignment horizontal="center" vertical="top" wrapText="1"/>
      <protection locked="0"/>
    </xf>
    <xf numFmtId="0" fontId="1" fillId="4" borderId="36" xfId="0" applyFont="1" applyFill="1" applyBorder="1" applyAlignment="1" applyProtection="1">
      <alignment horizontal="center" vertical="top" wrapText="1"/>
      <protection locked="0"/>
    </xf>
    <xf numFmtId="0" fontId="1" fillId="4" borderId="37" xfId="0" applyFont="1" applyFill="1" applyBorder="1" applyAlignment="1" applyProtection="1">
      <alignment horizontal="center" vertical="top" wrapText="1"/>
      <protection locked="0"/>
    </xf>
    <xf numFmtId="0" fontId="5" fillId="0" borderId="18" xfId="0" applyFont="1" applyBorder="1" applyAlignment="1" applyProtection="1">
      <alignment vertical="top" wrapText="1"/>
    </xf>
    <xf numFmtId="0" fontId="5" fillId="0" borderId="19" xfId="0" applyFont="1" applyBorder="1" applyAlignment="1" applyProtection="1">
      <alignment vertical="top" wrapText="1"/>
    </xf>
    <xf numFmtId="0" fontId="5" fillId="0" borderId="20" xfId="0" applyFont="1" applyBorder="1" applyAlignment="1" applyProtection="1">
      <alignment vertical="top" wrapText="1"/>
    </xf>
    <xf numFmtId="0" fontId="7" fillId="0" borderId="29" xfId="0" applyFont="1" applyFill="1" applyBorder="1" applyAlignment="1" applyProtection="1">
      <alignment horizontal="center" vertical="center" wrapText="1"/>
    </xf>
    <xf numFmtId="0" fontId="7" fillId="0" borderId="30" xfId="0" applyFont="1" applyFill="1" applyBorder="1" applyAlignment="1" applyProtection="1">
      <alignment horizontal="center" vertical="center" wrapText="1"/>
    </xf>
    <xf numFmtId="0" fontId="5" fillId="0" borderId="14" xfId="0" applyFont="1" applyBorder="1" applyAlignment="1" applyProtection="1">
      <alignment vertical="top" wrapText="1"/>
    </xf>
    <xf numFmtId="0" fontId="5" fillId="0" borderId="2" xfId="0" applyFont="1" applyBorder="1" applyAlignment="1" applyProtection="1">
      <alignment vertical="top" wrapText="1"/>
    </xf>
    <xf numFmtId="0" fontId="5" fillId="0" borderId="3" xfId="0" applyFont="1" applyBorder="1" applyAlignment="1" applyProtection="1">
      <alignment vertical="top" wrapText="1"/>
    </xf>
    <xf numFmtId="0" fontId="6" fillId="0" borderId="4" xfId="0" applyFont="1" applyBorder="1" applyAlignment="1" applyProtection="1">
      <alignment vertical="top" wrapText="1"/>
    </xf>
    <xf numFmtId="0" fontId="6" fillId="0" borderId="31" xfId="0" applyFont="1" applyBorder="1" applyAlignment="1" applyProtection="1">
      <alignment vertical="top" wrapText="1"/>
    </xf>
    <xf numFmtId="0" fontId="6" fillId="0" borderId="18" xfId="0" applyFont="1" applyBorder="1" applyAlignment="1" applyProtection="1">
      <alignment vertical="top" wrapText="1"/>
    </xf>
    <xf numFmtId="0" fontId="6" fillId="0" borderId="19" xfId="0" applyFont="1" applyBorder="1" applyAlignment="1" applyProtection="1">
      <alignment vertical="top" wrapText="1"/>
    </xf>
    <xf numFmtId="0" fontId="6" fillId="0" borderId="20" xfId="0" applyFont="1" applyBorder="1" applyAlignment="1" applyProtection="1">
      <alignment vertical="top" wrapText="1"/>
    </xf>
    <xf numFmtId="0" fontId="0" fillId="3" borderId="23" xfId="0" applyFill="1" applyBorder="1" applyAlignment="1" applyProtection="1">
      <alignment horizontal="center" wrapText="1"/>
    </xf>
    <xf numFmtId="0" fontId="0" fillId="3" borderId="13" xfId="0" applyFill="1" applyBorder="1" applyAlignment="1" applyProtection="1">
      <alignment horizontal="center" wrapText="1"/>
    </xf>
    <xf numFmtId="0" fontId="0" fillId="3" borderId="22" xfId="0" applyFill="1" applyBorder="1" applyAlignment="1" applyProtection="1">
      <alignment horizontal="center" wrapText="1"/>
    </xf>
    <xf numFmtId="0" fontId="0" fillId="3" borderId="24" xfId="0" applyFill="1" applyBorder="1" applyAlignment="1" applyProtection="1">
      <alignment horizontal="center" wrapText="1"/>
    </xf>
    <xf numFmtId="0" fontId="0" fillId="3" borderId="25" xfId="0" applyFill="1" applyBorder="1" applyAlignment="1" applyProtection="1">
      <alignment horizontal="center" wrapText="1"/>
    </xf>
    <xf numFmtId="0" fontId="0" fillId="3" borderId="26" xfId="0" applyFill="1" applyBorder="1" applyAlignment="1" applyProtection="1">
      <alignment horizontal="center" wrapText="1"/>
    </xf>
    <xf numFmtId="0" fontId="5" fillId="0" borderId="6" xfId="0" applyFont="1" applyBorder="1" applyAlignment="1" applyProtection="1">
      <alignment horizontal="center" vertical="center" wrapText="1"/>
    </xf>
    <xf numFmtId="0" fontId="5" fillId="0" borderId="11" xfId="0" applyFont="1" applyBorder="1" applyAlignment="1" applyProtection="1">
      <alignment horizontal="center" vertical="center" wrapText="1"/>
    </xf>
    <xf numFmtId="0" fontId="5" fillId="0" borderId="28" xfId="0" applyFont="1" applyBorder="1" applyAlignment="1" applyProtection="1">
      <alignment horizontal="center" vertical="center" wrapText="1"/>
    </xf>
    <xf numFmtId="0" fontId="5" fillId="0" borderId="15" xfId="0" applyFont="1" applyBorder="1" applyAlignment="1" applyProtection="1">
      <alignment vertical="top" wrapText="1"/>
    </xf>
    <xf numFmtId="0" fontId="5" fillId="0" borderId="27" xfId="0" applyFont="1" applyBorder="1" applyAlignment="1" applyProtection="1">
      <alignment vertical="top" wrapText="1"/>
    </xf>
    <xf numFmtId="0" fontId="6" fillId="0" borderId="14" xfId="0" applyFont="1" applyBorder="1" applyAlignment="1" applyProtection="1">
      <alignment vertical="top" wrapText="1"/>
    </xf>
    <xf numFmtId="0" fontId="6" fillId="0" borderId="2" xfId="0" applyFont="1" applyBorder="1" applyAlignment="1" applyProtection="1">
      <alignment vertical="top" wrapText="1"/>
    </xf>
    <xf numFmtId="0" fontId="6" fillId="0" borderId="3" xfId="0" applyFont="1" applyBorder="1" applyAlignment="1" applyProtection="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1104900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topLeftCell="A10" zoomScale="85" zoomScaleNormal="85" workbookViewId="0">
      <selection activeCell="B24" sqref="B24:C30"/>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51"/>
      <c r="B1" s="52"/>
    </row>
    <row r="2" spans="1:6" x14ac:dyDescent="0.25">
      <c r="A2" s="53"/>
      <c r="B2" s="54"/>
    </row>
    <row r="3" spans="1:6" x14ac:dyDescent="0.25">
      <c r="A3" s="53"/>
      <c r="B3" s="54"/>
    </row>
    <row r="4" spans="1:6" ht="15.75" thickBot="1" x14ac:dyDescent="0.3">
      <c r="A4" s="55"/>
      <c r="B4" s="56"/>
    </row>
    <row r="5" spans="1:6" ht="15.75" thickBot="1" x14ac:dyDescent="0.3"/>
    <row r="6" spans="1:6" x14ac:dyDescent="0.25">
      <c r="A6" s="40" t="s">
        <v>0</v>
      </c>
      <c r="B6" s="16" t="s">
        <v>12</v>
      </c>
      <c r="C6" s="17"/>
      <c r="D6" s="17"/>
      <c r="E6" s="17"/>
      <c r="F6" s="17"/>
    </row>
    <row r="7" spans="1:6" ht="15.75" customHeight="1" x14ac:dyDescent="0.25">
      <c r="A7" s="41" t="s">
        <v>2</v>
      </c>
      <c r="B7" s="18" t="s">
        <v>70</v>
      </c>
      <c r="C7" s="17"/>
      <c r="D7" s="17"/>
      <c r="E7" s="17"/>
      <c r="F7" s="17"/>
    </row>
    <row r="8" spans="1:6" x14ac:dyDescent="0.25">
      <c r="A8" s="41" t="s">
        <v>46</v>
      </c>
      <c r="B8" s="18">
        <v>1</v>
      </c>
      <c r="C8" s="17"/>
      <c r="D8" s="17"/>
      <c r="E8" s="17"/>
      <c r="F8" s="17"/>
    </row>
    <row r="9" spans="1:6" x14ac:dyDescent="0.25">
      <c r="A9" s="42" t="s">
        <v>1</v>
      </c>
      <c r="B9" s="18" t="s">
        <v>11</v>
      </c>
      <c r="C9" s="17"/>
      <c r="D9" s="17"/>
      <c r="E9" s="17"/>
      <c r="F9" s="17"/>
    </row>
    <row r="10" spans="1:6" x14ac:dyDescent="0.25">
      <c r="A10" s="42" t="s">
        <v>3</v>
      </c>
      <c r="B10" s="19">
        <v>42165</v>
      </c>
      <c r="C10" s="17"/>
      <c r="D10" s="17"/>
      <c r="E10" s="17"/>
      <c r="F10" s="17"/>
    </row>
    <row r="11" spans="1:6" x14ac:dyDescent="0.25">
      <c r="A11" s="43" t="s">
        <v>47</v>
      </c>
      <c r="B11" s="20"/>
      <c r="C11" s="17"/>
      <c r="D11" s="17"/>
      <c r="E11" s="17"/>
      <c r="F11" s="17"/>
    </row>
    <row r="12" spans="1:6" x14ac:dyDescent="0.25">
      <c r="A12" s="42" t="s">
        <v>4</v>
      </c>
      <c r="B12" s="20"/>
      <c r="C12" s="17"/>
      <c r="D12" s="17"/>
      <c r="E12" s="17"/>
      <c r="F12" s="17"/>
    </row>
    <row r="13" spans="1:6" x14ac:dyDescent="0.25">
      <c r="A13" s="42" t="s">
        <v>5</v>
      </c>
      <c r="B13" s="20"/>
      <c r="C13" s="17"/>
      <c r="D13" s="17"/>
      <c r="E13" s="17"/>
      <c r="F13" s="17"/>
    </row>
    <row r="14" spans="1:6" ht="15.75" thickBot="1" x14ac:dyDescent="0.3">
      <c r="A14" s="44" t="s">
        <v>45</v>
      </c>
      <c r="B14" s="21"/>
      <c r="C14" s="17"/>
      <c r="D14" s="17"/>
      <c r="E14" s="17"/>
      <c r="F14" s="17"/>
    </row>
    <row r="15" spans="1:6" ht="15.75" thickBot="1" x14ac:dyDescent="0.3">
      <c r="A15" s="17"/>
      <c r="B15" s="17"/>
      <c r="C15" s="17"/>
      <c r="D15" s="17"/>
      <c r="E15" s="17"/>
      <c r="F15" s="17"/>
    </row>
    <row r="16" spans="1:6" ht="16.5" thickBot="1" x14ac:dyDescent="0.3">
      <c r="A16" s="50" t="s">
        <v>44</v>
      </c>
      <c r="B16" s="50"/>
      <c r="C16" s="50"/>
      <c r="D16" s="50"/>
      <c r="E16" s="50"/>
      <c r="F16" s="50"/>
    </row>
    <row r="17" spans="1:6" ht="15.75" thickBot="1" x14ac:dyDescent="0.3">
      <c r="A17" s="22" t="s">
        <v>29</v>
      </c>
      <c r="B17" s="23" t="s">
        <v>30</v>
      </c>
      <c r="C17" s="23" t="s">
        <v>31</v>
      </c>
      <c r="D17" s="23" t="s">
        <v>48</v>
      </c>
      <c r="E17" s="24" t="s">
        <v>49</v>
      </c>
      <c r="F17" s="23" t="s">
        <v>32</v>
      </c>
    </row>
    <row r="18" spans="1:6" s="1" customFormat="1" ht="15.75" thickBot="1" x14ac:dyDescent="0.3">
      <c r="A18" s="25">
        <v>42165</v>
      </c>
      <c r="B18" s="26" t="s">
        <v>33</v>
      </c>
      <c r="C18" s="27" t="s">
        <v>71</v>
      </c>
      <c r="D18" s="28"/>
      <c r="E18" s="28"/>
      <c r="F18" s="27"/>
    </row>
    <row r="19" spans="1:6" ht="15.75" thickBot="1" x14ac:dyDescent="0.3">
      <c r="A19" s="29"/>
      <c r="B19" s="30"/>
      <c r="C19" s="31"/>
      <c r="D19" s="31"/>
      <c r="E19" s="31"/>
      <c r="F19" s="31"/>
    </row>
    <row r="20" spans="1:6" ht="15.75" thickBot="1" x14ac:dyDescent="0.3"/>
    <row r="21" spans="1:6" ht="15.75" thickBot="1" x14ac:dyDescent="0.3">
      <c r="A21" s="57" t="s">
        <v>109</v>
      </c>
      <c r="B21" s="58"/>
      <c r="C21" s="59"/>
    </row>
    <row r="22" spans="1:6" ht="15.75" thickBot="1" x14ac:dyDescent="0.3">
      <c r="A22" s="2" t="s">
        <v>110</v>
      </c>
      <c r="B22" s="57" t="s">
        <v>111</v>
      </c>
      <c r="C22" s="59"/>
    </row>
    <row r="23" spans="1:6" ht="15.75" thickBot="1" x14ac:dyDescent="0.3">
      <c r="A23" s="3" t="s">
        <v>112</v>
      </c>
      <c r="B23" s="46">
        <f>COUNTIF('Home Page'!A17:'Home Page'!A94,"*")</f>
        <v>51</v>
      </c>
      <c r="C23" s="47"/>
    </row>
    <row r="24" spans="1:6" ht="15.75" thickBot="1" x14ac:dyDescent="0.3">
      <c r="A24" s="4" t="s">
        <v>113</v>
      </c>
      <c r="B24" s="46"/>
      <c r="C24" s="47"/>
    </row>
    <row r="25" spans="1:6" ht="15.75" thickBot="1" x14ac:dyDescent="0.3">
      <c r="A25" s="3" t="s">
        <v>199</v>
      </c>
      <c r="B25" s="46"/>
      <c r="C25" s="47"/>
    </row>
    <row r="26" spans="1:6" ht="15.75" thickBot="1" x14ac:dyDescent="0.3">
      <c r="A26" s="5" t="s">
        <v>200</v>
      </c>
      <c r="B26" s="46"/>
      <c r="C26" s="47"/>
    </row>
    <row r="27" spans="1:6" ht="15.75" thickBot="1" x14ac:dyDescent="0.3">
      <c r="A27" s="3" t="s">
        <v>201</v>
      </c>
      <c r="B27" s="46"/>
      <c r="C27" s="47"/>
    </row>
    <row r="28" spans="1:6" ht="15.75" thickBot="1" x14ac:dyDescent="0.3">
      <c r="A28" s="4" t="s">
        <v>204</v>
      </c>
      <c r="B28" s="46"/>
      <c r="C28" s="47"/>
    </row>
    <row r="29" spans="1:6" ht="15.75" thickBot="1" x14ac:dyDescent="0.3">
      <c r="A29" s="5" t="s">
        <v>205</v>
      </c>
      <c r="B29" s="46"/>
      <c r="C29" s="47"/>
    </row>
    <row r="30" spans="1:6" ht="15.75" thickBot="1" x14ac:dyDescent="0.3">
      <c r="A30" s="45" t="s">
        <v>203</v>
      </c>
      <c r="B30" s="48"/>
      <c r="C30" s="49"/>
    </row>
    <row r="40" spans="1:1" hidden="1" x14ac:dyDescent="0.25">
      <c r="A40" t="s">
        <v>35</v>
      </c>
    </row>
    <row r="41" spans="1:1" hidden="1" x14ac:dyDescent="0.25">
      <c r="A41" t="s">
        <v>36</v>
      </c>
    </row>
    <row r="42" spans="1:1" hidden="1" x14ac:dyDescent="0.25">
      <c r="A42" t="s">
        <v>38</v>
      </c>
    </row>
    <row r="43" spans="1:1" hidden="1" x14ac:dyDescent="0.25">
      <c r="A43" t="s">
        <v>39</v>
      </c>
    </row>
    <row r="44" spans="1:1" hidden="1" x14ac:dyDescent="0.25">
      <c r="A44" t="s">
        <v>40</v>
      </c>
    </row>
  </sheetData>
  <mergeCells count="12">
    <mergeCell ref="A16:F16"/>
    <mergeCell ref="A1:B4"/>
    <mergeCell ref="A21:C21"/>
    <mergeCell ref="B22:C22"/>
    <mergeCell ref="B23:C23"/>
    <mergeCell ref="B24:C24"/>
    <mergeCell ref="B25:C25"/>
    <mergeCell ref="B30:C30"/>
    <mergeCell ref="B26:C26"/>
    <mergeCell ref="B27:C27"/>
    <mergeCell ref="B28:C28"/>
    <mergeCell ref="B29:C29"/>
  </mergeCells>
  <pageMargins left="0.7" right="0.7" top="0.75" bottom="0.75" header="0.3" footer="0.3"/>
  <pageSetup orientation="portrait" r:id="rId1"/>
  <ignoredErrors>
    <ignoredError sqref="B18"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Normal="100" workbookViewId="0">
      <selection activeCell="C19" sqref="C19"/>
    </sheetView>
  </sheetViews>
  <sheetFormatPr defaultRowHeight="15" x14ac:dyDescent="0.25"/>
  <cols>
    <col min="1" max="1" width="11.5703125" style="17" customWidth="1"/>
    <col min="2" max="2" width="30.140625" style="17" customWidth="1"/>
    <col min="3" max="3" width="19.28515625" style="17" customWidth="1"/>
    <col min="4" max="4" width="22.7109375" style="17" customWidth="1"/>
    <col min="5" max="5" width="19.5703125" style="17" bestFit="1" customWidth="1"/>
    <col min="6" max="6" width="37.28515625" style="17" customWidth="1"/>
    <col min="7" max="7" width="11.28515625" style="17" customWidth="1"/>
    <col min="8" max="8" width="13.85546875" style="17" bestFit="1" customWidth="1"/>
    <col min="9" max="16384" width="9.140625" style="17"/>
  </cols>
  <sheetData>
    <row r="1" spans="1:8" s="35" customFormat="1" x14ac:dyDescent="0.25">
      <c r="A1" s="76"/>
      <c r="B1" s="77"/>
    </row>
    <row r="2" spans="1:8" s="35" customFormat="1" x14ac:dyDescent="0.25">
      <c r="A2" s="78"/>
      <c r="B2" s="79"/>
    </row>
    <row r="3" spans="1:8" s="35" customFormat="1" x14ac:dyDescent="0.25">
      <c r="A3" s="78"/>
      <c r="B3" s="79"/>
    </row>
    <row r="4" spans="1:8" s="35" customFormat="1" ht="15.75" thickBot="1" x14ac:dyDescent="0.3">
      <c r="A4" s="80"/>
      <c r="B4" s="81"/>
    </row>
    <row r="5" spans="1:8" s="35" customFormat="1" ht="15.75" thickBot="1" x14ac:dyDescent="0.3"/>
    <row r="6" spans="1:8" s="35" customFormat="1" ht="15.75" thickBot="1" x14ac:dyDescent="0.3">
      <c r="A6" s="82" t="s">
        <v>34</v>
      </c>
      <c r="B6" s="6" t="s">
        <v>35</v>
      </c>
      <c r="C6" s="7">
        <f>COUNTIF(G17:G61,"PASSED")</f>
        <v>0</v>
      </c>
      <c r="D6" s="8"/>
    </row>
    <row r="7" spans="1:8" s="35" customFormat="1" ht="15.75" thickBot="1" x14ac:dyDescent="0.3">
      <c r="A7" s="83"/>
      <c r="B7" s="9" t="s">
        <v>36</v>
      </c>
      <c r="C7" s="10">
        <f>COUNTIF(G17:G61,"FAILED")</f>
        <v>0</v>
      </c>
      <c r="D7" s="11"/>
    </row>
    <row r="8" spans="1:8" s="35" customFormat="1" ht="15.75" customHeight="1" thickBot="1" x14ac:dyDescent="0.3">
      <c r="A8" s="84"/>
      <c r="B8" s="85" t="s">
        <v>37</v>
      </c>
      <c r="C8" s="86"/>
      <c r="D8" s="12">
        <f>SUM(C6,C7)</f>
        <v>0</v>
      </c>
      <c r="E8" s="36"/>
    </row>
    <row r="9" spans="1:8" s="35" customFormat="1" ht="15.75" thickBot="1" x14ac:dyDescent="0.3">
      <c r="A9" s="87" t="s">
        <v>38</v>
      </c>
      <c r="B9" s="88"/>
      <c r="C9" s="89"/>
      <c r="D9" s="13">
        <f>COUNTIF(G17:G61,"PENDING")</f>
        <v>0</v>
      </c>
      <c r="E9" s="36"/>
    </row>
    <row r="10" spans="1:8" s="35" customFormat="1" ht="15.75" thickBot="1" x14ac:dyDescent="0.3">
      <c r="A10" s="73" t="s">
        <v>39</v>
      </c>
      <c r="B10" s="74"/>
      <c r="C10" s="75"/>
      <c r="D10" s="14">
        <f>COUNTIF(G17:G61,"IN PROGRESS")</f>
        <v>0</v>
      </c>
    </row>
    <row r="11" spans="1:8" s="35" customFormat="1" ht="15.75" thickBot="1" x14ac:dyDescent="0.3">
      <c r="A11" s="73" t="s">
        <v>40</v>
      </c>
      <c r="B11" s="74"/>
      <c r="C11" s="75"/>
      <c r="D11" s="14">
        <f>COUNTIF(G17:G61,"BLOCKED")</f>
        <v>0</v>
      </c>
    </row>
    <row r="12" spans="1:8" s="35" customFormat="1" ht="15.75" thickBot="1" x14ac:dyDescent="0.3">
      <c r="A12" s="63" t="s">
        <v>41</v>
      </c>
      <c r="B12" s="64"/>
      <c r="C12" s="65"/>
      <c r="D12" s="66">
        <f>SUM(D8:D11)</f>
        <v>0</v>
      </c>
    </row>
    <row r="13" spans="1:8" s="35" customFormat="1" ht="15.75" thickBot="1" x14ac:dyDescent="0.3">
      <c r="A13" s="68" t="s">
        <v>42</v>
      </c>
      <c r="B13" s="69"/>
      <c r="C13" s="70"/>
      <c r="D13" s="67"/>
    </row>
    <row r="14" spans="1:8" s="35" customFormat="1" ht="15.75" thickBot="1" x14ac:dyDescent="0.3">
      <c r="A14" s="71" t="s">
        <v>43</v>
      </c>
      <c r="B14" s="71"/>
      <c r="C14" s="72"/>
      <c r="D14" s="15"/>
    </row>
    <row r="15" spans="1:8" s="35" customFormat="1" x14ac:dyDescent="0.25">
      <c r="A15" s="37"/>
      <c r="B15" s="37"/>
      <c r="C15" s="37"/>
    </row>
    <row r="16" spans="1:8" s="39" customFormat="1" x14ac:dyDescent="0.25">
      <c r="A16" s="38" t="s">
        <v>10</v>
      </c>
      <c r="B16" s="38" t="s">
        <v>14</v>
      </c>
      <c r="C16" s="38" t="s">
        <v>13</v>
      </c>
      <c r="D16" s="38" t="s">
        <v>6</v>
      </c>
      <c r="E16" s="38" t="s">
        <v>7</v>
      </c>
      <c r="F16" s="38" t="s">
        <v>8</v>
      </c>
      <c r="G16" s="38" t="s">
        <v>9</v>
      </c>
      <c r="H16" s="38" t="s">
        <v>61</v>
      </c>
    </row>
    <row r="17" spans="1:8" ht="30" x14ac:dyDescent="0.25">
      <c r="A17" s="32" t="s">
        <v>15</v>
      </c>
      <c r="B17" s="32" t="s">
        <v>55</v>
      </c>
      <c r="C17" s="32"/>
      <c r="D17" s="32" t="s">
        <v>178</v>
      </c>
      <c r="E17" s="32"/>
      <c r="F17" s="32" t="s">
        <v>54</v>
      </c>
      <c r="G17" s="33"/>
      <c r="H17" s="33"/>
    </row>
    <row r="18" spans="1:8" ht="45" x14ac:dyDescent="0.25">
      <c r="A18" s="32" t="s">
        <v>16</v>
      </c>
      <c r="B18" s="32" t="s">
        <v>56</v>
      </c>
      <c r="C18" s="32" t="s">
        <v>52</v>
      </c>
      <c r="D18" s="32" t="s">
        <v>53</v>
      </c>
      <c r="E18" s="32"/>
      <c r="F18" s="32" t="s">
        <v>51</v>
      </c>
      <c r="G18" s="33"/>
      <c r="H18" s="33"/>
    </row>
    <row r="19" spans="1:8" ht="150" x14ac:dyDescent="0.25">
      <c r="A19" s="32" t="s">
        <v>17</v>
      </c>
      <c r="B19" s="32" t="s">
        <v>58</v>
      </c>
      <c r="C19" s="32" t="s">
        <v>52</v>
      </c>
      <c r="D19" s="32" t="s">
        <v>53</v>
      </c>
      <c r="E19" s="32"/>
      <c r="F19" s="32" t="s">
        <v>57</v>
      </c>
      <c r="G19" s="33"/>
      <c r="H19" s="33"/>
    </row>
    <row r="20" spans="1:8" ht="60" x14ac:dyDescent="0.25">
      <c r="A20" s="32" t="s">
        <v>18</v>
      </c>
      <c r="B20" s="32" t="s">
        <v>108</v>
      </c>
      <c r="C20" s="32" t="s">
        <v>52</v>
      </c>
      <c r="D20" s="32" t="s">
        <v>53</v>
      </c>
      <c r="E20" s="32"/>
      <c r="F20" s="32" t="s">
        <v>107</v>
      </c>
      <c r="G20" s="33"/>
      <c r="H20" s="33"/>
    </row>
    <row r="21" spans="1:8" ht="45" x14ac:dyDescent="0.25">
      <c r="A21" s="32" t="s">
        <v>19</v>
      </c>
      <c r="B21" s="32" t="s">
        <v>60</v>
      </c>
      <c r="C21" s="32" t="s">
        <v>52</v>
      </c>
      <c r="D21" s="32" t="s">
        <v>53</v>
      </c>
      <c r="E21" s="32"/>
      <c r="F21" s="32" t="s">
        <v>59</v>
      </c>
      <c r="G21" s="33"/>
      <c r="H21" s="33"/>
    </row>
    <row r="22" spans="1:8" ht="60" x14ac:dyDescent="0.25">
      <c r="A22" s="32" t="s">
        <v>20</v>
      </c>
      <c r="B22" s="32" t="s">
        <v>73</v>
      </c>
      <c r="C22" s="32" t="s">
        <v>52</v>
      </c>
      <c r="D22" s="32" t="s">
        <v>53</v>
      </c>
      <c r="E22" s="32"/>
      <c r="F22" s="32" t="s">
        <v>72</v>
      </c>
      <c r="G22" s="33"/>
      <c r="H22" s="33"/>
    </row>
    <row r="23" spans="1:8" ht="45" x14ac:dyDescent="0.25">
      <c r="A23" s="32" t="s">
        <v>21</v>
      </c>
      <c r="B23" s="32" t="s">
        <v>63</v>
      </c>
      <c r="C23" s="32" t="s">
        <v>52</v>
      </c>
      <c r="D23" s="32" t="s">
        <v>53</v>
      </c>
      <c r="E23" s="32"/>
      <c r="F23" s="32" t="s">
        <v>62</v>
      </c>
      <c r="G23" s="33"/>
      <c r="H23" s="33"/>
    </row>
    <row r="24" spans="1:8" ht="60" x14ac:dyDescent="0.25">
      <c r="A24" s="32" t="s">
        <v>22</v>
      </c>
      <c r="B24" s="32" t="s">
        <v>65</v>
      </c>
      <c r="C24" s="32" t="s">
        <v>52</v>
      </c>
      <c r="D24" s="32" t="s">
        <v>53</v>
      </c>
      <c r="E24" s="32"/>
      <c r="F24" s="32" t="s">
        <v>64</v>
      </c>
      <c r="G24" s="33"/>
      <c r="H24" s="33"/>
    </row>
    <row r="25" spans="1:8" ht="135" x14ac:dyDescent="0.25">
      <c r="A25" s="32" t="s">
        <v>23</v>
      </c>
      <c r="B25" s="32" t="s">
        <v>67</v>
      </c>
      <c r="C25" s="32" t="s">
        <v>52</v>
      </c>
      <c r="D25" s="32" t="s">
        <v>53</v>
      </c>
      <c r="E25" s="32"/>
      <c r="F25" s="32" t="s">
        <v>66</v>
      </c>
      <c r="G25" s="33"/>
      <c r="H25" s="33"/>
    </row>
    <row r="26" spans="1:8" ht="360" x14ac:dyDescent="0.25">
      <c r="A26" s="32" t="s">
        <v>24</v>
      </c>
      <c r="B26" s="32" t="s">
        <v>69</v>
      </c>
      <c r="C26" s="32" t="s">
        <v>52</v>
      </c>
      <c r="D26" s="32" t="s">
        <v>53</v>
      </c>
      <c r="E26" s="32"/>
      <c r="F26" s="32" t="s">
        <v>68</v>
      </c>
      <c r="G26" s="33"/>
      <c r="H26" s="33"/>
    </row>
    <row r="27" spans="1:8" ht="135" x14ac:dyDescent="0.25">
      <c r="A27" s="32" t="s">
        <v>25</v>
      </c>
      <c r="B27" s="32" t="s">
        <v>75</v>
      </c>
      <c r="C27" s="32" t="s">
        <v>52</v>
      </c>
      <c r="D27" s="32" t="s">
        <v>53</v>
      </c>
      <c r="E27" s="32"/>
      <c r="F27" s="32" t="s">
        <v>74</v>
      </c>
      <c r="G27" s="33"/>
      <c r="H27" s="33"/>
    </row>
    <row r="28" spans="1:8" ht="105" x14ac:dyDescent="0.25">
      <c r="A28" s="32" t="s">
        <v>26</v>
      </c>
      <c r="B28" s="32" t="s">
        <v>77</v>
      </c>
      <c r="C28" s="32" t="s">
        <v>52</v>
      </c>
      <c r="D28" s="32" t="s">
        <v>53</v>
      </c>
      <c r="E28" s="32"/>
      <c r="F28" s="32" t="s">
        <v>76</v>
      </c>
      <c r="G28" s="33"/>
      <c r="H28" s="33"/>
    </row>
    <row r="29" spans="1:8" ht="135" x14ac:dyDescent="0.25">
      <c r="A29" s="32" t="s">
        <v>27</v>
      </c>
      <c r="B29" s="32" t="s">
        <v>89</v>
      </c>
      <c r="C29" s="32" t="s">
        <v>52</v>
      </c>
      <c r="D29" s="32" t="s">
        <v>53</v>
      </c>
      <c r="E29" s="32"/>
      <c r="F29" s="32" t="s">
        <v>88</v>
      </c>
      <c r="G29" s="33"/>
      <c r="H29" s="33"/>
    </row>
    <row r="30" spans="1:8" ht="135" x14ac:dyDescent="0.25">
      <c r="A30" s="32" t="s">
        <v>28</v>
      </c>
      <c r="B30" s="32" t="s">
        <v>91</v>
      </c>
      <c r="C30" s="32" t="s">
        <v>52</v>
      </c>
      <c r="D30" s="32" t="s">
        <v>53</v>
      </c>
      <c r="E30" s="32"/>
      <c r="F30" s="32" t="s">
        <v>90</v>
      </c>
      <c r="G30" s="33"/>
      <c r="H30" s="33"/>
    </row>
    <row r="31" spans="1:8" ht="60" x14ac:dyDescent="0.25">
      <c r="A31" s="32" t="s">
        <v>78</v>
      </c>
      <c r="B31" s="32" t="s">
        <v>101</v>
      </c>
      <c r="C31" s="32" t="s">
        <v>52</v>
      </c>
      <c r="D31" s="32" t="s">
        <v>53</v>
      </c>
      <c r="E31" s="32"/>
      <c r="F31" s="32" t="s">
        <v>100</v>
      </c>
      <c r="G31" s="33"/>
      <c r="H31" s="33"/>
    </row>
    <row r="32" spans="1:8" ht="120" x14ac:dyDescent="0.25">
      <c r="A32" s="32" t="s">
        <v>79</v>
      </c>
      <c r="B32" s="32" t="s">
        <v>103</v>
      </c>
      <c r="C32" s="32" t="s">
        <v>52</v>
      </c>
      <c r="D32" s="32" t="s">
        <v>53</v>
      </c>
      <c r="E32" s="32"/>
      <c r="F32" s="32" t="s">
        <v>102</v>
      </c>
      <c r="G32" s="33"/>
      <c r="H32" s="33"/>
    </row>
    <row r="33" spans="1:8" ht="195" x14ac:dyDescent="0.25">
      <c r="A33" s="32" t="s">
        <v>80</v>
      </c>
      <c r="B33" s="32" t="s">
        <v>86</v>
      </c>
      <c r="C33" s="32" t="s">
        <v>52</v>
      </c>
      <c r="D33" s="32" t="s">
        <v>53</v>
      </c>
      <c r="E33" s="32"/>
      <c r="F33" s="32" t="s">
        <v>104</v>
      </c>
      <c r="G33" s="33"/>
      <c r="H33" s="33"/>
    </row>
    <row r="34" spans="1:8" ht="135" x14ac:dyDescent="0.25">
      <c r="A34" s="32" t="s">
        <v>81</v>
      </c>
      <c r="B34" s="32" t="s">
        <v>85</v>
      </c>
      <c r="C34" s="32" t="s">
        <v>52</v>
      </c>
      <c r="D34" s="32" t="s">
        <v>53</v>
      </c>
      <c r="E34" s="32"/>
      <c r="F34" s="32" t="s">
        <v>87</v>
      </c>
      <c r="G34" s="33"/>
      <c r="H34" s="33"/>
    </row>
    <row r="35" spans="1:8" ht="90" x14ac:dyDescent="0.25">
      <c r="A35" s="32" t="s">
        <v>82</v>
      </c>
      <c r="B35" s="34" t="s">
        <v>202</v>
      </c>
      <c r="C35" s="32" t="s">
        <v>92</v>
      </c>
      <c r="D35" s="32" t="s">
        <v>181</v>
      </c>
      <c r="E35" s="33"/>
      <c r="F35" s="34" t="s">
        <v>180</v>
      </c>
      <c r="G35" s="33"/>
      <c r="H35" s="33"/>
    </row>
    <row r="36" spans="1:8" ht="75" x14ac:dyDescent="0.25">
      <c r="A36" s="32" t="s">
        <v>83</v>
      </c>
      <c r="B36" s="34" t="s">
        <v>183</v>
      </c>
      <c r="C36" s="32" t="s">
        <v>92</v>
      </c>
      <c r="D36" s="32" t="s">
        <v>173</v>
      </c>
      <c r="E36" s="33"/>
      <c r="F36" s="34" t="s">
        <v>182</v>
      </c>
      <c r="G36" s="33"/>
      <c r="H36" s="33"/>
    </row>
    <row r="37" spans="1:8" ht="120" x14ac:dyDescent="0.25">
      <c r="A37" s="32" t="s">
        <v>84</v>
      </c>
      <c r="B37" s="32" t="s">
        <v>175</v>
      </c>
      <c r="C37" s="32" t="s">
        <v>52</v>
      </c>
      <c r="D37" s="32" t="s">
        <v>176</v>
      </c>
      <c r="E37" s="32"/>
      <c r="F37" s="32" t="s">
        <v>174</v>
      </c>
      <c r="G37" s="33"/>
      <c r="H37" s="33"/>
    </row>
    <row r="38" spans="1:8" x14ac:dyDescent="0.25">
      <c r="A38" s="32"/>
      <c r="B38" s="60" t="s">
        <v>128</v>
      </c>
      <c r="C38" s="61"/>
      <c r="D38" s="61"/>
      <c r="E38" s="61"/>
      <c r="F38" s="61"/>
      <c r="G38" s="62"/>
      <c r="H38" s="33"/>
    </row>
    <row r="39" spans="1:8" ht="75" x14ac:dyDescent="0.25">
      <c r="A39" s="32" t="s">
        <v>114</v>
      </c>
      <c r="B39" s="32" t="s">
        <v>106</v>
      </c>
      <c r="C39" s="32" t="s">
        <v>92</v>
      </c>
      <c r="D39" s="32" t="s">
        <v>93</v>
      </c>
      <c r="E39" s="32"/>
      <c r="F39" s="32" t="s">
        <v>105</v>
      </c>
      <c r="G39" s="33"/>
      <c r="H39" s="33"/>
    </row>
    <row r="40" spans="1:8" ht="375" x14ac:dyDescent="0.25">
      <c r="A40" s="32" t="s">
        <v>118</v>
      </c>
      <c r="B40" s="32" t="s">
        <v>96</v>
      </c>
      <c r="C40" s="32" t="s">
        <v>92</v>
      </c>
      <c r="D40" s="32" t="s">
        <v>95</v>
      </c>
      <c r="E40" s="32"/>
      <c r="F40" s="32" t="s">
        <v>94</v>
      </c>
      <c r="G40" s="33"/>
      <c r="H40" s="33"/>
    </row>
    <row r="41" spans="1:8" ht="75" x14ac:dyDescent="0.25">
      <c r="A41" s="32" t="s">
        <v>119</v>
      </c>
      <c r="B41" s="32" t="s">
        <v>99</v>
      </c>
      <c r="C41" s="32" t="s">
        <v>92</v>
      </c>
      <c r="D41" s="32" t="s">
        <v>97</v>
      </c>
      <c r="E41" s="32"/>
      <c r="F41" s="32" t="s">
        <v>98</v>
      </c>
      <c r="G41" s="33"/>
      <c r="H41" s="33"/>
    </row>
    <row r="42" spans="1:8" ht="75" x14ac:dyDescent="0.25">
      <c r="A42" s="32" t="s">
        <v>120</v>
      </c>
      <c r="B42" s="32" t="s">
        <v>117</v>
      </c>
      <c r="C42" s="32" t="s">
        <v>92</v>
      </c>
      <c r="D42" s="32" t="s">
        <v>116</v>
      </c>
      <c r="E42" s="32"/>
      <c r="F42" s="32" t="s">
        <v>115</v>
      </c>
      <c r="G42" s="33"/>
      <c r="H42" s="33"/>
    </row>
    <row r="43" spans="1:8" ht="75" x14ac:dyDescent="0.25">
      <c r="A43" s="32" t="s">
        <v>121</v>
      </c>
      <c r="B43" s="32" t="s">
        <v>127</v>
      </c>
      <c r="C43" s="32" t="s">
        <v>92</v>
      </c>
      <c r="D43" s="32" t="s">
        <v>126</v>
      </c>
      <c r="E43" s="32"/>
      <c r="F43" s="32" t="s">
        <v>125</v>
      </c>
      <c r="G43" s="33"/>
      <c r="H43" s="33"/>
    </row>
    <row r="44" spans="1:8" ht="195" x14ac:dyDescent="0.25">
      <c r="A44" s="32" t="s">
        <v>122</v>
      </c>
      <c r="B44" s="32" t="s">
        <v>185</v>
      </c>
      <c r="C44" s="32" t="s">
        <v>92</v>
      </c>
      <c r="D44" s="32" t="s">
        <v>126</v>
      </c>
      <c r="E44" s="32"/>
      <c r="F44" s="32" t="s">
        <v>184</v>
      </c>
      <c r="G44" s="33"/>
      <c r="H44" s="33"/>
    </row>
    <row r="45" spans="1:8" x14ac:dyDescent="0.25">
      <c r="A45" s="32"/>
      <c r="B45" s="60" t="s">
        <v>129</v>
      </c>
      <c r="C45" s="61"/>
      <c r="D45" s="61"/>
      <c r="E45" s="61"/>
      <c r="F45" s="61"/>
      <c r="G45" s="62"/>
      <c r="H45" s="33"/>
    </row>
    <row r="46" spans="1:8" ht="195" x14ac:dyDescent="0.25">
      <c r="A46" s="32" t="s">
        <v>123</v>
      </c>
      <c r="B46" s="32" t="s">
        <v>130</v>
      </c>
      <c r="C46" s="32" t="s">
        <v>92</v>
      </c>
      <c r="D46" s="32" t="s">
        <v>131</v>
      </c>
      <c r="E46" s="32"/>
      <c r="F46" s="32" t="s">
        <v>132</v>
      </c>
      <c r="G46" s="33"/>
      <c r="H46" s="33"/>
    </row>
    <row r="47" spans="1:8" ht="195" x14ac:dyDescent="0.25">
      <c r="A47" s="32" t="s">
        <v>124</v>
      </c>
      <c r="B47" s="32" t="s">
        <v>133</v>
      </c>
      <c r="C47" s="32" t="s">
        <v>92</v>
      </c>
      <c r="D47" s="32" t="s">
        <v>135</v>
      </c>
      <c r="E47" s="32"/>
      <c r="F47" s="32" t="s">
        <v>134</v>
      </c>
      <c r="G47" s="33"/>
      <c r="H47" s="33"/>
    </row>
    <row r="48" spans="1:8" ht="75" x14ac:dyDescent="0.25">
      <c r="A48" s="32" t="s">
        <v>164</v>
      </c>
      <c r="B48" s="32" t="s">
        <v>186</v>
      </c>
      <c r="C48" s="32" t="s">
        <v>92</v>
      </c>
      <c r="D48" s="32" t="s">
        <v>136</v>
      </c>
      <c r="E48" s="32"/>
      <c r="F48" s="32" t="s">
        <v>187</v>
      </c>
      <c r="G48" s="33"/>
      <c r="H48" s="33"/>
    </row>
    <row r="49" spans="1:8" ht="90" x14ac:dyDescent="0.25">
      <c r="A49" s="32" t="s">
        <v>165</v>
      </c>
      <c r="B49" s="32" t="s">
        <v>137</v>
      </c>
      <c r="C49" s="32" t="s">
        <v>92</v>
      </c>
      <c r="D49" s="32" t="s">
        <v>138</v>
      </c>
      <c r="E49" s="32"/>
      <c r="F49" s="32" t="s">
        <v>139</v>
      </c>
      <c r="G49" s="33"/>
      <c r="H49" s="33"/>
    </row>
    <row r="50" spans="1:8" ht="105" x14ac:dyDescent="0.25">
      <c r="A50" s="32" t="s">
        <v>166</v>
      </c>
      <c r="B50" s="32" t="s">
        <v>140</v>
      </c>
      <c r="C50" s="32" t="s">
        <v>92</v>
      </c>
      <c r="D50" s="32" t="s">
        <v>142</v>
      </c>
      <c r="E50" s="32"/>
      <c r="F50" s="32" t="s">
        <v>141</v>
      </c>
      <c r="G50" s="33"/>
      <c r="H50" s="33"/>
    </row>
    <row r="51" spans="1:8" ht="90" x14ac:dyDescent="0.25">
      <c r="A51" s="32" t="s">
        <v>167</v>
      </c>
      <c r="B51" s="32" t="s">
        <v>143</v>
      </c>
      <c r="C51" s="32" t="s">
        <v>92</v>
      </c>
      <c r="D51" s="32" t="s">
        <v>145</v>
      </c>
      <c r="E51" s="32"/>
      <c r="F51" s="32" t="s">
        <v>144</v>
      </c>
      <c r="G51" s="33"/>
      <c r="H51" s="33"/>
    </row>
    <row r="52" spans="1:8" ht="90" x14ac:dyDescent="0.25">
      <c r="A52" s="32" t="s">
        <v>168</v>
      </c>
      <c r="B52" s="32" t="s">
        <v>146</v>
      </c>
      <c r="C52" s="32" t="s">
        <v>92</v>
      </c>
      <c r="D52" s="32" t="s">
        <v>147</v>
      </c>
      <c r="E52" s="32"/>
      <c r="F52" s="32" t="s">
        <v>148</v>
      </c>
      <c r="G52" s="33"/>
      <c r="H52" s="33"/>
    </row>
    <row r="53" spans="1:8" ht="210" x14ac:dyDescent="0.25">
      <c r="A53" s="32" t="s">
        <v>169</v>
      </c>
      <c r="B53" s="32" t="s">
        <v>149</v>
      </c>
      <c r="C53" s="32" t="s">
        <v>92</v>
      </c>
      <c r="D53" s="32" t="s">
        <v>151</v>
      </c>
      <c r="E53" s="32"/>
      <c r="F53" s="32" t="s">
        <v>150</v>
      </c>
      <c r="G53" s="33"/>
      <c r="H53" s="33"/>
    </row>
    <row r="54" spans="1:8" ht="210" x14ac:dyDescent="0.25">
      <c r="A54" s="32" t="s">
        <v>170</v>
      </c>
      <c r="B54" s="32" t="s">
        <v>152</v>
      </c>
      <c r="C54" s="32" t="s">
        <v>92</v>
      </c>
      <c r="D54" s="32" t="s">
        <v>154</v>
      </c>
      <c r="E54" s="32"/>
      <c r="F54" s="32" t="s">
        <v>153</v>
      </c>
      <c r="G54" s="33"/>
      <c r="H54" s="33"/>
    </row>
    <row r="55" spans="1:8" ht="210" x14ac:dyDescent="0.25">
      <c r="A55" s="32" t="s">
        <v>171</v>
      </c>
      <c r="B55" s="32" t="s">
        <v>155</v>
      </c>
      <c r="C55" s="32" t="s">
        <v>92</v>
      </c>
      <c r="D55" s="32" t="s">
        <v>160</v>
      </c>
      <c r="E55" s="32"/>
      <c r="F55" s="32" t="s">
        <v>156</v>
      </c>
      <c r="G55" s="33"/>
      <c r="H55" s="33"/>
    </row>
    <row r="56" spans="1:8" ht="210" x14ac:dyDescent="0.25">
      <c r="A56" s="32" t="s">
        <v>172</v>
      </c>
      <c r="B56" s="32" t="s">
        <v>157</v>
      </c>
      <c r="C56" s="32" t="s">
        <v>92</v>
      </c>
      <c r="D56" s="32" t="s">
        <v>159</v>
      </c>
      <c r="E56" s="32"/>
      <c r="F56" s="32" t="s">
        <v>158</v>
      </c>
      <c r="G56" s="33"/>
      <c r="H56" s="33"/>
    </row>
    <row r="57" spans="1:8" ht="75" x14ac:dyDescent="0.25">
      <c r="A57" s="32" t="s">
        <v>177</v>
      </c>
      <c r="B57" s="32" t="s">
        <v>161</v>
      </c>
      <c r="C57" s="32" t="s">
        <v>92</v>
      </c>
      <c r="D57" s="32" t="s">
        <v>162</v>
      </c>
      <c r="E57" s="32"/>
      <c r="F57" s="32" t="s">
        <v>163</v>
      </c>
      <c r="G57" s="33"/>
      <c r="H57" s="33"/>
    </row>
    <row r="58" spans="1:8" x14ac:dyDescent="0.25">
      <c r="A58" s="32"/>
      <c r="B58" s="60" t="s">
        <v>194</v>
      </c>
      <c r="C58" s="61"/>
      <c r="D58" s="61"/>
      <c r="E58" s="61"/>
      <c r="F58" s="61"/>
      <c r="G58" s="62"/>
      <c r="H58" s="33"/>
    </row>
    <row r="59" spans="1:8" ht="60" x14ac:dyDescent="0.25">
      <c r="A59" s="32" t="s">
        <v>195</v>
      </c>
      <c r="B59" s="32" t="s">
        <v>208</v>
      </c>
      <c r="C59" s="32" t="s">
        <v>50</v>
      </c>
      <c r="D59" s="32" t="s">
        <v>191</v>
      </c>
      <c r="E59" s="32" t="s">
        <v>198</v>
      </c>
      <c r="F59" s="32" t="s">
        <v>179</v>
      </c>
      <c r="G59" s="33"/>
      <c r="H59" s="33"/>
    </row>
    <row r="60" spans="1:8" ht="150" x14ac:dyDescent="0.25">
      <c r="A60" s="32" t="s">
        <v>196</v>
      </c>
      <c r="B60" s="32" t="s">
        <v>189</v>
      </c>
      <c r="C60" s="32" t="s">
        <v>50</v>
      </c>
      <c r="D60" s="32" t="s">
        <v>191</v>
      </c>
      <c r="E60" s="32" t="s">
        <v>190</v>
      </c>
      <c r="F60" s="32" t="s">
        <v>188</v>
      </c>
      <c r="G60" s="33"/>
      <c r="H60" s="33"/>
    </row>
    <row r="61" spans="1:8" ht="60" x14ac:dyDescent="0.25">
      <c r="A61" s="32" t="s">
        <v>197</v>
      </c>
      <c r="B61" s="32" t="s">
        <v>209</v>
      </c>
      <c r="C61" s="32" t="s">
        <v>50</v>
      </c>
      <c r="D61" s="32" t="s">
        <v>191</v>
      </c>
      <c r="E61" s="32" t="s">
        <v>192</v>
      </c>
      <c r="F61" s="32" t="s">
        <v>193</v>
      </c>
      <c r="G61" s="33"/>
      <c r="H61" s="33"/>
    </row>
    <row r="62" spans="1:8" ht="60" x14ac:dyDescent="0.25">
      <c r="A62" s="32" t="s">
        <v>206</v>
      </c>
      <c r="B62" s="32" t="s">
        <v>216</v>
      </c>
      <c r="C62" s="32" t="s">
        <v>50</v>
      </c>
      <c r="D62" s="32" t="s">
        <v>224</v>
      </c>
      <c r="E62" s="32" t="s">
        <v>225</v>
      </c>
      <c r="F62" s="32" t="s">
        <v>217</v>
      </c>
      <c r="G62" s="33"/>
      <c r="H62" s="33"/>
    </row>
    <row r="63" spans="1:8" ht="60" x14ac:dyDescent="0.25">
      <c r="A63" s="32" t="s">
        <v>207</v>
      </c>
      <c r="B63" s="32" t="s">
        <v>219</v>
      </c>
      <c r="C63" s="32" t="s">
        <v>50</v>
      </c>
      <c r="D63" s="32" t="s">
        <v>224</v>
      </c>
      <c r="E63" s="32" t="s">
        <v>225</v>
      </c>
      <c r="F63" s="32" t="s">
        <v>226</v>
      </c>
      <c r="G63" s="33"/>
      <c r="H63" s="33"/>
    </row>
    <row r="64" spans="1:8" ht="60" x14ac:dyDescent="0.25">
      <c r="A64" s="32" t="s">
        <v>215</v>
      </c>
      <c r="B64" s="32" t="s">
        <v>218</v>
      </c>
      <c r="C64" s="32" t="s">
        <v>50</v>
      </c>
      <c r="D64" s="32" t="s">
        <v>224</v>
      </c>
      <c r="E64" s="32" t="s">
        <v>227</v>
      </c>
      <c r="F64" s="32" t="s">
        <v>218</v>
      </c>
      <c r="G64" s="33"/>
      <c r="H64" s="33"/>
    </row>
    <row r="65" spans="1:8" ht="60" x14ac:dyDescent="0.25">
      <c r="A65" s="32" t="s">
        <v>221</v>
      </c>
      <c r="B65" s="32" t="s">
        <v>232</v>
      </c>
      <c r="C65" s="32" t="s">
        <v>50</v>
      </c>
      <c r="D65" s="32" t="s">
        <v>224</v>
      </c>
      <c r="E65" s="32" t="s">
        <v>234</v>
      </c>
      <c r="F65" s="32" t="s">
        <v>233</v>
      </c>
      <c r="G65" s="33"/>
      <c r="H65" s="33"/>
    </row>
    <row r="66" spans="1:8" ht="105" x14ac:dyDescent="0.25">
      <c r="A66" s="32" t="s">
        <v>222</v>
      </c>
      <c r="B66" s="32" t="s">
        <v>235</v>
      </c>
      <c r="C66" s="32" t="s">
        <v>50</v>
      </c>
      <c r="D66" s="32" t="s">
        <v>236</v>
      </c>
      <c r="E66" s="32" t="s">
        <v>234</v>
      </c>
      <c r="F66" s="32" t="s">
        <v>235</v>
      </c>
      <c r="G66" s="33"/>
      <c r="H66" s="33"/>
    </row>
    <row r="67" spans="1:8" ht="60" x14ac:dyDescent="0.25">
      <c r="A67" s="32" t="s">
        <v>223</v>
      </c>
      <c r="B67" s="32" t="s">
        <v>229</v>
      </c>
      <c r="C67" s="32" t="s">
        <v>50</v>
      </c>
      <c r="D67" s="32" t="s">
        <v>224</v>
      </c>
      <c r="E67" s="32" t="s">
        <v>228</v>
      </c>
      <c r="F67" s="32" t="s">
        <v>230</v>
      </c>
      <c r="G67" s="33"/>
      <c r="H67" s="33"/>
    </row>
    <row r="68" spans="1:8" ht="180" x14ac:dyDescent="0.25">
      <c r="A68" s="32" t="s">
        <v>231</v>
      </c>
      <c r="B68" s="32" t="s">
        <v>213</v>
      </c>
      <c r="C68" s="32" t="s">
        <v>50</v>
      </c>
      <c r="D68" s="32" t="s">
        <v>220</v>
      </c>
      <c r="E68" s="32"/>
      <c r="F68" s="32" t="s">
        <v>214</v>
      </c>
      <c r="G68" s="33"/>
      <c r="H68" s="33"/>
    </row>
    <row r="69" spans="1:8" ht="120" x14ac:dyDescent="0.25">
      <c r="A69" s="32" t="s">
        <v>237</v>
      </c>
      <c r="B69" s="32" t="s">
        <v>210</v>
      </c>
      <c r="C69" s="32" t="s">
        <v>50</v>
      </c>
      <c r="D69" s="32" t="s">
        <v>220</v>
      </c>
      <c r="E69" s="33"/>
      <c r="F69" s="32" t="s">
        <v>210</v>
      </c>
      <c r="G69" s="33"/>
      <c r="H69" s="33"/>
    </row>
    <row r="70" spans="1:8" ht="120" x14ac:dyDescent="0.25">
      <c r="A70" s="32" t="s">
        <v>238</v>
      </c>
      <c r="B70" s="32" t="s">
        <v>212</v>
      </c>
      <c r="C70" s="32" t="s">
        <v>50</v>
      </c>
      <c r="D70" s="32" t="s">
        <v>220</v>
      </c>
      <c r="E70" s="33"/>
      <c r="F70" s="32" t="s">
        <v>211</v>
      </c>
      <c r="G70" s="33"/>
      <c r="H70" s="33"/>
    </row>
  </sheetData>
  <mergeCells count="13">
    <mergeCell ref="A11:C11"/>
    <mergeCell ref="A1:B4"/>
    <mergeCell ref="A6:A8"/>
    <mergeCell ref="B8:C8"/>
    <mergeCell ref="A9:C9"/>
    <mergeCell ref="A10:C10"/>
    <mergeCell ref="B38:G38"/>
    <mergeCell ref="B45:G45"/>
    <mergeCell ref="B58:G58"/>
    <mergeCell ref="A12:C12"/>
    <mergeCell ref="D12:D13"/>
    <mergeCell ref="A13:C13"/>
    <mergeCell ref="A14:C14"/>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Page'!$A$40:$A$44</xm:f>
          </x14:formula1>
          <xm:sqref>G17:G37 G46:G57 G59:G68 G39:G44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Home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2015-08-12T04:50:56Z</dcterms:modified>
</cp:coreProperties>
</file>