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activeTab="3"/>
  </bookViews>
  <sheets>
    <sheet name="Cover Page" sheetId="2" r:id="rId1"/>
    <sheet name="Home Page" sheetId="4" r:id="rId2"/>
    <sheet name="Search" sheetId="5" r:id="rId3"/>
    <sheet name="Product Deatil Page" sheetId="6" r:id="rId4"/>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6" l="1"/>
  <c r="D11" i="6"/>
  <c r="E10" i="6"/>
  <c r="D10" i="6"/>
  <c r="E9" i="6"/>
  <c r="D9" i="6"/>
  <c r="E8" i="6"/>
  <c r="E12" i="6" s="1"/>
  <c r="C7" i="6"/>
  <c r="C6" i="6"/>
  <c r="D8" i="6" s="1"/>
  <c r="D12" i="6" s="1"/>
  <c r="B23" i="2" l="1"/>
  <c r="B24" i="2"/>
  <c r="E11" i="5"/>
  <c r="D11" i="5"/>
  <c r="E10" i="5"/>
  <c r="D10" i="5"/>
  <c r="E9" i="5"/>
  <c r="D9" i="5"/>
  <c r="E8" i="5"/>
  <c r="C7" i="5"/>
  <c r="C6" i="5"/>
  <c r="D8" i="5" s="1"/>
  <c r="E11" i="4"/>
  <c r="E10" i="4"/>
  <c r="E9" i="4"/>
  <c r="C7" i="4"/>
  <c r="C6" i="4"/>
  <c r="E8" i="4"/>
  <c r="D11" i="4"/>
  <c r="D10" i="4"/>
  <c r="D9" i="4"/>
  <c r="B30" i="2" l="1"/>
  <c r="D12" i="5"/>
  <c r="E12" i="5"/>
  <c r="E12" i="4"/>
  <c r="D8" i="4"/>
  <c r="D12" i="4" s="1"/>
</calcChain>
</file>

<file path=xl/sharedStrings.xml><?xml version="1.0" encoding="utf-8"?>
<sst xmlns="http://schemas.openxmlformats.org/spreadsheetml/2006/main" count="277" uniqueCount="163">
  <si>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</si>
  <si>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</si>
  <si>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</si>
  <si>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</si>
  <si>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</si>
  <si>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</si>
  <si>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</si>
  <si>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</si>
  <si>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</si>
  <si>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</si>
  <si>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</si>
  <si>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</si>
  <si>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</si>
  <si>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</si>
  <si>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</si>
  <si>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</si>
  <si>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</si>
  <si>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</si>
  <si>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</si>
  <si>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</si>
  <si>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</si>
  <si>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</si>
  <si>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</si>
  <si>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</si>
  <si>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</si>
  <si>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</si>
  <si>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</si>
  <si>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</si>
  <si>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</si>
  <si>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</si>
  <si>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</si>
  <si>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</si>
  <si>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</si>
  <si>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</si>
  <si>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</si>
  <si>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</si>
  <si>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</si>
  <si>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</si>
  <si>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</si>
  <si>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</si>
  <si>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</si>
  <si>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</si>
  <si>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</si>
  <si>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</si>
  <si>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</si>
  <si>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</si>
  <si>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</si>
  <si>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</si>
  <si>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</si>
  <si>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</si>
  <si>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</si>
  <si>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</si>
  <si>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</si>
  <si>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</si>
  <si>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</si>
  <si>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</si>
  <si>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</si>
  <si>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</si>
  <si>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</si>
  <si>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</si>
  <si>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</si>
  <si>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</si>
  <si>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</si>
  <si>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</si>
  <si>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</si>
  <si>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</si>
  <si>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</si>
  <si>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</si>
  <si>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</si>
  <si>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</si>
  <si>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</si>
  <si>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</si>
  <si>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</si>
  <si>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</si>
  <si>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</si>
  <si>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</si>
  <si>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</si>
  <si>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</si>
  <si>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</si>
  <si>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</si>
  <si>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</si>
  <si>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</si>
  <si>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</si>
  <si>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</si>
  <si>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</si>
  <si>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</si>
  <si>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</si>
  <si>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</si>
  <si>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</si>
  <si>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</si>
  <si>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</si>
  <si>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</si>
  <si>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</si>
  <si>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</si>
  <si>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</si>
  <si>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</si>
  <si>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</si>
  <si>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</si>
  <si>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</si>
  <si>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</si>
  <si>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</si>
  <si>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</si>
  <si>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</si>
  <si>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</si>
  <si>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</si>
  <si>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</si>
  <si>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</si>
  <si>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</si>
  <si>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</si>
  <si>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</si>
  <si>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</si>
  <si>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</si>
  <si>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</si>
  <si>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</si>
  <si>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</si>
  <si>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</si>
  <si>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</si>
  <si>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</si>
  <si>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</si>
  <si>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</si>
  <si>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</si>
  <si>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</si>
  <si>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</si>
  <si>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</si>
  <si>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</si>
  <si>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</si>
  <si>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</si>
  <si>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</si>
  <si>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</si>
  <si>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</si>
  <si>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</si>
  <si>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</si>
  <si>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</si>
  <si>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</si>
  <si>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</si>
  <si>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</si>
  <si>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</si>
  <si>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</si>
  <si>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</si>
  <si>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</si>
  <si>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</si>
  <si>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</si>
  <si>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</si>
  <si>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</si>
  <si>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</si>
  <si>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</si>
  <si>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</si>
  <si>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</si>
  <si>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</si>
  <si>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</si>
  <si>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</si>
  <si>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</si>
  <si>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</si>
  <si>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</si>
  <si>
    <t>Verify application displays product detail page when user click on product display on home page.</t>
  </si>
  <si>
    <t xml:space="preserve">1. Launch Ninja specific URL.
2. User is on Home Page
3. Perform search and click on product display as search result.
</t>
  </si>
  <si>
    <t>Verify application displays product detail page when user click on product display as search result.</t>
  </si>
  <si>
    <t xml:space="preserve">1. Launch Ninja specific URL.
2. User is on Home Page
3. Click on product.
4. User is on product detail page.
</t>
  </si>
  <si>
    <t>Verify application allow user to perform search from search module display on search result page.</t>
  </si>
  <si>
    <t>Verify application displays  search result page when user click on "
Show all tours and activities"</t>
  </si>
  <si>
    <t>Verify application displays product image in frame and allow user to flash other available images.</t>
  </si>
  <si>
    <t>Application allow user to change image using next and previous button. Also user can change image using click on image icons.</t>
  </si>
  <si>
    <t>Verify application displays header and footer on product detail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</si>
</sst>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7">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0" xfId="0" applyAlignment="1">
      <alignment vertical="top"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xf numFmtId="0" fontId="0" fillId="0" borderId="0" xfId="0" applyFill="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workbookViewId="0">
      <selection activeCell="H20" sqref="H20"/>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6"/>
      <c r="B1" s="57"/>
    </row>
    <row r="2" spans="1:6" x14ac:dyDescent="0.25">
      <c r="A2" s="58"/>
      <c r="B2" s="59"/>
    </row>
    <row r="3" spans="1:6" x14ac:dyDescent="0.25">
      <c r="A3" s="58"/>
      <c r="B3" s="59"/>
    </row>
    <row r="4" spans="1:6" ht="15.75" thickBot="1" x14ac:dyDescent="0.3">
      <c r="A4" s="60"/>
      <c r="B4" s="61"/>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2" t="s">
        <v>24</v>
      </c>
      <c r="B16" s="62"/>
      <c r="C16" s="62"/>
      <c r="D16" s="62"/>
      <c r="E16" s="62"/>
      <c r="F16" s="62"/>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3" t="s">
        <v>56</v>
      </c>
      <c r="B21" s="64"/>
      <c r="C21" s="65"/>
    </row>
    <row r="22" spans="1:6" ht="15.75" thickBot="1" x14ac:dyDescent="0.3">
      <c r="A22" s="36" t="s">
        <v>57</v>
      </c>
      <c r="B22" s="63" t="s">
        <v>58</v>
      </c>
      <c r="C22" s="65"/>
    </row>
    <row r="23" spans="1:6" ht="15.75" thickBot="1" x14ac:dyDescent="0.3">
      <c r="A23" s="37" t="s">
        <v>59</v>
      </c>
      <c r="B23" s="54">
        <f>COUNTIF('Home Page'!A17:A142,"*")</f>
        <v>21</v>
      </c>
      <c r="C23" s="55"/>
    </row>
    <row r="24" spans="1:6" ht="15.75" thickBot="1" x14ac:dyDescent="0.3">
      <c r="A24" s="38" t="s">
        <v>139</v>
      </c>
      <c r="B24" s="54">
        <f>COUNTIF(Search!A17:A132,"*")</f>
        <v>25</v>
      </c>
      <c r="C24" s="55"/>
    </row>
    <row r="25" spans="1:6" ht="15.75" thickBot="1" x14ac:dyDescent="0.3">
      <c r="A25" s="37" t="s">
        <v>60</v>
      </c>
      <c r="B25" s="54"/>
      <c r="C25" s="55"/>
    </row>
    <row r="26" spans="1:6" ht="15.75" thickBot="1" x14ac:dyDescent="0.3">
      <c r="A26" s="39" t="s">
        <v>61</v>
      </c>
      <c r="B26" s="54"/>
      <c r="C26" s="55"/>
    </row>
    <row r="27" spans="1:6" ht="15.75" thickBot="1" x14ac:dyDescent="0.3">
      <c r="A27" s="37" t="s">
        <v>62</v>
      </c>
      <c r="B27" s="54"/>
      <c r="C27" s="55"/>
    </row>
    <row r="28" spans="1:6" ht="15.75" thickBot="1" x14ac:dyDescent="0.3">
      <c r="A28" s="38" t="s">
        <v>63</v>
      </c>
      <c r="B28" s="54"/>
      <c r="C28" s="55"/>
    </row>
    <row r="29" spans="1:6" ht="15.75" thickBot="1" x14ac:dyDescent="0.3">
      <c r="A29" s="39" t="s">
        <v>64</v>
      </c>
      <c r="B29" s="54"/>
      <c r="C29" s="55"/>
    </row>
    <row r="30" spans="1:6" ht="15.75" thickBot="1" x14ac:dyDescent="0.3">
      <c r="A30" s="40" t="s">
        <v>65</v>
      </c>
      <c r="B30" s="66">
        <f>SUM(B23:B29)</f>
        <v>46</v>
      </c>
      <c r="C30" s="67"/>
    </row>
    <row r="38" spans="1:1" hidden="1" x14ac:dyDescent="0.25">
      <c r="A38" t="s">
        <v>16</v>
      </c>
    </row>
    <row r="39" spans="1:1" hidden="1" x14ac:dyDescent="0.25">
      <c r="A39" t="s">
        <v>17</v>
      </c>
    </row>
    <row r="40" spans="1:1" hidden="1" x14ac:dyDescent="0.25">
      <c r="A40" t="s">
        <v>19</v>
      </c>
    </row>
    <row r="41" spans="1:1" hidden="1" x14ac:dyDescent="0.25">
      <c r="A41" t="s">
        <v>20</v>
      </c>
    </row>
    <row r="42" spans="1:1" hidden="1" x14ac:dyDescent="0.25">
      <c r="A42" t="s">
        <v>21</v>
      </c>
    </row>
  </sheetData>
  <mergeCells count="12">
    <mergeCell ref="B30:C30"/>
    <mergeCell ref="B25:C25"/>
    <mergeCell ref="B26:C26"/>
    <mergeCell ref="B27:C27"/>
    <mergeCell ref="B28:C28"/>
    <mergeCell ref="B29:C29"/>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85" zoomScaleNormal="85" workbookViewId="0">
      <selection activeCell="D17" sqref="D17"/>
    </sheetView>
  </sheetViews>
  <sheetFormatPr defaultRowHeight="15" x14ac:dyDescent="0.25"/>
  <cols>
    <col min="1" max="1" width="12.7109375" bestFit="1" customWidth="1"/>
    <col min="2" max="2" width="30" customWidth="1"/>
    <col min="3" max="3" width="61.85546875" customWidth="1"/>
    <col min="4" max="4" width="15.7109375" customWidth="1"/>
    <col min="5" max="5" width="31.42578125" customWidth="1"/>
    <col min="6" max="6" width="17.5703125" customWidth="1"/>
    <col min="7" max="7" width="11" bestFit="1" customWidth="1"/>
  </cols>
  <sheetData>
    <row r="1" spans="1:7" s="13" customFormat="1" x14ac:dyDescent="0.25">
      <c r="A1" s="68"/>
      <c r="B1" s="69"/>
    </row>
    <row r="2" spans="1:7" s="13" customFormat="1" x14ac:dyDescent="0.25">
      <c r="A2" s="70"/>
      <c r="B2" s="71"/>
    </row>
    <row r="3" spans="1:7" s="13" customFormat="1" x14ac:dyDescent="0.25">
      <c r="A3" s="70"/>
      <c r="B3" s="71"/>
    </row>
    <row r="4" spans="1:7" s="13" customFormat="1" ht="15.75" thickBot="1" x14ac:dyDescent="0.3">
      <c r="A4" s="72"/>
      <c r="B4" s="73"/>
    </row>
    <row r="5" spans="1:7" s="13" customFormat="1" ht="15.75" thickBot="1" x14ac:dyDescent="0.3">
      <c r="A5" s="46"/>
      <c r="B5" s="47"/>
      <c r="C5" s="48"/>
      <c r="D5" s="42"/>
    </row>
    <row r="6" spans="1:7" s="13" customFormat="1" ht="15.75" thickBot="1" x14ac:dyDescent="0.3">
      <c r="A6" s="82" t="s">
        <v>15</v>
      </c>
      <c r="B6" s="20" t="s">
        <v>16</v>
      </c>
      <c r="C6" s="21">
        <f>COUNTIF(F17:F61,"PASSED")</f>
        <v>0</v>
      </c>
      <c r="D6" s="22"/>
    </row>
    <row r="7" spans="1:7" s="13" customFormat="1" ht="15.75" thickBot="1" x14ac:dyDescent="0.3">
      <c r="A7" s="83"/>
      <c r="B7" s="23" t="s">
        <v>17</v>
      </c>
      <c r="C7" s="24">
        <f>COUNTIF(F17:F61,"FAILED")</f>
        <v>0</v>
      </c>
      <c r="D7" s="25"/>
    </row>
    <row r="8" spans="1:7" s="13" customFormat="1" ht="15.75" thickBot="1" x14ac:dyDescent="0.3">
      <c r="A8" s="84"/>
      <c r="B8" s="85" t="s">
        <v>18</v>
      </c>
      <c r="C8" s="86"/>
      <c r="D8" s="43">
        <f>SUM(C6,C7)</f>
        <v>0</v>
      </c>
      <c r="E8" s="49">
        <f>SUM(D6,D7)</f>
        <v>0</v>
      </c>
    </row>
    <row r="9" spans="1:7" s="13" customFormat="1" ht="15.75" thickBot="1" x14ac:dyDescent="0.3">
      <c r="A9" s="87" t="s">
        <v>19</v>
      </c>
      <c r="B9" s="88"/>
      <c r="C9" s="89"/>
      <c r="D9" s="44">
        <f>COUNTIF(G17:G61,"PENDING")</f>
        <v>0</v>
      </c>
      <c r="E9" s="45">
        <f>COUNTIF(F17:F61,"PENDING")</f>
        <v>0</v>
      </c>
    </row>
    <row r="10" spans="1:7" s="13" customFormat="1" ht="15.75" thickBot="1" x14ac:dyDescent="0.3">
      <c r="A10" s="90" t="s">
        <v>20</v>
      </c>
      <c r="B10" s="91"/>
      <c r="C10" s="92"/>
      <c r="D10" s="45">
        <f>COUNTIF(G17:G61,"IN PROGRESS")</f>
        <v>0</v>
      </c>
      <c r="E10" s="45">
        <f>COUNTIF(F17:F61,"IN PROGRESS")</f>
        <v>0</v>
      </c>
    </row>
    <row r="11" spans="1:7" s="13" customFormat="1" ht="15.75" thickBot="1" x14ac:dyDescent="0.3">
      <c r="A11" s="90" t="s">
        <v>21</v>
      </c>
      <c r="B11" s="91"/>
      <c r="C11" s="92"/>
      <c r="D11" s="45">
        <f>COUNTIF(G17:G61,"BLOCKED")</f>
        <v>0</v>
      </c>
      <c r="E11" s="45">
        <f>COUNTIF(F17:F61,"BLOCKED")</f>
        <v>0</v>
      </c>
    </row>
    <row r="12" spans="1:7" s="13" customFormat="1" ht="15.75" thickBot="1" x14ac:dyDescent="0.3">
      <c r="A12" s="74" t="s">
        <v>22</v>
      </c>
      <c r="B12" s="75"/>
      <c r="C12" s="76"/>
      <c r="D12" s="77">
        <f>SUM(D8:D11)</f>
        <v>0</v>
      </c>
      <c r="E12" s="77">
        <f>SUM(E8:E11)</f>
        <v>0</v>
      </c>
    </row>
    <row r="13" spans="1:7" s="13" customFormat="1" ht="15.75" thickBot="1" x14ac:dyDescent="0.3">
      <c r="A13" s="79" t="s">
        <v>23</v>
      </c>
      <c r="B13" s="80"/>
      <c r="C13" s="81"/>
      <c r="D13" s="78"/>
      <c r="E13" s="78"/>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65"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3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00" x14ac:dyDescent="0.25">
      <c r="A28" s="30" t="s">
        <v>101</v>
      </c>
      <c r="B28" s="19" t="s">
        <v>66</v>
      </c>
      <c r="C28" s="29" t="s">
        <v>79</v>
      </c>
      <c r="D28" s="28"/>
      <c r="E28" s="29"/>
      <c r="F28" s="28"/>
      <c r="G28" s="28"/>
    </row>
    <row r="29" spans="1:7" ht="90"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34" zoomScale="85" zoomScaleNormal="85" workbookViewId="0">
      <selection activeCell="B17" sqref="B17"/>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68"/>
      <c r="B1" s="69"/>
    </row>
    <row r="2" spans="1:7" s="13" customFormat="1" x14ac:dyDescent="0.25">
      <c r="A2" s="70"/>
      <c r="B2" s="71"/>
    </row>
    <row r="3" spans="1:7" s="13" customFormat="1" x14ac:dyDescent="0.25">
      <c r="A3" s="70"/>
      <c r="B3" s="71"/>
    </row>
    <row r="4" spans="1:7" s="13" customFormat="1" ht="15.75" thickBot="1" x14ac:dyDescent="0.3">
      <c r="A4" s="72"/>
      <c r="B4" s="73"/>
    </row>
    <row r="5" spans="1:7" s="13" customFormat="1" ht="15.75" thickBot="1" x14ac:dyDescent="0.3">
      <c r="A5" s="46"/>
      <c r="B5" s="47"/>
    </row>
    <row r="6" spans="1:7" s="13" customFormat="1" ht="15.75" thickBot="1" x14ac:dyDescent="0.3">
      <c r="A6" s="82" t="s">
        <v>15</v>
      </c>
      <c r="B6" s="20" t="s">
        <v>16</v>
      </c>
      <c r="C6" s="21">
        <f>COUNTIF(F17:F49,"PASSED")</f>
        <v>0</v>
      </c>
      <c r="D6" s="22"/>
    </row>
    <row r="7" spans="1:7" s="13" customFormat="1" ht="15.75" thickBot="1" x14ac:dyDescent="0.3">
      <c r="A7" s="83"/>
      <c r="B7" s="23" t="s">
        <v>17</v>
      </c>
      <c r="C7" s="24">
        <f>COUNTIF(F17:F49,"FAILED")</f>
        <v>0</v>
      </c>
      <c r="D7" s="25"/>
    </row>
    <row r="8" spans="1:7" s="13" customFormat="1" ht="15.75" thickBot="1" x14ac:dyDescent="0.3">
      <c r="A8" s="84"/>
      <c r="B8" s="85" t="s">
        <v>18</v>
      </c>
      <c r="C8" s="86"/>
      <c r="D8" s="43">
        <f>SUM(C6,C7)</f>
        <v>0</v>
      </c>
      <c r="E8" s="49">
        <f>SUM(D6,D7)</f>
        <v>0</v>
      </c>
    </row>
    <row r="9" spans="1:7" s="13" customFormat="1" ht="15.75" thickBot="1" x14ac:dyDescent="0.3">
      <c r="A9" s="87" t="s">
        <v>19</v>
      </c>
      <c r="B9" s="88"/>
      <c r="C9" s="89"/>
      <c r="D9" s="44">
        <f>COUNTIF(G17:G49,"PENDING")</f>
        <v>0</v>
      </c>
      <c r="E9" s="45">
        <f>COUNTIF(F17:F49,"PENDING")</f>
        <v>0</v>
      </c>
    </row>
    <row r="10" spans="1:7" s="13" customFormat="1" ht="15.75" thickBot="1" x14ac:dyDescent="0.3">
      <c r="A10" s="90" t="s">
        <v>20</v>
      </c>
      <c r="B10" s="91"/>
      <c r="C10" s="92"/>
      <c r="D10" s="45">
        <f>COUNTIF(G17:G49,"IN PROGRESS")</f>
        <v>0</v>
      </c>
      <c r="E10" s="45">
        <f>COUNTIF(F17:F49,"IN PROGRESS")</f>
        <v>0</v>
      </c>
    </row>
    <row r="11" spans="1:7" s="13" customFormat="1" ht="15.75" thickBot="1" x14ac:dyDescent="0.3">
      <c r="A11" s="90" t="s">
        <v>21</v>
      </c>
      <c r="B11" s="91"/>
      <c r="C11" s="92"/>
      <c r="D11" s="45">
        <f>COUNTIF(G17:G49,"BLOCKED")</f>
        <v>0</v>
      </c>
      <c r="E11" s="45">
        <f>COUNTIF(F17:F49,"BLOCKED")</f>
        <v>0</v>
      </c>
    </row>
    <row r="12" spans="1:7" s="13" customFormat="1" ht="15.75" thickBot="1" x14ac:dyDescent="0.3">
      <c r="A12" s="74" t="s">
        <v>22</v>
      </c>
      <c r="B12" s="75"/>
      <c r="C12" s="76"/>
      <c r="D12" s="77">
        <f>SUM(D8:D11)</f>
        <v>0</v>
      </c>
      <c r="E12" s="77">
        <f>SUM(E8:E11)</f>
        <v>0</v>
      </c>
    </row>
    <row r="13" spans="1:7" s="13" customFormat="1" ht="15.75" thickBot="1" x14ac:dyDescent="0.3">
      <c r="A13" s="79" t="s">
        <v>23</v>
      </c>
      <c r="B13" s="80"/>
      <c r="C13" s="81"/>
      <c r="D13" s="78"/>
      <c r="E13" s="78"/>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45"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45"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75"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60" x14ac:dyDescent="0.25">
      <c r="A27" s="30" t="s">
        <v>100</v>
      </c>
      <c r="B27" s="19" t="s">
        <v>119</v>
      </c>
      <c r="C27" s="29" t="s">
        <v>135</v>
      </c>
      <c r="D27" s="28"/>
      <c r="E27" s="29" t="s">
        <v>136</v>
      </c>
      <c r="F27" s="28"/>
      <c r="G27" s="28"/>
    </row>
    <row r="28" spans="1:7" x14ac:dyDescent="0.25">
      <c r="B28" s="93" t="s">
        <v>137</v>
      </c>
      <c r="C28" s="94"/>
      <c r="D28" s="94"/>
      <c r="E28" s="94"/>
      <c r="F28" s="94"/>
      <c r="G28" s="95"/>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3" t="s">
        <v>148</v>
      </c>
      <c r="C33" s="94"/>
      <c r="D33" s="94"/>
      <c r="E33" s="94"/>
      <c r="F33" s="94"/>
      <c r="G33" s="95"/>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Page'!$A$38:$A$42</xm:f>
          </x14:formula1>
          <xm:sqref>F17:F27 F29:F32 F34:F42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topLeftCell="A20" workbookViewId="0">
      <selection activeCell="C23" sqref="C23"/>
    </sheetView>
  </sheetViews>
  <sheetFormatPr defaultRowHeight="15" x14ac:dyDescent="0.25"/>
  <cols>
    <col min="1" max="1" width="12.7109375" bestFit="1" customWidth="1"/>
    <col min="2" max="2" width="27.5703125" customWidth="1"/>
    <col min="3" max="3" width="30.5703125" customWidth="1"/>
    <col min="4" max="4" width="14.5703125" customWidth="1"/>
    <col min="5" max="5" width="25.85546875" customWidth="1"/>
    <col min="6" max="6" width="6.42578125" bestFit="1" customWidth="1"/>
    <col min="7" max="7" width="11" bestFit="1" customWidth="1"/>
  </cols>
  <sheetData>
    <row r="1" spans="1:7" s="13" customFormat="1" x14ac:dyDescent="0.25">
      <c r="A1" s="68"/>
      <c r="B1" s="69"/>
    </row>
    <row r="2" spans="1:7" s="13" customFormat="1" x14ac:dyDescent="0.25">
      <c r="A2" s="70"/>
      <c r="B2" s="71"/>
    </row>
    <row r="3" spans="1:7" s="13" customFormat="1" x14ac:dyDescent="0.25">
      <c r="A3" s="70"/>
      <c r="B3" s="71"/>
    </row>
    <row r="4" spans="1:7" s="13" customFormat="1" ht="15.75" thickBot="1" x14ac:dyDescent="0.3">
      <c r="A4" s="72"/>
      <c r="B4" s="73"/>
    </row>
    <row r="5" spans="1:7" s="13" customFormat="1" ht="15.75" thickBot="1" x14ac:dyDescent="0.3">
      <c r="A5" s="46"/>
      <c r="B5" s="47"/>
    </row>
    <row r="6" spans="1:7" s="13" customFormat="1" ht="15.75" thickBot="1" x14ac:dyDescent="0.3">
      <c r="A6" s="82" t="s">
        <v>15</v>
      </c>
      <c r="B6" s="20" t="s">
        <v>16</v>
      </c>
      <c r="C6" s="21">
        <f>COUNTIF(F17:F49,"PASSED")</f>
        <v>0</v>
      </c>
      <c r="D6" s="22"/>
    </row>
    <row r="7" spans="1:7" s="13" customFormat="1" ht="15.75" thickBot="1" x14ac:dyDescent="0.3">
      <c r="A7" s="83"/>
      <c r="B7" s="23" t="s">
        <v>17</v>
      </c>
      <c r="C7" s="24">
        <f>COUNTIF(F17:F49,"FAILED")</f>
        <v>0</v>
      </c>
      <c r="D7" s="25"/>
    </row>
    <row r="8" spans="1:7" s="13" customFormat="1" ht="15.75" thickBot="1" x14ac:dyDescent="0.3">
      <c r="A8" s="84"/>
      <c r="B8" s="85" t="s">
        <v>18</v>
      </c>
      <c r="C8" s="86"/>
      <c r="D8" s="43">
        <f>SUM(C6,C7)</f>
        <v>0</v>
      </c>
      <c r="E8" s="49">
        <f>SUM(D6,D7)</f>
        <v>0</v>
      </c>
    </row>
    <row r="9" spans="1:7" s="13" customFormat="1" ht="15.75" thickBot="1" x14ac:dyDescent="0.3">
      <c r="A9" s="87" t="s">
        <v>19</v>
      </c>
      <c r="B9" s="88"/>
      <c r="C9" s="89"/>
      <c r="D9" s="44">
        <f>COUNTIF(G17:G49,"PENDING")</f>
        <v>0</v>
      </c>
      <c r="E9" s="45">
        <f>COUNTIF(F17:F49,"PENDING")</f>
        <v>0</v>
      </c>
    </row>
    <row r="10" spans="1:7" s="13" customFormat="1" ht="15.75" thickBot="1" x14ac:dyDescent="0.3">
      <c r="A10" s="90" t="s">
        <v>20</v>
      </c>
      <c r="B10" s="91"/>
      <c r="C10" s="92"/>
      <c r="D10" s="45">
        <f>COUNTIF(G17:G49,"IN PROGRESS")</f>
        <v>0</v>
      </c>
      <c r="E10" s="45">
        <f>COUNTIF(F17:F49,"IN PROGRESS")</f>
        <v>0</v>
      </c>
    </row>
    <row r="11" spans="1:7" s="13" customFormat="1" ht="15.75" thickBot="1" x14ac:dyDescent="0.3">
      <c r="A11" s="90" t="s">
        <v>21</v>
      </c>
      <c r="B11" s="91"/>
      <c r="C11" s="92"/>
      <c r="D11" s="45">
        <f>COUNTIF(G17:G49,"BLOCKED")</f>
        <v>0</v>
      </c>
      <c r="E11" s="45">
        <f>COUNTIF(F17:F49,"BLOCKED")</f>
        <v>0</v>
      </c>
    </row>
    <row r="12" spans="1:7" s="13" customFormat="1" ht="15.75" thickBot="1" x14ac:dyDescent="0.3">
      <c r="A12" s="74" t="s">
        <v>22</v>
      </c>
      <c r="B12" s="75"/>
      <c r="C12" s="76"/>
      <c r="D12" s="77">
        <f>SUM(D8:D11)</f>
        <v>0</v>
      </c>
      <c r="E12" s="77">
        <f>SUM(E8:E11)</f>
        <v>0</v>
      </c>
    </row>
    <row r="13" spans="1:7" s="13" customFormat="1" ht="15.75" thickBot="1" x14ac:dyDescent="0.3">
      <c r="A13" s="79" t="s">
        <v>23</v>
      </c>
      <c r="B13" s="80"/>
      <c r="C13" s="81"/>
      <c r="D13" s="78"/>
      <c r="E13" s="78"/>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90" x14ac:dyDescent="0.25">
      <c r="A17" s="30" t="s">
        <v>90</v>
      </c>
      <c r="B17" s="19" t="s">
        <v>157</v>
      </c>
      <c r="C17" s="29" t="s">
        <v>154</v>
      </c>
      <c r="D17" s="28"/>
      <c r="E17" s="28"/>
      <c r="F17" s="28"/>
      <c r="G17" s="28"/>
    </row>
    <row r="18" spans="1:7" ht="90" x14ac:dyDescent="0.25">
      <c r="A18" s="30" t="s">
        <v>91</v>
      </c>
      <c r="B18" s="19" t="s">
        <v>155</v>
      </c>
      <c r="C18" s="29" t="s">
        <v>156</v>
      </c>
      <c r="D18" s="28"/>
      <c r="E18" s="28"/>
      <c r="F18" s="28"/>
      <c r="G18" s="28"/>
    </row>
    <row r="19" spans="1:7" ht="90" x14ac:dyDescent="0.25">
      <c r="A19" s="30" t="s">
        <v>92</v>
      </c>
      <c r="B19" s="19" t="s">
        <v>157</v>
      </c>
      <c r="C19" s="53" t="s">
        <v>158</v>
      </c>
    </row>
    <row r="20" spans="1:7" ht="90" x14ac:dyDescent="0.25">
      <c r="A20" s="30" t="s">
        <v>93</v>
      </c>
      <c r="B20" s="19" t="s">
        <v>157</v>
      </c>
      <c r="C20" s="96" t="s">
        <v>159</v>
      </c>
    </row>
    <row r="21" spans="1:7" ht="90" x14ac:dyDescent="0.25">
      <c r="B21" s="19" t="s">
        <v>157</v>
      </c>
      <c r="C21" s="96" t="s">
        <v>160</v>
      </c>
      <c r="E21" s="96" t="s">
        <v>161</v>
      </c>
    </row>
    <row r="22" spans="1:7" ht="45" x14ac:dyDescent="0.25">
      <c r="C22" s="96" t="s">
        <v>162</v>
      </c>
      <c r="E22" s="96"/>
    </row>
    <row r="23" spans="1:7" x14ac:dyDescent="0.25">
      <c r="C23" s="96"/>
      <c r="E23" s="96"/>
    </row>
    <row r="24" spans="1:7" x14ac:dyDescent="0.25">
      <c r="C24" s="96"/>
      <c r="E24" s="96"/>
    </row>
    <row r="25" spans="1:7" x14ac:dyDescent="0.25">
      <c r="C25" s="96"/>
      <c r="E25" s="96"/>
    </row>
    <row r="26" spans="1:7" x14ac:dyDescent="0.25">
      <c r="C26" s="96"/>
      <c r="E26" s="96"/>
    </row>
    <row r="27" spans="1:7" x14ac:dyDescent="0.25">
      <c r="C27" s="96"/>
    </row>
    <row r="28" spans="1:7" x14ac:dyDescent="0.25">
      <c r="C28" s="96"/>
    </row>
    <row r="29" spans="1:7" x14ac:dyDescent="0.25">
      <c r="C29" s="96"/>
    </row>
    <row r="30" spans="1:7" x14ac:dyDescent="0.25">
      <c r="C30" s="96"/>
    </row>
    <row r="31" spans="1:7" x14ac:dyDescent="0.25">
      <c r="C31" s="96"/>
    </row>
  </sheetData>
  <mergeCells count="10">
    <mergeCell ref="A12:C12"/>
    <mergeCell ref="D12:D13"/>
    <mergeCell ref="E12:E13"/>
    <mergeCell ref="A13:C13"/>
    <mergeCell ref="A1:B4"/>
    <mergeCell ref="A6:A8"/>
    <mergeCell ref="B8:C8"/>
    <mergeCell ref="A9:C9"/>
    <mergeCell ref="A10:C10"/>
    <mergeCell ref="A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Home Page</vt:lpstr>
      <vt:lpstr>Search</vt:lpstr>
      <vt:lpstr>Product Deatil Page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2015-08-20T12:42:46Z</dcterms:modified>
</cp:coreProperties>
</file>