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mc:AlternateContent xmlns:mc="http://schemas.openxmlformats.org/markup-compatibility/2006">
    <mc:Choice Requires="x15">
      <x15ac:absPath xmlns:x15ac="http://schemas.microsoft.com/office/spreadsheetml/2010/11/ac" url="D:\Desktop '25\JOB Related\GitHub\Excel_Data_Analytics\"/>
    </mc:Choice>
  </mc:AlternateContent>
  <xr:revisionPtr revIDLastSave="0" documentId="13_ncr:1_{4B3151DD-7F0B-4523-8CF0-9C4DC48705DE}" xr6:coauthVersionLast="47" xr6:coauthVersionMax="47" xr10:uidLastSave="{00000000-0000-0000-0000-000000000000}"/>
  <bookViews>
    <workbookView xWindow="-108" yWindow="-108" windowWidth="23256" windowHeight="12576" tabRatio="807" activeTab="1" xr2:uid="{6F716FE0-A4DF-418B-900B-3408E44BFC15}"/>
  </bookViews>
  <sheets>
    <sheet name="Skill_Job_Analysis" sheetId="17" r:id="rId1"/>
    <sheet name="Salary_vs_Skills" sheetId="18" r:id="rId2"/>
    <sheet name="Salary_Analysis" sheetId="20" r:id="rId3"/>
    <sheet name="Skill_Salary_Analysis" sheetId="22" r:id="rId4"/>
    <sheet name="Skill_Likelihood" sheetId="23" r:id="rId5"/>
  </sheets>
  <definedNames>
    <definedName name="Slicer_job_country11">#N/A</definedName>
    <definedName name="Slicer_job_title_short21">#N/A</definedName>
  </definedNames>
  <calcPr calcId="191029"/>
  <pivotCaches>
    <pivotCache cacheId="0" r:id="rId6"/>
    <pivotCache cacheId="1" r:id="rId7"/>
    <pivotCache cacheId="3" r:id="rId8"/>
    <pivotCache cacheId="4" r:id="rId9"/>
    <pivotCache cacheId="5" r:id="rId10"/>
  </pivotCaches>
  <extLst>
    <ext xmlns:x14="http://schemas.microsoft.com/office/spreadsheetml/2009/9/main" uri="{876F7934-8845-4945-9796-88D515C7AA90}">
      <x14:pivotCaches>
        <pivotCache cacheId="6" r:id="rId11"/>
        <pivotCache cacheId="7"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f77748b-21e1-43f2-b0b3-d9c97a592fe0" name="data_jobs_salary" connection="Query - data_jobs_salary"/>
          <x15:modelTable id="data_jobs_skills_ae514ab4-11fa-44a4-99d0-31724461f0d5"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F0132D-BD66-420C-A4A3-F4DA45931C12}" name="Query - data_jobs_salary" description="Connection to the 'data_jobs_salary' query in the workbook." type="100" refreshedVersion="8" minRefreshableVersion="5">
    <extLst>
      <ext xmlns:x15="http://schemas.microsoft.com/office/spreadsheetml/2010/11/main" uri="{DE250136-89BD-433C-8126-D09CA5730AF9}">
        <x15:connection id="f3aa2c8f-297a-41e9-a436-a42ed1c75873">
          <x15:oledbPr connection="Provider=Microsoft.Mashup.OleDb.1;Data Source=$Workbook$;Location=data_jobs_salary;Extended Properties=&quot;&quot;">
            <x15:dbTables>
              <x15:dbTable name="data_jobs_salary"/>
            </x15:dbTables>
          </x15:oledbPr>
        </x15:connection>
      </ext>
    </extLst>
  </connection>
  <connection id="2" xr16:uid="{730018C9-A776-484C-84D6-BDAF0C1F996A}" name="Query - data_jobs_skills" description="Connection to the 'data_jobs_skills' query in the workbook." type="100" refreshedVersion="8" minRefreshableVersion="5">
    <extLst>
      <ext xmlns:x15="http://schemas.microsoft.com/office/spreadsheetml/2010/11/main" uri="{DE250136-89BD-433C-8126-D09CA5730AF9}">
        <x15:connection id="ad31a609-155c-4a77-a913-a0f100489de0"/>
      </ext>
    </extLst>
  </connection>
  <connection id="3" xr16:uid="{FAD7B514-B671-4DFB-98F2-1D5A92DBC2A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<sst xmlns="http://schemas.openxmlformats.org/spreadsheetml/2006/main" count="52" uniqueCount="20">
  <si>
    <t>Oracle</t>
  </si>
  <si>
    <t>Row Labels</t>
  </si>
  <si>
    <t>Grand Total</t>
  </si>
  <si>
    <t>SQL</t>
  </si>
  <si>
    <t>Python</t>
  </si>
  <si>
    <t>Tableau</t>
  </si>
  <si>
    <t>R</t>
  </si>
  <si>
    <t>Excel</t>
  </si>
  <si>
    <t>SAS</t>
  </si>
  <si>
    <t>Word</t>
  </si>
  <si>
    <t>Powerpoint</t>
  </si>
  <si>
    <t>Power BI</t>
  </si>
  <si>
    <t>Data Analyst</t>
  </si>
  <si>
    <t>Skill Count</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</si>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</sst>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2AB8-4E74-85E0-3788A40BE641}"/>
            </c:ext>
          </c:extLst>
        </c:ser>
        <c:dLbls>
          <c:showLegendKey val="0"/>
          <c:showVal val="0"/>
          <c:showCatName val="0"/>
          <c:showSerName val="0"/>
          <c:showPercent val="0"/>
          <c:showBubbleSize val="0"/>
        </c:dLbls>
        <c:gapWidth val="182"/>
        <c:axId val="1220340200"/>
        <c:axId val="1220338040"/>
      </c:barChart>
      <c:catAx>
        <c:axId val="1220340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38040"/>
        <c:crosses val="autoZero"/>
        <c:auto val="1"/>
        <c:lblAlgn val="ctr"/>
        <c:lblOffset val="100"/>
        <c:noMultiLvlLbl val="0"/>
      </c:catAx>
      <c:valAx>
        <c:axId val="1220338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40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AA7E2EA0-13AA-41B7-AE86-B2617967B55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5E0-4FC8-BCB5-677483AECE84}"/>
                </c:ext>
              </c:extLst>
            </c:dLbl>
            <c:dLbl>
              <c:idx val="1"/>
              <c:tx>
                <c:rich>
                  <a:bodyPr/>
                  <a:lstStyle/>
                  <a:p>
                    <a:fld id="{3829A190-1D09-480B-8693-59BD37F6D0E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5E0-4FC8-BCB5-677483AECE84}"/>
                </c:ext>
              </c:extLst>
            </c:dLbl>
            <c:dLbl>
              <c:idx val="2"/>
              <c:tx>
                <c:rich>
                  <a:bodyPr/>
                  <a:lstStyle/>
                  <a:p>
                    <a:fld id="{D2D0B017-C4B0-4B25-A696-8D6292F020D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5E0-4FC8-BCB5-677483AECE84}"/>
                </c:ext>
              </c:extLst>
            </c:dLbl>
            <c:dLbl>
              <c:idx val="3"/>
              <c:layout>
                <c:manualLayout>
                  <c:x val="-7.3131967691409963E-2"/>
                  <c:y val="-3.988899609076417E-2"/>
                </c:manualLayout>
              </c:layout>
              <c:tx>
                <c:rich>
                  <a:bodyPr/>
                  <a:lstStyle/>
                  <a:p>
                    <a:fld id="{1769AD32-5A47-4996-828B-B3315B36471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5E0-4FC8-BCB5-677483AECE84}"/>
                </c:ext>
              </c:extLst>
            </c:dLbl>
            <c:dLbl>
              <c:idx val="4"/>
              <c:tx>
                <c:rich>
                  <a:bodyPr/>
                  <a:lstStyle/>
                  <a:p>
                    <a:fld id="{55E5AB2B-1693-4416-B6D4-57B7337F41E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5E0-4FC8-BCB5-677483AECE84}"/>
                </c:ext>
              </c:extLst>
            </c:dLbl>
            <c:dLbl>
              <c:idx val="5"/>
              <c:layout>
                <c:manualLayout>
                  <c:x val="7.3131967691409967E-3"/>
                  <c:y val="-6.8899175065865445E-2"/>
                </c:manualLayout>
              </c:layout>
              <c:tx>
                <c:rich>
                  <a:bodyPr/>
                  <a:lstStyle/>
                  <a:p>
                    <a:fld id="{D8523C7E-2040-46DF-AF6C-654B35D6E4C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0529352599735881"/>
                      <c:h val="9.0548021126034661E-2"/>
                    </c:manualLayout>
                  </c15:layout>
                  <c15:dlblFieldTable/>
                  <c15:showDataLabelsRange val="1"/>
                </c:ext>
                <c:ext xmlns:c16="http://schemas.microsoft.com/office/drawing/2014/chart" uri="{C3380CC4-5D6E-409C-BE32-E72D297353CC}">
                  <c16:uniqueId val="{00000006-C5E0-4FC8-BCB5-677483AECE84}"/>
                </c:ext>
              </c:extLst>
            </c:dLbl>
            <c:dLbl>
              <c:idx val="6"/>
              <c:tx>
                <c:rich>
                  <a:bodyPr/>
                  <a:lstStyle/>
                  <a:p>
                    <a:fld id="{3BA0FAA7-B0F4-4E81-8795-D8045F241D0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5E0-4FC8-BCB5-677483AECE84}"/>
                </c:ext>
              </c:extLst>
            </c:dLbl>
            <c:dLbl>
              <c:idx val="7"/>
              <c:layout>
                <c:manualLayout>
                  <c:x val="-7.8007432204170724E-2"/>
                  <c:y val="-3.6262723718876518E-2"/>
                </c:manualLayout>
              </c:layout>
              <c:tx>
                <c:rich>
                  <a:bodyPr/>
                  <a:lstStyle/>
                  <a:p>
                    <a:fld id="{D0C128CB-D8FD-4715-97AC-0772230A201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5E0-4FC8-BCB5-677483AECE84}"/>
                </c:ext>
              </c:extLst>
            </c:dLbl>
            <c:dLbl>
              <c:idx val="8"/>
              <c:layout>
                <c:manualLayout>
                  <c:x val="-8.9382483513201995E-17"/>
                  <c:y val="3.988899609076417E-2"/>
                </c:manualLayout>
              </c:layout>
              <c:tx>
                <c:rich>
                  <a:bodyPr/>
                  <a:lstStyle/>
                  <a:p>
                    <a:fld id="{DBBE26E9-BE1D-4B97-9320-18EEDF06C02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5E0-4FC8-BCB5-677483AECE84}"/>
                </c:ext>
              </c:extLst>
            </c:dLbl>
            <c:dLbl>
              <c:idx val="9"/>
              <c:layout>
                <c:manualLayout>
                  <c:x val="-0.11213568379349528"/>
                  <c:y val="-4.3515268462651822E-2"/>
                </c:manualLayout>
              </c:layout>
              <c:tx>
                <c:rich>
                  <a:bodyPr/>
                  <a:lstStyle/>
                  <a:p>
                    <a:fld id="{EAD9DDB2-1EBB-4A50-9577-368AB9319B0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5E0-4FC8-BCB5-677483AECE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C5E0-4FC8-BCB5-677483AECE84}"/>
            </c:ext>
          </c:extLst>
        </c:ser>
        <c:dLbls>
          <c:showLegendKey val="0"/>
          <c:showVal val="0"/>
          <c:showCatName val="0"/>
          <c:showSerName val="0"/>
          <c:showPercent val="0"/>
          <c:showBubbleSize val="0"/>
        </c:dLbls>
        <c:axId val="573403448"/>
        <c:axId val="573395888"/>
      </c:scatterChart>
      <c:valAx>
        <c:axId val="57340344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395888"/>
        <c:crosses val="autoZero"/>
        <c:crossBetween val="midCat"/>
      </c:valAx>
      <c:valAx>
        <c:axId val="5733958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0344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E8E-414E-B1DA-D1A9E3DB9575}"/>
            </c:ext>
          </c:extLst>
        </c:ser>
        <c:dLbls>
          <c:showLegendKey val="0"/>
          <c:showVal val="0"/>
          <c:showCatName val="0"/>
          <c:showSerName val="0"/>
          <c:showPercent val="0"/>
          <c:showBubbleSize val="0"/>
        </c:dLbls>
        <c:gapWidth val="219"/>
        <c:overlap val="-27"/>
        <c:axId val="463800096"/>
        <c:axId val="463800456"/>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2306</c:v>
                </c:pt>
                <c:pt idx="1">
                  <c:v>566</c:v>
                </c:pt>
                <c:pt idx="2">
                  <c:v>2393</c:v>
                </c:pt>
                <c:pt idx="3">
                  <c:v>1401</c:v>
                </c:pt>
                <c:pt idx="4">
                  <c:v>4378</c:v>
                </c:pt>
                <c:pt idx="5">
                  <c:v>1568</c:v>
                </c:pt>
                <c:pt idx="6">
                  <c:v>1337</c:v>
                </c:pt>
                <c:pt idx="7">
                  <c:v>805</c:v>
                </c:pt>
                <c:pt idx="8">
                  <c:v>3457</c:v>
                </c:pt>
                <c:pt idx="9">
                  <c:v>869</c:v>
                </c:pt>
              </c:numCache>
            </c:numRef>
          </c:val>
          <c:smooth val="0"/>
          <c:extLst>
            <c:ext xmlns:c16="http://schemas.microsoft.com/office/drawing/2014/chart" uri="{C3380CC4-5D6E-409C-BE32-E72D297353CC}">
              <c16:uniqueId val="{00000001-CE8E-414E-B1DA-D1A9E3DB9575}"/>
            </c:ext>
          </c:extLst>
        </c:ser>
        <c:dLbls>
          <c:showLegendKey val="0"/>
          <c:showVal val="0"/>
          <c:showCatName val="0"/>
          <c:showSerName val="0"/>
          <c:showPercent val="0"/>
          <c:showBubbleSize val="0"/>
        </c:dLbls>
        <c:marker val="1"/>
        <c:smooth val="0"/>
        <c:axId val="132009008"/>
        <c:axId val="132016208"/>
      </c:lineChart>
      <c:catAx>
        <c:axId val="463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00456"/>
        <c:crosses val="autoZero"/>
        <c:auto val="1"/>
        <c:lblAlgn val="ctr"/>
        <c:lblOffset val="100"/>
        <c:noMultiLvlLbl val="0"/>
      </c:catAx>
      <c:valAx>
        <c:axId val="463800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00096"/>
        <c:crosses val="autoZero"/>
        <c:crossBetween val="between"/>
      </c:valAx>
      <c:valAx>
        <c:axId val="132016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09008"/>
        <c:crosses val="max"/>
        <c:crossBetween val="between"/>
      </c:valAx>
      <c:catAx>
        <c:axId val="132009008"/>
        <c:scaling>
          <c:orientation val="minMax"/>
        </c:scaling>
        <c:delete val="1"/>
        <c:axPos val="b"/>
        <c:numFmt formatCode="General" sourceLinked="1"/>
        <c:majorTickMark val="out"/>
        <c:minorTickMark val="none"/>
        <c:tickLblPos val="nextTo"/>
        <c:crossAx val="132016208"/>
        <c:crosses val="autoZero"/>
        <c:auto val="1"/>
        <c:lblAlgn val="ctr"/>
        <c:lblOffset val="100"/>
        <c:noMultiLvlLbl val="0"/>
      </c:catAx>
      <c:spPr>
        <a:noFill/>
        <a:ln>
          <a:noFill/>
        </a:ln>
        <a:effectLst/>
      </c:spPr>
    </c:plotArea>
    <c:legend>
      <c:legendPos val="r"/>
      <c:layout>
        <c:manualLayout>
          <c:xMode val="edge"/>
          <c:yMode val="edge"/>
          <c:x val="0.78701980434263896"/>
          <c:y val="1.1605884790716951E-2"/>
          <c:w val="0.20916696492483894"/>
          <c:h val="0.1392554220196159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[Project_Analysis.xlsx]Skill_Likelihood!PivotTable1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Skill_Likelihood!$B$1</c:f>
              <c:strCache>
                <c:ptCount val="1"/>
                <c:pt idx="0">
                  <c:v>Median Salary - Skills</c:v>
                </c:pt>
              </c:strCache>
            </c:strRef>
          </c:tx>
          <c:spPr>
            <a:solidFill>
              <a:schemeClr val="accent1">
                <a:shade val="76000"/>
              </a:schemeClr>
            </a:solidFill>
            <a:ln>
              <a:noFill/>
            </a:ln>
            <a:effectLst/>
          </c:spPr>
          <c:invertIfNegative val="0"/>
          <c:cat>
            <c:strRef>
              <c:f>Skill_Likelihood!$A$2:$A$12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Skill_Likelihood!$B$2:$B$12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B255-4C06-A9D8-28C4537EF733}"/>
            </c:ext>
          </c:extLst>
        </c:ser>
        <c:dLbls>
          <c:showLegendKey val="0"/>
          <c:showVal val="0"/>
          <c:showCatName val="0"/>
          <c:showSerName val="0"/>
          <c:showPercent val="0"/>
          <c:showBubbleSize val="0"/>
        </c:dLbls>
        <c:gapWidth val="219"/>
        <c:axId val="463800096"/>
        <c:axId val="463800456"/>
      </c:barChart>
      <c:lineChart>
        <c:grouping val="standard"/>
        <c:varyColors val="0"/>
        <c:ser>
          <c:idx val="1"/>
          <c:order val="1"/>
          <c:tx>
            <c:strRef>
              <c:f>Skill_Likelihood!$C$1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Skill_Likelihood!$C$2:$C$12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B255-4C06-A9D8-28C4537EF733}"/>
            </c:ext>
          </c:extLst>
        </c:ser>
        <c:dLbls>
          <c:showLegendKey val="0"/>
          <c:showVal val="0"/>
          <c:showCatName val="0"/>
          <c:showSerName val="0"/>
          <c:showPercent val="0"/>
          <c:showBubbleSize val="0"/>
        </c:dLbls>
        <c:marker val="1"/>
        <c:smooth val="0"/>
        <c:axId val="948560392"/>
        <c:axId val="948560032"/>
      </c:lineChart>
      <c:catAx>
        <c:axId val="463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00456"/>
        <c:crosses val="autoZero"/>
        <c:auto val="1"/>
        <c:lblAlgn val="ctr"/>
        <c:lblOffset val="100"/>
        <c:noMultiLvlLbl val="0"/>
      </c:catAx>
      <c:valAx>
        <c:axId val="463800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00096"/>
        <c:crosses val="autoZero"/>
        <c:crossBetween val="between"/>
      </c:valAx>
      <c:valAx>
        <c:axId val="9485600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560392"/>
        <c:crosses val="max"/>
        <c:crossBetween val="between"/>
      </c:valAx>
      <c:catAx>
        <c:axId val="948560392"/>
        <c:scaling>
          <c:orientation val="minMax"/>
        </c:scaling>
        <c:delete val="1"/>
        <c:axPos val="b"/>
        <c:numFmt formatCode="General" sourceLinked="1"/>
        <c:majorTickMark val="out"/>
        <c:minorTickMark val="none"/>
        <c:tickLblPos val="nextTo"/>
        <c:crossAx val="948560032"/>
        <c:crosses val="autoZero"/>
        <c:auto val="1"/>
        <c:lblAlgn val="ctr"/>
        <c:lblOffset val="100"/>
        <c:noMultiLvlLbl val="0"/>
      </c:catAx>
      <c:spPr>
        <a:noFill/>
        <a:ln>
          <a:noFill/>
        </a:ln>
        <a:effectLst/>
      </c:spPr>
    </c:plotArea>
    <c:legend>
      <c:legendPos val="r"/>
      <c:layout>
        <c:manualLayout>
          <c:xMode val="edge"/>
          <c:yMode val="edge"/>
          <c:x val="0.78701980434263896"/>
          <c:y val="1.1605884790716951E-2"/>
          <c:w val="0.21298019565736101"/>
          <c:h val="0.1496021109063495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114300</xdr:colOff>
      <xdr:row>0</xdr:row>
      <xdr:rowOff>163830</xdr:rowOff>
    </xdr:from>
    <xdr:to>
      <xdr:col>9</xdr:col>
      <xdr:colOff>525780</xdr:colOff>
      <xdr:row>15</xdr:row>
      <xdr:rowOff>163830</xdr:rowOff>
    </xdr:to>
    <xdr:graphicFrame macro="">
      <xdr:nvGraphicFramePr>
        <xdr:cNvPr id="2" name="Chart 1">
          <a:extLst>
            <a:ext uri="{FF2B5EF4-FFF2-40B4-BE49-F238E27FC236}">
              <a16:creationId xmlns:a16="http://schemas.microsoft.com/office/drawing/2014/main" id="{C950A470-0086-1556-CD98-49D774862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83820</xdr:colOff>
      <xdr:row>1</xdr:row>
      <xdr:rowOff>0</xdr:rowOff>
    </xdr:from>
    <xdr:to>
      <xdr:col>16</xdr:col>
      <xdr:colOff>83820</xdr:colOff>
      <xdr:row>15</xdr:row>
      <xdr:rowOff>20955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C4914E7-9CB5-3921-C9A3-FA5BD7BE364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57260" y="182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1</xdr:row>
      <xdr:rowOff>0</xdr:rowOff>
    </xdr:from>
    <xdr:to>
      <xdr:col>13</xdr:col>
      <xdr:colOff>7620</xdr:colOff>
      <xdr:row>15</xdr:row>
      <xdr:rowOff>20955</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A8BF59C9-785B-A6AD-E67B-BD10D6F2D8C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652260" y="182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0</xdr:row>
      <xdr:rowOff>76200</xdr:rowOff>
    </xdr:from>
    <xdr:to>
      <xdr:col>9</xdr:col>
      <xdr:colOff>60960</xdr:colOff>
      <xdr:row>19</xdr:row>
      <xdr:rowOff>53340</xdr:rowOff>
    </xdr:to>
    <xdr:graphicFrame macro="">
      <xdr:nvGraphicFramePr>
        <xdr:cNvPr id="2" name="Chart 1">
          <a:extLst>
            <a:ext uri="{FF2B5EF4-FFF2-40B4-BE49-F238E27FC236}">
              <a16:creationId xmlns:a16="http://schemas.microsoft.com/office/drawing/2014/main" id="{7DBAF7E6-8A5D-F0C4-DDDE-ACD428070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274320</xdr:colOff>
      <xdr:row>0</xdr:row>
      <xdr:rowOff>83820</xdr:rowOff>
    </xdr:from>
    <xdr:to>
      <xdr:col>12</xdr:col>
      <xdr:colOff>274320</xdr:colOff>
      <xdr:row>14</xdr:row>
      <xdr:rowOff>104775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1E24666-0A99-4E5C-B9C9-ADFE3F57412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061960" y="83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205740</xdr:colOff>
      <xdr:row>0</xdr:row>
      <xdr:rowOff>76200</xdr:rowOff>
    </xdr:from>
    <xdr:to>
      <xdr:col>7</xdr:col>
      <xdr:colOff>205740</xdr:colOff>
      <xdr:row>14</xdr:row>
      <xdr:rowOff>97155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0ED753D-3D9A-3F3B-E430-8D987948535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328160" y="762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22860</xdr:colOff>
      <xdr:row>0</xdr:row>
      <xdr:rowOff>68581</xdr:rowOff>
    </xdr:from>
    <xdr:to>
      <xdr:col>17</xdr:col>
      <xdr:colOff>487680</xdr:colOff>
      <xdr:row>16</xdr:row>
      <xdr:rowOff>45720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AC93CE5D-E422-4590-851B-440803022A9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172700" y="68581"/>
              <a:ext cx="1684020" cy="2903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0</xdr:row>
      <xdr:rowOff>68581</xdr:rowOff>
    </xdr:from>
    <xdr:to>
      <xdr:col>14</xdr:col>
      <xdr:colOff>541020</xdr:colOff>
      <xdr:row>16</xdr:row>
      <xdr:rowOff>30480</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2249BDE4-2B80-471A-A550-78411099B0B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8397240" y="68581"/>
              <a:ext cx="1684020" cy="2887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83820</xdr:colOff>
      <xdr:row>0</xdr:row>
      <xdr:rowOff>53340</xdr:rowOff>
    </xdr:from>
    <xdr:to>
      <xdr:col>11</xdr:col>
      <xdr:colOff>571500</xdr:colOff>
      <xdr:row>16</xdr:row>
      <xdr:rowOff>22860</xdr:rowOff>
    </xdr:to>
    <xdr:graphicFrame macro="">
      <xdr:nvGraphicFramePr>
        <xdr:cNvPr id="4" name="Chart 3">
          <a:extLst>
            <a:ext uri="{FF2B5EF4-FFF2-40B4-BE49-F238E27FC236}">
              <a16:creationId xmlns:a16="http://schemas.microsoft.com/office/drawing/2014/main" id="{F25E8A66-E529-70AC-739B-0C36A8AC3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441960</xdr:colOff>
      <xdr:row>0</xdr:row>
      <xdr:rowOff>45720</xdr:rowOff>
    </xdr:from>
    <xdr:to>
      <xdr:col>16</xdr:col>
      <xdr:colOff>297180</xdr:colOff>
      <xdr:row>16</xdr:row>
      <xdr:rowOff>22859</xdr:rowOff>
    </xdr:to>
    <mc:AlternateContent xmlns:mc="http://schemas.openxmlformats.org/markup-compatibility/2006" xmlns:a14="http://schemas.microsoft.com/office/drawing/2010/main">
      <mc:Choice Requires="a14">
        <xdr:graphicFrame macro="">
          <xdr:nvGraphicFramePr>
            <xdr:cNvPr id="2" name="job_country 4">
              <a:extLst>
                <a:ext uri="{FF2B5EF4-FFF2-40B4-BE49-F238E27FC236}">
                  <a16:creationId xmlns:a16="http://schemas.microsoft.com/office/drawing/2014/main" id="{E78326C8-561E-417F-82E6-1E4FB34C2A03}"/>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0325100" y="45720"/>
              <a:ext cx="1684020" cy="2903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533400</xdr:colOff>
      <xdr:row>0</xdr:row>
      <xdr:rowOff>53341</xdr:rowOff>
    </xdr:from>
    <xdr:to>
      <xdr:col>13</xdr:col>
      <xdr:colOff>388620</xdr:colOff>
      <xdr:row>16</xdr:row>
      <xdr:rowOff>15240</xdr:rowOff>
    </xdr:to>
    <mc:AlternateContent xmlns:mc="http://schemas.openxmlformats.org/markup-compatibility/2006" xmlns:a14="http://schemas.microsoft.com/office/drawing/2010/main">
      <mc:Choice Requires="a14">
        <xdr:graphicFrame macro="">
          <xdr:nvGraphicFramePr>
            <xdr:cNvPr id="3" name="job_title_short 4">
              <a:extLst>
                <a:ext uri="{FF2B5EF4-FFF2-40B4-BE49-F238E27FC236}">
                  <a16:creationId xmlns:a16="http://schemas.microsoft.com/office/drawing/2014/main" id="{8074DEF1-EEFD-460E-A413-241D48B4B98F}"/>
                </a:ext>
              </a:extLst>
            </xdr:cNvPr>
            <xdr:cNvGraphicFramePr/>
          </xdr:nvGraphicFramePr>
          <xdr:xfrm>
            <a:off x="0" y="0"/>
            <a:ext cx="0" cy="0"/>
          </xdr:xfrm>
          <a:graphic>
            <a:graphicData uri="http://schemas.microsoft.com/office/drawing/2010/slicer">
              <sle:slicer xmlns:sle="http://schemas.microsoft.com/office/drawing/2010/slicer" name="job_title_short 4"/>
            </a:graphicData>
          </a:graphic>
        </xdr:graphicFrame>
      </mc:Choice>
      <mc:Fallback xmlns="">
        <xdr:sp macro="" textlink="">
          <xdr:nvSpPr>
            <xdr:cNvPr id="0" name=""/>
            <xdr:cNvSpPr>
              <a:spLocks noTextEdit="1"/>
            </xdr:cNvSpPr>
          </xdr:nvSpPr>
          <xdr:spPr>
            <a:xfrm>
              <a:off x="8587740" y="53341"/>
              <a:ext cx="1684020" cy="2887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0</xdr:row>
      <xdr:rowOff>53340</xdr:rowOff>
    </xdr:from>
    <xdr:to>
      <xdr:col>10</xdr:col>
      <xdr:colOff>480060</xdr:colOff>
      <xdr:row>15</xdr:row>
      <xdr:rowOff>175260</xdr:rowOff>
    </xdr:to>
    <xdr:graphicFrame macro="">
      <xdr:nvGraphicFramePr>
        <xdr:cNvPr id="4" name="Chart 3">
          <a:extLst>
            <a:ext uri="{FF2B5EF4-FFF2-40B4-BE49-F238E27FC236}">
              <a16:creationId xmlns:a16="http://schemas.microsoft.com/office/drawing/2014/main" id="{8437EFA1-4C2B-41C7-B1E4-FFAB4C6B5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62969212962" createdVersion="8" refreshedVersion="8" minRefreshableVersion="3" recordCount="0" supportSubquery="1" supportAdvancedDrill="1" xr:uid="{C01F8B44-A78D-46C9-AE83-9C215031366B}">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62969560185" createdVersion="8" refreshedVersion="8" minRefreshableVersion="3" recordCount="0" supportSubquery="1" supportAdvancedDrill="1" xr:uid="{7C88D4A2-631C-46BF-AD62-F6634A59FE50}">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62970833332" createdVersion="8" refreshedVersion="8" minRefreshableVersion="3" recordCount="0" supportSubquery="1" supportAdvancedDrill="1" xr:uid="{50D10E18-70BE-4E89-B8CD-DA3C86D9DCD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Count]" caption="Skill Count" numFmtId="0" hierarchy="25"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62972453702" createdVersion="8" refreshedVersion="8" minRefreshableVersion="3" recordCount="0" supportSubquery="1" supportAdvancedDrill="1" xr:uid="{C0B3A5C8-E428-44C2-AFD7-81C19D9500D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64978703707" createdVersion="8" refreshedVersion="8" minRefreshableVersion="3" recordCount="0" supportSubquery="1" supportAdvancedDrill="1" xr:uid="{BC3C4A3B-E3B7-4C8E-BBFC-FD6F4D1DAB3C}">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10053472225" createdVersion="3" refreshedVersion="8" minRefreshableVersion="3" recordCount="0" supportSubquery="1" supportAdvancedDrill="1" xr:uid="{2D58BA1B-AA97-4288-99A8-64BD6EB05D9B}">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0628699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85.810059490737" createdVersion="3" refreshedVersion="8" minRefreshableVersion="3" recordCount="0" supportSubquery="1" supportAdvancedDrill="1" xr:uid="{A098593E-EB68-4ED5-8722-FDE11877B907}">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53966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AE2260-36F2-42E4-A62D-6EA900E7AFD4}" name="PivotTable2" cacheId="5" applyNumberFormats="0" applyBorderFormats="0" applyFontFormats="0" applyPatternFormats="0" applyAlignmentFormats="0" applyWidthHeightFormats="1" dataCaption="Values" tag="e15d4c9a-c22a-405d-8942-440980e72a4d" updatedVersion="8" minRefreshableVersion="3" useAutoFormatting="1" itemPrintTitles="1" createdVersion="8" indent="0" outline="1" outlineData="1" multipleFieldFilters="0" chartFormat="2">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E9D9CE-7AAF-4582-8E50-E47CD72530AE}" name="PivotTable1" cacheId="1" applyNumberFormats="0" applyBorderFormats="0" applyFontFormats="0" applyPatternFormats="0" applyAlignmentFormats="0" applyWidthHeightFormats="1" dataCaption="Values" tag="2589dbb0-cc1f-44fa-86e7-1d6964335292"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B987DA-B121-4F3A-AE45-0AEC88CC307F}" name="PivotTable5" cacheId="0" applyNumberFormats="0" applyBorderFormats="0" applyFontFormats="0" applyPatternFormats="0" applyAlignmentFormats="0" applyWidthHeightFormats="1" dataCaption="Values" tag="38a1f8f4-6f83-4b13-9a10-b44e53eabc05"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75EB03-AA89-404B-A3E0-946F747572FF}" name="PivotTable1" cacheId="3" applyNumberFormats="0" applyBorderFormats="0" applyFontFormats="0" applyPatternFormats="0" applyAlignmentFormats="0" applyWidthHeightFormats="1" dataCaption="Values" tag="404c524b-9b36-4c95-99f5-46143acb0cf5" updatedVersion="8" minRefreshableVersion="3" useAutoFormatting="1" itemPrintTitles="1" createdVersion="8" indent="0" outline="1" outlineData="1" multipleFieldFilters="0" chartFormat="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6AD90D-C23A-43B4-989E-F546EA6BCBCC}" name="PivotTable1" cacheId="4" applyNumberFormats="0" applyBorderFormats="0" applyFontFormats="0" applyPatternFormats="0" applyAlignmentFormats="0" applyWidthHeightFormats="1" dataCaption="Values" tag="c45b84df-e98f-48bd-910b-4fa58e6fa897" updatedVersion="8" minRefreshableVersion="3" useAutoFormatting="1" subtotalHiddenItems="1" itemPrintTitles="1" createdVersion="8" indent="0" outline="1" outlineData="1" multipleFieldFilters="0" chartFormat="1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1" xr10:uid="{770E6209-93D9-4481-9758-66B995AF5F12}" sourceName="[data_jobs_salary].[job_country]">
  <pivotTables>
    <pivotTable tabId="23" name="PivotTable1"/>
    <pivotTable tabId="17" name="PivotTable2"/>
    <pivotTable tabId="22" name="PivotTable1"/>
    <pivotTable tabId="18" name="PivotTable1"/>
    <pivotTable tabId="20" name="PivotTable5"/>
  </pivotTables>
  <data>
    <olap pivotCacheId="170628699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1" xr10:uid="{04BC7E15-4DE5-4EF1-9DB2-9E15D157034C}" sourceName="[data_jobs_salary].[job_title_short]">
  <pivotTables>
    <pivotTable tabId="23" name="PivotTable1"/>
    <pivotTable tabId="20" name="PivotTable5"/>
    <pivotTable tabId="18" name="PivotTable1"/>
    <pivotTable tabId="22" name="PivotTable1"/>
    <pivotTable tabId="17" name="PivotTable2"/>
  </pivotTables>
  <data>
    <olap pivotCacheId="164539666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313D6B8-0F80-4AE1-8F7A-48AFB0237BC9}" cache="Slicer_job_country11" caption="Country" startItem="78" level="1" rowHeight="247650"/>
  <slicer name="job_title_short 2" xr10:uid="{1FB2CEF2-FF22-423B-A6FE-E32A791BBCCA}" cache="Slicer_job_title_short21"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A33D3AD-8E0E-46A8-924F-A7FE2DF480E2}" cache="Slicer_job_country11" caption="Country" startItem="75"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3ADE36C-2C2B-429B-A7C3-7FF3D87BCDA3}" cache="Slicer_job_country11" caption="Country" startItem="75"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0E4064C-33E7-4216-A2E7-871263E5AF15}" cache="Slicer_job_country11" caption="Country" startItem="78" level="1" rowHeight="247650"/>
  <slicer name="job_title_short 3" xr10:uid="{C82248ED-53E0-41F8-AC15-91730BA7825B}" cache="Slicer_job_title_short21" caption="Job Title" level="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5C57F1CA-D261-4B99-8B85-D0E8AFD5B6DD}" cache="Slicer_job_country11" caption="Country" startItem="78" level="1" rowHeight="247650"/>
  <slicer name="job_title_short 4" xr10:uid="{56173737-1760-49E3-B020-834EE6A026FE}" cache="Slicer_job_title_short21" caption="Job Title"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549BB-1370-47AD-A4E3-E98865C9B70A}">
  <dimension ref="A2:B13"/>
  <sheetViews>
    <sheetView workbookViewId="0">
      <selection activeCell="N20" sqref="N20"/>
    </sheetView>
  </sheetViews>
  <sheetFormatPr defaultRowHeight="14.4" x14ac:dyDescent="0.3"/>
  <cols>
    <col min="1" max="1" width="12.44140625" bestFit="1" customWidth="1"/>
    <col min="2" max="3" width="13.88671875" bestFit="1" customWidth="1"/>
  </cols>
  <sheetData>
    <row r="2" spans="1:2" x14ac:dyDescent="0.3">
      <c r="A2" s="1" t="s">
        <v>1</v>
      </c>
      <c r="B2" t="s">
        <v>19</v>
      </c>
    </row>
    <row r="3" spans="1:2" x14ac:dyDescent="0.3">
      <c r="A3" s="2" t="s">
        <v>0</v>
      </c>
      <c r="B3" s="6">
        <v>6.7873845784866285E-2</v>
      </c>
    </row>
    <row r="4" spans="1:2" x14ac:dyDescent="0.3">
      <c r="A4" s="2" t="s">
        <v>10</v>
      </c>
      <c r="B4" s="6">
        <v>9.653435663748651E-2</v>
      </c>
    </row>
    <row r="5" spans="1:2" x14ac:dyDescent="0.3">
      <c r="A5" s="2" t="s">
        <v>9</v>
      </c>
      <c r="B5" s="6">
        <v>0.10420913778630531</v>
      </c>
    </row>
    <row r="6" spans="1:2" x14ac:dyDescent="0.3">
      <c r="A6" s="2" t="s">
        <v>6</v>
      </c>
      <c r="B6" s="6">
        <v>0.16033097493704282</v>
      </c>
    </row>
    <row r="7" spans="1:2" x14ac:dyDescent="0.3">
      <c r="A7" s="2" t="s">
        <v>11</v>
      </c>
      <c r="B7" s="6">
        <v>0.1680057560858616</v>
      </c>
    </row>
    <row r="8" spans="1:2" x14ac:dyDescent="0.3">
      <c r="A8" s="2" t="s">
        <v>8</v>
      </c>
      <c r="B8" s="6">
        <v>0.18803213814606068</v>
      </c>
    </row>
    <row r="9" spans="1:2" x14ac:dyDescent="0.3">
      <c r="A9" s="2" t="s">
        <v>4</v>
      </c>
      <c r="B9" s="6">
        <v>0.27653195826837751</v>
      </c>
    </row>
    <row r="10" spans="1:2" x14ac:dyDescent="0.3">
      <c r="A10" s="2" t="s">
        <v>5</v>
      </c>
      <c r="B10" s="6">
        <v>0.28696486389255305</v>
      </c>
    </row>
    <row r="11" spans="1:2" x14ac:dyDescent="0.3">
      <c r="A11" s="2" t="s">
        <v>7</v>
      </c>
      <c r="B11" s="6">
        <v>0.41455810049166569</v>
      </c>
    </row>
    <row r="12" spans="1:2" x14ac:dyDescent="0.3">
      <c r="A12" s="2" t="s">
        <v>3</v>
      </c>
      <c r="B12" s="6">
        <v>0.52500299796138628</v>
      </c>
    </row>
    <row r="13" spans="1:2" x14ac:dyDescent="0.3">
      <c r="A13" s="2" t="s">
        <v>2</v>
      </c>
      <c r="B13"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8D68A-5B0F-4BE5-B3E8-E1471F937188}">
  <dimension ref="A1:G11"/>
  <sheetViews>
    <sheetView tabSelected="1" zoomScaleNormal="100" workbookViewId="0"/>
  </sheetViews>
  <sheetFormatPr defaultRowHeight="14.4" x14ac:dyDescent="0.3"/>
  <cols>
    <col min="1" max="1" width="12.4414062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v>
      </c>
      <c r="B1" t="s">
        <v>15</v>
      </c>
      <c r="C1" t="s">
        <v>14</v>
      </c>
      <c r="E1" t="str" cm="1">
        <f t="array" ref="E1:G11">A1:C11</f>
        <v>Row Labels</v>
      </c>
      <c r="F1" t="str">
        <v>Median Salary</v>
      </c>
      <c r="G1" t="str">
        <v>Skills Per Job</v>
      </c>
    </row>
    <row r="2" spans="1:7" x14ac:dyDescent="0.3">
      <c r="A2" s="2" t="s">
        <v>12</v>
      </c>
      <c r="B2" s="5">
        <v>90000</v>
      </c>
      <c r="C2" s="4">
        <v>3.6000719510732702</v>
      </c>
      <c r="E2" t="str">
        <v>Data Analyst</v>
      </c>
      <c r="F2">
        <v>90000</v>
      </c>
      <c r="G2">
        <v>3.6000719510732702</v>
      </c>
    </row>
    <row r="3" spans="1:7" x14ac:dyDescent="0.3">
      <c r="A3" s="2" t="s">
        <v>2</v>
      </c>
      <c r="B3" s="5">
        <v>90000</v>
      </c>
      <c r="C3" s="4">
        <v>3.6000719510732702</v>
      </c>
      <c r="E3" t="str">
        <v>Grand Total</v>
      </c>
      <c r="F3">
        <v>90000</v>
      </c>
      <c r="G3">
        <v>3.6000719510732702</v>
      </c>
    </row>
    <row r="4" spans="1:7" x14ac:dyDescent="0.3">
      <c r="E4">
        <v>0</v>
      </c>
      <c r="F4">
        <v>0</v>
      </c>
      <c r="G4">
        <v>0</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0291-BD9D-4144-A6DE-A5176F4BC001}">
  <dimension ref="A1:D3"/>
  <sheetViews>
    <sheetView workbookViewId="0"/>
  </sheetViews>
  <sheetFormatPr defaultRowHeight="14.4" x14ac:dyDescent="0.3"/>
  <cols>
    <col min="1" max="1" width="12.44140625" bestFit="1" customWidth="1"/>
    <col min="2" max="2" width="12.6640625" bestFit="1" customWidth="1"/>
    <col min="3" max="3" width="15.44140625" bestFit="1" customWidth="1"/>
    <col min="4" max="4" width="19.5546875" bestFit="1" customWidth="1"/>
  </cols>
  <sheetData>
    <row r="1" spans="1:4" x14ac:dyDescent="0.3">
      <c r="A1" s="1" t="s">
        <v>1</v>
      </c>
      <c r="B1" t="s">
        <v>15</v>
      </c>
      <c r="C1" t="s">
        <v>16</v>
      </c>
      <c r="D1" t="s">
        <v>17</v>
      </c>
    </row>
    <row r="2" spans="1:4" x14ac:dyDescent="0.3">
      <c r="A2" s="2" t="s">
        <v>12</v>
      </c>
      <c r="B2" s="5">
        <v>90000</v>
      </c>
      <c r="C2" s="5">
        <v>90000</v>
      </c>
      <c r="D2" s="5">
        <v>90000</v>
      </c>
    </row>
    <row r="3" spans="1:4" x14ac:dyDescent="0.3">
      <c r="A3" s="2" t="s">
        <v>2</v>
      </c>
      <c r="B3" s="5">
        <v>90000</v>
      </c>
      <c r="C3" s="5">
        <v>90000</v>
      </c>
      <c r="D3" s="5">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E795E-DFB2-4F2D-8AA9-6AC77F58980C}">
  <dimension ref="A1:C12"/>
  <sheetViews>
    <sheetView workbookViewId="0"/>
  </sheetViews>
  <sheetFormatPr defaultRowHeight="14.4" x14ac:dyDescent="0.3"/>
  <cols>
    <col min="1" max="1" width="12.44140625" bestFit="1" customWidth="1"/>
    <col min="2" max="2" width="18.88671875" bestFit="1" customWidth="1"/>
    <col min="3" max="3" width="10" bestFit="1" customWidth="1"/>
  </cols>
  <sheetData>
    <row r="1" spans="1:3" x14ac:dyDescent="0.3">
      <c r="A1" s="1" t="s">
        <v>1</v>
      </c>
      <c r="B1" t="s">
        <v>18</v>
      </c>
      <c r="C1" t="s">
        <v>13</v>
      </c>
    </row>
    <row r="2" spans="1:3" x14ac:dyDescent="0.3">
      <c r="A2" s="2" t="s">
        <v>4</v>
      </c>
      <c r="B2" s="5">
        <v>97086.5</v>
      </c>
      <c r="C2" s="3">
        <v>2306</v>
      </c>
    </row>
    <row r="3" spans="1:3" x14ac:dyDescent="0.3">
      <c r="A3" s="2" t="s">
        <v>0</v>
      </c>
      <c r="B3" s="5">
        <v>96923.75</v>
      </c>
      <c r="C3" s="3">
        <v>566</v>
      </c>
    </row>
    <row r="4" spans="1:3" x14ac:dyDescent="0.3">
      <c r="A4" s="2" t="s">
        <v>5</v>
      </c>
      <c r="B4" s="5">
        <v>92500</v>
      </c>
      <c r="C4" s="3">
        <v>2393</v>
      </c>
    </row>
    <row r="5" spans="1:3" x14ac:dyDescent="0.3">
      <c r="A5" s="2" t="s">
        <v>11</v>
      </c>
      <c r="B5" s="5">
        <v>90000</v>
      </c>
      <c r="C5" s="3">
        <v>1401</v>
      </c>
    </row>
    <row r="6" spans="1:3" x14ac:dyDescent="0.3">
      <c r="A6" s="2" t="s">
        <v>3</v>
      </c>
      <c r="B6" s="5">
        <v>90000</v>
      </c>
      <c r="C6" s="3">
        <v>4378</v>
      </c>
    </row>
    <row r="7" spans="1:3" x14ac:dyDescent="0.3">
      <c r="A7" s="2" t="s">
        <v>8</v>
      </c>
      <c r="B7" s="5">
        <v>90000</v>
      </c>
      <c r="C7" s="3">
        <v>1568</v>
      </c>
    </row>
    <row r="8" spans="1:3" x14ac:dyDescent="0.3">
      <c r="A8" s="2" t="s">
        <v>6</v>
      </c>
      <c r="B8" s="5">
        <v>90000</v>
      </c>
      <c r="C8" s="3">
        <v>1337</v>
      </c>
    </row>
    <row r="9" spans="1:3" x14ac:dyDescent="0.3">
      <c r="A9" s="2" t="s">
        <v>10</v>
      </c>
      <c r="B9" s="5">
        <v>85000</v>
      </c>
      <c r="C9" s="3">
        <v>805</v>
      </c>
    </row>
    <row r="10" spans="1:3" x14ac:dyDescent="0.3">
      <c r="A10" s="2" t="s">
        <v>7</v>
      </c>
      <c r="B10" s="5">
        <v>84500</v>
      </c>
      <c r="C10" s="3">
        <v>3457</v>
      </c>
    </row>
    <row r="11" spans="1:3" x14ac:dyDescent="0.3">
      <c r="A11" s="2" t="s">
        <v>9</v>
      </c>
      <c r="B11" s="5">
        <v>81682</v>
      </c>
      <c r="C11" s="3">
        <v>869</v>
      </c>
    </row>
    <row r="12" spans="1:3" x14ac:dyDescent="0.3">
      <c r="A12" s="2" t="s">
        <v>2</v>
      </c>
      <c r="B12" s="5">
        <v>90000</v>
      </c>
      <c r="C12"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42453-8BA1-4768-87EE-889E03BCAEF8}">
  <dimension ref="A1:C12"/>
  <sheetViews>
    <sheetView workbookViewId="0"/>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v>
      </c>
      <c r="B1" t="s">
        <v>18</v>
      </c>
      <c r="C1" t="s">
        <v>19</v>
      </c>
    </row>
    <row r="2" spans="1:3" x14ac:dyDescent="0.3">
      <c r="A2" s="2" t="s">
        <v>4</v>
      </c>
      <c r="B2" s="5">
        <v>97086.5</v>
      </c>
      <c r="C2" s="6">
        <v>0.27653195826837751</v>
      </c>
    </row>
    <row r="3" spans="1:3" x14ac:dyDescent="0.3">
      <c r="A3" s="2" t="s">
        <v>0</v>
      </c>
      <c r="B3" s="5">
        <v>96923.75</v>
      </c>
      <c r="C3" s="6">
        <v>6.7873845784866285E-2</v>
      </c>
    </row>
    <row r="4" spans="1:3" x14ac:dyDescent="0.3">
      <c r="A4" s="2" t="s">
        <v>5</v>
      </c>
      <c r="B4" s="5">
        <v>92500</v>
      </c>
      <c r="C4" s="6">
        <v>0.28696486389255305</v>
      </c>
    </row>
    <row r="5" spans="1:3" x14ac:dyDescent="0.3">
      <c r="A5" s="2" t="s">
        <v>11</v>
      </c>
      <c r="B5" s="5">
        <v>90000</v>
      </c>
      <c r="C5" s="6">
        <v>0.1680057560858616</v>
      </c>
    </row>
    <row r="6" spans="1:3" x14ac:dyDescent="0.3">
      <c r="A6" s="2" t="s">
        <v>3</v>
      </c>
      <c r="B6" s="5">
        <v>90000</v>
      </c>
      <c r="C6" s="6">
        <v>0.52500299796138628</v>
      </c>
    </row>
    <row r="7" spans="1:3" x14ac:dyDescent="0.3">
      <c r="A7" s="2" t="s">
        <v>8</v>
      </c>
      <c r="B7" s="5">
        <v>90000</v>
      </c>
      <c r="C7" s="6">
        <v>0.18803213814606068</v>
      </c>
    </row>
    <row r="8" spans="1:3" x14ac:dyDescent="0.3">
      <c r="A8" s="2" t="s">
        <v>6</v>
      </c>
      <c r="B8" s="5">
        <v>90000</v>
      </c>
      <c r="C8" s="6">
        <v>0.16033097493704282</v>
      </c>
    </row>
    <row r="9" spans="1:3" x14ac:dyDescent="0.3">
      <c r="A9" s="2" t="s">
        <v>10</v>
      </c>
      <c r="B9" s="5">
        <v>85000</v>
      </c>
      <c r="C9" s="6">
        <v>9.653435663748651E-2</v>
      </c>
    </row>
    <row r="10" spans="1:3" x14ac:dyDescent="0.3">
      <c r="A10" s="2" t="s">
        <v>7</v>
      </c>
      <c r="B10" s="5">
        <v>84500</v>
      </c>
      <c r="C10" s="6">
        <v>0.41455810049166569</v>
      </c>
    </row>
    <row r="11" spans="1:3" x14ac:dyDescent="0.3">
      <c r="A11" s="2" t="s">
        <v>9</v>
      </c>
      <c r="B11" s="5">
        <v>81682</v>
      </c>
      <c r="C11" s="6">
        <v>0.10420913778630531</v>
      </c>
    </row>
    <row r="12" spans="1:3" x14ac:dyDescent="0.3">
      <c r="A12" s="2" t="s">
        <v>2</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B4F3F26-072D-4A34-8211-213A19FC5E97}">
  <ds:schemaRefs/>
</ds:datastoreItem>
</file>

<file path=customXml/itemProps2.xml><?xml version="1.0" encoding="utf-8"?>
<ds:datastoreItem xmlns:ds="http://schemas.openxmlformats.org/officeDocument/2006/customXml" ds:itemID="{ABAFFD8F-1EE8-49BE-9B31-5D21D7E4237F}">
  <ds:schemaRefs/>
</ds:datastoreItem>
</file>

<file path=customXml/itemProps3.xml><?xml version="1.0" encoding="utf-8"?>
<ds:datastoreItem xmlns:ds="http://schemas.openxmlformats.org/officeDocument/2006/customXml" ds:itemID="{69F86354-170C-4014-8319-EA281D16F151}">
  <ds:schemaRefs/>
</ds:datastoreItem>
</file>

<file path=customXml/itemProps4.xml><?xml version="1.0" encoding="utf-8"?>
<ds:datastoreItem xmlns:ds="http://schemas.openxmlformats.org/officeDocument/2006/customXml" ds:itemID="{B9EDCB3F-926E-42BE-B109-0CED354A5BF1}">
  <ds:schemaRefs/>
</ds:datastoreItem>
</file>

<file path=customXml/itemProps5.xml><?xml version="1.0" encoding="utf-8"?>
<ds:datastoreItem xmlns:ds="http://schemas.openxmlformats.org/officeDocument/2006/customXml" ds:itemID="{763009EC-7579-4BD4-9663-B04D80C2C830}">
  <ds:schemaRefs/>
</ds:datastoreItem>
</file>

<file path=customXml/itemProps6.xml><?xml version="1.0" encoding="utf-8"?>
<ds:datastoreItem xmlns:ds="http://schemas.openxmlformats.org/officeDocument/2006/customXml" ds:itemID="{1E2B448F-D5B1-4570-A66F-7611BAB15189}">
  <ds:schemaRefs/>
</ds:datastoreItem>
</file>

<file path=customXml/itemProps7.xml><?xml version="1.0" encoding="utf-8"?>
<ds:datastoreItem xmlns:ds="http://schemas.openxmlformats.org/officeDocument/2006/customXml" ds:itemID="{A4F31CAB-0D56-4F8D-A3E4-196093451F23}">
  <ds:schemaRefs/>
</ds:datastoreItem>
</file>

<file path=customXml/itemProps8.xml><?xml version="1.0" encoding="utf-8"?>
<ds:datastoreItem xmlns:ds="http://schemas.openxmlformats.org/officeDocument/2006/customXml" ds:itemID="{2886C821-B257-4CD4-8BCD-698144D04A7F}">
  <ds:schemaRefs/>
</ds:datastoreItem>
</file>

<file path=customXml/itemProps9.xml><?xml version="1.0" encoding="utf-8"?>
<ds:datastoreItem xmlns:ds="http://schemas.openxmlformats.org/officeDocument/2006/customXml" ds:itemID="{3DA99FCB-F217-473B-ACA7-A65822E3B87A}">
  <ds:schemaRefs/>
</ds:datastoreItem>
</file>

<file path=customXml/itemProps10.xml><?xml version="1.0" encoding="utf-8"?>
<ds:datastoreItem xmlns:ds="http://schemas.openxmlformats.org/officeDocument/2006/customXml" ds:itemID="{7B22EDFB-8CAA-46E9-9EF9-C59D049E5240}">
  <ds:schemaRefs/>
</ds:datastoreItem>
</file>

<file path=customXml/itemProps11.xml><?xml version="1.0" encoding="utf-8"?>
<ds:datastoreItem xmlns:ds="http://schemas.openxmlformats.org/officeDocument/2006/customXml" ds:itemID="{2ED227FC-B708-4480-A0B3-A8E442642A13}">
  <ds:schemaRefs/>
</ds:datastoreItem>
</file>

<file path=customXml/itemProps12.xml><?xml version="1.0" encoding="utf-8"?>
<ds:datastoreItem xmlns:ds="http://schemas.openxmlformats.org/officeDocument/2006/customXml" ds:itemID="{DF787E53-2DF0-4A6F-99C3-D1CC6398D318}">
  <ds:schemaRefs/>
</ds:datastoreItem>
</file>

<file path=customXml/itemProps13.xml><?xml version="1.0" encoding="utf-8"?>
<ds:datastoreItem xmlns:ds="http://schemas.openxmlformats.org/officeDocument/2006/customXml" ds:itemID="{D9BAAAC5-F865-4680-BC02-C81102E7BB7E}">
  <ds:schemaRefs/>
</ds:datastoreItem>
</file>

<file path=customXml/itemProps14.xml><?xml version="1.0" encoding="utf-8"?>
<ds:datastoreItem xmlns:ds="http://schemas.openxmlformats.org/officeDocument/2006/customXml" ds:itemID="{03433E16-A3D4-40E6-AF9F-BB093E0A4F49}">
  <ds:schemaRefs/>
</ds:datastoreItem>
</file>

<file path=customXml/itemProps15.xml><?xml version="1.0" encoding="utf-8"?>
<ds:datastoreItem xmlns:ds="http://schemas.openxmlformats.org/officeDocument/2006/customXml" ds:itemID="{D502BE63-15F6-41AE-A224-9E504B2CE96E}">
  <ds:schemaRefs/>
</ds:datastoreItem>
</file>

<file path=customXml/itemProps16.xml><?xml version="1.0" encoding="utf-8"?>
<ds:datastoreItem xmlns:ds="http://schemas.openxmlformats.org/officeDocument/2006/customXml" ds:itemID="{218CD93C-4BF7-4486-B250-AD2788D25C6F}">
  <ds:schemaRefs/>
</ds:datastoreItem>
</file>

<file path=customXml/itemProps17.xml><?xml version="1.0" encoding="utf-8"?>
<ds:datastoreItem xmlns:ds="http://schemas.openxmlformats.org/officeDocument/2006/customXml" ds:itemID="{DFB1294C-2F67-46C9-8E74-4E19130D74B9}">
  <ds:schemaRefs/>
</ds:datastoreItem>
</file>

<file path=customXml/itemProps18.xml><?xml version="1.0" encoding="utf-8"?>
<ds:datastoreItem xmlns:ds="http://schemas.openxmlformats.org/officeDocument/2006/customXml" ds:itemID="{5E2BBEDC-11E8-4BD6-92A3-D1DDDA7EF2F8}">
  <ds:schemaRefs/>
</ds:datastoreItem>
</file>

<file path=customXml/itemProps19.xml><?xml version="1.0" encoding="utf-8"?>
<ds:datastoreItem xmlns:ds="http://schemas.openxmlformats.org/officeDocument/2006/customXml" ds:itemID="{0AC2D5C9-A527-4D8A-B8C9-954DA7A6052A}">
  <ds:schemaRefs/>
</ds:datastoreItem>
</file>

<file path=customXml/itemProps20.xml><?xml version="1.0" encoding="utf-8"?>
<ds:datastoreItem xmlns:ds="http://schemas.openxmlformats.org/officeDocument/2006/customXml" ds:itemID="{247B05F0-ECE1-4630-AC30-C9A943766D5E}">
  <ds:schemaRefs/>
</ds:datastoreItem>
</file>

<file path=customXml/itemProps21.xml><?xml version="1.0" encoding="utf-8"?>
<ds:datastoreItem xmlns:ds="http://schemas.openxmlformats.org/officeDocument/2006/customXml" ds:itemID="{2228B4EB-675C-4EDB-9D78-208526910A1F}">
  <ds:schemaRefs/>
</ds:datastoreItem>
</file>

<file path=customXml/itemProps22.xml><?xml version="1.0" encoding="utf-8"?>
<ds:datastoreItem xmlns:ds="http://schemas.openxmlformats.org/officeDocument/2006/customXml" ds:itemID="{4423546D-A95A-4BF9-946E-40021E1AE134}">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Salary_vs_Skills</vt:lpstr>
      <vt:lpstr>Salary_Analysis</vt:lpstr>
      <vt:lpstr>Skill_Salary_Analysis</vt:lpstr>
      <vt:lpstr>Skill_Likelihood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ASUS</cp:lastModifiedBy>
  <dcterms:created xsi:type="dcterms:W3CDTF">2024-08-10T22:21:34Z</dcterms:created>
  <dcterms:modified xsi:type="dcterms:W3CDTF">2025-11-25T14:31:32Z</dcterms:modified>
</cp:coreProperties>
</file>