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Desktop '25\JOB Related\GitHub\Excel_Project-Data_Analytics\Excel_Project-Data_Analytics\Project_2-Analysis\"/>
    </mc:Choice>
  </mc:AlternateContent>
  <xr:revisionPtr revIDLastSave="0" documentId="13_ncr:1_{9C192A4C-1315-408C-B3CF-5B43593EEB37}" xr6:coauthVersionLast="47" xr6:coauthVersionMax="47" xr10:uidLastSave="{00000000-0000-0000-0000-000000000000}"/>
  <bookViews>
    <workbookView xWindow="-108" yWindow="-108" windowWidth="23256" windowHeight="12576" tabRatio="807" activeTab="4" xr2:uid="{6F716FE0-A4DF-418B-900B-3408E44BFC15}"/>
  </bookViews>
  <sheets>
    <sheet name="Salary_vs_Skills" sheetId="18" r:id="rId1"/>
    <sheet name="Salary_Analysis" sheetId="20" r:id="rId2"/>
    <sheet name="Skill_Job_Analysis" sheetId="17" r:id="rId3"/>
    <sheet name="Skill_Salary_Analysis(count)" sheetId="22" state="hidden" r:id="rId4"/>
    <sheet name="Skill_Salary_Analysis" sheetId="23" r:id="rId5"/>
  </sheets>
  <definedNames>
    <definedName name="Slicer_job_country11">#N/A</definedName>
    <definedName name="Slicer_job_title_short21">#N/A</definedName>
  </definedNames>
  <calcPr calcId="191029"/>
  <pivotCaches>
    <pivotCache cacheId="7" r:id="rId6"/>
    <pivotCache cacheId="8" r:id="rId7"/>
    <pivotCache cacheId="9" r:id="rId8"/>
    <pivotCache cacheId="34" r:id="rId9"/>
    <pivotCache cacheId="37" r:id="rId10"/>
  </pivotCaches>
  <extLst>
    <ext xmlns:x14="http://schemas.microsoft.com/office/spreadsheetml/2009/9/main" uri="{876F7934-8845-4945-9796-88D515C7AA90}">
      <x14:pivotCaches>
        <pivotCache cacheId="12" r:id="rId11"/>
        <pivotCache cacheId="13"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5f77748b-21e1-43f2-b0b3-d9c97a592fe0" name="data_jobs_salary" connection="Query - data_jobs_salary"/>
          <x15:modelTable id="data_jobs_skills_ae514ab4-11fa-44a4-99d0-31724461f0d5"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F0132D-BD66-420C-A4A3-F4DA45931C12}" name="Query - data_jobs_salary" description="Connection to the 'data_jobs_salary' query in the workbook." type="100" refreshedVersion="8" minRefreshableVersion="5">
    <extLst>
      <ext xmlns:x15="http://schemas.microsoft.com/office/spreadsheetml/2010/11/main" uri="{DE250136-89BD-433C-8126-D09CA5730AF9}">
        <x15:connection id="f3aa2c8f-297a-41e9-a436-a42ed1c75873">
          <x15:oledbPr connection="Provider=Microsoft.Mashup.OleDb.1;Data Source=$Workbook$;Location=data_jobs_salary;Extended Properties=&quot;&quot;">
            <x15:dbTables>
              <x15:dbTable name="data_jobs_salary"/>
            </x15:dbTables>
          </x15:oledbPr>
        </x15:connection>
      </ext>
    </extLst>
  </connection>
  <connection id="2" xr16:uid="{730018C9-A776-484C-84D6-BDAF0C1F996A}" name="Query - data_jobs_skills" description="Connection to the 'data_jobs_skills' query in the workbook." type="100" refreshedVersion="8" minRefreshableVersion="5">
    <extLst>
      <ext xmlns:x15="http://schemas.microsoft.com/office/spreadsheetml/2010/11/main" uri="{DE250136-89BD-433C-8126-D09CA5730AF9}">
        <x15:connection id="ad31a609-155c-4a77-a913-a0f100489de0"/>
      </ext>
    </extLst>
  </connection>
  <connection id="3" xr16:uid="{FAD7B514-B671-4DFB-98F2-1D5A92DBC2A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<sst xmlns="http://schemas.openxmlformats.org/spreadsheetml/2006/main" count="70" uniqueCount="32">
  <si>
    <t>Row Labels</t>
  </si>
  <si>
    <t>Grand Total</t>
  </si>
  <si>
    <t>SQL</t>
  </si>
  <si>
    <t>Python</t>
  </si>
  <si>
    <t>Tableau</t>
  </si>
  <si>
    <t>R</t>
  </si>
  <si>
    <t>Excel</t>
  </si>
  <si>
    <t>SAS</t>
  </si>
  <si>
    <t>Word</t>
  </si>
  <si>
    <t>Powerpoint</t>
  </si>
  <si>
    <t>Power BI</t>
  </si>
  <si>
    <t>Data Analyst</t>
  </si>
  <si>
    <t>Skill Count</t>
  </si>
  <si>
    <t>Skills Per Job</t>
  </si>
  <si>
    <t>Median Salary</t>
  </si>
  <si>
    <t>Median Salary US</t>
  </si>
  <si>
    <t>Median Salary Non-US</t>
  </si>
  <si>
    <t>Median Salary - Skills</t>
  </si>
  <si>
    <t>Skill Likelihood</t>
  </si>
  <si>
    <t>Spark</t>
  </si>
  <si>
    <t>AWS</t>
  </si>
  <si>
    <t>Azure</t>
  </si>
  <si>
    <t>Data Engineer</t>
  </si>
  <si>
    <t>Business Analyst</t>
  </si>
  <si>
    <t>Cloud Engineer</t>
  </si>
  <si>
    <t>Data Scientist</t>
  </si>
  <si>
    <t>Machine Learning Engineer</t>
  </si>
  <si>
    <t>Senior Data Analyst</t>
  </si>
  <si>
    <t>Senior Data Engineer</t>
  </si>
  <si>
    <t>Senior Data Scientist</t>
  </si>
  <si>
    <t>Software Engineer</t>
  </si>
  <si>
    <t>Oracle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</si>
</sst>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get you better pay?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8723D26-0E5F-42FC-83E4-817B9A984D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5E0-4FC8-BCB5-677483AECE84}"/>
                </c:ext>
              </c:extLst>
            </c:dLbl>
            <c:dLbl>
              <c:idx val="1"/>
              <c:layout>
                <c:manualLayout>
                  <c:x val="-2.4366471734892786E-3"/>
                  <c:y val="-6.2545989698307602E-2"/>
                </c:manualLayout>
              </c:layout>
              <c:tx>
                <c:rich>
                  <a:bodyPr/>
                  <a:lstStyle/>
                  <a:p>
                    <a:fld id="{53BF15E7-4B1E-4D53-BD84-827CDE92CDD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5E0-4FC8-BCB5-677483AECE84}"/>
                </c:ext>
              </c:extLst>
            </c:dLbl>
            <c:dLbl>
              <c:idx val="2"/>
              <c:tx>
                <c:rich>
                  <a:bodyPr/>
                  <a:lstStyle/>
                  <a:p>
                    <a:fld id="{8B5A14F0-4E63-486B-A3EE-F224CE057A5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5E0-4FC8-BCB5-677483AECE84}"/>
                </c:ext>
              </c:extLst>
            </c:dLbl>
            <c:dLbl>
              <c:idx val="3"/>
              <c:layout>
                <c:manualLayout>
                  <c:x val="-7.3131967691409963E-2"/>
                  <c:y val="-3.988899609076417E-2"/>
                </c:manualLayout>
              </c:layout>
              <c:tx>
                <c:rich>
                  <a:bodyPr/>
                  <a:lstStyle/>
                  <a:p>
                    <a:fld id="{B96B739C-4E8E-4E2B-8109-F857B3EDEFD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5E0-4FC8-BCB5-677483AECE84}"/>
                </c:ext>
              </c:extLst>
            </c:dLbl>
            <c:dLbl>
              <c:idx val="4"/>
              <c:tx>
                <c:rich>
                  <a:bodyPr/>
                  <a:lstStyle/>
                  <a:p>
                    <a:fld id="{42C34764-7315-4624-841F-289D02F8F1E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5E0-4FC8-BCB5-677483AECE84}"/>
                </c:ext>
              </c:extLst>
            </c:dLbl>
            <c:dLbl>
              <c:idx val="5"/>
              <c:layout>
                <c:manualLayout>
                  <c:x val="7.3131967691409967E-3"/>
                  <c:y val="-6.8899175065865445E-2"/>
                </c:manualLayout>
              </c:layout>
              <c:tx>
                <c:rich>
                  <a:bodyPr/>
                  <a:lstStyle/>
                  <a:p>
                    <a:fld id="{F873A512-EA4C-4116-BA1F-CF9A720C68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0529352599735881"/>
                      <c:h val="9.0548021126034661E-2"/>
                    </c:manualLayout>
                  </c15:layout>
                  <c15:dlblFieldTable/>
                  <c15:showDataLabelsRange val="1"/>
                </c:ext>
                <c:ext xmlns:c16="http://schemas.microsoft.com/office/drawing/2014/chart" uri="{C3380CC4-5D6E-409C-BE32-E72D297353CC}">
                  <c16:uniqueId val="{00000006-C5E0-4FC8-BCB5-677483AECE84}"/>
                </c:ext>
              </c:extLst>
            </c:dLbl>
            <c:dLbl>
              <c:idx val="6"/>
              <c:tx>
                <c:rich>
                  <a:bodyPr/>
                  <a:lstStyle/>
                  <a:p>
                    <a:fld id="{33DFD8E8-C2D8-4C08-B162-02F4D60D253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5E0-4FC8-BCB5-677483AECE84}"/>
                </c:ext>
              </c:extLst>
            </c:dLbl>
            <c:dLbl>
              <c:idx val="7"/>
              <c:layout>
                <c:manualLayout>
                  <c:x val="-7.8007432204170724E-2"/>
                  <c:y val="-3.6262723718876518E-2"/>
                </c:manualLayout>
              </c:layout>
              <c:tx>
                <c:rich>
                  <a:bodyPr/>
                  <a:lstStyle/>
                  <a:p>
                    <a:fld id="{8DAC7A8C-CA4E-4E32-A963-EB7DDFE6D6E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5E0-4FC8-BCB5-677483AECE84}"/>
                </c:ext>
              </c:extLst>
            </c:dLbl>
            <c:dLbl>
              <c:idx val="8"/>
              <c:layout>
                <c:manualLayout>
                  <c:x val="-8.9382483513201995E-17"/>
                  <c:y val="3.988899609076417E-2"/>
                </c:manualLayout>
              </c:layout>
              <c:tx>
                <c:rich>
                  <a:bodyPr/>
                  <a:lstStyle/>
                  <a:p>
                    <a:fld id="{EBCDD413-9EA0-4825-89D6-E5AD25CD4E7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5E0-4FC8-BCB5-677483AECE84}"/>
                </c:ext>
              </c:extLst>
            </c:dLbl>
            <c:dLbl>
              <c:idx val="9"/>
              <c:layout>
                <c:manualLayout>
                  <c:x val="-0.11213568379349528"/>
                  <c:y val="-4.3515268462651822E-2"/>
                </c:manualLayout>
              </c:layout>
              <c:tx>
                <c:rich>
                  <a:bodyPr/>
                  <a:lstStyle/>
                  <a:p>
                    <a:fld id="{D33BA751-535A-43F3-A39A-F3169D2710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5E0-4FC8-BCB5-677483AEC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C5E0-4FC8-BCB5-677483AECE84}"/>
            </c:ext>
          </c:extLst>
        </c:ser>
        <c:dLbls>
          <c:showLegendKey val="0"/>
          <c:showVal val="0"/>
          <c:showCatName val="0"/>
          <c:showSerName val="0"/>
          <c:showPercent val="0"/>
          <c:showBubbleSize val="0"/>
        </c:dLbls>
        <c:axId val="573403448"/>
        <c:axId val="573395888"/>
      </c:scatterChart>
      <c:valAx>
        <c:axId val="5734034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95888"/>
        <c:crosses val="autoZero"/>
        <c:crossBetween val="midCat"/>
      </c:valAx>
      <c:valAx>
        <c:axId val="57339588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403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Skill_Job_Analysis!$B$3:$B$13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2AB8-4E74-85E0-3788A40BE641}"/>
            </c:ext>
          </c:extLst>
        </c:ser>
        <c:dLbls>
          <c:showLegendKey val="0"/>
          <c:showVal val="0"/>
          <c:showCatName val="0"/>
          <c:showSerName val="0"/>
          <c:showPercent val="0"/>
          <c:showBubbleSize val="0"/>
        </c:dLbls>
        <c:gapWidth val="182"/>
        <c:axId val="1220340200"/>
        <c:axId val="1220338040"/>
      </c:barChart>
      <c:catAx>
        <c:axId val="1220340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38040"/>
        <c:crosses val="autoZero"/>
        <c:auto val="1"/>
        <c:lblAlgn val="ctr"/>
        <c:lblOffset val="100"/>
        <c:noMultiLvlLbl val="0"/>
      </c:catAx>
      <c:valAx>
        <c:axId val="1220338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Likelihood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0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[Project_Analysis.xlsx]Skill_Salary_Analysis(count)!PivotTable1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'Skill_Salary_Analysis(count)'!$B$1</c:f>
              <c:strCache>
                <c:ptCount val="1"/>
                <c:pt idx="0">
                  <c:v>Median Salary - Skills</c:v>
                </c:pt>
              </c:strCache>
            </c:strRef>
          </c:tx>
          <c:spPr>
            <a:solidFill>
              <a:schemeClr val="accent1">
                <a:shade val="76000"/>
              </a:schemeClr>
            </a:solidFill>
            <a:ln>
              <a:noFill/>
            </a:ln>
            <a:effectLst/>
          </c:spPr>
          <c:invertIfNegative val="0"/>
          <c:cat>
            <c:strRef>
              <c:f>'Skill_Salary_Analysis(count)'!$A$2:$A$12</c:f>
              <c:strCache>
                <c:ptCount val="10"/>
                <c:pt idx="0">
                  <c:v>Spark</c:v>
                </c:pt>
                <c:pt idx="1">
                  <c:v>AWS</c:v>
                </c:pt>
                <c:pt idx="2">
                  <c:v>Azure</c:v>
                </c:pt>
                <c:pt idx="3">
                  <c:v>Python</c:v>
                </c:pt>
                <c:pt idx="4">
                  <c:v>R</c:v>
                </c:pt>
                <c:pt idx="5">
                  <c:v>SQL</c:v>
                </c:pt>
                <c:pt idx="6">
                  <c:v>Tableau</c:v>
                </c:pt>
                <c:pt idx="7">
                  <c:v>SAS</c:v>
                </c:pt>
                <c:pt idx="8">
                  <c:v>Power BI</c:v>
                </c:pt>
                <c:pt idx="9">
                  <c:v>Excel</c:v>
                </c:pt>
              </c:strCache>
            </c:strRef>
          </c:cat>
          <c:val>
            <c:numRef>
              <c:f>'Skill_Salary_Analysis(count)'!$B$2:$B$12</c:f>
              <c:numCache>
                <c:formatCode>\$#,##0;\(\$#,##0\);\$#,##0</c:formatCode>
                <c:ptCount val="10"/>
                <c:pt idx="0">
                  <c:v>142500</c:v>
                </c:pt>
                <c:pt idx="1">
                  <c:v>136980</c:v>
                </c:pt>
                <c:pt idx="2">
                  <c:v>128408.68359999999</c:v>
                </c:pt>
                <c:pt idx="3">
                  <c:v>128050</c:v>
                </c:pt>
                <c:pt idx="4">
                  <c:v>121500</c:v>
                </c:pt>
                <c:pt idx="5">
                  <c:v>120000</c:v>
                </c:pt>
                <c:pt idx="6">
                  <c:v>113775</c:v>
                </c:pt>
                <c:pt idx="7">
                  <c:v>109159</c:v>
                </c:pt>
                <c:pt idx="8">
                  <c:v>101000</c:v>
                </c:pt>
                <c:pt idx="9">
                  <c:v>92500</c:v>
                </c:pt>
              </c:numCache>
            </c:numRef>
          </c:val>
          <c:extLst>
            <c:ext xmlns:c16="http://schemas.microsoft.com/office/drawing/2014/chart" uri="{C3380CC4-5D6E-409C-BE32-E72D297353CC}">
              <c16:uniqueId val="{00000000-CE8E-414E-B1DA-D1A9E3DB9575}"/>
            </c:ext>
          </c:extLst>
        </c:ser>
        <c:dLbls>
          <c:showLegendKey val="0"/>
          <c:showVal val="0"/>
          <c:showCatName val="0"/>
          <c:showSerName val="0"/>
          <c:showPercent val="0"/>
          <c:showBubbleSize val="0"/>
        </c:dLbls>
        <c:gapWidth val="219"/>
        <c:overlap val="-27"/>
        <c:axId val="463800096"/>
        <c:axId val="463800456"/>
      </c:barChart>
      <c:lineChart>
        <c:grouping val="standard"/>
        <c:varyColors val="0"/>
        <c:ser>
          <c:idx val="1"/>
          <c:order val="1"/>
          <c:tx>
            <c:strRef>
              <c:f>'Skill_Salary_Analysis(count)'!$C$1</c:f>
              <c:strCache>
                <c:ptCount val="1"/>
                <c:pt idx="0">
                  <c:v>Skill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'Skill_Salary_Analysis(count)'!$A$2:$A$12</c:f>
              <c:strCache>
                <c:ptCount val="10"/>
                <c:pt idx="0">
                  <c:v>Spark</c:v>
                </c:pt>
                <c:pt idx="1">
                  <c:v>AWS</c:v>
                </c:pt>
                <c:pt idx="2">
                  <c:v>Azure</c:v>
                </c:pt>
                <c:pt idx="3">
                  <c:v>Python</c:v>
                </c:pt>
                <c:pt idx="4">
                  <c:v>R</c:v>
                </c:pt>
                <c:pt idx="5">
                  <c:v>SQL</c:v>
                </c:pt>
                <c:pt idx="6">
                  <c:v>Tableau</c:v>
                </c:pt>
                <c:pt idx="7">
                  <c:v>SAS</c:v>
                </c:pt>
                <c:pt idx="8">
                  <c:v>Power BI</c:v>
                </c:pt>
                <c:pt idx="9">
                  <c:v>Excel</c:v>
                </c:pt>
              </c:strCache>
            </c:strRef>
          </c:cat>
          <c:val>
            <c:numRef>
              <c:f>'Skill_Salary_Analysis(count)'!$C$2:$C$12</c:f>
              <c:numCache>
                <c:formatCode>#,##0</c:formatCode>
                <c:ptCount val="10"/>
                <c:pt idx="0">
                  <c:v>3611</c:v>
                </c:pt>
                <c:pt idx="1">
                  <c:v>4885</c:v>
                </c:pt>
                <c:pt idx="2">
                  <c:v>3339</c:v>
                </c:pt>
                <c:pt idx="3">
                  <c:v>13314</c:v>
                </c:pt>
                <c:pt idx="4">
                  <c:v>5743</c:v>
                </c:pt>
                <c:pt idx="5">
                  <c:v>14444</c:v>
                </c:pt>
                <c:pt idx="6">
                  <c:v>5799</c:v>
                </c:pt>
                <c:pt idx="7">
                  <c:v>4114</c:v>
                </c:pt>
                <c:pt idx="8">
                  <c:v>3044</c:v>
                </c:pt>
                <c:pt idx="9">
                  <c:v>5342</c:v>
                </c:pt>
              </c:numCache>
            </c:numRef>
          </c:val>
          <c:smooth val="0"/>
          <c:extLst>
            <c:ext xmlns:c16="http://schemas.microsoft.com/office/drawing/2014/chart" uri="{C3380CC4-5D6E-409C-BE32-E72D297353CC}">
              <c16:uniqueId val="{00000001-CE8E-414E-B1DA-D1A9E3DB9575}"/>
            </c:ext>
          </c:extLst>
        </c:ser>
        <c:dLbls>
          <c:showLegendKey val="0"/>
          <c:showVal val="0"/>
          <c:showCatName val="0"/>
          <c:showSerName val="0"/>
          <c:showPercent val="0"/>
          <c:showBubbleSize val="0"/>
        </c:dLbls>
        <c:marker val="1"/>
        <c:smooth val="0"/>
        <c:axId val="132009008"/>
        <c:axId val="132016208"/>
      </c:lineChart>
      <c:catAx>
        <c:axId val="4638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00456"/>
        <c:crosses val="autoZero"/>
        <c:auto val="1"/>
        <c:lblAlgn val="ctr"/>
        <c:lblOffset val="100"/>
        <c:noMultiLvlLbl val="0"/>
      </c:catAx>
      <c:valAx>
        <c:axId val="463800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00096"/>
        <c:crosses val="autoZero"/>
        <c:crossBetween val="between"/>
      </c:valAx>
      <c:valAx>
        <c:axId val="1320162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09008"/>
        <c:crosses val="max"/>
        <c:crossBetween val="between"/>
      </c:valAx>
      <c:catAx>
        <c:axId val="132009008"/>
        <c:scaling>
          <c:orientation val="minMax"/>
        </c:scaling>
        <c:delete val="1"/>
        <c:axPos val="b"/>
        <c:numFmt formatCode="General" sourceLinked="1"/>
        <c:majorTickMark val="out"/>
        <c:minorTickMark val="none"/>
        <c:tickLblPos val="nextTo"/>
        <c:crossAx val="132016208"/>
        <c:crosses val="autoZero"/>
        <c:auto val="1"/>
        <c:lblAlgn val="ctr"/>
        <c:lblOffset val="100"/>
        <c:noMultiLvlLbl val="0"/>
      </c:catAx>
      <c:spPr>
        <a:noFill/>
        <a:ln>
          <a:noFill/>
        </a:ln>
        <a:effectLst/>
      </c:spPr>
    </c:plotArea>
    <c:legend>
      <c:legendPos val="r"/>
      <c:layout>
        <c:manualLayout>
          <c:xMode val="edge"/>
          <c:yMode val="edge"/>
          <c:x val="0.78701980434263896"/>
          <c:y val="1.1605884790716951E-2"/>
          <c:w val="0.20916696492483894"/>
          <c:h val="0.1392554220196159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[Project_Analysis.xlsx]Skill_Salary_Analysis!PivotTable1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B255-4C06-A9D8-28C4537EF733}"/>
            </c:ext>
          </c:extLst>
        </c:ser>
        <c:dLbls>
          <c:showLegendKey val="0"/>
          <c:showVal val="0"/>
          <c:showCatName val="0"/>
          <c:showSerName val="0"/>
          <c:showPercent val="0"/>
          <c:showBubbleSize val="0"/>
        </c:dLbls>
        <c:gapWidth val="219"/>
        <c:axId val="463800096"/>
        <c:axId val="463800456"/>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B255-4C06-A9D8-28C4537EF733}"/>
            </c:ext>
          </c:extLst>
        </c:ser>
        <c:dLbls>
          <c:showLegendKey val="0"/>
          <c:showVal val="0"/>
          <c:showCatName val="0"/>
          <c:showSerName val="0"/>
          <c:showPercent val="0"/>
          <c:showBubbleSize val="0"/>
        </c:dLbls>
        <c:marker val="1"/>
        <c:smooth val="0"/>
        <c:axId val="948560392"/>
        <c:axId val="948560032"/>
      </c:lineChart>
      <c:catAx>
        <c:axId val="4638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00456"/>
        <c:crosses val="autoZero"/>
        <c:auto val="1"/>
        <c:lblAlgn val="ctr"/>
        <c:lblOffset val="100"/>
        <c:noMultiLvlLbl val="0"/>
      </c:catAx>
      <c:valAx>
        <c:axId val="463800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800096"/>
        <c:crosses val="autoZero"/>
        <c:crossBetween val="between"/>
      </c:valAx>
      <c:valAx>
        <c:axId val="9485600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Likelihood</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60392"/>
        <c:crosses val="max"/>
        <c:crossBetween val="between"/>
      </c:valAx>
      <c:catAx>
        <c:axId val="948560392"/>
        <c:scaling>
          <c:orientation val="minMax"/>
        </c:scaling>
        <c:delete val="1"/>
        <c:axPos val="b"/>
        <c:numFmt formatCode="General" sourceLinked="1"/>
        <c:majorTickMark val="out"/>
        <c:minorTickMark val="none"/>
        <c:tickLblPos val="nextTo"/>
        <c:crossAx val="948560032"/>
        <c:crosses val="autoZero"/>
        <c:auto val="1"/>
        <c:lblAlgn val="ctr"/>
        <c:lblOffset val="100"/>
        <c:noMultiLvlLbl val="0"/>
      </c:catAx>
      <c:spPr>
        <a:noFill/>
        <a:ln>
          <a:noFill/>
        </a:ln>
        <a:effectLst/>
      </c:spPr>
    </c:plotArea>
    <c:legend>
      <c:legendPos val="r"/>
      <c:layout>
        <c:manualLayout>
          <c:xMode val="edge"/>
          <c:yMode val="edge"/>
          <c:x val="0.78701980434263896"/>
          <c:y val="1.1605884790716951E-2"/>
          <c:w val="0.21298019565736101"/>
          <c:h val="0.1496021109063495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182880</xdr:colOff>
      <xdr:row>0</xdr:row>
      <xdr:rowOff>7620</xdr:rowOff>
    </xdr:from>
    <xdr:to>
      <xdr:col>9</xdr:col>
      <xdr:colOff>144780</xdr:colOff>
      <xdr:row>18</xdr:row>
      <xdr:rowOff>167640</xdr:rowOff>
    </xdr:to>
    <xdr:graphicFrame macro="">
      <xdr:nvGraphicFramePr>
        <xdr:cNvPr id="2" name="Chart 1">
          <a:extLst>
            <a:ext uri="{FF2B5EF4-FFF2-40B4-BE49-F238E27FC236}">
              <a16:creationId xmlns:a16="http://schemas.microsoft.com/office/drawing/2014/main" id="{7DBAF7E6-8A5D-F0C4-DDDE-ACD428070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205740</xdr:colOff>
      <xdr:row>0</xdr:row>
      <xdr:rowOff>76200</xdr:rowOff>
    </xdr:from>
    <xdr:to>
      <xdr:col>7</xdr:col>
      <xdr:colOff>205740</xdr:colOff>
      <xdr:row>14</xdr:row>
      <xdr:rowOff>97155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F0ED753D-3D9A-3F3B-E430-8D987948535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328160" y="76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0</xdr:row>
      <xdr:rowOff>163830</xdr:rowOff>
    </xdr:from>
    <xdr:to>
      <xdr:col>9</xdr:col>
      <xdr:colOff>525780</xdr:colOff>
      <xdr:row>15</xdr:row>
      <xdr:rowOff>163830</xdr:rowOff>
    </xdr:to>
    <xdr:graphicFrame macro="">
      <xdr:nvGraphicFramePr>
        <xdr:cNvPr id="2" name="Chart 1">
          <a:extLst>
            <a:ext uri="{FF2B5EF4-FFF2-40B4-BE49-F238E27FC236}">
              <a16:creationId xmlns:a16="http://schemas.microsoft.com/office/drawing/2014/main" id="{C950A470-0086-1556-CD98-49D774862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83820</xdr:colOff>
      <xdr:row>1</xdr:row>
      <xdr:rowOff>0</xdr:rowOff>
    </xdr:from>
    <xdr:to>
      <xdr:col>16</xdr:col>
      <xdr:colOff>83820</xdr:colOff>
      <xdr:row>15</xdr:row>
      <xdr:rowOff>20955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C4914E7-9CB5-3921-C9A3-FA5BD7BE364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55726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xdr:row>
      <xdr:rowOff>0</xdr:rowOff>
    </xdr:from>
    <xdr:to>
      <xdr:col>13</xdr:col>
      <xdr:colOff>7620</xdr:colOff>
      <xdr:row>15</xdr:row>
      <xdr:rowOff>20955</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A8BF59C9-785B-A6AD-E67B-BD10D6F2D8C2}"/>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665226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22860</xdr:colOff>
      <xdr:row>0</xdr:row>
      <xdr:rowOff>68581</xdr:rowOff>
    </xdr:from>
    <xdr:to>
      <xdr:col>17</xdr:col>
      <xdr:colOff>487680</xdr:colOff>
      <xdr:row>16</xdr:row>
      <xdr:rowOff>45720</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AC93CE5D-E422-4590-851B-440803022A9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172700" y="68581"/>
              <a:ext cx="1684020" cy="290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0</xdr:row>
      <xdr:rowOff>68581</xdr:rowOff>
    </xdr:from>
    <xdr:to>
      <xdr:col>14</xdr:col>
      <xdr:colOff>541020</xdr:colOff>
      <xdr:row>16</xdr:row>
      <xdr:rowOff>30480</xdr:rowOff>
    </xdr:to>
    <mc:AlternateContent xmlns:mc="http://schemas.openxmlformats.org/markup-compatibility/2006" xmlns:a14="http://schemas.microsoft.com/office/drawing/2010/main">
      <mc:Choice Requires="a14">
        <xdr:graphicFrame macro="">
          <xdr:nvGraphicFramePr>
            <xdr:cNvPr id="3" name="job_title_short 3">
              <a:extLst>
                <a:ext uri="{FF2B5EF4-FFF2-40B4-BE49-F238E27FC236}">
                  <a16:creationId xmlns:a16="http://schemas.microsoft.com/office/drawing/2014/main" id="{2249BDE4-2B80-471A-A550-78411099B0B3}"/>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8397240" y="68581"/>
              <a:ext cx="1684020" cy="2887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0</xdr:row>
      <xdr:rowOff>53340</xdr:rowOff>
    </xdr:from>
    <xdr:to>
      <xdr:col>11</xdr:col>
      <xdr:colOff>571500</xdr:colOff>
      <xdr:row>16</xdr:row>
      <xdr:rowOff>22860</xdr:rowOff>
    </xdr:to>
    <xdr:graphicFrame macro="">
      <xdr:nvGraphicFramePr>
        <xdr:cNvPr id="4" name="Chart 3">
          <a:extLst>
            <a:ext uri="{FF2B5EF4-FFF2-40B4-BE49-F238E27FC236}">
              <a16:creationId xmlns:a16="http://schemas.microsoft.com/office/drawing/2014/main" id="{F25E8A66-E529-70AC-739B-0C36A8AC3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441960</xdr:colOff>
      <xdr:row>0</xdr:row>
      <xdr:rowOff>45720</xdr:rowOff>
    </xdr:from>
    <xdr:to>
      <xdr:col>16</xdr:col>
      <xdr:colOff>297180</xdr:colOff>
      <xdr:row>16</xdr:row>
      <xdr:rowOff>22859</xdr:rowOff>
    </xdr:to>
    <mc:AlternateContent xmlns:mc="http://schemas.openxmlformats.org/markup-compatibility/2006" xmlns:a14="http://schemas.microsoft.com/office/drawing/2010/main">
      <mc:Choice Requires="a14">
        <xdr:graphicFrame macro="">
          <xdr:nvGraphicFramePr>
            <xdr:cNvPr id="2" name="job_country 4">
              <a:extLst>
                <a:ext uri="{FF2B5EF4-FFF2-40B4-BE49-F238E27FC236}">
                  <a16:creationId xmlns:a16="http://schemas.microsoft.com/office/drawing/2014/main" id="{E78326C8-561E-417F-82E6-1E4FB34C2A03}"/>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10325100" y="45720"/>
              <a:ext cx="1684020" cy="290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0</xdr:row>
      <xdr:rowOff>53341</xdr:rowOff>
    </xdr:from>
    <xdr:to>
      <xdr:col>13</xdr:col>
      <xdr:colOff>388620</xdr:colOff>
      <xdr:row>16</xdr:row>
      <xdr:rowOff>15240</xdr:rowOff>
    </xdr:to>
    <mc:AlternateContent xmlns:mc="http://schemas.openxmlformats.org/markup-compatibility/2006" xmlns:a14="http://schemas.microsoft.com/office/drawing/2010/main">
      <mc:Choice Requires="a14">
        <xdr:graphicFrame macro="">
          <xdr:nvGraphicFramePr>
            <xdr:cNvPr id="3" name="job_title_short 4">
              <a:extLst>
                <a:ext uri="{FF2B5EF4-FFF2-40B4-BE49-F238E27FC236}">
                  <a16:creationId xmlns:a16="http://schemas.microsoft.com/office/drawing/2014/main" id="{8074DEF1-EEFD-460E-A413-241D48B4B98F}"/>
                </a:ext>
              </a:extLst>
            </xdr:cNvPr>
            <xdr:cNvGraphicFramePr/>
          </xdr:nvGraphicFramePr>
          <xdr:xfrm>
            <a:off x="0" y="0"/>
            <a:ext cx="0" cy="0"/>
          </xdr:xfrm>
          <a:graphic>
            <a:graphicData uri="http://schemas.microsoft.com/office/drawing/2010/slicer">
              <sle:slicer xmlns:sle="http://schemas.microsoft.com/office/drawing/2010/slicer" name="job_title_short 4"/>
            </a:graphicData>
          </a:graphic>
        </xdr:graphicFrame>
      </mc:Choice>
      <mc:Fallback xmlns="">
        <xdr:sp macro="" textlink="">
          <xdr:nvSpPr>
            <xdr:cNvPr id="0" name=""/>
            <xdr:cNvSpPr>
              <a:spLocks noTextEdit="1"/>
            </xdr:cNvSpPr>
          </xdr:nvSpPr>
          <xdr:spPr>
            <a:xfrm>
              <a:off x="8587740" y="53341"/>
              <a:ext cx="1684020" cy="2887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68580</xdr:colOff>
      <xdr:row>0</xdr:row>
      <xdr:rowOff>53340</xdr:rowOff>
    </xdr:from>
    <xdr:to>
      <xdr:col>10</xdr:col>
      <xdr:colOff>480060</xdr:colOff>
      <xdr:row>15</xdr:row>
      <xdr:rowOff>175260</xdr:rowOff>
    </xdr:to>
    <xdr:graphicFrame macro="">
      <xdr:nvGraphicFramePr>
        <xdr:cNvPr id="4" name="Chart 3">
          <a:extLst>
            <a:ext uri="{FF2B5EF4-FFF2-40B4-BE49-F238E27FC236}">
              <a16:creationId xmlns:a16="http://schemas.microsoft.com/office/drawing/2014/main" id="{8437EFA1-4C2B-41C7-B1E4-FFAB4C6B5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889786342595" createdVersion="8" refreshedVersion="8" minRefreshableVersion="3" recordCount="0" supportSubquery="1" supportAdvancedDrill="1" xr:uid="{C01F8B44-A78D-46C9-AE83-9C215031366B}">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889787268519" createdVersion="8" refreshedVersion="8" minRefreshableVersion="3" recordCount="0" supportSubquery="1" supportAdvancedDrill="1" xr:uid="{7C88D4A2-631C-46BF-AD62-F6634A59FE50}">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88978784722" createdVersion="8" refreshedVersion="8" minRefreshableVersion="3" recordCount="0" supportSubquery="1" supportAdvancedDrill="1" xr:uid="{50D10E18-70BE-4E89-B8CD-DA3C86D9DCDD}">
  <cacheSource type="external" connectionId="3"/>
  <cacheFields count="4">
    <cacheField name="[data_jobs_skills].[job_skills].[job_skills]" caption="job_skills" numFmtId="0" hierarchy="21" level="1">
      <sharedItems count="10">
        <s v="AWS"/>
        <s v="Azure"/>
        <s v="Excel"/>
        <s v="Power BI"/>
        <s v="Python"/>
        <s v="R"/>
        <s v="SAS"/>
        <s v="Spark"/>
        <s v="SQL"/>
        <s v="Tableau"/>
      </sharedItems>
    </cacheField>
    <cacheField name="[Measures].[Median Salary - Skills]" caption="Median Salary - Skills" numFmtId="0" hierarchy="31" level="32767"/>
    <cacheField name="[Measures].[Skill Count]" caption="Skill Count" numFmtId="0" hierarchy="25"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oneField="1">
      <fieldsUsage count="1">
        <fieldUsage x="2"/>
      </fieldsUsage>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7.473784374997" createdVersion="8" refreshedVersion="8" minRefreshableVersion="3" recordCount="0" supportSubquery="1" supportAdvancedDrill="1" xr:uid="{C0B3A5C8-E428-44C2-AFD7-81C19D9500D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Measures].[Skill Likelihood]" caption="Skill Likelihood" numFmtId="0" hierarchy="32"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7.473785185182" createdVersion="8" refreshedVersion="8" minRefreshableVersion="3" recordCount="0" supportSubquery="1" supportAdvancedDrill="1" xr:uid="{BC3C4A3B-E3B7-4C8E-BBFC-FD6F4D1DAB3C}">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5.810053472225" createdVersion="3" refreshedVersion="8" minRefreshableVersion="3" recordCount="0" supportSubquery="1" supportAdvancedDrill="1" xr:uid="{2D58BA1B-AA97-4288-99A8-64BD6EB05D9B}">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628699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5.810059490737" createdVersion="3" refreshedVersion="8" minRefreshableVersion="3" recordCount="0" supportSubquery="1" supportAdvancedDrill="1" xr:uid="{A098593E-EB68-4ED5-8722-FDE11877B90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453966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9D9CE-7AAF-4582-8E50-E47CD72530AE}" name="PivotTable1" cacheId="8" applyNumberFormats="0" applyBorderFormats="0" applyFontFormats="0" applyPatternFormats="0" applyAlignmentFormats="0" applyWidthHeightFormats="1" dataCaption="Values" tag="2589dbb0-cc1f-44fa-86e7-1d6964335292"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987DA-B121-4F3A-AE45-0AEC88CC307F}" name="PivotTable5" cacheId="7" applyNumberFormats="0" applyBorderFormats="0" applyFontFormats="0" applyPatternFormats="0" applyAlignmentFormats="0" applyWidthHeightFormats="1" dataCaption="Values" tag="38a1f8f4-6f83-4b13-9a10-b44e53eabc0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E2260-36F2-42E4-A62D-6EA900E7AFD4}" name="PivotTable2" cacheId="37" applyNumberFormats="0" applyBorderFormats="0" applyFontFormats="0" applyPatternFormats="0" applyAlignmentFormats="0" applyWidthHeightFormats="1" dataCaption="Values" tag="e15d4c9a-c22a-405d-8942-440980e72a4d" updatedVersion="8" minRefreshableVersion="3" useAutoFormatting="1" subtotalHiddenItems="1" itemPrintTitles="1" createdVersion="8" indent="0" outline="1" outlineData="1" multipleFieldFilters="0" chartFormat="2">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2" subtotal="count" baseField="0" baseItem="0" numFmtId="9"/>
  </dataFields>
  <formats count="1">
    <format dxfId="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75EB03-AA89-404B-A3E0-946F747572FF}" name="PivotTable1" cacheId="9" applyNumberFormats="0" applyBorderFormats="0" applyFontFormats="0" applyPatternFormats="0" applyAlignmentFormats="0" applyWidthHeightFormats="1" dataCaption="Values" tag="404c524b-9b36-4c95-99f5-46143acb0cf5" updatedVersion="8" minRefreshableVersion="3" useAutoFormatting="1" subtotalHiddenItems="1" itemPrintTitles="1" createdVersion="8" indent="0" outline="1" outlineData="1" multipleFieldFilters="0" chartFormat="5">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1"/>
    </i>
    <i>
      <x v="4"/>
    </i>
    <i>
      <x v="5"/>
    </i>
    <i>
      <x v="8"/>
    </i>
    <i>
      <x v="9"/>
    </i>
    <i>
      <x v="6"/>
    </i>
    <i>
      <x v="3"/>
    </i>
    <i>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6AD90D-C23A-43B4-989E-F546EA6BCBCC}" name="PivotTable1" cacheId="34" applyNumberFormats="0" applyBorderFormats="0" applyFontFormats="0" applyPatternFormats="0" applyAlignmentFormats="0" applyWidthHeightFormats="1" dataCaption="Values" tag="c45b84df-e98f-48bd-910b-4fa58e6fa897" updatedVersion="8" minRefreshableVersion="3" useAutoFormatting="1" subtotalHiddenItems="1" itemPrintTitles="1" createdVersion="8" indent="0" outline="1" outlineData="1" multipleFieldFilters="0" chartFormat="1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4">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770E6209-93D9-4481-9758-66B995AF5F12}" sourceName="[data_jobs_salary].[job_country]">
  <pivotTables>
    <pivotTable tabId="23" name="PivotTable1"/>
    <pivotTable tabId="22" name="PivotTable1"/>
    <pivotTable tabId="17" name="PivotTable2"/>
    <pivotTable tabId="20" name="PivotTable5"/>
  </pivotTables>
  <data>
    <olap pivotCacheId="170628699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olivia]" c="Bolivia"/>
              <i n="[data_jobs_salary].[job_country].&amp;[Bosnia and Herzegovina]" c="Bosnia and Herzegovina"/>
              <i n="[data_jobs_salary].[job_country].&amp;[Brunei]" c="Brunei"/>
              <i n="[data_jobs_salary].[job_country].&amp;[Côte d'Ivoire]" c="Côte d'Ivoire"/>
              <i n="[data_jobs_salary].[job_country].&amp;[Dominican Republic]" c="Dominican Republic"/>
              <i n="[data_jobs_salary].[job_country].&amp;[Ecuador]" c="Ecuador"/>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i n="[data_jobs_salary].[job_country].&amp;[Benin]" c="Benin"/>
              <i n="[data_jobs_salary].[job_country].&amp;[Cameroon]" c="Cameroon"/>
              <i n="[data_jobs_salary].[job_country].&amp;[Gambia]" c="Gambia"/>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1" xr10:uid="{04BC7E15-4DE5-4EF1-9DB2-9E15D157034C}" sourceName="[data_jobs_salary].[job_title_short]">
  <pivotTables>
    <pivotTable tabId="23" name="PivotTable1"/>
    <pivotTable tabId="17" name="PivotTable2"/>
  </pivotTables>
  <data>
    <olap pivotCacheId="164539666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3ADE36C-2C2B-429B-A7C3-7FF3D87BCDA3}" cache="Slicer_job_country11" caption="Country" startItem="79"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5313D6B8-0F80-4AE1-8F7A-48AFB0237BC9}" cache="Slicer_job_country11" caption="Country" startItem="78" level="1" rowHeight="247650"/>
  <slicer name="job_title_short 2" xr10:uid="{1FB2CEF2-FF22-423B-A6FE-E32A791BBCCA}" cache="Slicer_job_title_short21" caption="Job Titl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60E4064C-33E7-4216-A2E7-871263E5AF15}" cache="Slicer_job_country11" caption="Country" startItem="78" level="1" rowHeight="247650"/>
  <slicer name="job_title_short 3" xr10:uid="{C82248ED-53E0-41F8-AC15-91730BA7825B}" cache="Slicer_job_title_short21" caption="Job Titl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5C57F1CA-D261-4B99-8B85-D0E8AFD5B6DD}" cache="Slicer_job_country11" caption="Country" startItem="37" level="1" rowHeight="247650"/>
  <slicer name="job_title_short 4" xr10:uid="{56173737-1760-49E3-B020-834EE6A026FE}" cache="Slicer_job_title_short21"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D68A-5B0F-4BE5-B3E8-E1471F937188}">
  <dimension ref="A1:G12"/>
  <sheetViews>
    <sheetView zoomScaleNormal="100" workbookViewId="0">
      <selection activeCell="P22" sqref="P22"/>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1" spans="1:7" x14ac:dyDescent="0.3">
      <c r="A1" s="1" t="s">
        <v>0</v>
      </c>
      <c r="B1" t="s">
        <v>14</v>
      </c>
      <c r="C1" t="s">
        <v>13</v>
      </c>
      <c r="E1" t="str" cm="1">
        <f t="array" ref="E1:G11">A1:C11</f>
        <v>Row Labels</v>
      </c>
      <c r="F1" t="str">
        <v>Median Salary</v>
      </c>
      <c r="G1" t="str">
        <v>Skills Per Job</v>
      </c>
    </row>
    <row r="2" spans="1:7" x14ac:dyDescent="0.3">
      <c r="A2" s="2" t="s">
        <v>23</v>
      </c>
      <c r="B2" s="5">
        <v>85000</v>
      </c>
      <c r="C2" s="4">
        <v>3.2997002997002998</v>
      </c>
      <c r="E2" t="str">
        <v>Business Analyst</v>
      </c>
      <c r="F2">
        <v>85000</v>
      </c>
      <c r="G2">
        <v>3.2997002997002998</v>
      </c>
    </row>
    <row r="3" spans="1:7" x14ac:dyDescent="0.3">
      <c r="A3" s="2" t="s">
        <v>24</v>
      </c>
      <c r="B3" s="5">
        <v>90000</v>
      </c>
      <c r="C3" s="4">
        <v>4.8023255813953485</v>
      </c>
      <c r="E3" t="str">
        <v>Cloud Engineer</v>
      </c>
      <c r="F3">
        <v>90000</v>
      </c>
      <c r="G3">
        <v>4.8023255813953485</v>
      </c>
    </row>
    <row r="4" spans="1:7" x14ac:dyDescent="0.3">
      <c r="A4" s="2" t="s">
        <v>11</v>
      </c>
      <c r="B4" s="5">
        <v>90000</v>
      </c>
      <c r="C4" s="4">
        <v>3.600978555069748</v>
      </c>
      <c r="E4" t="str">
        <v>Data Analyst</v>
      </c>
      <c r="F4">
        <v>90000</v>
      </c>
      <c r="G4">
        <v>3.600978555069748</v>
      </c>
    </row>
    <row r="5" spans="1:7" x14ac:dyDescent="0.3">
      <c r="A5" s="2" t="s">
        <v>22</v>
      </c>
      <c r="B5" s="5">
        <v>125000</v>
      </c>
      <c r="C5" s="4">
        <v>6.961963732861566</v>
      </c>
      <c r="E5" t="str">
        <v>Data Engineer</v>
      </c>
      <c r="F5">
        <v>125000</v>
      </c>
      <c r="G5">
        <v>6.961963732861566</v>
      </c>
    </row>
    <row r="6" spans="1:7" x14ac:dyDescent="0.3">
      <c r="A6" s="2" t="s">
        <v>25</v>
      </c>
      <c r="B6" s="5">
        <v>127500</v>
      </c>
      <c r="C6" s="4">
        <v>4.9271336080047083</v>
      </c>
      <c r="E6" t="str">
        <v>Data Scientist</v>
      </c>
      <c r="F6">
        <v>127500</v>
      </c>
      <c r="G6">
        <v>4.9271336080047083</v>
      </c>
    </row>
    <row r="7" spans="1:7" x14ac:dyDescent="0.3">
      <c r="A7" s="2" t="s">
        <v>26</v>
      </c>
      <c r="B7" s="5">
        <v>107550</v>
      </c>
      <c r="C7" s="4">
        <v>5.2834138486312403</v>
      </c>
      <c r="E7" t="str">
        <v>Machine Learning Engineer</v>
      </c>
      <c r="F7">
        <v>107550</v>
      </c>
      <c r="G7">
        <v>5.2834138486312403</v>
      </c>
    </row>
    <row r="8" spans="1:7" x14ac:dyDescent="0.3">
      <c r="A8" s="2" t="s">
        <v>27</v>
      </c>
      <c r="B8" s="5">
        <v>111175</v>
      </c>
      <c r="C8" s="4">
        <v>4.3544474393531001</v>
      </c>
      <c r="E8" t="str">
        <v>Senior Data Analyst</v>
      </c>
      <c r="F8">
        <v>111175</v>
      </c>
      <c r="G8">
        <v>4.3544474393531001</v>
      </c>
    </row>
    <row r="9" spans="1:7" x14ac:dyDescent="0.3">
      <c r="A9" s="2" t="s">
        <v>28</v>
      </c>
      <c r="B9" s="5">
        <v>147500</v>
      </c>
      <c r="C9" s="4">
        <v>8.1405163853028792</v>
      </c>
      <c r="E9" t="str">
        <v>Senior Data Engineer</v>
      </c>
      <c r="F9">
        <v>147500</v>
      </c>
      <c r="G9">
        <v>8.1405163853028792</v>
      </c>
    </row>
    <row r="10" spans="1:7" x14ac:dyDescent="0.3">
      <c r="A10" s="2" t="s">
        <v>29</v>
      </c>
      <c r="B10" s="5">
        <v>155000</v>
      </c>
      <c r="C10" s="4">
        <v>5.2608262817322053</v>
      </c>
      <c r="E10" t="str">
        <v>Senior Data Scientist</v>
      </c>
      <c r="F10">
        <v>155000</v>
      </c>
      <c r="G10">
        <v>5.2608262817322053</v>
      </c>
    </row>
    <row r="11" spans="1:7" x14ac:dyDescent="0.3">
      <c r="A11" s="2" t="s">
        <v>30</v>
      </c>
      <c r="B11" s="5">
        <v>99150</v>
      </c>
      <c r="C11" s="4">
        <v>5.5445026178010473</v>
      </c>
      <c r="E11" t="str">
        <v>Software Engineer</v>
      </c>
      <c r="F11">
        <v>99150</v>
      </c>
      <c r="G11">
        <v>5.5445026178010473</v>
      </c>
    </row>
    <row r="12" spans="1:7" x14ac:dyDescent="0.3">
      <c r="A12" s="2" t="s">
        <v>1</v>
      </c>
      <c r="B12" s="5">
        <v>115000</v>
      </c>
      <c r="C12" s="4">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0291-BD9D-4144-A6DE-A5176F4BC001}">
  <dimension ref="A1:D12"/>
  <sheetViews>
    <sheetView workbookViewId="0">
      <selection activeCell="N12" sqref="N12"/>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0</v>
      </c>
      <c r="B1" t="s">
        <v>14</v>
      </c>
      <c r="C1" t="s">
        <v>15</v>
      </c>
      <c r="D1" t="s">
        <v>16</v>
      </c>
    </row>
    <row r="2" spans="1:4" x14ac:dyDescent="0.3">
      <c r="A2" s="2" t="s">
        <v>23</v>
      </c>
      <c r="B2" s="5">
        <v>90000</v>
      </c>
      <c r="C2" s="5">
        <v>90000</v>
      </c>
      <c r="D2" s="5">
        <v>75000</v>
      </c>
    </row>
    <row r="3" spans="1:4" x14ac:dyDescent="0.3">
      <c r="A3" s="2" t="s">
        <v>24</v>
      </c>
      <c r="B3" s="5">
        <v>115000</v>
      </c>
      <c r="C3" s="5">
        <v>115000</v>
      </c>
      <c r="D3" s="5">
        <v>89100</v>
      </c>
    </row>
    <row r="4" spans="1:4" x14ac:dyDescent="0.3">
      <c r="A4" s="2" t="s">
        <v>11</v>
      </c>
      <c r="B4" s="5">
        <v>90000</v>
      </c>
      <c r="C4" s="5">
        <v>90000</v>
      </c>
      <c r="D4" s="5">
        <v>90000</v>
      </c>
    </row>
    <row r="5" spans="1:4" x14ac:dyDescent="0.3">
      <c r="A5" s="2" t="s">
        <v>22</v>
      </c>
      <c r="B5" s="5">
        <v>125000</v>
      </c>
      <c r="C5" s="5">
        <v>125000</v>
      </c>
      <c r="D5" s="5">
        <v>123500</v>
      </c>
    </row>
    <row r="6" spans="1:4" x14ac:dyDescent="0.3">
      <c r="A6" s="2" t="s">
        <v>25</v>
      </c>
      <c r="B6" s="5">
        <v>130000</v>
      </c>
      <c r="C6" s="5">
        <v>130000</v>
      </c>
      <c r="D6" s="5">
        <v>119550</v>
      </c>
    </row>
    <row r="7" spans="1:4" x14ac:dyDescent="0.3">
      <c r="A7" s="2" t="s">
        <v>26</v>
      </c>
      <c r="B7" s="5">
        <v>150000</v>
      </c>
      <c r="C7" s="5">
        <v>150000</v>
      </c>
      <c r="D7" s="5">
        <v>101029</v>
      </c>
    </row>
    <row r="8" spans="1:4" x14ac:dyDescent="0.3">
      <c r="A8" s="2" t="s">
        <v>27</v>
      </c>
      <c r="B8" s="5">
        <v>110000</v>
      </c>
      <c r="C8" s="5">
        <v>110000</v>
      </c>
      <c r="D8" s="5">
        <v>111175</v>
      </c>
    </row>
    <row r="9" spans="1:4" x14ac:dyDescent="0.3">
      <c r="A9" s="2" t="s">
        <v>28</v>
      </c>
      <c r="B9" s="5">
        <v>150000</v>
      </c>
      <c r="C9" s="5">
        <v>150000</v>
      </c>
      <c r="D9" s="5">
        <v>147500</v>
      </c>
    </row>
    <row r="10" spans="1:4" x14ac:dyDescent="0.3">
      <c r="A10" s="2" t="s">
        <v>29</v>
      </c>
      <c r="B10" s="5">
        <v>155000</v>
      </c>
      <c r="C10" s="5">
        <v>155000</v>
      </c>
      <c r="D10" s="5">
        <v>155000</v>
      </c>
    </row>
    <row r="11" spans="1:4" x14ac:dyDescent="0.3">
      <c r="A11" s="2" t="s">
        <v>30</v>
      </c>
      <c r="B11" s="5">
        <v>125000</v>
      </c>
      <c r="C11" s="5">
        <v>125000</v>
      </c>
      <c r="D11" s="5">
        <v>89100</v>
      </c>
    </row>
    <row r="12" spans="1:4" x14ac:dyDescent="0.3">
      <c r="A12" s="2" t="s">
        <v>1</v>
      </c>
      <c r="B12" s="5">
        <v>118940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49BB-1370-47AD-A4E3-E98865C9B70A}">
  <dimension ref="A2:B13"/>
  <sheetViews>
    <sheetView workbookViewId="0">
      <selection activeCell="N19" sqref="N19"/>
    </sheetView>
  </sheetViews>
  <sheetFormatPr defaultRowHeight="14.4" x14ac:dyDescent="0.3"/>
  <cols>
    <col min="1" max="1" width="12.44140625" bestFit="1" customWidth="1"/>
    <col min="2" max="3" width="13.88671875" bestFit="1" customWidth="1"/>
  </cols>
  <sheetData>
    <row r="2" spans="1:2" x14ac:dyDescent="0.3">
      <c r="A2" s="1" t="s">
        <v>0</v>
      </c>
      <c r="B2" t="s">
        <v>18</v>
      </c>
    </row>
    <row r="3" spans="1:2" x14ac:dyDescent="0.3">
      <c r="A3" s="2" t="s">
        <v>31</v>
      </c>
      <c r="B3" s="6">
        <v>6.7873845784866285E-2</v>
      </c>
    </row>
    <row r="4" spans="1:2" x14ac:dyDescent="0.3">
      <c r="A4" s="2" t="s">
        <v>9</v>
      </c>
      <c r="B4" s="6">
        <v>9.653435663748651E-2</v>
      </c>
    </row>
    <row r="5" spans="1:2" x14ac:dyDescent="0.3">
      <c r="A5" s="2" t="s">
        <v>8</v>
      </c>
      <c r="B5" s="6">
        <v>0.10420913778630531</v>
      </c>
    </row>
    <row r="6" spans="1:2" x14ac:dyDescent="0.3">
      <c r="A6" s="2" t="s">
        <v>5</v>
      </c>
      <c r="B6" s="6">
        <v>0.16033097493704282</v>
      </c>
    </row>
    <row r="7" spans="1:2" x14ac:dyDescent="0.3">
      <c r="A7" s="2" t="s">
        <v>10</v>
      </c>
      <c r="B7" s="6">
        <v>0.1680057560858616</v>
      </c>
    </row>
    <row r="8" spans="1:2" x14ac:dyDescent="0.3">
      <c r="A8" s="2" t="s">
        <v>7</v>
      </c>
      <c r="B8" s="6">
        <v>0.18803213814606068</v>
      </c>
    </row>
    <row r="9" spans="1:2" x14ac:dyDescent="0.3">
      <c r="A9" s="2" t="s">
        <v>3</v>
      </c>
      <c r="B9" s="6">
        <v>0.27653195826837751</v>
      </c>
    </row>
    <row r="10" spans="1:2" x14ac:dyDescent="0.3">
      <c r="A10" s="2" t="s">
        <v>4</v>
      </c>
      <c r="B10" s="6">
        <v>0.28696486389255305</v>
      </c>
    </row>
    <row r="11" spans="1:2" x14ac:dyDescent="0.3">
      <c r="A11" s="2" t="s">
        <v>6</v>
      </c>
      <c r="B11" s="6">
        <v>0.41455810049166569</v>
      </c>
    </row>
    <row r="12" spans="1:2" x14ac:dyDescent="0.3">
      <c r="A12" s="2" t="s">
        <v>2</v>
      </c>
      <c r="B12" s="6">
        <v>0.52500299796138628</v>
      </c>
    </row>
    <row r="13" spans="1:2" x14ac:dyDescent="0.3">
      <c r="A13" s="2" t="s">
        <v>1</v>
      </c>
      <c r="B13"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795E-DFB2-4F2D-8AA9-6AC77F58980C}">
  <dimension ref="A1:C12"/>
  <sheetViews>
    <sheetView workbookViewId="0"/>
  </sheetViews>
  <sheetFormatPr defaultRowHeight="14.4" x14ac:dyDescent="0.3"/>
  <cols>
    <col min="1" max="1" width="12.44140625" bestFit="1" customWidth="1"/>
    <col min="2" max="2" width="18.88671875" bestFit="1" customWidth="1"/>
    <col min="3" max="3" width="10" bestFit="1" customWidth="1"/>
  </cols>
  <sheetData>
    <row r="1" spans="1:3" x14ac:dyDescent="0.3">
      <c r="A1" s="1" t="s">
        <v>0</v>
      </c>
      <c r="B1" t="s">
        <v>17</v>
      </c>
      <c r="C1" t="s">
        <v>12</v>
      </c>
    </row>
    <row r="2" spans="1:3" x14ac:dyDescent="0.3">
      <c r="A2" s="2" t="s">
        <v>19</v>
      </c>
      <c r="B2" s="5">
        <v>142500</v>
      </c>
      <c r="C2" s="3">
        <v>3611</v>
      </c>
    </row>
    <row r="3" spans="1:3" x14ac:dyDescent="0.3">
      <c r="A3" s="2" t="s">
        <v>20</v>
      </c>
      <c r="B3" s="5">
        <v>136980</v>
      </c>
      <c r="C3" s="3">
        <v>4885</v>
      </c>
    </row>
    <row r="4" spans="1:3" x14ac:dyDescent="0.3">
      <c r="A4" s="2" t="s">
        <v>21</v>
      </c>
      <c r="B4" s="5">
        <v>128408.68359999999</v>
      </c>
      <c r="C4" s="3">
        <v>3339</v>
      </c>
    </row>
    <row r="5" spans="1:3" x14ac:dyDescent="0.3">
      <c r="A5" s="2" t="s">
        <v>3</v>
      </c>
      <c r="B5" s="5">
        <v>128050</v>
      </c>
      <c r="C5" s="3">
        <v>13314</v>
      </c>
    </row>
    <row r="6" spans="1:3" x14ac:dyDescent="0.3">
      <c r="A6" s="2" t="s">
        <v>5</v>
      </c>
      <c r="B6" s="5">
        <v>121500</v>
      </c>
      <c r="C6" s="3">
        <v>5743</v>
      </c>
    </row>
    <row r="7" spans="1:3" x14ac:dyDescent="0.3">
      <c r="A7" s="2" t="s">
        <v>2</v>
      </c>
      <c r="B7" s="5">
        <v>120000</v>
      </c>
      <c r="C7" s="3">
        <v>14444</v>
      </c>
    </row>
    <row r="8" spans="1:3" x14ac:dyDescent="0.3">
      <c r="A8" s="2" t="s">
        <v>4</v>
      </c>
      <c r="B8" s="5">
        <v>113775</v>
      </c>
      <c r="C8" s="3">
        <v>5799</v>
      </c>
    </row>
    <row r="9" spans="1:3" x14ac:dyDescent="0.3">
      <c r="A9" s="2" t="s">
        <v>7</v>
      </c>
      <c r="B9" s="5">
        <v>109159</v>
      </c>
      <c r="C9" s="3">
        <v>4114</v>
      </c>
    </row>
    <row r="10" spans="1:3" x14ac:dyDescent="0.3">
      <c r="A10" s="2" t="s">
        <v>10</v>
      </c>
      <c r="B10" s="5">
        <v>101000</v>
      </c>
      <c r="C10" s="3">
        <v>3044</v>
      </c>
    </row>
    <row r="11" spans="1:3" x14ac:dyDescent="0.3">
      <c r="A11" s="2" t="s">
        <v>6</v>
      </c>
      <c r="B11" s="5">
        <v>92500</v>
      </c>
      <c r="C11" s="3">
        <v>5342</v>
      </c>
    </row>
    <row r="12" spans="1:3" x14ac:dyDescent="0.3">
      <c r="A12" s="2" t="s">
        <v>1</v>
      </c>
      <c r="B12" s="5">
        <v>120000</v>
      </c>
      <c r="C12" s="3">
        <v>63635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2453-8BA1-4768-87EE-889E03BCAEF8}">
  <dimension ref="A1:C12"/>
  <sheetViews>
    <sheetView tabSelected="1" workbookViewId="0">
      <selection activeCell="L19" sqref="L19"/>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0</v>
      </c>
      <c r="B1" t="s">
        <v>17</v>
      </c>
      <c r="C1" t="s">
        <v>18</v>
      </c>
    </row>
    <row r="2" spans="1:3" x14ac:dyDescent="0.3">
      <c r="A2" s="2" t="s">
        <v>3</v>
      </c>
      <c r="B2" s="5">
        <v>97086.5</v>
      </c>
      <c r="C2" s="6">
        <v>0.27653195826837751</v>
      </c>
    </row>
    <row r="3" spans="1:3" x14ac:dyDescent="0.3">
      <c r="A3" s="2" t="s">
        <v>31</v>
      </c>
      <c r="B3" s="5">
        <v>96923.75</v>
      </c>
      <c r="C3" s="6">
        <v>6.7873845784866285E-2</v>
      </c>
    </row>
    <row r="4" spans="1:3" x14ac:dyDescent="0.3">
      <c r="A4" s="2" t="s">
        <v>4</v>
      </c>
      <c r="B4" s="5">
        <v>92500</v>
      </c>
      <c r="C4" s="6">
        <v>0.28696486389255305</v>
      </c>
    </row>
    <row r="5" spans="1:3" x14ac:dyDescent="0.3">
      <c r="A5" s="2" t="s">
        <v>10</v>
      </c>
      <c r="B5" s="5">
        <v>90000</v>
      </c>
      <c r="C5" s="6">
        <v>0.1680057560858616</v>
      </c>
    </row>
    <row r="6" spans="1:3" x14ac:dyDescent="0.3">
      <c r="A6" s="2" t="s">
        <v>2</v>
      </c>
      <c r="B6" s="5">
        <v>90000</v>
      </c>
      <c r="C6" s="6">
        <v>0.52500299796138628</v>
      </c>
    </row>
    <row r="7" spans="1:3" x14ac:dyDescent="0.3">
      <c r="A7" s="2" t="s">
        <v>7</v>
      </c>
      <c r="B7" s="5">
        <v>90000</v>
      </c>
      <c r="C7" s="6">
        <v>0.18803213814606068</v>
      </c>
    </row>
    <row r="8" spans="1:3" x14ac:dyDescent="0.3">
      <c r="A8" s="2" t="s">
        <v>5</v>
      </c>
      <c r="B8" s="5">
        <v>90000</v>
      </c>
      <c r="C8" s="6">
        <v>0.16033097493704282</v>
      </c>
    </row>
    <row r="9" spans="1:3" x14ac:dyDescent="0.3">
      <c r="A9" s="2" t="s">
        <v>9</v>
      </c>
      <c r="B9" s="5">
        <v>85000</v>
      </c>
      <c r="C9" s="6">
        <v>9.653435663748651E-2</v>
      </c>
    </row>
    <row r="10" spans="1:3" x14ac:dyDescent="0.3">
      <c r="A10" s="2" t="s">
        <v>6</v>
      </c>
      <c r="B10" s="5">
        <v>84500</v>
      </c>
      <c r="C10" s="6">
        <v>0.41455810049166569</v>
      </c>
    </row>
    <row r="11" spans="1:3" x14ac:dyDescent="0.3">
      <c r="A11" s="2" t="s">
        <v>8</v>
      </c>
      <c r="B11" s="5">
        <v>81682</v>
      </c>
      <c r="C11" s="6">
        <v>0.10420913778630531</v>
      </c>
    </row>
    <row r="12" spans="1:3" x14ac:dyDescent="0.3">
      <c r="A12" s="2" t="s">
        <v>1</v>
      </c>
      <c r="B12" s="5">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DA99FCB-F217-473B-ACA7-A65822E3B87A}">
  <ds:schemaRefs/>
</ds:datastoreItem>
</file>

<file path=customXml/itemProps2.xml><?xml version="1.0" encoding="utf-8"?>
<ds:datastoreItem xmlns:ds="http://schemas.openxmlformats.org/officeDocument/2006/customXml" ds:itemID="{763009EC-7579-4BD4-9663-B04D80C2C830}">
  <ds:schemaRefs/>
</ds:datastoreItem>
</file>

<file path=customXml/itemProps3.xml><?xml version="1.0" encoding="utf-8"?>
<ds:datastoreItem xmlns:ds="http://schemas.openxmlformats.org/officeDocument/2006/customXml" ds:itemID="{DFB1294C-2F67-46C9-8E74-4E19130D74B9}">
  <ds:schemaRefs/>
</ds:datastoreItem>
</file>

<file path=customXml/itemProps4.xml><?xml version="1.0" encoding="utf-8"?>
<ds:datastoreItem xmlns:ds="http://schemas.openxmlformats.org/officeDocument/2006/customXml" ds:itemID="{A4F31CAB-0D56-4F8D-A3E4-196093451F23}">
  <ds:schemaRefs/>
</ds:datastoreItem>
</file>

<file path=customXml/itemProps5.xml><?xml version="1.0" encoding="utf-8"?>
<ds:datastoreItem xmlns:ds="http://schemas.openxmlformats.org/officeDocument/2006/customXml" ds:itemID="{1E2B448F-D5B1-4570-A66F-7611BAB15189}">
  <ds:schemaRefs/>
</ds:datastoreItem>
</file>

<file path=customXml/itemProps6.xml><?xml version="1.0" encoding="utf-8"?>
<ds:datastoreItem xmlns:ds="http://schemas.openxmlformats.org/officeDocument/2006/customXml" ds:itemID="{4423546D-A95A-4BF9-946E-40021E1AE134}">
  <ds:schemaRefs/>
</ds:datastoreItem>
</file>

<file path=customXml/itemProps7.xml><?xml version="1.0" encoding="utf-8"?>
<ds:datastoreItem xmlns:ds="http://schemas.openxmlformats.org/officeDocument/2006/customXml" ds:itemID="{2228B4EB-675C-4EDB-9D78-208526910A1F}">
  <ds:schemaRefs/>
</ds:datastoreItem>
</file>

<file path=customXml/itemProps8.xml><?xml version="1.0" encoding="utf-8"?>
<ds:datastoreItem xmlns:ds="http://schemas.openxmlformats.org/officeDocument/2006/customXml" ds:itemID="{B9EDCB3F-926E-42BE-B109-0CED354A5BF1}">
  <ds:schemaRefs/>
</ds:datastoreItem>
</file>

<file path=customXml/itemProps9.xml><?xml version="1.0" encoding="utf-8"?>
<ds:datastoreItem xmlns:ds="http://schemas.openxmlformats.org/officeDocument/2006/customXml" ds:itemID="{3C328CA2-81E4-448E-B50E-8FC3161CE84A}">
  <ds:schemaRefs>
    <ds:schemaRef ds:uri="http://schemas.microsoft.com/DataMashup"/>
  </ds:schemaRefs>
</ds:datastoreItem>
</file>

<file path=customXml/itemProps10.xml><?xml version="1.0" encoding="utf-8"?>
<ds:datastoreItem xmlns:ds="http://schemas.openxmlformats.org/officeDocument/2006/customXml" ds:itemID="{D9BAAAC5-F865-4680-BC02-C81102E7BB7E}">
  <ds:schemaRefs/>
</ds:datastoreItem>
</file>

<file path=customXml/itemProps11.xml><?xml version="1.0" encoding="utf-8"?>
<ds:datastoreItem xmlns:ds="http://schemas.openxmlformats.org/officeDocument/2006/customXml" ds:itemID="{247B05F0-ECE1-4630-AC30-C9A943766D5E}">
  <ds:schemaRefs/>
</ds:datastoreItem>
</file>

<file path=customXml/itemProps12.xml><?xml version="1.0" encoding="utf-8"?>
<ds:datastoreItem xmlns:ds="http://schemas.openxmlformats.org/officeDocument/2006/customXml" ds:itemID="{5E2BBEDC-11E8-4BD6-92A3-D1DDDA7EF2F8}">
  <ds:schemaRefs/>
</ds:datastoreItem>
</file>

<file path=customXml/itemProps13.xml><?xml version="1.0" encoding="utf-8"?>
<ds:datastoreItem xmlns:ds="http://schemas.openxmlformats.org/officeDocument/2006/customXml" ds:itemID="{98075983-6F88-49BB-96D2-91BE78B1DC71}">
  <ds:schemaRefs/>
</ds:datastoreItem>
</file>

<file path=customXml/itemProps14.xml><?xml version="1.0" encoding="utf-8"?>
<ds:datastoreItem xmlns:ds="http://schemas.openxmlformats.org/officeDocument/2006/customXml" ds:itemID="{4B0BE111-2C0C-4D55-8B4A-CED365C0C724}">
  <ds:schemaRefs/>
</ds:datastoreItem>
</file>

<file path=customXml/itemProps15.xml><?xml version="1.0" encoding="utf-8"?>
<ds:datastoreItem xmlns:ds="http://schemas.openxmlformats.org/officeDocument/2006/customXml" ds:itemID="{4C9E8593-1518-4241-891B-19F22998978F}">
  <ds:schemaRefs/>
</ds:datastoreItem>
</file>

<file path=customXml/itemProps16.xml><?xml version="1.0" encoding="utf-8"?>
<ds:datastoreItem xmlns:ds="http://schemas.openxmlformats.org/officeDocument/2006/customXml" ds:itemID="{9C4D93F9-5AD2-47ED-A12D-53D8315E47D4}">
  <ds:schemaRefs/>
</ds:datastoreItem>
</file>

<file path=customXml/itemProps17.xml><?xml version="1.0" encoding="utf-8"?>
<ds:datastoreItem xmlns:ds="http://schemas.openxmlformats.org/officeDocument/2006/customXml" ds:itemID="{379D0B55-DE2B-451A-B555-2867FFFEE4F9}">
  <ds:schemaRefs/>
</ds:datastoreItem>
</file>

<file path=customXml/itemProps18.xml><?xml version="1.0" encoding="utf-8"?>
<ds:datastoreItem xmlns:ds="http://schemas.openxmlformats.org/officeDocument/2006/customXml" ds:itemID="{99B4B720-3067-474E-850C-3065A885A2E7}">
  <ds:schemaRefs/>
</ds:datastoreItem>
</file>

<file path=customXml/itemProps19.xml><?xml version="1.0" encoding="utf-8"?>
<ds:datastoreItem xmlns:ds="http://schemas.openxmlformats.org/officeDocument/2006/customXml" ds:itemID="{6A512BE3-2EA1-4C82-A739-E78BABE5ECDC}">
  <ds:schemaRefs/>
</ds:datastoreItem>
</file>

<file path=customXml/itemProps20.xml><?xml version="1.0" encoding="utf-8"?>
<ds:datastoreItem xmlns:ds="http://schemas.openxmlformats.org/officeDocument/2006/customXml" ds:itemID="{307118F2-A61C-49B4-91BB-152FF4A5FF74}">
  <ds:schemaRefs/>
</ds:datastoreItem>
</file>

<file path=customXml/itemProps21.xml><?xml version="1.0" encoding="utf-8"?>
<ds:datastoreItem xmlns:ds="http://schemas.openxmlformats.org/officeDocument/2006/customXml" ds:itemID="{889CE600-A54A-48B4-A36B-3A7B7D0E9A3D}">
  <ds:schemaRefs/>
</ds:datastoreItem>
</file>

<file path=customXml/itemProps22.xml><?xml version="1.0" encoding="utf-8"?>
<ds:datastoreItem xmlns:ds="http://schemas.openxmlformats.org/officeDocument/2006/customXml" ds:itemID="{CAE5C1D6-2C2F-4FE7-B939-287789EACC6B}">
  <ds:schemaRefs/>
</ds:datastoreItem>
</file>

<file path=customXml/itemProps23.xml><?xml version="1.0" encoding="utf-8"?>
<ds:datastoreItem xmlns:ds="http://schemas.openxmlformats.org/officeDocument/2006/customXml" ds:itemID="{46CECC93-564C-4A35-BC32-B2B0373C56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Salary_vs_Skills</vt:lpstr>
      <vt:lpstr>Salary_Analysis</vt:lpstr>
      <vt:lpstr>Skill_Job_Analysis</vt:lpstr>
      <vt:lpstr>Skill_Salary_Analysis(count)</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ASUS</cp:lastModifiedBy>
  <dcterms:created xsi:type="dcterms:W3CDTF">2024-08-10T22:21:34Z</dcterms:created>
  <dcterms:modified xsi:type="dcterms:W3CDTF">2025-11-26T08:42:26Z</dcterms:modified>
</cp:coreProperties>
</file>