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40" windowWidth="22716" windowHeight="10788"/>
  </bookViews>
  <sheets>
    <sheet name="Sheet1" sheetId="1" r:id="rId1"/>
    <sheet name="Sheet2" sheetId="2" r:id="rId2"/>
    <sheet name="01_psy310 orientation_2024-09-1" sheetId="4" r:id="rId3"/>
  </sheets>
  <calcPr calcId="145621"/>
</workbook>
</file>

<file path=xl/calcChain.xml><?xml version="1.0" encoding="utf-8"?>
<calcChain xmlns="http://schemas.openxmlformats.org/spreadsheetml/2006/main">
  <c r="F5" i="2" l="1"/>
  <c r="G7" i="2" s="1"/>
  <c r="F4" i="2"/>
  <c r="G103" i="1"/>
  <c r="F103" i="1"/>
  <c r="E103" i="1"/>
  <c r="D103" i="1"/>
  <c r="G8" i="2" l="1"/>
</calcChain>
</file>

<file path=xl/sharedStrings.xml><?xml version="1.0" encoding="utf-8"?>
<sst xmlns="http://schemas.openxmlformats.org/spreadsheetml/2006/main" count="838" uniqueCount="42">
  <si>
    <t>key_resp.keys</t>
  </si>
  <si>
    <t>key_resp.corr</t>
  </si>
  <si>
    <t>tilt</t>
  </si>
  <si>
    <t>hit</t>
  </si>
  <si>
    <t>miss</t>
  </si>
  <si>
    <t>false alarm</t>
  </si>
  <si>
    <t>correct rejection</t>
  </si>
  <si>
    <t>down</t>
  </si>
  <si>
    <t>up</t>
  </si>
  <si>
    <t>d prime</t>
  </si>
  <si>
    <t>Respond YES</t>
  </si>
  <si>
    <t>Respond NO</t>
  </si>
  <si>
    <t>c</t>
  </si>
  <si>
    <t>Signal Present</t>
  </si>
  <si>
    <t>Signal Absent</t>
  </si>
  <si>
    <t>prop hit</t>
  </si>
  <si>
    <t>prop fa</t>
  </si>
  <si>
    <t>2024-09-18 13h04.31.580517 +0530</t>
  </si>
  <si>
    <t>None</t>
  </si>
  <si>
    <t>2024.1.5</t>
  </si>
  <si>
    <t>psy310 orientation</t>
  </si>
  <si>
    <t>2024-09-18_13h04.20.835</t>
  </si>
  <si>
    <t>expStart</t>
  </si>
  <si>
    <t>frameRate</t>
  </si>
  <si>
    <t>psychopyVersion</t>
  </si>
  <si>
    <t>expName</t>
  </si>
  <si>
    <t>date</t>
  </si>
  <si>
    <t>session</t>
  </si>
  <si>
    <t>participant</t>
  </si>
  <si>
    <t>key_resp.duration</t>
  </si>
  <si>
    <t>key_resp.rt</t>
  </si>
  <si>
    <t>trial.stopped</t>
  </si>
  <si>
    <t>fixation.stopped</t>
  </si>
  <si>
    <t>key_resp.started</t>
  </si>
  <si>
    <t>fixation.started</t>
  </si>
  <si>
    <t>trial.started</t>
  </si>
  <si>
    <t>notes</t>
  </si>
  <si>
    <t>thisRow.t</t>
  </si>
  <si>
    <t>trials.thisIndex</t>
  </si>
  <si>
    <t>trials.thisN</t>
  </si>
  <si>
    <t>trials.thisTrialN</t>
  </si>
  <si>
    <t>trials.thisRepN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</si>
</sst>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1" fillId="0" borderId="0" xfId="1"/>
    <xf numFmtId="0" fontId="5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3"/>
  <sheetViews>
    <sheetView tabSelected="1" workbookViewId="0">
      <selection activeCell="C15" sqref="C15"/>
    </sheetView>
  </sheetViews>
  <sheetFormatPr defaultColWidth="12.6640625" defaultRowHeight="15.75" customHeight="1" x14ac:dyDescent="0.25"/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3">
      <c r="A2" s="1" t="s">
        <v>7</v>
      </c>
      <c r="B2" s="3">
        <v>1</v>
      </c>
      <c r="C2" s="3">
        <v>4</v>
      </c>
      <c r="G2" s="2">
        <v>1</v>
      </c>
    </row>
    <row r="3" spans="1:7" ht="15.75" customHeight="1" x14ac:dyDescent="0.3">
      <c r="A3" s="1" t="s">
        <v>8</v>
      </c>
      <c r="B3" s="3">
        <v>1</v>
      </c>
      <c r="C3" s="3">
        <v>0</v>
      </c>
      <c r="D3" s="2">
        <v>1</v>
      </c>
    </row>
    <row r="4" spans="1:7" ht="15.75" customHeight="1" x14ac:dyDescent="0.3">
      <c r="A4" s="1" t="s">
        <v>7</v>
      </c>
      <c r="B4" s="3">
        <v>0</v>
      </c>
      <c r="C4" s="3">
        <v>0</v>
      </c>
      <c r="E4" s="2">
        <v>1</v>
      </c>
    </row>
    <row r="5" spans="1:7" ht="15.75" customHeight="1" x14ac:dyDescent="0.3">
      <c r="A5" s="1" t="s">
        <v>8</v>
      </c>
      <c r="B5" s="3">
        <v>0</v>
      </c>
      <c r="C5" s="3">
        <v>-4</v>
      </c>
      <c r="F5" s="2">
        <v>1</v>
      </c>
    </row>
    <row r="6" spans="1:7" ht="15.75" customHeight="1" x14ac:dyDescent="0.3">
      <c r="A6" s="1" t="s">
        <v>7</v>
      </c>
      <c r="B6" s="3">
        <v>1</v>
      </c>
      <c r="C6" s="3">
        <v>-4</v>
      </c>
      <c r="G6" s="2">
        <v>1</v>
      </c>
    </row>
    <row r="7" spans="1:7" ht="15.75" customHeight="1" x14ac:dyDescent="0.3">
      <c r="A7" s="1" t="s">
        <v>8</v>
      </c>
      <c r="B7" s="3">
        <v>1</v>
      </c>
      <c r="C7" s="3">
        <v>0</v>
      </c>
      <c r="D7" s="2">
        <v>1</v>
      </c>
    </row>
    <row r="8" spans="1:7" ht="15.75" customHeight="1" x14ac:dyDescent="0.3">
      <c r="A8" s="1" t="s">
        <v>7</v>
      </c>
      <c r="B8" s="3">
        <v>1</v>
      </c>
      <c r="C8" s="3">
        <v>2</v>
      </c>
      <c r="G8" s="2">
        <v>1</v>
      </c>
    </row>
    <row r="9" spans="1:7" ht="15.75" customHeight="1" x14ac:dyDescent="0.3">
      <c r="A9" s="1" t="s">
        <v>7</v>
      </c>
      <c r="B9" s="3">
        <v>1</v>
      </c>
      <c r="C9" s="3">
        <v>3</v>
      </c>
      <c r="G9" s="2">
        <v>1</v>
      </c>
    </row>
    <row r="10" spans="1:7" ht="15.75" customHeight="1" x14ac:dyDescent="0.3">
      <c r="A10" s="1" t="s">
        <v>7</v>
      </c>
      <c r="B10" s="3">
        <v>1</v>
      </c>
      <c r="C10" s="3">
        <v>-4</v>
      </c>
      <c r="G10" s="2">
        <v>1</v>
      </c>
    </row>
    <row r="11" spans="1:7" ht="15.75" customHeight="1" x14ac:dyDescent="0.3">
      <c r="A11" s="1" t="s">
        <v>8</v>
      </c>
      <c r="B11" s="3">
        <v>1</v>
      </c>
      <c r="C11" s="3">
        <v>0</v>
      </c>
      <c r="D11" s="2">
        <v>1</v>
      </c>
    </row>
    <row r="12" spans="1:7" ht="15.75" customHeight="1" x14ac:dyDescent="0.3">
      <c r="A12" s="1" t="s">
        <v>8</v>
      </c>
      <c r="B12" s="3">
        <v>1</v>
      </c>
      <c r="C12" s="3">
        <v>0</v>
      </c>
      <c r="D12" s="2">
        <v>1</v>
      </c>
    </row>
    <row r="13" spans="1:7" ht="15.75" customHeight="1" x14ac:dyDescent="0.3">
      <c r="A13" s="1" t="s">
        <v>8</v>
      </c>
      <c r="B13" s="3">
        <v>1</v>
      </c>
      <c r="C13" s="3">
        <v>0</v>
      </c>
      <c r="D13" s="2">
        <v>1</v>
      </c>
    </row>
    <row r="14" spans="1:7" ht="15.75" customHeight="1" x14ac:dyDescent="0.3">
      <c r="A14" s="1" t="s">
        <v>8</v>
      </c>
      <c r="B14" s="3">
        <v>1</v>
      </c>
      <c r="C14" s="3">
        <v>0</v>
      </c>
      <c r="D14" s="2">
        <v>1</v>
      </c>
    </row>
    <row r="15" spans="1:7" ht="15.75" customHeight="1" x14ac:dyDescent="0.3">
      <c r="A15" s="1" t="s">
        <v>8</v>
      </c>
      <c r="B15" s="3">
        <v>0</v>
      </c>
      <c r="C15" s="3">
        <v>1</v>
      </c>
      <c r="F15" s="2">
        <v>1</v>
      </c>
    </row>
    <row r="16" spans="1:7" ht="15.75" customHeight="1" x14ac:dyDescent="0.3">
      <c r="A16" s="1" t="s">
        <v>8</v>
      </c>
      <c r="B16" s="3">
        <v>1</v>
      </c>
      <c r="C16" s="3">
        <v>0</v>
      </c>
      <c r="D16" s="2">
        <v>1</v>
      </c>
    </row>
    <row r="17" spans="1:7" ht="15.75" customHeight="1" x14ac:dyDescent="0.3">
      <c r="A17" s="1" t="s">
        <v>7</v>
      </c>
      <c r="B17" s="3">
        <v>1</v>
      </c>
      <c r="C17" s="3">
        <v>-4</v>
      </c>
      <c r="G17" s="2">
        <v>1</v>
      </c>
    </row>
    <row r="18" spans="1:7" ht="15.75" customHeight="1" x14ac:dyDescent="0.3">
      <c r="A18" s="1" t="s">
        <v>8</v>
      </c>
      <c r="B18" s="3">
        <v>1</v>
      </c>
      <c r="C18" s="3">
        <v>0</v>
      </c>
      <c r="D18" s="2">
        <v>1</v>
      </c>
    </row>
    <row r="19" spans="1:7" ht="15.75" customHeight="1" x14ac:dyDescent="0.3">
      <c r="A19" s="1" t="s">
        <v>8</v>
      </c>
      <c r="B19" s="3">
        <v>1</v>
      </c>
      <c r="C19" s="3">
        <v>0</v>
      </c>
      <c r="D19" s="2">
        <v>1</v>
      </c>
    </row>
    <row r="20" spans="1:7" ht="15.75" customHeight="1" x14ac:dyDescent="0.3">
      <c r="A20" s="1" t="s">
        <v>7</v>
      </c>
      <c r="B20" s="3">
        <v>1</v>
      </c>
      <c r="C20" s="3">
        <v>4</v>
      </c>
      <c r="G20" s="2">
        <v>1</v>
      </c>
    </row>
    <row r="21" spans="1:7" ht="15.75" customHeight="1" x14ac:dyDescent="0.3">
      <c r="A21" s="1" t="s">
        <v>8</v>
      </c>
      <c r="B21" s="3">
        <v>1</v>
      </c>
      <c r="C21" s="3">
        <v>0</v>
      </c>
      <c r="D21" s="2">
        <v>1</v>
      </c>
    </row>
    <row r="22" spans="1:7" ht="15.75" customHeight="1" x14ac:dyDescent="0.3">
      <c r="A22" s="1" t="s">
        <v>7</v>
      </c>
      <c r="B22" s="3">
        <v>1</v>
      </c>
      <c r="C22" s="3">
        <v>-4</v>
      </c>
      <c r="G22" s="2">
        <v>1</v>
      </c>
    </row>
    <row r="23" spans="1:7" ht="15.75" customHeight="1" x14ac:dyDescent="0.3">
      <c r="A23" s="1" t="s">
        <v>7</v>
      </c>
      <c r="B23" s="3">
        <v>1</v>
      </c>
      <c r="C23" s="3">
        <v>-4</v>
      </c>
      <c r="G23" s="2">
        <v>1</v>
      </c>
    </row>
    <row r="24" spans="1:7" ht="15.75" customHeight="1" x14ac:dyDescent="0.3">
      <c r="A24" s="1" t="s">
        <v>7</v>
      </c>
      <c r="B24" s="3">
        <v>1</v>
      </c>
      <c r="C24" s="3">
        <v>4</v>
      </c>
      <c r="G24" s="2">
        <v>1</v>
      </c>
    </row>
    <row r="25" spans="1:7" ht="15.75" customHeight="1" x14ac:dyDescent="0.3">
      <c r="A25" s="1" t="s">
        <v>8</v>
      </c>
      <c r="B25" s="3">
        <v>0</v>
      </c>
      <c r="C25" s="3">
        <v>-5</v>
      </c>
      <c r="F25" s="2">
        <v>1</v>
      </c>
    </row>
    <row r="26" spans="1:7" ht="15.75" customHeight="1" x14ac:dyDescent="0.3">
      <c r="A26" s="1" t="s">
        <v>7</v>
      </c>
      <c r="B26" s="3">
        <v>0</v>
      </c>
      <c r="C26" s="3">
        <v>0</v>
      </c>
      <c r="E26" s="2">
        <v>1</v>
      </c>
    </row>
    <row r="27" spans="1:7" ht="15.75" customHeight="1" x14ac:dyDescent="0.3">
      <c r="A27" s="1" t="s">
        <v>8</v>
      </c>
      <c r="B27" s="3">
        <v>1</v>
      </c>
      <c r="C27" s="3">
        <v>0</v>
      </c>
      <c r="D27" s="2">
        <v>1</v>
      </c>
    </row>
    <row r="28" spans="1:7" ht="14.4" x14ac:dyDescent="0.3">
      <c r="A28" s="1" t="s">
        <v>7</v>
      </c>
      <c r="B28" s="3">
        <v>1</v>
      </c>
      <c r="C28" s="3">
        <v>4</v>
      </c>
      <c r="G28" s="2">
        <v>1</v>
      </c>
    </row>
    <row r="29" spans="1:7" ht="14.4" x14ac:dyDescent="0.3">
      <c r="A29" s="1" t="s">
        <v>7</v>
      </c>
      <c r="B29" s="3">
        <v>1</v>
      </c>
      <c r="C29" s="3">
        <v>-2</v>
      </c>
      <c r="G29" s="2">
        <v>1</v>
      </c>
    </row>
    <row r="30" spans="1:7" ht="14.4" x14ac:dyDescent="0.3">
      <c r="A30" s="1" t="s">
        <v>7</v>
      </c>
      <c r="B30" s="3">
        <v>1</v>
      </c>
      <c r="C30" s="3">
        <v>-4</v>
      </c>
      <c r="G30" s="2">
        <v>1</v>
      </c>
    </row>
    <row r="31" spans="1:7" ht="14.4" x14ac:dyDescent="0.3">
      <c r="A31" s="1" t="s">
        <v>8</v>
      </c>
      <c r="B31" s="3">
        <v>1</v>
      </c>
      <c r="C31" s="3">
        <v>0</v>
      </c>
      <c r="D31" s="2">
        <v>1</v>
      </c>
    </row>
    <row r="32" spans="1:7" ht="14.4" x14ac:dyDescent="0.3">
      <c r="A32" s="1" t="s">
        <v>8</v>
      </c>
      <c r="B32" s="3">
        <v>1</v>
      </c>
      <c r="C32" s="3">
        <v>0</v>
      </c>
      <c r="D32" s="2">
        <v>1</v>
      </c>
    </row>
    <row r="33" spans="1:7" ht="14.4" x14ac:dyDescent="0.3">
      <c r="A33" s="1" t="s">
        <v>8</v>
      </c>
      <c r="B33" s="3">
        <v>0</v>
      </c>
      <c r="C33" s="3">
        <v>-4</v>
      </c>
      <c r="F33" s="2">
        <v>1</v>
      </c>
    </row>
    <row r="34" spans="1:7" ht="14.4" x14ac:dyDescent="0.3">
      <c r="A34" s="1" t="s">
        <v>7</v>
      </c>
      <c r="B34" s="3">
        <v>1</v>
      </c>
      <c r="C34" s="3">
        <v>4</v>
      </c>
      <c r="G34" s="2">
        <v>1</v>
      </c>
    </row>
    <row r="35" spans="1:7" ht="14.4" x14ac:dyDescent="0.3">
      <c r="A35" s="1" t="s">
        <v>7</v>
      </c>
      <c r="B35" s="3">
        <v>1</v>
      </c>
      <c r="C35" s="3">
        <v>-4</v>
      </c>
      <c r="G35" s="2">
        <v>1</v>
      </c>
    </row>
    <row r="36" spans="1:7" ht="14.4" x14ac:dyDescent="0.3">
      <c r="A36" s="1" t="s">
        <v>7</v>
      </c>
      <c r="B36" s="3">
        <v>1</v>
      </c>
      <c r="C36" s="3">
        <v>2</v>
      </c>
      <c r="G36" s="2">
        <v>1</v>
      </c>
    </row>
    <row r="37" spans="1:7" ht="14.4" x14ac:dyDescent="0.3">
      <c r="A37" s="1" t="s">
        <v>7</v>
      </c>
      <c r="B37" s="3">
        <v>1</v>
      </c>
      <c r="C37" s="3">
        <v>2</v>
      </c>
      <c r="G37" s="2">
        <v>1</v>
      </c>
    </row>
    <row r="38" spans="1:7" ht="14.4" x14ac:dyDescent="0.3">
      <c r="A38" s="1" t="s">
        <v>7</v>
      </c>
      <c r="B38" s="3">
        <v>1</v>
      </c>
      <c r="C38" s="3">
        <v>-4</v>
      </c>
      <c r="G38" s="2">
        <v>1</v>
      </c>
    </row>
    <row r="39" spans="1:7" ht="14.4" x14ac:dyDescent="0.3">
      <c r="A39" s="1" t="s">
        <v>7</v>
      </c>
      <c r="B39" s="3">
        <v>1</v>
      </c>
      <c r="C39" s="3">
        <v>1</v>
      </c>
      <c r="G39" s="2">
        <v>1</v>
      </c>
    </row>
    <row r="40" spans="1:7" ht="14.4" x14ac:dyDescent="0.3">
      <c r="A40" s="1" t="s">
        <v>8</v>
      </c>
      <c r="B40" s="3">
        <v>1</v>
      </c>
      <c r="C40" s="3">
        <v>0</v>
      </c>
      <c r="D40" s="2">
        <v>1</v>
      </c>
    </row>
    <row r="41" spans="1:7" ht="14.4" x14ac:dyDescent="0.3">
      <c r="A41" s="1" t="s">
        <v>8</v>
      </c>
      <c r="B41" s="3">
        <v>1</v>
      </c>
      <c r="C41" s="3">
        <v>0</v>
      </c>
      <c r="D41" s="2">
        <v>1</v>
      </c>
    </row>
    <row r="42" spans="1:7" ht="14.4" x14ac:dyDescent="0.3">
      <c r="A42" s="1" t="s">
        <v>8</v>
      </c>
      <c r="B42" s="3">
        <v>0</v>
      </c>
      <c r="C42" s="3">
        <v>1</v>
      </c>
      <c r="F42" s="2">
        <v>1</v>
      </c>
    </row>
    <row r="43" spans="1:7" ht="14.4" x14ac:dyDescent="0.3">
      <c r="A43" s="1" t="s">
        <v>7</v>
      </c>
      <c r="B43" s="3">
        <v>1</v>
      </c>
      <c r="C43" s="3">
        <v>-5</v>
      </c>
      <c r="G43" s="2">
        <v>1</v>
      </c>
    </row>
    <row r="44" spans="1:7" ht="14.4" x14ac:dyDescent="0.3">
      <c r="A44" s="1" t="s">
        <v>7</v>
      </c>
      <c r="B44" s="3">
        <v>1</v>
      </c>
      <c r="C44" s="3">
        <v>-2</v>
      </c>
      <c r="G44" s="2">
        <v>1</v>
      </c>
    </row>
    <row r="45" spans="1:7" ht="14.4" x14ac:dyDescent="0.3">
      <c r="A45" s="1" t="s">
        <v>7</v>
      </c>
      <c r="B45" s="3">
        <v>1</v>
      </c>
      <c r="C45" s="3">
        <v>2</v>
      </c>
      <c r="G45" s="2">
        <v>1</v>
      </c>
    </row>
    <row r="46" spans="1:7" ht="14.4" x14ac:dyDescent="0.3">
      <c r="A46" s="1" t="s">
        <v>7</v>
      </c>
      <c r="B46" s="3">
        <v>1</v>
      </c>
      <c r="C46" s="3">
        <v>2</v>
      </c>
      <c r="G46" s="2">
        <v>1</v>
      </c>
    </row>
    <row r="47" spans="1:7" ht="14.4" x14ac:dyDescent="0.3">
      <c r="A47" s="1" t="s">
        <v>7</v>
      </c>
      <c r="B47" s="3">
        <v>1</v>
      </c>
      <c r="C47" s="3">
        <v>-5</v>
      </c>
      <c r="G47" s="2">
        <v>1</v>
      </c>
    </row>
    <row r="48" spans="1:7" ht="14.4" x14ac:dyDescent="0.3">
      <c r="A48" s="1" t="s">
        <v>8</v>
      </c>
      <c r="B48" s="3">
        <v>1</v>
      </c>
      <c r="C48" s="3">
        <v>0</v>
      </c>
      <c r="D48" s="2">
        <v>1</v>
      </c>
    </row>
    <row r="49" spans="1:7" ht="14.4" x14ac:dyDescent="0.3">
      <c r="A49" s="1" t="s">
        <v>7</v>
      </c>
      <c r="B49" s="3">
        <v>0</v>
      </c>
      <c r="C49" s="3">
        <v>0</v>
      </c>
      <c r="E49" s="2">
        <v>1</v>
      </c>
    </row>
    <row r="50" spans="1:7" ht="14.4" x14ac:dyDescent="0.3">
      <c r="A50" s="1" t="s">
        <v>8</v>
      </c>
      <c r="B50" s="3">
        <v>1</v>
      </c>
      <c r="C50" s="3">
        <v>0</v>
      </c>
      <c r="E50" s="2">
        <v>1</v>
      </c>
    </row>
    <row r="51" spans="1:7" ht="14.4" x14ac:dyDescent="0.3">
      <c r="A51" s="1" t="s">
        <v>7</v>
      </c>
      <c r="B51" s="3">
        <v>1</v>
      </c>
      <c r="C51" s="3">
        <v>-5</v>
      </c>
      <c r="G51" s="2">
        <v>1</v>
      </c>
    </row>
    <row r="52" spans="1:7" ht="14.4" x14ac:dyDescent="0.3">
      <c r="A52" s="1" t="s">
        <v>7</v>
      </c>
      <c r="B52" s="3">
        <v>1</v>
      </c>
      <c r="C52" s="3">
        <v>3</v>
      </c>
      <c r="G52" s="2">
        <v>1</v>
      </c>
    </row>
    <row r="53" spans="1:7" ht="14.4" x14ac:dyDescent="0.3">
      <c r="A53" s="1" t="s">
        <v>7</v>
      </c>
      <c r="B53" s="3">
        <v>1</v>
      </c>
      <c r="C53" s="3">
        <v>-2</v>
      </c>
      <c r="G53" s="2">
        <v>1</v>
      </c>
    </row>
    <row r="54" spans="1:7" ht="14.4" x14ac:dyDescent="0.3">
      <c r="A54" s="1" t="s">
        <v>7</v>
      </c>
      <c r="B54" s="3">
        <v>0</v>
      </c>
      <c r="C54" s="3">
        <v>0</v>
      </c>
      <c r="E54" s="2">
        <v>1</v>
      </c>
    </row>
    <row r="55" spans="1:7" ht="14.4" x14ac:dyDescent="0.3">
      <c r="A55" s="1" t="s">
        <v>8</v>
      </c>
      <c r="B55" s="3">
        <v>1</v>
      </c>
      <c r="C55" s="3">
        <v>0</v>
      </c>
      <c r="D55" s="2">
        <v>1</v>
      </c>
    </row>
    <row r="56" spans="1:7" ht="14.4" x14ac:dyDescent="0.3">
      <c r="A56" s="1" t="s">
        <v>8</v>
      </c>
      <c r="B56" s="3">
        <v>1</v>
      </c>
      <c r="C56" s="3">
        <v>0</v>
      </c>
      <c r="D56" s="2">
        <v>1</v>
      </c>
    </row>
    <row r="57" spans="1:7" ht="14.4" x14ac:dyDescent="0.3">
      <c r="A57" s="1" t="s">
        <v>8</v>
      </c>
      <c r="B57" s="3">
        <v>1</v>
      </c>
      <c r="C57" s="3">
        <v>0</v>
      </c>
      <c r="D57" s="2">
        <v>1</v>
      </c>
    </row>
    <row r="58" spans="1:7" ht="14.4" x14ac:dyDescent="0.3">
      <c r="A58" s="1" t="s">
        <v>7</v>
      </c>
      <c r="B58" s="3">
        <v>1</v>
      </c>
      <c r="C58" s="3">
        <v>-3</v>
      </c>
      <c r="G58" s="2">
        <v>1</v>
      </c>
    </row>
    <row r="59" spans="1:7" ht="14.4" x14ac:dyDescent="0.3">
      <c r="A59" s="1" t="s">
        <v>7</v>
      </c>
      <c r="B59" s="3">
        <v>1</v>
      </c>
      <c r="C59" s="3">
        <v>3</v>
      </c>
      <c r="G59" s="2">
        <v>1</v>
      </c>
    </row>
    <row r="60" spans="1:7" ht="14.4" x14ac:dyDescent="0.3">
      <c r="A60" s="1" t="s">
        <v>7</v>
      </c>
      <c r="B60" s="3">
        <v>1</v>
      </c>
      <c r="C60" s="3">
        <v>-4</v>
      </c>
      <c r="G60" s="2">
        <v>1</v>
      </c>
    </row>
    <row r="61" spans="1:7" ht="14.4" x14ac:dyDescent="0.3">
      <c r="A61" s="1" t="s">
        <v>8</v>
      </c>
      <c r="B61" s="3">
        <v>1</v>
      </c>
      <c r="C61" s="3">
        <v>0</v>
      </c>
      <c r="D61" s="2">
        <v>1</v>
      </c>
    </row>
    <row r="62" spans="1:7" ht="14.4" x14ac:dyDescent="0.3">
      <c r="A62" s="1" t="s">
        <v>8</v>
      </c>
      <c r="B62" s="3">
        <v>1</v>
      </c>
      <c r="C62" s="3">
        <v>0</v>
      </c>
      <c r="D62" s="2">
        <v>1</v>
      </c>
    </row>
    <row r="63" spans="1:7" ht="14.4" x14ac:dyDescent="0.3">
      <c r="A63" s="1" t="s">
        <v>7</v>
      </c>
      <c r="B63" s="3">
        <v>1</v>
      </c>
      <c r="C63" s="3">
        <v>-4</v>
      </c>
      <c r="G63" s="2">
        <v>1</v>
      </c>
    </row>
    <row r="64" spans="1:7" ht="14.4" x14ac:dyDescent="0.3">
      <c r="A64" s="1" t="s">
        <v>7</v>
      </c>
      <c r="B64" s="3">
        <v>0</v>
      </c>
      <c r="C64" s="3">
        <v>0</v>
      </c>
      <c r="E64" s="2">
        <v>1</v>
      </c>
    </row>
    <row r="65" spans="1:7" ht="14.4" x14ac:dyDescent="0.3">
      <c r="A65" s="1" t="s">
        <v>7</v>
      </c>
      <c r="B65" s="3">
        <v>1</v>
      </c>
      <c r="C65" s="3">
        <v>1</v>
      </c>
      <c r="G65" s="2">
        <v>1</v>
      </c>
    </row>
    <row r="66" spans="1:7" ht="14.4" x14ac:dyDescent="0.3">
      <c r="A66" s="1" t="s">
        <v>7</v>
      </c>
      <c r="B66" s="3">
        <v>0</v>
      </c>
      <c r="C66" s="3">
        <v>0</v>
      </c>
      <c r="E66" s="2">
        <v>1</v>
      </c>
    </row>
    <row r="67" spans="1:7" ht="14.4" x14ac:dyDescent="0.3">
      <c r="A67" s="1" t="s">
        <v>7</v>
      </c>
      <c r="B67" s="3">
        <v>0</v>
      </c>
      <c r="C67" s="3">
        <v>0</v>
      </c>
      <c r="E67" s="2">
        <v>1</v>
      </c>
    </row>
    <row r="68" spans="1:7" ht="14.4" x14ac:dyDescent="0.3">
      <c r="A68" s="1" t="s">
        <v>7</v>
      </c>
      <c r="B68" s="3">
        <v>1</v>
      </c>
      <c r="C68" s="3">
        <v>1</v>
      </c>
      <c r="G68" s="2">
        <v>1</v>
      </c>
    </row>
    <row r="69" spans="1:7" ht="14.4" x14ac:dyDescent="0.3">
      <c r="A69" s="1" t="s">
        <v>7</v>
      </c>
      <c r="B69" s="3">
        <v>1</v>
      </c>
      <c r="C69" s="3">
        <v>-3</v>
      </c>
      <c r="G69" s="2">
        <v>1</v>
      </c>
    </row>
    <row r="70" spans="1:7" ht="14.4" x14ac:dyDescent="0.3">
      <c r="A70" s="1" t="s">
        <v>7</v>
      </c>
      <c r="B70" s="3">
        <v>0</v>
      </c>
      <c r="C70" s="3">
        <v>0</v>
      </c>
      <c r="E70" s="2">
        <v>1</v>
      </c>
    </row>
    <row r="71" spans="1:7" ht="14.4" x14ac:dyDescent="0.3">
      <c r="A71" s="1" t="s">
        <v>7</v>
      </c>
      <c r="B71" s="3">
        <v>1</v>
      </c>
      <c r="C71" s="3">
        <v>1</v>
      </c>
      <c r="G71" s="2">
        <v>1</v>
      </c>
    </row>
    <row r="72" spans="1:7" ht="14.4" x14ac:dyDescent="0.3">
      <c r="A72" s="1" t="s">
        <v>7</v>
      </c>
      <c r="B72" s="3">
        <v>1</v>
      </c>
      <c r="C72" s="3">
        <v>3</v>
      </c>
      <c r="G72" s="2">
        <v>1</v>
      </c>
    </row>
    <row r="73" spans="1:7" ht="14.4" x14ac:dyDescent="0.3">
      <c r="A73" s="1" t="s">
        <v>7</v>
      </c>
      <c r="B73" s="3">
        <v>0</v>
      </c>
      <c r="C73" s="3">
        <v>0</v>
      </c>
      <c r="E73" s="2">
        <v>1</v>
      </c>
    </row>
    <row r="74" spans="1:7" ht="14.4" x14ac:dyDescent="0.3">
      <c r="A74" s="1" t="s">
        <v>7</v>
      </c>
      <c r="B74" s="3">
        <v>1</v>
      </c>
      <c r="C74" s="3">
        <v>4</v>
      </c>
      <c r="G74" s="2">
        <v>1</v>
      </c>
    </row>
    <row r="75" spans="1:7" ht="14.4" x14ac:dyDescent="0.3">
      <c r="A75" s="1" t="s">
        <v>7</v>
      </c>
      <c r="B75" s="3">
        <v>1</v>
      </c>
      <c r="C75" s="3">
        <v>1</v>
      </c>
      <c r="G75" s="2">
        <v>1</v>
      </c>
    </row>
    <row r="76" spans="1:7" ht="14.4" x14ac:dyDescent="0.3">
      <c r="A76" s="1" t="s">
        <v>7</v>
      </c>
      <c r="B76" s="3">
        <v>0</v>
      </c>
      <c r="C76" s="3">
        <v>0</v>
      </c>
      <c r="E76" s="2">
        <v>1</v>
      </c>
    </row>
    <row r="77" spans="1:7" ht="14.4" x14ac:dyDescent="0.3">
      <c r="A77" s="1" t="s">
        <v>7</v>
      </c>
      <c r="B77" s="3">
        <v>1</v>
      </c>
      <c r="C77" s="3">
        <v>1</v>
      </c>
      <c r="G77" s="2">
        <v>1</v>
      </c>
    </row>
    <row r="78" spans="1:7" ht="14.4" x14ac:dyDescent="0.3">
      <c r="A78" s="1" t="s">
        <v>7</v>
      </c>
      <c r="B78" s="3">
        <v>0</v>
      </c>
      <c r="C78" s="3">
        <v>0</v>
      </c>
      <c r="E78" s="2">
        <v>1</v>
      </c>
    </row>
    <row r="79" spans="1:7" ht="14.4" x14ac:dyDescent="0.3">
      <c r="A79" s="1" t="s">
        <v>7</v>
      </c>
      <c r="B79" s="3">
        <v>1</v>
      </c>
      <c r="C79" s="3">
        <v>-4</v>
      </c>
      <c r="G79" s="2">
        <v>1</v>
      </c>
    </row>
    <row r="80" spans="1:7" ht="14.4" x14ac:dyDescent="0.3">
      <c r="A80" s="1" t="s">
        <v>7</v>
      </c>
      <c r="B80" s="3">
        <v>0</v>
      </c>
      <c r="C80" s="3">
        <v>0</v>
      </c>
      <c r="E80" s="2">
        <v>1</v>
      </c>
    </row>
    <row r="81" spans="1:7" ht="14.4" x14ac:dyDescent="0.3">
      <c r="A81" s="1" t="s">
        <v>7</v>
      </c>
      <c r="B81" s="3">
        <v>0</v>
      </c>
      <c r="C81" s="3">
        <v>0</v>
      </c>
      <c r="E81" s="2">
        <v>1</v>
      </c>
    </row>
    <row r="82" spans="1:7" ht="14.4" x14ac:dyDescent="0.3">
      <c r="A82" s="1" t="s">
        <v>7</v>
      </c>
      <c r="B82" s="3">
        <v>1</v>
      </c>
      <c r="C82" s="3">
        <v>3</v>
      </c>
      <c r="G82" s="2">
        <v>1</v>
      </c>
    </row>
    <row r="83" spans="1:7" ht="14.4" x14ac:dyDescent="0.3">
      <c r="A83" s="1" t="s">
        <v>7</v>
      </c>
      <c r="B83" s="3">
        <v>0</v>
      </c>
      <c r="C83" s="3">
        <v>0</v>
      </c>
      <c r="E83" s="2">
        <v>1</v>
      </c>
    </row>
    <row r="84" spans="1:7" ht="14.4" x14ac:dyDescent="0.3">
      <c r="A84" s="1" t="s">
        <v>7</v>
      </c>
      <c r="B84" s="3">
        <v>0</v>
      </c>
      <c r="C84" s="3">
        <v>0</v>
      </c>
      <c r="E84" s="2">
        <v>1</v>
      </c>
    </row>
    <row r="85" spans="1:7" ht="14.4" x14ac:dyDescent="0.3">
      <c r="A85" s="1" t="s">
        <v>7</v>
      </c>
      <c r="B85" s="3">
        <v>0</v>
      </c>
      <c r="C85" s="3">
        <v>0</v>
      </c>
      <c r="E85" s="2">
        <v>1</v>
      </c>
    </row>
    <row r="86" spans="1:7" ht="14.4" x14ac:dyDescent="0.3">
      <c r="A86" s="1" t="s">
        <v>7</v>
      </c>
      <c r="B86" s="3">
        <v>1</v>
      </c>
      <c r="C86" s="3">
        <v>2</v>
      </c>
      <c r="G86" s="2">
        <v>1</v>
      </c>
    </row>
    <row r="87" spans="1:7" ht="14.4" x14ac:dyDescent="0.3">
      <c r="A87" s="1" t="s">
        <v>8</v>
      </c>
      <c r="B87" s="3">
        <v>0</v>
      </c>
      <c r="C87" s="3">
        <v>1</v>
      </c>
      <c r="F87" s="2">
        <v>1</v>
      </c>
    </row>
    <row r="88" spans="1:7" ht="14.4" x14ac:dyDescent="0.3">
      <c r="A88" s="1" t="s">
        <v>8</v>
      </c>
      <c r="B88" s="3">
        <v>0</v>
      </c>
      <c r="C88" s="3">
        <v>2</v>
      </c>
      <c r="F88" s="2">
        <v>1</v>
      </c>
    </row>
    <row r="89" spans="1:7" ht="14.4" x14ac:dyDescent="0.3">
      <c r="A89" s="1" t="s">
        <v>8</v>
      </c>
      <c r="B89" s="3">
        <v>0</v>
      </c>
      <c r="C89" s="3">
        <v>2</v>
      </c>
      <c r="F89" s="2">
        <v>1</v>
      </c>
    </row>
    <row r="90" spans="1:7" ht="14.4" x14ac:dyDescent="0.3">
      <c r="A90" s="1" t="s">
        <v>7</v>
      </c>
      <c r="B90" s="3">
        <v>0</v>
      </c>
      <c r="C90" s="3">
        <v>0</v>
      </c>
      <c r="E90" s="2">
        <v>1</v>
      </c>
    </row>
    <row r="91" spans="1:7" ht="14.4" x14ac:dyDescent="0.3">
      <c r="A91" s="1" t="s">
        <v>8</v>
      </c>
      <c r="B91" s="3">
        <v>1</v>
      </c>
      <c r="C91" s="3">
        <v>0</v>
      </c>
      <c r="D91" s="2">
        <v>1</v>
      </c>
    </row>
    <row r="92" spans="1:7" ht="14.4" x14ac:dyDescent="0.3">
      <c r="A92" s="1" t="s">
        <v>8</v>
      </c>
      <c r="B92" s="3">
        <v>1</v>
      </c>
      <c r="C92" s="3">
        <v>0</v>
      </c>
      <c r="D92" s="2">
        <v>1</v>
      </c>
    </row>
    <row r="93" spans="1:7" ht="14.4" x14ac:dyDescent="0.3">
      <c r="A93" s="1" t="s">
        <v>8</v>
      </c>
      <c r="B93" s="3">
        <v>0</v>
      </c>
      <c r="C93" s="3">
        <v>1</v>
      </c>
      <c r="F93" s="2">
        <v>1</v>
      </c>
    </row>
    <row r="94" spans="1:7" ht="14.4" x14ac:dyDescent="0.3">
      <c r="A94" s="1" t="s">
        <v>8</v>
      </c>
      <c r="B94" s="3">
        <v>1</v>
      </c>
      <c r="C94" s="3">
        <v>0</v>
      </c>
      <c r="D94" s="2">
        <v>1</v>
      </c>
    </row>
    <row r="95" spans="1:7" ht="14.4" x14ac:dyDescent="0.3">
      <c r="A95" s="1" t="s">
        <v>7</v>
      </c>
      <c r="B95" s="3">
        <v>1</v>
      </c>
      <c r="C95" s="3">
        <v>3</v>
      </c>
      <c r="G95" s="2">
        <v>1</v>
      </c>
    </row>
    <row r="96" spans="1:7" ht="14.4" x14ac:dyDescent="0.3">
      <c r="A96" s="1" t="s">
        <v>8</v>
      </c>
      <c r="B96" s="3">
        <v>1</v>
      </c>
      <c r="C96" s="3">
        <v>0</v>
      </c>
      <c r="D96" s="2">
        <v>1</v>
      </c>
    </row>
    <row r="97" spans="1:7" ht="14.4" x14ac:dyDescent="0.3">
      <c r="A97" s="1" t="s">
        <v>7</v>
      </c>
      <c r="B97" s="3">
        <v>1</v>
      </c>
      <c r="C97" s="3">
        <v>4</v>
      </c>
      <c r="G97" s="2">
        <v>1</v>
      </c>
    </row>
    <row r="98" spans="1:7" ht="14.4" x14ac:dyDescent="0.3">
      <c r="A98" s="1" t="s">
        <v>8</v>
      </c>
      <c r="B98" s="3">
        <v>1</v>
      </c>
      <c r="C98" s="3">
        <v>0</v>
      </c>
      <c r="D98" s="2">
        <v>1</v>
      </c>
    </row>
    <row r="99" spans="1:7" ht="14.4" x14ac:dyDescent="0.3">
      <c r="A99" s="1" t="s">
        <v>8</v>
      </c>
      <c r="B99" s="3">
        <v>1</v>
      </c>
      <c r="C99" s="3">
        <v>0</v>
      </c>
      <c r="D99" s="2">
        <v>1</v>
      </c>
    </row>
    <row r="100" spans="1:7" ht="14.4" x14ac:dyDescent="0.3">
      <c r="A100" s="1" t="s">
        <v>7</v>
      </c>
      <c r="B100" s="3">
        <v>1</v>
      </c>
      <c r="C100" s="3">
        <v>-5</v>
      </c>
      <c r="G100" s="2">
        <v>1</v>
      </c>
    </row>
    <row r="101" spans="1:7" ht="14.4" x14ac:dyDescent="0.3">
      <c r="A101" s="1" t="s">
        <v>8</v>
      </c>
      <c r="B101" s="3">
        <v>1</v>
      </c>
      <c r="C101" s="3">
        <v>0</v>
      </c>
      <c r="D101" s="2">
        <v>1</v>
      </c>
    </row>
    <row r="102" spans="1:7" ht="14.4" x14ac:dyDescent="0.3">
      <c r="A102" s="4"/>
      <c r="B102" s="4"/>
      <c r="C102" s="4"/>
    </row>
    <row r="103" spans="1:7" ht="14.4" x14ac:dyDescent="0.3">
      <c r="A103" s="4"/>
      <c r="B103" s="3"/>
      <c r="C103" s="4"/>
      <c r="D103" s="5">
        <f t="shared" ref="D103:G103" si="0">SUM(D2:D101)</f>
        <v>28</v>
      </c>
      <c r="E103" s="5">
        <f t="shared" si="0"/>
        <v>18</v>
      </c>
      <c r="F103" s="5">
        <f t="shared" si="0"/>
        <v>9</v>
      </c>
      <c r="G103" s="5">
        <f t="shared" si="0"/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4:G10"/>
  <sheetViews>
    <sheetView workbookViewId="0">
      <selection activeCell="B8" sqref="B8"/>
    </sheetView>
  </sheetViews>
  <sheetFormatPr defaultColWidth="12.6640625" defaultRowHeight="15.75" customHeight="1" x14ac:dyDescent="0.25"/>
  <cols>
    <col min="2" max="2" width="17.109375" customWidth="1"/>
    <col min="3" max="3" width="16.77734375" customWidth="1"/>
    <col min="4" max="4" width="16.6640625" customWidth="1"/>
  </cols>
  <sheetData>
    <row r="4" spans="2:7" x14ac:dyDescent="0.25">
      <c r="E4" s="6" t="s">
        <v>15</v>
      </c>
      <c r="F4" s="5">
        <f t="shared" ref="F4:F5" si="0">C9/(C9+D9)</f>
        <v>0.60869565217391308</v>
      </c>
    </row>
    <row r="5" spans="2:7" x14ac:dyDescent="0.25">
      <c r="E5" s="6" t="s">
        <v>16</v>
      </c>
      <c r="F5" s="5">
        <f t="shared" si="0"/>
        <v>0.16666666666666666</v>
      </c>
    </row>
    <row r="7" spans="2:7" x14ac:dyDescent="0.25">
      <c r="F7" s="2" t="s">
        <v>9</v>
      </c>
      <c r="G7" s="5">
        <f>NORMSINV(F4)-(F5)</f>
        <v>0.10925439644129339</v>
      </c>
    </row>
    <row r="8" spans="2:7" x14ac:dyDescent="0.25">
      <c r="C8" s="2" t="s">
        <v>10</v>
      </c>
      <c r="D8" s="2" t="s">
        <v>11</v>
      </c>
      <c r="F8" s="2" t="s">
        <v>12</v>
      </c>
      <c r="G8" s="2">
        <f>-((NORMSINV(F4)+NORMSINV(F5))/2)</f>
        <v>0.34575025149687033</v>
      </c>
    </row>
    <row r="9" spans="2:7" x14ac:dyDescent="0.25">
      <c r="B9" s="2" t="s">
        <v>13</v>
      </c>
      <c r="C9" s="2">
        <v>28</v>
      </c>
      <c r="D9" s="2">
        <v>18</v>
      </c>
    </row>
    <row r="10" spans="2:7" x14ac:dyDescent="0.25">
      <c r="B10" s="2" t="s">
        <v>14</v>
      </c>
      <c r="C10" s="2">
        <v>9</v>
      </c>
      <c r="D10" s="2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workbookViewId="0">
      <selection activeCell="H12" sqref="H12"/>
    </sheetView>
  </sheetViews>
  <sheetFormatPr defaultRowHeight="13.8" x14ac:dyDescent="0.25"/>
  <cols>
    <col min="1" max="16384" width="8.88671875" style="7"/>
  </cols>
  <sheetData>
    <row r="1" spans="1:26" ht="14.4" x14ac:dyDescent="0.3">
      <c r="A1" s="8" t="s">
        <v>41</v>
      </c>
      <c r="B1" s="8" t="s">
        <v>40</v>
      </c>
      <c r="C1" s="8" t="s">
        <v>39</v>
      </c>
      <c r="D1" s="8" t="s">
        <v>38</v>
      </c>
      <c r="E1" s="8" t="s">
        <v>37</v>
      </c>
      <c r="F1" s="8" t="s">
        <v>36</v>
      </c>
      <c r="G1" s="8" t="s">
        <v>35</v>
      </c>
      <c r="H1" s="8" t="s">
        <v>34</v>
      </c>
      <c r="I1" s="8" t="s">
        <v>33</v>
      </c>
      <c r="J1" s="8" t="s">
        <v>32</v>
      </c>
      <c r="K1" s="8" t="s">
        <v>31</v>
      </c>
      <c r="L1" s="8" t="s">
        <v>0</v>
      </c>
      <c r="M1" s="8" t="s">
        <v>1</v>
      </c>
      <c r="N1" s="8" t="s">
        <v>30</v>
      </c>
      <c r="O1" s="8" t="s">
        <v>29</v>
      </c>
      <c r="P1" s="8" t="s">
        <v>2</v>
      </c>
      <c r="Q1" s="8" t="s">
        <v>28</v>
      </c>
      <c r="R1" s="8" t="s">
        <v>27</v>
      </c>
      <c r="S1" s="8" t="s">
        <v>26</v>
      </c>
      <c r="T1" s="8" t="s">
        <v>25</v>
      </c>
      <c r="U1" s="8" t="s">
        <v>24</v>
      </c>
      <c r="V1" s="8" t="s">
        <v>23</v>
      </c>
      <c r="W1" s="8" t="s">
        <v>22</v>
      </c>
      <c r="X1" s="8"/>
      <c r="Y1" s="8"/>
      <c r="Z1" s="8"/>
    </row>
    <row r="2" spans="1:26" ht="14.4" x14ac:dyDescent="0.3">
      <c r="A2" s="8">
        <v>0</v>
      </c>
      <c r="B2" s="8">
        <v>0</v>
      </c>
      <c r="C2" s="8">
        <v>0</v>
      </c>
      <c r="D2" s="8">
        <v>0</v>
      </c>
      <c r="E2" s="8">
        <v>3.3161700000164197E-2</v>
      </c>
      <c r="F2" s="8"/>
      <c r="G2" s="8">
        <v>1.8360000000029599E-2</v>
      </c>
      <c r="H2" s="8">
        <v>3.3161700000164197E-2</v>
      </c>
      <c r="I2" s="8">
        <v>1.0505317000001899</v>
      </c>
      <c r="J2" s="8">
        <v>1.0662114000001499</v>
      </c>
      <c r="K2" s="8">
        <v>1.82907780000005</v>
      </c>
      <c r="L2" s="8" t="s">
        <v>7</v>
      </c>
      <c r="M2" s="8">
        <v>1</v>
      </c>
      <c r="N2" s="8">
        <v>0.76578599999993402</v>
      </c>
      <c r="O2" s="8" t="s">
        <v>18</v>
      </c>
      <c r="P2" s="8">
        <v>4</v>
      </c>
      <c r="Q2" s="8">
        <v>1</v>
      </c>
      <c r="R2" s="8">
        <v>1</v>
      </c>
      <c r="S2" s="8" t="s">
        <v>21</v>
      </c>
      <c r="T2" s="8" t="s">
        <v>20</v>
      </c>
      <c r="U2" s="8" t="s">
        <v>19</v>
      </c>
      <c r="V2" s="8" t="s">
        <v>18</v>
      </c>
      <c r="W2" s="8" t="s">
        <v>17</v>
      </c>
      <c r="X2" s="8"/>
      <c r="Y2" s="8"/>
      <c r="Z2" s="8"/>
    </row>
    <row r="3" spans="1:26" ht="14.4" x14ac:dyDescent="0.3">
      <c r="A3" s="8">
        <v>1</v>
      </c>
      <c r="B3" s="8">
        <v>0</v>
      </c>
      <c r="C3" s="8">
        <v>1</v>
      </c>
      <c r="D3" s="8">
        <v>0</v>
      </c>
      <c r="E3" s="8">
        <v>1.8499163999999799</v>
      </c>
      <c r="F3" s="8"/>
      <c r="G3" s="8">
        <v>1.8384282000001799</v>
      </c>
      <c r="H3" s="8">
        <v>1.8499163999999799</v>
      </c>
      <c r="I3" s="8">
        <v>2.8504969999998999</v>
      </c>
      <c r="J3" s="8">
        <v>2.8504969999998999</v>
      </c>
      <c r="K3" s="8">
        <v>3.4526325000001599</v>
      </c>
      <c r="L3" s="8" t="s">
        <v>8</v>
      </c>
      <c r="M3" s="8">
        <v>1</v>
      </c>
      <c r="N3" s="8">
        <v>0.58610660000022097</v>
      </c>
      <c r="O3" s="8" t="s">
        <v>18</v>
      </c>
      <c r="P3" s="8">
        <v>0</v>
      </c>
      <c r="Q3" s="8">
        <v>1</v>
      </c>
      <c r="R3" s="8">
        <v>1</v>
      </c>
      <c r="S3" s="8" t="s">
        <v>21</v>
      </c>
      <c r="T3" s="8" t="s">
        <v>20</v>
      </c>
      <c r="U3" s="8" t="s">
        <v>19</v>
      </c>
      <c r="V3" s="8" t="s">
        <v>18</v>
      </c>
      <c r="W3" s="8" t="s">
        <v>17</v>
      </c>
      <c r="X3" s="8"/>
      <c r="Y3" s="8"/>
      <c r="Z3" s="8"/>
    </row>
    <row r="4" spans="1:26" ht="14.4" x14ac:dyDescent="0.3">
      <c r="A4" s="8">
        <v>2</v>
      </c>
      <c r="B4" s="8">
        <v>0</v>
      </c>
      <c r="C4" s="8">
        <v>2</v>
      </c>
      <c r="D4" s="8">
        <v>0</v>
      </c>
      <c r="E4" s="8">
        <v>3.4813269999999599</v>
      </c>
      <c r="F4" s="8"/>
      <c r="G4" s="8">
        <v>3.4579742000000802</v>
      </c>
      <c r="H4" s="8">
        <v>3.4813269999999599</v>
      </c>
      <c r="I4" s="8">
        <v>4.46707680000008</v>
      </c>
      <c r="J4" s="8">
        <v>4.4837674000000298</v>
      </c>
      <c r="K4" s="8">
        <v>4.9860272999999298</v>
      </c>
      <c r="L4" s="8" t="s">
        <v>7</v>
      </c>
      <c r="M4" s="8">
        <v>0</v>
      </c>
      <c r="N4" s="8">
        <v>0.51182919999973797</v>
      </c>
      <c r="O4" s="8" t="s">
        <v>18</v>
      </c>
      <c r="P4" s="8">
        <v>0</v>
      </c>
      <c r="Q4" s="8">
        <v>1</v>
      </c>
      <c r="R4" s="8">
        <v>1</v>
      </c>
      <c r="S4" s="8" t="s">
        <v>21</v>
      </c>
      <c r="T4" s="8" t="s">
        <v>20</v>
      </c>
      <c r="U4" s="8" t="s">
        <v>19</v>
      </c>
      <c r="V4" s="8" t="s">
        <v>18</v>
      </c>
      <c r="W4" s="8" t="s">
        <v>17</v>
      </c>
      <c r="X4" s="8"/>
      <c r="Y4" s="8"/>
      <c r="Z4" s="8"/>
    </row>
    <row r="5" spans="1:26" ht="14.4" x14ac:dyDescent="0.3">
      <c r="A5" s="8">
        <v>3</v>
      </c>
      <c r="B5" s="8">
        <v>0</v>
      </c>
      <c r="C5" s="8">
        <v>3</v>
      </c>
      <c r="D5" s="8">
        <v>0</v>
      </c>
      <c r="E5" s="8">
        <v>5.0144574999999296</v>
      </c>
      <c r="F5" s="8"/>
      <c r="G5" s="8">
        <v>4.99135690000002</v>
      </c>
      <c r="H5" s="8">
        <v>5.0144574999999296</v>
      </c>
      <c r="I5" s="8">
        <v>6.0000448000000599</v>
      </c>
      <c r="J5" s="8">
        <v>6.0170066999999099</v>
      </c>
      <c r="K5" s="8">
        <v>6.7025334999998396</v>
      </c>
      <c r="L5" s="8" t="s">
        <v>8</v>
      </c>
      <c r="M5" s="8">
        <v>0</v>
      </c>
      <c r="N5" s="8">
        <v>0.69349150000016302</v>
      </c>
      <c r="O5" s="8" t="s">
        <v>18</v>
      </c>
      <c r="P5" s="8">
        <v>-4</v>
      </c>
      <c r="Q5" s="8">
        <v>1</v>
      </c>
      <c r="R5" s="8">
        <v>1</v>
      </c>
      <c r="S5" s="8" t="s">
        <v>21</v>
      </c>
      <c r="T5" s="8" t="s">
        <v>20</v>
      </c>
      <c r="U5" s="8" t="s">
        <v>19</v>
      </c>
      <c r="V5" s="8" t="s">
        <v>18</v>
      </c>
      <c r="W5" s="8" t="s">
        <v>17</v>
      </c>
      <c r="X5" s="8"/>
      <c r="Y5" s="8"/>
      <c r="Z5" s="8"/>
    </row>
    <row r="6" spans="1:26" ht="14.4" x14ac:dyDescent="0.3">
      <c r="A6" s="8">
        <v>4</v>
      </c>
      <c r="B6" s="8">
        <v>0</v>
      </c>
      <c r="C6" s="8">
        <v>4</v>
      </c>
      <c r="D6" s="8">
        <v>0</v>
      </c>
      <c r="E6" s="8">
        <v>6.7310926999998602</v>
      </c>
      <c r="F6" s="8"/>
      <c r="G6" s="8">
        <v>6.7081950000001598</v>
      </c>
      <c r="H6" s="8">
        <v>6.7310926999998602</v>
      </c>
      <c r="I6" s="8">
        <v>7.7166188000001004</v>
      </c>
      <c r="J6" s="8">
        <v>7.7333392999998898</v>
      </c>
      <c r="K6" s="8">
        <v>8.5355112000001991</v>
      </c>
      <c r="L6" s="8" t="s">
        <v>7</v>
      </c>
      <c r="M6" s="8">
        <v>1</v>
      </c>
      <c r="N6" s="8">
        <v>0.80139820000022099</v>
      </c>
      <c r="O6" s="8" t="s">
        <v>18</v>
      </c>
      <c r="P6" s="8">
        <v>-4</v>
      </c>
      <c r="Q6" s="8">
        <v>1</v>
      </c>
      <c r="R6" s="8">
        <v>1</v>
      </c>
      <c r="S6" s="8" t="s">
        <v>21</v>
      </c>
      <c r="T6" s="8" t="s">
        <v>20</v>
      </c>
      <c r="U6" s="8" t="s">
        <v>19</v>
      </c>
      <c r="V6" s="8" t="s">
        <v>18</v>
      </c>
      <c r="W6" s="8" t="s">
        <v>17</v>
      </c>
      <c r="X6" s="8"/>
      <c r="Y6" s="8"/>
      <c r="Z6" s="8"/>
    </row>
    <row r="7" spans="1:26" ht="14.4" x14ac:dyDescent="0.3">
      <c r="A7" s="8">
        <v>5</v>
      </c>
      <c r="B7" s="8">
        <v>0</v>
      </c>
      <c r="C7" s="8">
        <v>5</v>
      </c>
      <c r="D7" s="8">
        <v>0</v>
      </c>
      <c r="E7" s="8">
        <v>8.5658616999999104</v>
      </c>
      <c r="F7" s="8"/>
      <c r="G7" s="8">
        <v>8.5406864999999907</v>
      </c>
      <c r="H7" s="8">
        <v>8.5658616999999104</v>
      </c>
      <c r="I7" s="8">
        <v>9.5494730999998794</v>
      </c>
      <c r="J7" s="8">
        <v>9.5661067999999396</v>
      </c>
      <c r="K7" s="8">
        <v>10.368910900000101</v>
      </c>
      <c r="L7" s="8" t="s">
        <v>8</v>
      </c>
      <c r="M7" s="8">
        <v>1</v>
      </c>
      <c r="N7" s="8">
        <v>0.81097159999990198</v>
      </c>
      <c r="O7" s="8" t="s">
        <v>18</v>
      </c>
      <c r="P7" s="8">
        <v>0</v>
      </c>
      <c r="Q7" s="8">
        <v>1</v>
      </c>
      <c r="R7" s="8">
        <v>1</v>
      </c>
      <c r="S7" s="8" t="s">
        <v>21</v>
      </c>
      <c r="T7" s="8" t="s">
        <v>20</v>
      </c>
      <c r="U7" s="8" t="s">
        <v>19</v>
      </c>
      <c r="V7" s="8" t="s">
        <v>18</v>
      </c>
      <c r="W7" s="8" t="s">
        <v>17</v>
      </c>
      <c r="X7" s="8"/>
      <c r="Y7" s="8"/>
      <c r="Z7" s="8"/>
    </row>
    <row r="8" spans="1:26" ht="14.4" x14ac:dyDescent="0.3">
      <c r="A8" s="8">
        <v>6</v>
      </c>
      <c r="B8" s="8">
        <v>0</v>
      </c>
      <c r="C8" s="8">
        <v>6</v>
      </c>
      <c r="D8" s="8">
        <v>0</v>
      </c>
      <c r="E8" s="8">
        <v>10.3976373999998</v>
      </c>
      <c r="F8" s="8"/>
      <c r="G8" s="8">
        <v>10.3740963999998</v>
      </c>
      <c r="H8" s="8">
        <v>10.3976373999998</v>
      </c>
      <c r="I8" s="8">
        <v>11.3832160000001</v>
      </c>
      <c r="J8" s="8">
        <v>11.399773799999799</v>
      </c>
      <c r="K8" s="8">
        <v>12.035560400000101</v>
      </c>
      <c r="L8" s="8" t="s">
        <v>7</v>
      </c>
      <c r="M8" s="8">
        <v>1</v>
      </c>
      <c r="N8" s="8">
        <v>0.64622539999982098</v>
      </c>
      <c r="O8" s="8" t="s">
        <v>18</v>
      </c>
      <c r="P8" s="8">
        <v>2</v>
      </c>
      <c r="Q8" s="8">
        <v>1</v>
      </c>
      <c r="R8" s="8">
        <v>1</v>
      </c>
      <c r="S8" s="8" t="s">
        <v>21</v>
      </c>
      <c r="T8" s="8" t="s">
        <v>20</v>
      </c>
      <c r="U8" s="8" t="s">
        <v>19</v>
      </c>
      <c r="V8" s="8" t="s">
        <v>18</v>
      </c>
      <c r="W8" s="8" t="s">
        <v>17</v>
      </c>
      <c r="X8" s="8"/>
      <c r="Y8" s="8"/>
      <c r="Z8" s="8"/>
    </row>
    <row r="9" spans="1:26" ht="14.4" x14ac:dyDescent="0.3">
      <c r="A9" s="8">
        <v>7</v>
      </c>
      <c r="B9" s="8">
        <v>0</v>
      </c>
      <c r="C9" s="8">
        <v>7</v>
      </c>
      <c r="D9" s="8">
        <v>0</v>
      </c>
      <c r="E9" s="8">
        <v>12.0640893999998</v>
      </c>
      <c r="F9" s="8"/>
      <c r="G9" s="8">
        <v>12.0409325</v>
      </c>
      <c r="H9" s="8">
        <v>12.0640893999998</v>
      </c>
      <c r="I9" s="8">
        <v>13.0503616</v>
      </c>
      <c r="J9" s="8">
        <v>13.0668012000001</v>
      </c>
      <c r="K9" s="8">
        <v>13.602608999999999</v>
      </c>
      <c r="L9" s="8" t="s">
        <v>7</v>
      </c>
      <c r="M9" s="8">
        <v>1</v>
      </c>
      <c r="N9" s="8">
        <v>0.54331010000032598</v>
      </c>
      <c r="O9" s="8" t="s">
        <v>18</v>
      </c>
      <c r="P9" s="8">
        <v>3</v>
      </c>
      <c r="Q9" s="8">
        <v>1</v>
      </c>
      <c r="R9" s="8">
        <v>1</v>
      </c>
      <c r="S9" s="8" t="s">
        <v>21</v>
      </c>
      <c r="T9" s="8" t="s">
        <v>20</v>
      </c>
      <c r="U9" s="8" t="s">
        <v>19</v>
      </c>
      <c r="V9" s="8" t="s">
        <v>18</v>
      </c>
      <c r="W9" s="8" t="s">
        <v>17</v>
      </c>
      <c r="X9" s="8"/>
      <c r="Y9" s="8"/>
      <c r="Z9" s="8"/>
    </row>
    <row r="10" spans="1:26" ht="14.4" x14ac:dyDescent="0.3">
      <c r="A10" s="8">
        <v>8</v>
      </c>
      <c r="B10" s="8">
        <v>0</v>
      </c>
      <c r="C10" s="8">
        <v>8</v>
      </c>
      <c r="D10" s="8">
        <v>0</v>
      </c>
      <c r="E10" s="8">
        <v>13.6308696999999</v>
      </c>
      <c r="F10" s="8"/>
      <c r="G10" s="8">
        <v>13.6086412999998</v>
      </c>
      <c r="H10" s="8">
        <v>13.6308696999999</v>
      </c>
      <c r="I10" s="8">
        <v>14.616939999999801</v>
      </c>
      <c r="J10" s="8">
        <v>14.6335245999998</v>
      </c>
      <c r="K10" s="8">
        <v>15.2524658000002</v>
      </c>
      <c r="L10" s="8" t="s">
        <v>7</v>
      </c>
      <c r="M10" s="8">
        <v>1</v>
      </c>
      <c r="N10" s="8">
        <v>0.62984499999993204</v>
      </c>
      <c r="O10" s="8" t="s">
        <v>18</v>
      </c>
      <c r="P10" s="8">
        <v>-4</v>
      </c>
      <c r="Q10" s="8">
        <v>1</v>
      </c>
      <c r="R10" s="8">
        <v>1</v>
      </c>
      <c r="S10" s="8" t="s">
        <v>21</v>
      </c>
      <c r="T10" s="8" t="s">
        <v>20</v>
      </c>
      <c r="U10" s="8" t="s">
        <v>19</v>
      </c>
      <c r="V10" s="8" t="s">
        <v>18</v>
      </c>
      <c r="W10" s="8" t="s">
        <v>17</v>
      </c>
      <c r="X10" s="8"/>
      <c r="Y10" s="8"/>
      <c r="Z10" s="8"/>
    </row>
    <row r="11" spans="1:26" ht="14.4" x14ac:dyDescent="0.3">
      <c r="A11" s="8">
        <v>9</v>
      </c>
      <c r="B11" s="8">
        <v>0</v>
      </c>
      <c r="C11" s="8">
        <v>9</v>
      </c>
      <c r="D11" s="8">
        <v>0</v>
      </c>
      <c r="E11" s="8">
        <v>15.2807736999998</v>
      </c>
      <c r="F11" s="8"/>
      <c r="G11" s="8">
        <v>15.2582016999999</v>
      </c>
      <c r="H11" s="8">
        <v>15.2807736999998</v>
      </c>
      <c r="I11" s="8">
        <v>16.266300299999699</v>
      </c>
      <c r="J11" s="8">
        <v>16.283019899999999</v>
      </c>
      <c r="K11" s="8">
        <v>16.785463700000001</v>
      </c>
      <c r="L11" s="8" t="s">
        <v>8</v>
      </c>
      <c r="M11" s="8">
        <v>1</v>
      </c>
      <c r="N11" s="8">
        <v>0.51028359999963802</v>
      </c>
      <c r="O11" s="8" t="s">
        <v>18</v>
      </c>
      <c r="P11" s="8">
        <v>0</v>
      </c>
      <c r="Q11" s="8">
        <v>1</v>
      </c>
      <c r="R11" s="8">
        <v>1</v>
      </c>
      <c r="S11" s="8" t="s">
        <v>21</v>
      </c>
      <c r="T11" s="8" t="s">
        <v>20</v>
      </c>
      <c r="U11" s="8" t="s">
        <v>19</v>
      </c>
      <c r="V11" s="8" t="s">
        <v>18</v>
      </c>
      <c r="W11" s="8" t="s">
        <v>17</v>
      </c>
      <c r="X11" s="8"/>
      <c r="Y11" s="8"/>
      <c r="Z11" s="8"/>
    </row>
    <row r="12" spans="1:26" ht="14.4" x14ac:dyDescent="0.3">
      <c r="A12" s="8">
        <v>10</v>
      </c>
      <c r="B12" s="8">
        <v>0</v>
      </c>
      <c r="C12" s="8">
        <v>10</v>
      </c>
      <c r="D12" s="8">
        <v>0</v>
      </c>
      <c r="E12" s="8">
        <v>16.8147156</v>
      </c>
      <c r="F12" s="8"/>
      <c r="G12" s="8">
        <v>16.791370799999999</v>
      </c>
      <c r="H12" s="8">
        <v>16.8147156</v>
      </c>
      <c r="I12" s="8">
        <v>17.799728299999899</v>
      </c>
      <c r="J12" s="8">
        <v>17.816332200000002</v>
      </c>
      <c r="K12" s="8">
        <v>18.3692931</v>
      </c>
      <c r="L12" s="8" t="s">
        <v>8</v>
      </c>
      <c r="M12" s="8">
        <v>1</v>
      </c>
      <c r="N12" s="8">
        <v>0.56326629999966804</v>
      </c>
      <c r="O12" s="8" t="s">
        <v>18</v>
      </c>
      <c r="P12" s="8">
        <v>0</v>
      </c>
      <c r="Q12" s="8">
        <v>1</v>
      </c>
      <c r="R12" s="8">
        <v>1</v>
      </c>
      <c r="S12" s="8" t="s">
        <v>21</v>
      </c>
      <c r="T12" s="8" t="s">
        <v>20</v>
      </c>
      <c r="U12" s="8" t="s">
        <v>19</v>
      </c>
      <c r="V12" s="8" t="s">
        <v>18</v>
      </c>
      <c r="W12" s="8" t="s">
        <v>17</v>
      </c>
      <c r="X12" s="8"/>
      <c r="Y12" s="8"/>
      <c r="Z12" s="8"/>
    </row>
    <row r="13" spans="1:26" ht="14.4" x14ac:dyDescent="0.3">
      <c r="A13" s="8">
        <v>11</v>
      </c>
      <c r="B13" s="8">
        <v>0</v>
      </c>
      <c r="C13" s="8">
        <v>11</v>
      </c>
      <c r="D13" s="8">
        <v>0</v>
      </c>
      <c r="E13" s="8">
        <v>18.3971784999998</v>
      </c>
      <c r="F13" s="8"/>
      <c r="G13" s="8">
        <v>18.375343699999998</v>
      </c>
      <c r="H13" s="8">
        <v>18.3971784999998</v>
      </c>
      <c r="I13" s="8">
        <v>19.383013199999802</v>
      </c>
      <c r="J13" s="8">
        <v>19.3996824</v>
      </c>
      <c r="K13" s="8">
        <v>20.3188518000001</v>
      </c>
      <c r="L13" s="8" t="s">
        <v>8</v>
      </c>
      <c r="M13" s="8">
        <v>1</v>
      </c>
      <c r="N13" s="8">
        <v>0.92181459999983395</v>
      </c>
      <c r="O13" s="8" t="s">
        <v>18</v>
      </c>
      <c r="P13" s="8">
        <v>0</v>
      </c>
      <c r="Q13" s="8">
        <v>1</v>
      </c>
      <c r="R13" s="8">
        <v>1</v>
      </c>
      <c r="S13" s="8" t="s">
        <v>21</v>
      </c>
      <c r="T13" s="8" t="s">
        <v>20</v>
      </c>
      <c r="U13" s="8" t="s">
        <v>19</v>
      </c>
      <c r="V13" s="8" t="s">
        <v>18</v>
      </c>
      <c r="W13" s="8" t="s">
        <v>17</v>
      </c>
      <c r="X13" s="8"/>
      <c r="Y13" s="8"/>
      <c r="Z13" s="8"/>
    </row>
    <row r="14" spans="1:26" ht="14.4" x14ac:dyDescent="0.3">
      <c r="A14" s="8">
        <v>12</v>
      </c>
      <c r="B14" s="8">
        <v>0</v>
      </c>
      <c r="C14" s="8">
        <v>12</v>
      </c>
      <c r="D14" s="8">
        <v>0</v>
      </c>
      <c r="E14" s="8">
        <v>20.347037800000098</v>
      </c>
      <c r="F14" s="8"/>
      <c r="G14" s="8">
        <v>20.325042199999999</v>
      </c>
      <c r="H14" s="8">
        <v>20.347037800000098</v>
      </c>
      <c r="I14" s="8">
        <v>21.332786299999899</v>
      </c>
      <c r="J14" s="8">
        <v>21.3495984999999</v>
      </c>
      <c r="K14" s="8">
        <v>21.9851429</v>
      </c>
      <c r="L14" s="8" t="s">
        <v>8</v>
      </c>
      <c r="M14" s="8">
        <v>1</v>
      </c>
      <c r="N14" s="8">
        <v>0.63948849999997004</v>
      </c>
      <c r="O14" s="8" t="s">
        <v>18</v>
      </c>
      <c r="P14" s="8">
        <v>0</v>
      </c>
      <c r="Q14" s="8">
        <v>1</v>
      </c>
      <c r="R14" s="8">
        <v>1</v>
      </c>
      <c r="S14" s="8" t="s">
        <v>21</v>
      </c>
      <c r="T14" s="8" t="s">
        <v>20</v>
      </c>
      <c r="U14" s="8" t="s">
        <v>19</v>
      </c>
      <c r="V14" s="8" t="s">
        <v>18</v>
      </c>
      <c r="W14" s="8" t="s">
        <v>17</v>
      </c>
      <c r="X14" s="8"/>
      <c r="Y14" s="8"/>
      <c r="Z14" s="8"/>
    </row>
    <row r="15" spans="1:26" ht="14.4" x14ac:dyDescent="0.3">
      <c r="A15" s="8">
        <v>13</v>
      </c>
      <c r="B15" s="8">
        <v>0</v>
      </c>
      <c r="C15" s="8">
        <v>13</v>
      </c>
      <c r="D15" s="8">
        <v>0</v>
      </c>
      <c r="E15" s="8">
        <v>22.0136040000002</v>
      </c>
      <c r="F15" s="8"/>
      <c r="G15" s="8">
        <v>21.991058499999699</v>
      </c>
      <c r="H15" s="8">
        <v>22.0136040000002</v>
      </c>
      <c r="I15" s="8">
        <v>22.9996231999998</v>
      </c>
      <c r="J15" s="8">
        <v>23.015792799999801</v>
      </c>
      <c r="K15" s="8">
        <v>23.5177742999999</v>
      </c>
      <c r="L15" s="8" t="s">
        <v>8</v>
      </c>
      <c r="M15" s="8">
        <v>0</v>
      </c>
      <c r="N15" s="8">
        <v>0.50686850000010897</v>
      </c>
      <c r="O15" s="8" t="s">
        <v>18</v>
      </c>
      <c r="P15" s="8">
        <v>1</v>
      </c>
      <c r="Q15" s="8">
        <v>1</v>
      </c>
      <c r="R15" s="8">
        <v>1</v>
      </c>
      <c r="S15" s="8" t="s">
        <v>21</v>
      </c>
      <c r="T15" s="8" t="s">
        <v>20</v>
      </c>
      <c r="U15" s="8" t="s">
        <v>19</v>
      </c>
      <c r="V15" s="8" t="s">
        <v>18</v>
      </c>
      <c r="W15" s="8" t="s">
        <v>17</v>
      </c>
      <c r="X15" s="8"/>
      <c r="Y15" s="8"/>
      <c r="Z15" s="8"/>
    </row>
    <row r="16" spans="1:26" ht="14.4" x14ac:dyDescent="0.3">
      <c r="A16" s="8">
        <v>14</v>
      </c>
      <c r="B16" s="8">
        <v>0</v>
      </c>
      <c r="C16" s="8">
        <v>14</v>
      </c>
      <c r="D16" s="8">
        <v>0</v>
      </c>
      <c r="E16" s="8">
        <v>23.546836999999801</v>
      </c>
      <c r="F16" s="8"/>
      <c r="G16" s="8">
        <v>23.523208999999898</v>
      </c>
      <c r="H16" s="8">
        <v>23.546836999999801</v>
      </c>
      <c r="I16" s="8">
        <v>24.5315829000001</v>
      </c>
      <c r="J16" s="8">
        <v>24.549701899999899</v>
      </c>
      <c r="K16" s="8">
        <v>25.184924499999799</v>
      </c>
      <c r="L16" s="8" t="s">
        <v>8</v>
      </c>
      <c r="M16" s="8">
        <v>1</v>
      </c>
      <c r="N16" s="8">
        <v>0.63834839999981297</v>
      </c>
      <c r="O16" s="8" t="s">
        <v>18</v>
      </c>
      <c r="P16" s="8">
        <v>0</v>
      </c>
      <c r="Q16" s="8">
        <v>1</v>
      </c>
      <c r="R16" s="8">
        <v>1</v>
      </c>
      <c r="S16" s="8" t="s">
        <v>21</v>
      </c>
      <c r="T16" s="8" t="s">
        <v>20</v>
      </c>
      <c r="U16" s="8" t="s">
        <v>19</v>
      </c>
      <c r="V16" s="8" t="s">
        <v>18</v>
      </c>
      <c r="W16" s="8" t="s">
        <v>17</v>
      </c>
      <c r="X16" s="8"/>
      <c r="Y16" s="8"/>
      <c r="Z16" s="8"/>
    </row>
    <row r="17" spans="1:26" ht="14.4" x14ac:dyDescent="0.3">
      <c r="A17" s="8">
        <v>15</v>
      </c>
      <c r="B17" s="8">
        <v>0</v>
      </c>
      <c r="C17" s="8">
        <v>15</v>
      </c>
      <c r="D17" s="8">
        <v>0</v>
      </c>
      <c r="E17" s="8">
        <v>25.213392099999901</v>
      </c>
      <c r="F17" s="8"/>
      <c r="G17" s="8">
        <v>25.1912768000001</v>
      </c>
      <c r="H17" s="8">
        <v>25.213392099999901</v>
      </c>
      <c r="I17" s="8">
        <v>26.198916400000101</v>
      </c>
      <c r="J17" s="8">
        <v>26.2155106999998</v>
      </c>
      <c r="K17" s="8">
        <v>26.917679499999799</v>
      </c>
      <c r="L17" s="8" t="s">
        <v>7</v>
      </c>
      <c r="M17" s="8">
        <v>1</v>
      </c>
      <c r="N17" s="8">
        <v>0.71451609999985499</v>
      </c>
      <c r="O17" s="8" t="s">
        <v>18</v>
      </c>
      <c r="P17" s="8">
        <v>-4</v>
      </c>
      <c r="Q17" s="8">
        <v>1</v>
      </c>
      <c r="R17" s="8">
        <v>1</v>
      </c>
      <c r="S17" s="8" t="s">
        <v>21</v>
      </c>
      <c r="T17" s="8" t="s">
        <v>20</v>
      </c>
      <c r="U17" s="8" t="s">
        <v>19</v>
      </c>
      <c r="V17" s="8" t="s">
        <v>18</v>
      </c>
      <c r="W17" s="8" t="s">
        <v>17</v>
      </c>
      <c r="X17" s="8"/>
      <c r="Y17" s="8"/>
      <c r="Z17" s="8"/>
    </row>
    <row r="18" spans="1:26" ht="14.4" x14ac:dyDescent="0.3">
      <c r="A18" s="8">
        <v>16</v>
      </c>
      <c r="B18" s="8">
        <v>0</v>
      </c>
      <c r="C18" s="8">
        <v>16</v>
      </c>
      <c r="D18" s="8">
        <v>0</v>
      </c>
      <c r="E18" s="8">
        <v>26.946631599999801</v>
      </c>
      <c r="F18" s="8"/>
      <c r="G18" s="8">
        <v>26.9230060999998</v>
      </c>
      <c r="H18" s="8">
        <v>26.946631599999801</v>
      </c>
      <c r="I18" s="8">
        <v>27.933244700000099</v>
      </c>
      <c r="J18" s="8">
        <v>27.948760599999702</v>
      </c>
      <c r="K18" s="8">
        <v>28.482786600000001</v>
      </c>
      <c r="L18" s="8" t="s">
        <v>8</v>
      </c>
      <c r="M18" s="8">
        <v>1</v>
      </c>
      <c r="N18" s="8">
        <v>0.542280000000118</v>
      </c>
      <c r="O18" s="8" t="s">
        <v>18</v>
      </c>
      <c r="P18" s="8">
        <v>0</v>
      </c>
      <c r="Q18" s="8">
        <v>1</v>
      </c>
      <c r="R18" s="8">
        <v>1</v>
      </c>
      <c r="S18" s="8" t="s">
        <v>21</v>
      </c>
      <c r="T18" s="8" t="s">
        <v>20</v>
      </c>
      <c r="U18" s="8" t="s">
        <v>19</v>
      </c>
      <c r="V18" s="8" t="s">
        <v>18</v>
      </c>
      <c r="W18" s="8" t="s">
        <v>17</v>
      </c>
      <c r="X18" s="8"/>
      <c r="Y18" s="8"/>
      <c r="Z18" s="8"/>
    </row>
    <row r="19" spans="1:26" ht="14.4" x14ac:dyDescent="0.3">
      <c r="A19" s="8">
        <v>17</v>
      </c>
      <c r="B19" s="8">
        <v>0</v>
      </c>
      <c r="C19" s="8">
        <v>17</v>
      </c>
      <c r="D19" s="8">
        <v>0</v>
      </c>
      <c r="E19" s="8">
        <v>28.4978052999999</v>
      </c>
      <c r="F19" s="8"/>
      <c r="G19" s="8">
        <v>28.486067299999799</v>
      </c>
      <c r="H19" s="8">
        <v>28.4978052999999</v>
      </c>
      <c r="I19" s="8">
        <v>29.499055000000201</v>
      </c>
      <c r="J19" s="8">
        <v>29.499055000000201</v>
      </c>
      <c r="K19" s="8">
        <v>29.9525693</v>
      </c>
      <c r="L19" s="8" t="s">
        <v>8</v>
      </c>
      <c r="M19" s="8">
        <v>1</v>
      </c>
      <c r="N19" s="8">
        <v>0.44974659999979799</v>
      </c>
      <c r="O19" s="8" t="s">
        <v>18</v>
      </c>
      <c r="P19" s="8">
        <v>0</v>
      </c>
      <c r="Q19" s="8">
        <v>1</v>
      </c>
      <c r="R19" s="8">
        <v>1</v>
      </c>
      <c r="S19" s="8" t="s">
        <v>21</v>
      </c>
      <c r="T19" s="8" t="s">
        <v>20</v>
      </c>
      <c r="U19" s="8" t="s">
        <v>19</v>
      </c>
      <c r="V19" s="8" t="s">
        <v>18</v>
      </c>
      <c r="W19" s="8" t="s">
        <v>17</v>
      </c>
      <c r="X19" s="8"/>
      <c r="Y19" s="8"/>
      <c r="Z19" s="8"/>
    </row>
    <row r="20" spans="1:26" ht="14.4" x14ac:dyDescent="0.3">
      <c r="A20" s="8">
        <v>18</v>
      </c>
      <c r="B20" s="8">
        <v>0</v>
      </c>
      <c r="C20" s="8">
        <v>18</v>
      </c>
      <c r="D20" s="8">
        <v>0</v>
      </c>
      <c r="E20" s="8">
        <v>29.979706399999898</v>
      </c>
      <c r="F20" s="8"/>
      <c r="G20" s="8">
        <v>29.958630099999901</v>
      </c>
      <c r="H20" s="8">
        <v>29.979706399999898</v>
      </c>
      <c r="I20" s="8">
        <v>30.965736999999901</v>
      </c>
      <c r="J20" s="8">
        <v>30.9821907</v>
      </c>
      <c r="K20" s="8">
        <v>31.5346097000001</v>
      </c>
      <c r="L20" s="8" t="s">
        <v>7</v>
      </c>
      <c r="M20" s="8">
        <v>1</v>
      </c>
      <c r="N20" s="8">
        <v>0.56292240000038796</v>
      </c>
      <c r="O20" s="8" t="s">
        <v>18</v>
      </c>
      <c r="P20" s="8">
        <v>4</v>
      </c>
      <c r="Q20" s="8">
        <v>1</v>
      </c>
      <c r="R20" s="8">
        <v>1</v>
      </c>
      <c r="S20" s="8" t="s">
        <v>21</v>
      </c>
      <c r="T20" s="8" t="s">
        <v>20</v>
      </c>
      <c r="U20" s="8" t="s">
        <v>19</v>
      </c>
      <c r="V20" s="8" t="s">
        <v>18</v>
      </c>
      <c r="W20" s="8" t="s">
        <v>17</v>
      </c>
      <c r="X20" s="8"/>
      <c r="Y20" s="8"/>
      <c r="Z20" s="8"/>
    </row>
    <row r="21" spans="1:26" ht="14.4" x14ac:dyDescent="0.3">
      <c r="A21" s="8">
        <v>19</v>
      </c>
      <c r="B21" s="8">
        <v>0</v>
      </c>
      <c r="C21" s="8">
        <v>19</v>
      </c>
      <c r="D21" s="8">
        <v>0</v>
      </c>
      <c r="E21" s="8">
        <v>31.562918600000099</v>
      </c>
      <c r="F21" s="8"/>
      <c r="G21" s="8">
        <v>31.540536800000101</v>
      </c>
      <c r="H21" s="8">
        <v>31.562918600000099</v>
      </c>
      <c r="I21" s="8">
        <v>32.548820599999999</v>
      </c>
      <c r="J21" s="8">
        <v>32.565563999999902</v>
      </c>
      <c r="K21" s="8">
        <v>33.167900999999802</v>
      </c>
      <c r="L21" s="8" t="s">
        <v>8</v>
      </c>
      <c r="M21" s="8">
        <v>1</v>
      </c>
      <c r="N21" s="8">
        <v>0.60606710000001796</v>
      </c>
      <c r="O21" s="8" t="s">
        <v>18</v>
      </c>
      <c r="P21" s="8">
        <v>0</v>
      </c>
      <c r="Q21" s="8">
        <v>1</v>
      </c>
      <c r="R21" s="8">
        <v>1</v>
      </c>
      <c r="S21" s="8" t="s">
        <v>21</v>
      </c>
      <c r="T21" s="8" t="s">
        <v>20</v>
      </c>
      <c r="U21" s="8" t="s">
        <v>19</v>
      </c>
      <c r="V21" s="8" t="s">
        <v>18</v>
      </c>
      <c r="W21" s="8" t="s">
        <v>17</v>
      </c>
      <c r="X21" s="8"/>
      <c r="Y21" s="8"/>
      <c r="Z21" s="8"/>
    </row>
    <row r="22" spans="1:26" ht="14.4" x14ac:dyDescent="0.3">
      <c r="A22" s="8">
        <v>20</v>
      </c>
      <c r="B22" s="8">
        <v>0</v>
      </c>
      <c r="C22" s="8">
        <v>20</v>
      </c>
      <c r="D22" s="8">
        <v>0</v>
      </c>
      <c r="E22" s="8">
        <v>33.196343300000002</v>
      </c>
      <c r="F22" s="8"/>
      <c r="G22" s="8">
        <v>33.1738436999999</v>
      </c>
      <c r="H22" s="8">
        <v>33.196343300000002</v>
      </c>
      <c r="I22" s="8">
        <v>34.182181099999902</v>
      </c>
      <c r="J22" s="8">
        <v>34.198592099999999</v>
      </c>
      <c r="K22" s="8">
        <v>34.784581799999998</v>
      </c>
      <c r="L22" s="8" t="s">
        <v>7</v>
      </c>
      <c r="M22" s="8">
        <v>1</v>
      </c>
      <c r="N22" s="8">
        <v>0.59176739999975303</v>
      </c>
      <c r="O22" s="8" t="s">
        <v>18</v>
      </c>
      <c r="P22" s="8">
        <v>-4</v>
      </c>
      <c r="Q22" s="8">
        <v>1</v>
      </c>
      <c r="R22" s="8">
        <v>1</v>
      </c>
      <c r="S22" s="8" t="s">
        <v>21</v>
      </c>
      <c r="T22" s="8" t="s">
        <v>20</v>
      </c>
      <c r="U22" s="8" t="s">
        <v>19</v>
      </c>
      <c r="V22" s="8" t="s">
        <v>18</v>
      </c>
      <c r="W22" s="8" t="s">
        <v>17</v>
      </c>
      <c r="X22" s="8"/>
      <c r="Y22" s="8"/>
      <c r="Z22" s="8"/>
    </row>
    <row r="23" spans="1:26" ht="14.4" x14ac:dyDescent="0.3">
      <c r="A23" s="8">
        <v>21</v>
      </c>
      <c r="B23" s="8">
        <v>0</v>
      </c>
      <c r="C23" s="8">
        <v>21</v>
      </c>
      <c r="D23" s="8">
        <v>0</v>
      </c>
      <c r="E23" s="8">
        <v>34.812935199999998</v>
      </c>
      <c r="F23" s="8"/>
      <c r="G23" s="8">
        <v>34.790709299999797</v>
      </c>
      <c r="H23" s="8">
        <v>34.812935199999998</v>
      </c>
      <c r="I23" s="8">
        <v>35.798474199999802</v>
      </c>
      <c r="J23" s="8">
        <v>35.815197100000198</v>
      </c>
      <c r="K23" s="8">
        <v>36.318028799999801</v>
      </c>
      <c r="L23" s="8" t="s">
        <v>7</v>
      </c>
      <c r="M23" s="8">
        <v>1</v>
      </c>
      <c r="N23" s="8">
        <v>0.51609149999967396</v>
      </c>
      <c r="O23" s="8" t="s">
        <v>18</v>
      </c>
      <c r="P23" s="8">
        <v>-4</v>
      </c>
      <c r="Q23" s="8">
        <v>1</v>
      </c>
      <c r="R23" s="8">
        <v>1</v>
      </c>
      <c r="S23" s="8" t="s">
        <v>21</v>
      </c>
      <c r="T23" s="8" t="s">
        <v>20</v>
      </c>
      <c r="U23" s="8" t="s">
        <v>19</v>
      </c>
      <c r="V23" s="8" t="s">
        <v>18</v>
      </c>
      <c r="W23" s="8" t="s">
        <v>17</v>
      </c>
      <c r="X23" s="8"/>
      <c r="Y23" s="8"/>
      <c r="Z23" s="8"/>
    </row>
    <row r="24" spans="1:26" ht="14.4" x14ac:dyDescent="0.3">
      <c r="A24" s="8">
        <v>22</v>
      </c>
      <c r="B24" s="8">
        <v>0</v>
      </c>
      <c r="C24" s="8">
        <v>22</v>
      </c>
      <c r="D24" s="8">
        <v>0</v>
      </c>
      <c r="E24" s="8">
        <v>36.346016399999797</v>
      </c>
      <c r="F24" s="8"/>
      <c r="G24" s="8">
        <v>36.323300500000101</v>
      </c>
      <c r="H24" s="8">
        <v>36.346016399999797</v>
      </c>
      <c r="I24" s="8">
        <v>37.331497300000102</v>
      </c>
      <c r="J24" s="8">
        <v>37.348377400000103</v>
      </c>
      <c r="K24" s="8">
        <v>37.8344963999998</v>
      </c>
      <c r="L24" s="8" t="s">
        <v>7</v>
      </c>
      <c r="M24" s="8">
        <v>1</v>
      </c>
      <c r="N24" s="8">
        <v>0.49914989999979298</v>
      </c>
      <c r="O24" s="8" t="s">
        <v>18</v>
      </c>
      <c r="P24" s="8">
        <v>4</v>
      </c>
      <c r="Q24" s="8">
        <v>1</v>
      </c>
      <c r="R24" s="8">
        <v>1</v>
      </c>
      <c r="S24" s="8" t="s">
        <v>21</v>
      </c>
      <c r="T24" s="8" t="s">
        <v>20</v>
      </c>
      <c r="U24" s="8" t="s">
        <v>19</v>
      </c>
      <c r="V24" s="8" t="s">
        <v>18</v>
      </c>
      <c r="W24" s="8" t="s">
        <v>17</v>
      </c>
      <c r="X24" s="8"/>
      <c r="Y24" s="8"/>
      <c r="Z24" s="8"/>
    </row>
    <row r="25" spans="1:26" ht="14.4" x14ac:dyDescent="0.3">
      <c r="A25" s="8">
        <v>23</v>
      </c>
      <c r="B25" s="8">
        <v>0</v>
      </c>
      <c r="C25" s="8">
        <v>23</v>
      </c>
      <c r="D25" s="8">
        <v>0</v>
      </c>
      <c r="E25" s="8">
        <v>37.862633300000198</v>
      </c>
      <c r="F25" s="8"/>
      <c r="G25" s="8">
        <v>37.839840600000102</v>
      </c>
      <c r="H25" s="8">
        <v>37.862633300000198</v>
      </c>
      <c r="I25" s="8">
        <v>38.8474529</v>
      </c>
      <c r="J25" s="8">
        <v>38.863919799999998</v>
      </c>
      <c r="K25" s="8">
        <v>39.383920000000202</v>
      </c>
      <c r="L25" s="8" t="s">
        <v>8</v>
      </c>
      <c r="M25" s="8">
        <v>0</v>
      </c>
      <c r="N25" s="8">
        <v>0.53372099999978595</v>
      </c>
      <c r="O25" s="8" t="s">
        <v>18</v>
      </c>
      <c r="P25" s="8">
        <v>-5</v>
      </c>
      <c r="Q25" s="8">
        <v>1</v>
      </c>
      <c r="R25" s="8">
        <v>1</v>
      </c>
      <c r="S25" s="8" t="s">
        <v>21</v>
      </c>
      <c r="T25" s="8" t="s">
        <v>20</v>
      </c>
      <c r="U25" s="8" t="s">
        <v>19</v>
      </c>
      <c r="V25" s="8" t="s">
        <v>18</v>
      </c>
      <c r="W25" s="8" t="s">
        <v>17</v>
      </c>
      <c r="X25" s="8"/>
      <c r="Y25" s="8"/>
      <c r="Z25" s="8"/>
    </row>
    <row r="26" spans="1:26" ht="14.4" x14ac:dyDescent="0.3">
      <c r="A26" s="8">
        <v>24</v>
      </c>
      <c r="B26" s="8">
        <v>0</v>
      </c>
      <c r="C26" s="8">
        <v>24</v>
      </c>
      <c r="D26" s="8">
        <v>0</v>
      </c>
      <c r="E26" s="8">
        <v>39.412376300000197</v>
      </c>
      <c r="F26" s="8"/>
      <c r="G26" s="8">
        <v>39.389372900000097</v>
      </c>
      <c r="H26" s="8">
        <v>39.412376300000197</v>
      </c>
      <c r="I26" s="8">
        <v>40.3981254999998</v>
      </c>
      <c r="J26" s="8">
        <v>40.414869300000099</v>
      </c>
      <c r="K26" s="8">
        <v>41.517339099999802</v>
      </c>
      <c r="L26" s="8" t="s">
        <v>7</v>
      </c>
      <c r="M26" s="8">
        <v>0</v>
      </c>
      <c r="N26" s="8">
        <v>1.1130962000002</v>
      </c>
      <c r="O26" s="8" t="s">
        <v>18</v>
      </c>
      <c r="P26" s="8">
        <v>0</v>
      </c>
      <c r="Q26" s="8">
        <v>1</v>
      </c>
      <c r="R26" s="8">
        <v>1</v>
      </c>
      <c r="S26" s="8" t="s">
        <v>21</v>
      </c>
      <c r="T26" s="8" t="s">
        <v>20</v>
      </c>
      <c r="U26" s="8" t="s">
        <v>19</v>
      </c>
      <c r="V26" s="8" t="s">
        <v>18</v>
      </c>
      <c r="W26" s="8" t="s">
        <v>17</v>
      </c>
      <c r="X26" s="8"/>
      <c r="Y26" s="8"/>
      <c r="Z26" s="8"/>
    </row>
    <row r="27" spans="1:26" ht="14.4" x14ac:dyDescent="0.3">
      <c r="A27" s="8">
        <v>25</v>
      </c>
      <c r="B27" s="8">
        <v>0</v>
      </c>
      <c r="C27" s="8">
        <v>25</v>
      </c>
      <c r="D27" s="8">
        <v>0</v>
      </c>
      <c r="E27" s="8">
        <v>41.546276399999897</v>
      </c>
      <c r="F27" s="8"/>
      <c r="G27" s="8">
        <v>41.5230995000001</v>
      </c>
      <c r="H27" s="8">
        <v>41.546276399999897</v>
      </c>
      <c r="I27" s="8">
        <v>42.531589400000001</v>
      </c>
      <c r="J27" s="8">
        <v>42.548154200000198</v>
      </c>
      <c r="K27" s="8">
        <v>43.267192599999802</v>
      </c>
      <c r="L27" s="8" t="s">
        <v>8</v>
      </c>
      <c r="M27" s="8">
        <v>1</v>
      </c>
      <c r="N27" s="8">
        <v>0.72819090000029896</v>
      </c>
      <c r="O27" s="8" t="s">
        <v>18</v>
      </c>
      <c r="P27" s="8">
        <v>0</v>
      </c>
      <c r="Q27" s="8">
        <v>1</v>
      </c>
      <c r="R27" s="8">
        <v>1</v>
      </c>
      <c r="S27" s="8" t="s">
        <v>21</v>
      </c>
      <c r="T27" s="8" t="s">
        <v>20</v>
      </c>
      <c r="U27" s="8" t="s">
        <v>19</v>
      </c>
      <c r="V27" s="8" t="s">
        <v>18</v>
      </c>
      <c r="W27" s="8" t="s">
        <v>17</v>
      </c>
      <c r="X27" s="8"/>
      <c r="Y27" s="8"/>
      <c r="Z27" s="8"/>
    </row>
    <row r="28" spans="1:26" ht="14.4" x14ac:dyDescent="0.3">
      <c r="A28" s="8">
        <v>26</v>
      </c>
      <c r="B28" s="8">
        <v>0</v>
      </c>
      <c r="C28" s="8">
        <v>26</v>
      </c>
      <c r="D28" s="8">
        <v>0</v>
      </c>
      <c r="E28" s="8">
        <v>43.295560800000203</v>
      </c>
      <c r="F28" s="8"/>
      <c r="G28" s="8">
        <v>43.273182299999903</v>
      </c>
      <c r="H28" s="8">
        <v>43.295560800000203</v>
      </c>
      <c r="I28" s="8">
        <v>44.281576899999799</v>
      </c>
      <c r="J28" s="8">
        <v>44.298151800000099</v>
      </c>
      <c r="K28" s="8">
        <v>44.833608999999797</v>
      </c>
      <c r="L28" s="8" t="s">
        <v>7</v>
      </c>
      <c r="M28" s="8">
        <v>1</v>
      </c>
      <c r="N28" s="8">
        <v>0.53427710000005302</v>
      </c>
      <c r="O28" s="8" t="s">
        <v>18</v>
      </c>
      <c r="P28" s="8">
        <v>4</v>
      </c>
      <c r="Q28" s="8">
        <v>1</v>
      </c>
      <c r="R28" s="8">
        <v>1</v>
      </c>
      <c r="S28" s="8" t="s">
        <v>21</v>
      </c>
      <c r="T28" s="8" t="s">
        <v>20</v>
      </c>
      <c r="U28" s="8" t="s">
        <v>19</v>
      </c>
      <c r="V28" s="8" t="s">
        <v>18</v>
      </c>
      <c r="W28" s="8" t="s">
        <v>17</v>
      </c>
      <c r="X28" s="8"/>
      <c r="Y28" s="8"/>
      <c r="Z28" s="8"/>
    </row>
    <row r="29" spans="1:26" ht="14.4" x14ac:dyDescent="0.3">
      <c r="A29" s="8">
        <v>27</v>
      </c>
      <c r="B29" s="8">
        <v>0</v>
      </c>
      <c r="C29" s="8">
        <v>27</v>
      </c>
      <c r="D29" s="8">
        <v>0</v>
      </c>
      <c r="E29" s="8">
        <v>44.8621999000001</v>
      </c>
      <c r="F29" s="8"/>
      <c r="G29" s="8">
        <v>44.839607800000003</v>
      </c>
      <c r="H29" s="8">
        <v>44.8621999000001</v>
      </c>
      <c r="I29" s="8">
        <v>45.848109800000202</v>
      </c>
      <c r="J29" s="8">
        <v>45.864823400000198</v>
      </c>
      <c r="K29" s="8">
        <v>46.634475299999799</v>
      </c>
      <c r="L29" s="8" t="s">
        <v>7</v>
      </c>
      <c r="M29" s="8">
        <v>1</v>
      </c>
      <c r="N29" s="8">
        <v>0.78151019999995697</v>
      </c>
      <c r="O29" s="8" t="s">
        <v>18</v>
      </c>
      <c r="P29" s="8">
        <v>-2</v>
      </c>
      <c r="Q29" s="8">
        <v>1</v>
      </c>
      <c r="R29" s="8">
        <v>1</v>
      </c>
      <c r="S29" s="8" t="s">
        <v>21</v>
      </c>
      <c r="T29" s="8" t="s">
        <v>20</v>
      </c>
      <c r="U29" s="8" t="s">
        <v>19</v>
      </c>
      <c r="V29" s="8" t="s">
        <v>18</v>
      </c>
      <c r="W29" s="8" t="s">
        <v>17</v>
      </c>
      <c r="X29" s="8"/>
      <c r="Y29" s="8"/>
      <c r="Z29" s="8"/>
    </row>
    <row r="30" spans="1:26" ht="14.4" x14ac:dyDescent="0.3">
      <c r="A30" s="8">
        <v>28</v>
      </c>
      <c r="B30" s="8">
        <v>0</v>
      </c>
      <c r="C30" s="8">
        <v>28</v>
      </c>
      <c r="D30" s="8">
        <v>0</v>
      </c>
      <c r="E30" s="8">
        <v>46.662130300000101</v>
      </c>
      <c r="F30" s="8"/>
      <c r="G30" s="8">
        <v>46.640550399999903</v>
      </c>
      <c r="H30" s="8">
        <v>46.662130300000101</v>
      </c>
      <c r="I30" s="8">
        <v>47.648355599999803</v>
      </c>
      <c r="J30" s="8">
        <v>47.664449400000102</v>
      </c>
      <c r="K30" s="8">
        <v>48.116917100000101</v>
      </c>
      <c r="L30" s="8" t="s">
        <v>7</v>
      </c>
      <c r="M30" s="8">
        <v>1</v>
      </c>
      <c r="N30" s="8">
        <v>0.454838699999982</v>
      </c>
      <c r="O30" s="8" t="s">
        <v>18</v>
      </c>
      <c r="P30" s="8">
        <v>-4</v>
      </c>
      <c r="Q30" s="8">
        <v>1</v>
      </c>
      <c r="R30" s="8">
        <v>1</v>
      </c>
      <c r="S30" s="8" t="s">
        <v>21</v>
      </c>
      <c r="T30" s="8" t="s">
        <v>20</v>
      </c>
      <c r="U30" s="8" t="s">
        <v>19</v>
      </c>
      <c r="V30" s="8" t="s">
        <v>18</v>
      </c>
      <c r="W30" s="8" t="s">
        <v>17</v>
      </c>
      <c r="X30" s="8"/>
      <c r="Y30" s="8"/>
      <c r="Z30" s="8"/>
    </row>
    <row r="31" spans="1:26" ht="14.4" x14ac:dyDescent="0.3">
      <c r="A31" s="8">
        <v>29</v>
      </c>
      <c r="B31" s="8">
        <v>0</v>
      </c>
      <c r="C31" s="8">
        <v>29</v>
      </c>
      <c r="D31" s="8">
        <v>0</v>
      </c>
      <c r="E31" s="8">
        <v>48.146082000000199</v>
      </c>
      <c r="F31" s="8"/>
      <c r="G31" s="8">
        <v>48.122964199999799</v>
      </c>
      <c r="H31" s="8">
        <v>48.146082000000199</v>
      </c>
      <c r="I31" s="8">
        <v>49.130987399999803</v>
      </c>
      <c r="J31" s="8">
        <v>49.147578099999897</v>
      </c>
      <c r="K31" s="8">
        <v>49.783226800000101</v>
      </c>
      <c r="L31" s="8" t="s">
        <v>8</v>
      </c>
      <c r="M31" s="8">
        <v>1</v>
      </c>
      <c r="N31" s="8">
        <v>0.64672569999993301</v>
      </c>
      <c r="O31" s="8" t="s">
        <v>18</v>
      </c>
      <c r="P31" s="8">
        <v>0</v>
      </c>
      <c r="Q31" s="8">
        <v>1</v>
      </c>
      <c r="R31" s="8">
        <v>1</v>
      </c>
      <c r="S31" s="8" t="s">
        <v>21</v>
      </c>
      <c r="T31" s="8" t="s">
        <v>20</v>
      </c>
      <c r="U31" s="8" t="s">
        <v>19</v>
      </c>
      <c r="V31" s="8" t="s">
        <v>18</v>
      </c>
      <c r="W31" s="8" t="s">
        <v>17</v>
      </c>
      <c r="X31" s="8"/>
      <c r="Y31" s="8"/>
      <c r="Z31" s="8"/>
    </row>
    <row r="32" spans="1:26" ht="14.4" x14ac:dyDescent="0.3">
      <c r="A32" s="8">
        <v>30</v>
      </c>
      <c r="B32" s="8">
        <v>0</v>
      </c>
      <c r="C32" s="8">
        <v>30</v>
      </c>
      <c r="D32" s="8">
        <v>0</v>
      </c>
      <c r="E32" s="8">
        <v>49.812666799999903</v>
      </c>
      <c r="F32" s="8"/>
      <c r="G32" s="8">
        <v>49.788526400000102</v>
      </c>
      <c r="H32" s="8">
        <v>49.812666799999903</v>
      </c>
      <c r="I32" s="8">
        <v>50.797483599999801</v>
      </c>
      <c r="J32" s="8">
        <v>50.814084900000097</v>
      </c>
      <c r="K32" s="8">
        <v>51.450261299999902</v>
      </c>
      <c r="L32" s="8" t="s">
        <v>8</v>
      </c>
      <c r="M32" s="8">
        <v>1</v>
      </c>
      <c r="N32" s="8">
        <v>0.64561210000010705</v>
      </c>
      <c r="O32" s="8" t="s">
        <v>18</v>
      </c>
      <c r="P32" s="8">
        <v>0</v>
      </c>
      <c r="Q32" s="8">
        <v>1</v>
      </c>
      <c r="R32" s="8">
        <v>1</v>
      </c>
      <c r="S32" s="8" t="s">
        <v>21</v>
      </c>
      <c r="T32" s="8" t="s">
        <v>20</v>
      </c>
      <c r="U32" s="8" t="s">
        <v>19</v>
      </c>
      <c r="V32" s="8" t="s">
        <v>18</v>
      </c>
      <c r="W32" s="8" t="s">
        <v>17</v>
      </c>
      <c r="X32" s="8"/>
      <c r="Y32" s="8"/>
      <c r="Z32" s="8"/>
    </row>
    <row r="33" spans="1:26" ht="14.4" x14ac:dyDescent="0.3">
      <c r="A33" s="8">
        <v>31</v>
      </c>
      <c r="B33" s="8">
        <v>0</v>
      </c>
      <c r="C33" s="8">
        <v>31</v>
      </c>
      <c r="D33" s="8">
        <v>0</v>
      </c>
      <c r="E33" s="8">
        <v>51.4784985000001</v>
      </c>
      <c r="F33" s="8"/>
      <c r="G33" s="8">
        <v>51.456262600000102</v>
      </c>
      <c r="H33" s="8">
        <v>51.4784985000001</v>
      </c>
      <c r="I33" s="8">
        <v>52.464506299999798</v>
      </c>
      <c r="J33" s="8">
        <v>52.480814899999999</v>
      </c>
      <c r="K33" s="8">
        <v>52.9833454999998</v>
      </c>
      <c r="L33" s="8" t="s">
        <v>8</v>
      </c>
      <c r="M33" s="8">
        <v>0</v>
      </c>
      <c r="N33" s="8">
        <v>0.50597470000002398</v>
      </c>
      <c r="O33" s="8" t="s">
        <v>18</v>
      </c>
      <c r="P33" s="8">
        <v>-4</v>
      </c>
      <c r="Q33" s="8">
        <v>1</v>
      </c>
      <c r="R33" s="8">
        <v>1</v>
      </c>
      <c r="S33" s="8" t="s">
        <v>21</v>
      </c>
      <c r="T33" s="8" t="s">
        <v>20</v>
      </c>
      <c r="U33" s="8" t="s">
        <v>19</v>
      </c>
      <c r="V33" s="8" t="s">
        <v>18</v>
      </c>
      <c r="W33" s="8" t="s">
        <v>17</v>
      </c>
      <c r="X33" s="8"/>
      <c r="Y33" s="8"/>
      <c r="Z33" s="8"/>
    </row>
    <row r="34" spans="1:26" ht="14.4" x14ac:dyDescent="0.3">
      <c r="A34" s="8">
        <v>32</v>
      </c>
      <c r="B34" s="8">
        <v>0</v>
      </c>
      <c r="C34" s="8">
        <v>32</v>
      </c>
      <c r="D34" s="8">
        <v>0</v>
      </c>
      <c r="E34" s="8">
        <v>53.0118547000001</v>
      </c>
      <c r="F34" s="8"/>
      <c r="G34" s="8">
        <v>52.989315599999799</v>
      </c>
      <c r="H34" s="8">
        <v>53.0118547000001</v>
      </c>
      <c r="I34" s="8">
        <v>53.9974680999998</v>
      </c>
      <c r="J34" s="8">
        <v>54.014082799999798</v>
      </c>
      <c r="K34" s="8">
        <v>54.631328099999699</v>
      </c>
      <c r="L34" s="8" t="s">
        <v>7</v>
      </c>
      <c r="M34" s="8">
        <v>1</v>
      </c>
      <c r="N34" s="8">
        <v>0.62353829999983601</v>
      </c>
      <c r="O34" s="8" t="s">
        <v>18</v>
      </c>
      <c r="P34" s="8">
        <v>4</v>
      </c>
      <c r="Q34" s="8">
        <v>1</v>
      </c>
      <c r="R34" s="8">
        <v>1</v>
      </c>
      <c r="S34" s="8" t="s">
        <v>21</v>
      </c>
      <c r="T34" s="8" t="s">
        <v>20</v>
      </c>
      <c r="U34" s="8" t="s">
        <v>19</v>
      </c>
      <c r="V34" s="8" t="s">
        <v>18</v>
      </c>
      <c r="W34" s="8" t="s">
        <v>17</v>
      </c>
      <c r="X34" s="8"/>
      <c r="Y34" s="8"/>
      <c r="Z34" s="8"/>
    </row>
    <row r="35" spans="1:26" ht="14.4" x14ac:dyDescent="0.3">
      <c r="A35" s="8">
        <v>33</v>
      </c>
      <c r="B35" s="8">
        <v>0</v>
      </c>
      <c r="C35" s="8">
        <v>33</v>
      </c>
      <c r="D35" s="8">
        <v>0</v>
      </c>
      <c r="E35" s="8">
        <v>54.646256699999803</v>
      </c>
      <c r="F35" s="8"/>
      <c r="G35" s="8">
        <v>54.634607800000097</v>
      </c>
      <c r="H35" s="8">
        <v>54.646256699999803</v>
      </c>
      <c r="I35" s="8">
        <v>55.647556799999997</v>
      </c>
      <c r="J35" s="8">
        <v>55.647556799999997</v>
      </c>
      <c r="K35" s="8">
        <v>56.199551999999997</v>
      </c>
      <c r="L35" s="8" t="s">
        <v>7</v>
      </c>
      <c r="M35" s="8">
        <v>1</v>
      </c>
      <c r="N35" s="8">
        <v>0.54810820000011495</v>
      </c>
      <c r="O35" s="8" t="s">
        <v>18</v>
      </c>
      <c r="P35" s="8">
        <v>-4</v>
      </c>
      <c r="Q35" s="8">
        <v>1</v>
      </c>
      <c r="R35" s="8">
        <v>1</v>
      </c>
      <c r="S35" s="8" t="s">
        <v>21</v>
      </c>
      <c r="T35" s="8" t="s">
        <v>20</v>
      </c>
      <c r="U35" s="8" t="s">
        <v>19</v>
      </c>
      <c r="V35" s="8" t="s">
        <v>18</v>
      </c>
      <c r="W35" s="8" t="s">
        <v>17</v>
      </c>
      <c r="X35" s="8"/>
      <c r="Y35" s="8"/>
      <c r="Z35" s="8"/>
    </row>
    <row r="36" spans="1:26" ht="14.4" x14ac:dyDescent="0.3">
      <c r="A36" s="8">
        <v>34</v>
      </c>
      <c r="B36" s="8">
        <v>0</v>
      </c>
      <c r="C36" s="8">
        <v>34</v>
      </c>
      <c r="D36" s="8">
        <v>0</v>
      </c>
      <c r="E36" s="8">
        <v>56.228027399999903</v>
      </c>
      <c r="F36" s="8"/>
      <c r="G36" s="8">
        <v>56.204990499999802</v>
      </c>
      <c r="H36" s="8">
        <v>56.228027399999903</v>
      </c>
      <c r="I36" s="8">
        <v>57.214007200000196</v>
      </c>
      <c r="J36" s="8">
        <v>57.230573299999797</v>
      </c>
      <c r="K36" s="8">
        <v>58.049431699999701</v>
      </c>
      <c r="L36" s="8" t="s">
        <v>7</v>
      </c>
      <c r="M36" s="8">
        <v>1</v>
      </c>
      <c r="N36" s="8">
        <v>0.82535960000040998</v>
      </c>
      <c r="O36" s="8" t="s">
        <v>18</v>
      </c>
      <c r="P36" s="8">
        <v>2</v>
      </c>
      <c r="Q36" s="8">
        <v>1</v>
      </c>
      <c r="R36" s="8">
        <v>1</v>
      </c>
      <c r="S36" s="8" t="s">
        <v>21</v>
      </c>
      <c r="T36" s="8" t="s">
        <v>20</v>
      </c>
      <c r="U36" s="8" t="s">
        <v>19</v>
      </c>
      <c r="V36" s="8" t="s">
        <v>18</v>
      </c>
      <c r="W36" s="8" t="s">
        <v>17</v>
      </c>
      <c r="X36" s="8"/>
      <c r="Y36" s="8"/>
      <c r="Z36" s="8"/>
    </row>
    <row r="37" spans="1:26" ht="14.4" x14ac:dyDescent="0.3">
      <c r="A37" s="8">
        <v>35</v>
      </c>
      <c r="B37" s="8">
        <v>0</v>
      </c>
      <c r="C37" s="8">
        <v>35</v>
      </c>
      <c r="D37" s="8">
        <v>0</v>
      </c>
      <c r="E37" s="8">
        <v>58.078179199999703</v>
      </c>
      <c r="F37" s="8"/>
      <c r="G37" s="8">
        <v>58.055621200000097</v>
      </c>
      <c r="H37" s="8">
        <v>58.078179199999703</v>
      </c>
      <c r="I37" s="8">
        <v>59.0637968999999</v>
      </c>
      <c r="J37" s="8">
        <v>59.0805553</v>
      </c>
      <c r="K37" s="8">
        <v>59.582686699999996</v>
      </c>
      <c r="L37" s="8" t="s">
        <v>7</v>
      </c>
      <c r="M37" s="8">
        <v>1</v>
      </c>
      <c r="N37" s="8">
        <v>0.509118599999965</v>
      </c>
      <c r="O37" s="8" t="s">
        <v>18</v>
      </c>
      <c r="P37" s="8">
        <v>2</v>
      </c>
      <c r="Q37" s="8">
        <v>1</v>
      </c>
      <c r="R37" s="8">
        <v>1</v>
      </c>
      <c r="S37" s="8" t="s">
        <v>21</v>
      </c>
      <c r="T37" s="8" t="s">
        <v>20</v>
      </c>
      <c r="U37" s="8" t="s">
        <v>19</v>
      </c>
      <c r="V37" s="8" t="s">
        <v>18</v>
      </c>
      <c r="W37" s="8" t="s">
        <v>17</v>
      </c>
      <c r="X37" s="8"/>
      <c r="Y37" s="8"/>
      <c r="Z37" s="8"/>
    </row>
    <row r="38" spans="1:26" ht="14.4" x14ac:dyDescent="0.3">
      <c r="A38" s="8">
        <v>36</v>
      </c>
      <c r="B38" s="8">
        <v>0</v>
      </c>
      <c r="C38" s="8">
        <v>36</v>
      </c>
      <c r="D38" s="8">
        <v>0</v>
      </c>
      <c r="E38" s="8">
        <v>59.611309400000202</v>
      </c>
      <c r="F38" s="8"/>
      <c r="G38" s="8">
        <v>59.588664700000201</v>
      </c>
      <c r="H38" s="8">
        <v>59.611309400000202</v>
      </c>
      <c r="I38" s="8">
        <v>60.597036199999799</v>
      </c>
      <c r="J38" s="8">
        <v>60.613782700000201</v>
      </c>
      <c r="K38" s="8">
        <v>61.200138900000098</v>
      </c>
      <c r="L38" s="8" t="s">
        <v>7</v>
      </c>
      <c r="M38" s="8">
        <v>1</v>
      </c>
      <c r="N38" s="8">
        <v>0.59691269999984797</v>
      </c>
      <c r="O38" s="8" t="s">
        <v>18</v>
      </c>
      <c r="P38" s="8">
        <v>-4</v>
      </c>
      <c r="Q38" s="8">
        <v>1</v>
      </c>
      <c r="R38" s="8">
        <v>1</v>
      </c>
      <c r="S38" s="8" t="s">
        <v>21</v>
      </c>
      <c r="T38" s="8" t="s">
        <v>20</v>
      </c>
      <c r="U38" s="8" t="s">
        <v>19</v>
      </c>
      <c r="V38" s="8" t="s">
        <v>18</v>
      </c>
      <c r="W38" s="8" t="s">
        <v>17</v>
      </c>
      <c r="X38" s="8"/>
      <c r="Y38" s="8"/>
      <c r="Z38" s="8"/>
    </row>
    <row r="39" spans="1:26" ht="14.4" x14ac:dyDescent="0.3">
      <c r="A39" s="8">
        <v>37</v>
      </c>
      <c r="B39" s="8">
        <v>0</v>
      </c>
      <c r="C39" s="8">
        <v>37</v>
      </c>
      <c r="D39" s="8">
        <v>0</v>
      </c>
      <c r="E39" s="8">
        <v>61.228093999999999</v>
      </c>
      <c r="F39" s="8"/>
      <c r="G39" s="8">
        <v>61.206129499999797</v>
      </c>
      <c r="H39" s="8">
        <v>61.228093999999999</v>
      </c>
      <c r="I39" s="8">
        <v>62.213834300000102</v>
      </c>
      <c r="J39" s="8">
        <v>62.230555600000102</v>
      </c>
      <c r="K39" s="8">
        <v>62.916759600000198</v>
      </c>
      <c r="L39" s="8" t="s">
        <v>7</v>
      </c>
      <c r="M39" s="8">
        <v>1</v>
      </c>
      <c r="N39" s="8">
        <v>0.68949840000004703</v>
      </c>
      <c r="O39" s="8" t="s">
        <v>18</v>
      </c>
      <c r="P39" s="8">
        <v>1</v>
      </c>
      <c r="Q39" s="8">
        <v>1</v>
      </c>
      <c r="R39" s="8">
        <v>1</v>
      </c>
      <c r="S39" s="8" t="s">
        <v>21</v>
      </c>
      <c r="T39" s="8" t="s">
        <v>20</v>
      </c>
      <c r="U39" s="8" t="s">
        <v>19</v>
      </c>
      <c r="V39" s="8" t="s">
        <v>18</v>
      </c>
      <c r="W39" s="8" t="s">
        <v>17</v>
      </c>
      <c r="X39" s="8"/>
      <c r="Y39" s="8"/>
      <c r="Z39" s="8"/>
    </row>
    <row r="40" spans="1:26" ht="14.4" x14ac:dyDescent="0.3">
      <c r="A40" s="8">
        <v>38</v>
      </c>
      <c r="B40" s="8">
        <v>0</v>
      </c>
      <c r="C40" s="8">
        <v>38</v>
      </c>
      <c r="D40" s="8">
        <v>0</v>
      </c>
      <c r="E40" s="8">
        <v>62.944488799999803</v>
      </c>
      <c r="F40" s="8"/>
      <c r="G40" s="8">
        <v>62.922682700000202</v>
      </c>
      <c r="H40" s="8">
        <v>62.944488799999803</v>
      </c>
      <c r="I40" s="8">
        <v>63.930636300000003</v>
      </c>
      <c r="J40" s="8">
        <v>63.946868099999797</v>
      </c>
      <c r="K40" s="8">
        <v>64.482919399999901</v>
      </c>
      <c r="L40" s="8" t="s">
        <v>8</v>
      </c>
      <c r="M40" s="8">
        <v>1</v>
      </c>
      <c r="N40" s="8">
        <v>0.54464589999997703</v>
      </c>
      <c r="O40" s="8" t="s">
        <v>18</v>
      </c>
      <c r="P40" s="8">
        <v>0</v>
      </c>
      <c r="Q40" s="8">
        <v>1</v>
      </c>
      <c r="R40" s="8">
        <v>1</v>
      </c>
      <c r="S40" s="8" t="s">
        <v>21</v>
      </c>
      <c r="T40" s="8" t="s">
        <v>20</v>
      </c>
      <c r="U40" s="8" t="s">
        <v>19</v>
      </c>
      <c r="V40" s="8" t="s">
        <v>18</v>
      </c>
      <c r="W40" s="8" t="s">
        <v>17</v>
      </c>
      <c r="X40" s="8"/>
      <c r="Y40" s="8"/>
      <c r="Z40" s="8"/>
    </row>
    <row r="41" spans="1:26" ht="14.4" x14ac:dyDescent="0.3">
      <c r="A41" s="8">
        <v>39</v>
      </c>
      <c r="B41" s="8">
        <v>0</v>
      </c>
      <c r="C41" s="8">
        <v>39</v>
      </c>
      <c r="D41" s="8">
        <v>0</v>
      </c>
      <c r="E41" s="8">
        <v>64.510963700000005</v>
      </c>
      <c r="F41" s="8"/>
      <c r="G41" s="8">
        <v>64.488911299999899</v>
      </c>
      <c r="H41" s="8">
        <v>64.510963700000005</v>
      </c>
      <c r="I41" s="8">
        <v>65.496948500000101</v>
      </c>
      <c r="J41" s="8">
        <v>65.513504099999807</v>
      </c>
      <c r="K41" s="8">
        <v>66.049019599999994</v>
      </c>
      <c r="L41" s="8" t="s">
        <v>8</v>
      </c>
      <c r="M41" s="8">
        <v>1</v>
      </c>
      <c r="N41" s="8">
        <v>0.54433870000002504</v>
      </c>
      <c r="O41" s="8" t="s">
        <v>18</v>
      </c>
      <c r="P41" s="8">
        <v>0</v>
      </c>
      <c r="Q41" s="8">
        <v>1</v>
      </c>
      <c r="R41" s="8">
        <v>1</v>
      </c>
      <c r="S41" s="8" t="s">
        <v>21</v>
      </c>
      <c r="T41" s="8" t="s">
        <v>20</v>
      </c>
      <c r="U41" s="8" t="s">
        <v>19</v>
      </c>
      <c r="V41" s="8" t="s">
        <v>18</v>
      </c>
      <c r="W41" s="8" t="s">
        <v>17</v>
      </c>
      <c r="X41" s="8"/>
      <c r="Y41" s="8"/>
      <c r="Z41" s="8"/>
    </row>
    <row r="42" spans="1:26" ht="14.4" x14ac:dyDescent="0.3">
      <c r="A42" s="8">
        <v>40</v>
      </c>
      <c r="B42" s="8">
        <v>0</v>
      </c>
      <c r="C42" s="8">
        <v>40</v>
      </c>
      <c r="D42" s="8">
        <v>0</v>
      </c>
      <c r="E42" s="8">
        <v>66.077700800000002</v>
      </c>
      <c r="F42" s="8"/>
      <c r="G42" s="8">
        <v>66.055158699999893</v>
      </c>
      <c r="H42" s="8">
        <v>66.077700800000002</v>
      </c>
      <c r="I42" s="8">
        <v>67.0633456999999</v>
      </c>
      <c r="J42" s="8">
        <v>67.080004599999896</v>
      </c>
      <c r="K42" s="8">
        <v>67.4643824999998</v>
      </c>
      <c r="L42" s="8" t="s">
        <v>8</v>
      </c>
      <c r="M42" s="8">
        <v>0</v>
      </c>
      <c r="N42" s="8">
        <v>0.38773670000000399</v>
      </c>
      <c r="O42" s="8" t="s">
        <v>18</v>
      </c>
      <c r="P42" s="8">
        <v>1</v>
      </c>
      <c r="Q42" s="8">
        <v>1</v>
      </c>
      <c r="R42" s="8">
        <v>1</v>
      </c>
      <c r="S42" s="8" t="s">
        <v>21</v>
      </c>
      <c r="T42" s="8" t="s">
        <v>20</v>
      </c>
      <c r="U42" s="8" t="s">
        <v>19</v>
      </c>
      <c r="V42" s="8" t="s">
        <v>18</v>
      </c>
      <c r="W42" s="8" t="s">
        <v>17</v>
      </c>
      <c r="X42" s="8"/>
      <c r="Y42" s="8"/>
      <c r="Z42" s="8"/>
    </row>
    <row r="43" spans="1:26" ht="14.4" x14ac:dyDescent="0.3">
      <c r="A43" s="8">
        <v>41</v>
      </c>
      <c r="B43" s="8">
        <v>0</v>
      </c>
      <c r="C43" s="8">
        <v>41</v>
      </c>
      <c r="D43" s="8">
        <v>0</v>
      </c>
      <c r="E43" s="8">
        <v>67.479193300000105</v>
      </c>
      <c r="F43" s="8"/>
      <c r="G43" s="8">
        <v>67.4683595999999</v>
      </c>
      <c r="H43" s="8">
        <v>67.479193300000105</v>
      </c>
      <c r="I43" s="8">
        <v>68.480047500000097</v>
      </c>
      <c r="J43" s="8">
        <v>68.480047500000097</v>
      </c>
      <c r="K43" s="8">
        <v>68.982975100000203</v>
      </c>
      <c r="L43" s="8" t="s">
        <v>7</v>
      </c>
      <c r="M43" s="8">
        <v>1</v>
      </c>
      <c r="N43" s="8">
        <v>0.49962969999978601</v>
      </c>
      <c r="O43" s="8" t="s">
        <v>18</v>
      </c>
      <c r="P43" s="8">
        <v>-5</v>
      </c>
      <c r="Q43" s="8">
        <v>1</v>
      </c>
      <c r="R43" s="8">
        <v>1</v>
      </c>
      <c r="S43" s="8" t="s">
        <v>21</v>
      </c>
      <c r="T43" s="8" t="s">
        <v>20</v>
      </c>
      <c r="U43" s="8" t="s">
        <v>19</v>
      </c>
      <c r="V43" s="8" t="s">
        <v>18</v>
      </c>
      <c r="W43" s="8" t="s">
        <v>17</v>
      </c>
      <c r="X43" s="8"/>
      <c r="Y43" s="8"/>
      <c r="Z43" s="8"/>
    </row>
    <row r="44" spans="1:26" ht="14.4" x14ac:dyDescent="0.3">
      <c r="A44" s="8">
        <v>42</v>
      </c>
      <c r="B44" s="8">
        <v>0</v>
      </c>
      <c r="C44" s="8">
        <v>42</v>
      </c>
      <c r="D44" s="8">
        <v>0</v>
      </c>
      <c r="E44" s="8">
        <v>69.0101168999999</v>
      </c>
      <c r="F44" s="8"/>
      <c r="G44" s="8">
        <v>68.987417100000101</v>
      </c>
      <c r="H44" s="8">
        <v>69.0101168999999</v>
      </c>
      <c r="I44" s="8">
        <v>69.996260199999995</v>
      </c>
      <c r="J44" s="8">
        <v>70.013161700000097</v>
      </c>
      <c r="K44" s="8">
        <v>70.349218400000098</v>
      </c>
      <c r="L44" s="8" t="s">
        <v>7</v>
      </c>
      <c r="M44" s="8">
        <v>1</v>
      </c>
      <c r="N44" s="8">
        <v>0.34973370000034198</v>
      </c>
      <c r="O44" s="8" t="s">
        <v>18</v>
      </c>
      <c r="P44" s="8">
        <v>-2</v>
      </c>
      <c r="Q44" s="8">
        <v>1</v>
      </c>
      <c r="R44" s="8">
        <v>1</v>
      </c>
      <c r="S44" s="8" t="s">
        <v>21</v>
      </c>
      <c r="T44" s="8" t="s">
        <v>20</v>
      </c>
      <c r="U44" s="8" t="s">
        <v>19</v>
      </c>
      <c r="V44" s="8" t="s">
        <v>18</v>
      </c>
      <c r="W44" s="8" t="s">
        <v>17</v>
      </c>
      <c r="X44" s="8"/>
      <c r="Y44" s="8"/>
      <c r="Z44" s="8"/>
    </row>
    <row r="45" spans="1:26" ht="14.4" x14ac:dyDescent="0.3">
      <c r="A45" s="8">
        <v>43</v>
      </c>
      <c r="B45" s="8">
        <v>0</v>
      </c>
      <c r="C45" s="8">
        <v>43</v>
      </c>
      <c r="D45" s="8">
        <v>0</v>
      </c>
      <c r="E45" s="8">
        <v>70.377320799999694</v>
      </c>
      <c r="F45" s="8"/>
      <c r="G45" s="8">
        <v>70.354547899999901</v>
      </c>
      <c r="H45" s="8">
        <v>70.377320799999694</v>
      </c>
      <c r="I45" s="8">
        <v>71.362976500000002</v>
      </c>
      <c r="J45" s="8">
        <v>71.379606099999805</v>
      </c>
      <c r="K45" s="8">
        <v>71.715154999999797</v>
      </c>
      <c r="L45" s="8" t="s">
        <v>7</v>
      </c>
      <c r="M45" s="8">
        <v>1</v>
      </c>
      <c r="N45" s="8">
        <v>0.34253149999994997</v>
      </c>
      <c r="O45" s="8" t="s">
        <v>18</v>
      </c>
      <c r="P45" s="8">
        <v>2</v>
      </c>
      <c r="Q45" s="8">
        <v>1</v>
      </c>
      <c r="R45" s="8">
        <v>1</v>
      </c>
      <c r="S45" s="8" t="s">
        <v>21</v>
      </c>
      <c r="T45" s="8" t="s">
        <v>20</v>
      </c>
      <c r="U45" s="8" t="s">
        <v>19</v>
      </c>
      <c r="V45" s="8" t="s">
        <v>18</v>
      </c>
      <c r="W45" s="8" t="s">
        <v>17</v>
      </c>
      <c r="X45" s="8"/>
      <c r="Y45" s="8"/>
      <c r="Z45" s="8"/>
    </row>
    <row r="46" spans="1:26" ht="14.4" x14ac:dyDescent="0.3">
      <c r="A46" s="8">
        <v>44</v>
      </c>
      <c r="B46" s="8">
        <v>0</v>
      </c>
      <c r="C46" s="8">
        <v>44</v>
      </c>
      <c r="D46" s="8">
        <v>0</v>
      </c>
      <c r="E46" s="8">
        <v>71.745264000000105</v>
      </c>
      <c r="F46" s="8"/>
      <c r="G46" s="8">
        <v>71.720508800000005</v>
      </c>
      <c r="H46" s="8">
        <v>71.745264000000105</v>
      </c>
      <c r="I46" s="8">
        <v>72.729424999999907</v>
      </c>
      <c r="J46" s="8">
        <v>72.7461677000001</v>
      </c>
      <c r="K46" s="8">
        <v>73.315060200000005</v>
      </c>
      <c r="L46" s="8" t="s">
        <v>7</v>
      </c>
      <c r="M46" s="8">
        <v>1</v>
      </c>
      <c r="N46" s="8">
        <v>0.57862329999989004</v>
      </c>
      <c r="O46" s="8" t="s">
        <v>18</v>
      </c>
      <c r="P46" s="8">
        <v>2</v>
      </c>
      <c r="Q46" s="8">
        <v>1</v>
      </c>
      <c r="R46" s="8">
        <v>1</v>
      </c>
      <c r="S46" s="8" t="s">
        <v>21</v>
      </c>
      <c r="T46" s="8" t="s">
        <v>20</v>
      </c>
      <c r="U46" s="8" t="s">
        <v>19</v>
      </c>
      <c r="V46" s="8" t="s">
        <v>18</v>
      </c>
      <c r="W46" s="8" t="s">
        <v>17</v>
      </c>
      <c r="X46" s="8"/>
      <c r="Y46" s="8"/>
      <c r="Z46" s="8"/>
    </row>
    <row r="47" spans="1:26" ht="14.4" x14ac:dyDescent="0.3">
      <c r="A47" s="8">
        <v>45</v>
      </c>
      <c r="B47" s="8">
        <v>0</v>
      </c>
      <c r="C47" s="8">
        <v>45</v>
      </c>
      <c r="D47" s="8">
        <v>0</v>
      </c>
      <c r="E47" s="8">
        <v>73.343740700000097</v>
      </c>
      <c r="F47" s="8"/>
      <c r="G47" s="8">
        <v>73.320530299999902</v>
      </c>
      <c r="H47" s="8">
        <v>73.343740700000097</v>
      </c>
      <c r="I47" s="8">
        <v>74.329545300000007</v>
      </c>
      <c r="J47" s="8">
        <v>74.346274800000103</v>
      </c>
      <c r="K47" s="8">
        <v>78.815324600000096</v>
      </c>
      <c r="L47" s="8" t="s">
        <v>7</v>
      </c>
      <c r="M47" s="8">
        <v>1</v>
      </c>
      <c r="N47" s="8">
        <v>4.4681589000001596</v>
      </c>
      <c r="O47" s="8" t="s">
        <v>18</v>
      </c>
      <c r="P47" s="8">
        <v>-5</v>
      </c>
      <c r="Q47" s="8">
        <v>1</v>
      </c>
      <c r="R47" s="8">
        <v>1</v>
      </c>
      <c r="S47" s="8" t="s">
        <v>21</v>
      </c>
      <c r="T47" s="8" t="s">
        <v>20</v>
      </c>
      <c r="U47" s="8" t="s">
        <v>19</v>
      </c>
      <c r="V47" s="8" t="s">
        <v>18</v>
      </c>
      <c r="W47" s="8" t="s">
        <v>17</v>
      </c>
      <c r="X47" s="8"/>
      <c r="Y47" s="8"/>
      <c r="Z47" s="8"/>
    </row>
    <row r="48" spans="1:26" ht="14.4" x14ac:dyDescent="0.3">
      <c r="A48" s="8">
        <v>46</v>
      </c>
      <c r="B48" s="8">
        <v>0</v>
      </c>
      <c r="C48" s="8">
        <v>46</v>
      </c>
      <c r="D48" s="8">
        <v>0</v>
      </c>
      <c r="E48" s="8">
        <v>78.843434299999899</v>
      </c>
      <c r="F48" s="8"/>
      <c r="G48" s="8">
        <v>78.821458800000002</v>
      </c>
      <c r="H48" s="8">
        <v>78.843434299999899</v>
      </c>
      <c r="I48" s="8">
        <v>79.829224900000099</v>
      </c>
      <c r="J48" s="8">
        <v>79.845606200000006</v>
      </c>
      <c r="K48" s="8">
        <v>80.697800400000204</v>
      </c>
      <c r="L48" s="8" t="s">
        <v>8</v>
      </c>
      <c r="M48" s="8">
        <v>1</v>
      </c>
      <c r="N48" s="8">
        <v>0.85151829999995199</v>
      </c>
      <c r="O48" s="8" t="s">
        <v>18</v>
      </c>
      <c r="P48" s="8">
        <v>0</v>
      </c>
      <c r="Q48" s="8">
        <v>1</v>
      </c>
      <c r="R48" s="8">
        <v>1</v>
      </c>
      <c r="S48" s="8" t="s">
        <v>21</v>
      </c>
      <c r="T48" s="8" t="s">
        <v>20</v>
      </c>
      <c r="U48" s="8" t="s">
        <v>19</v>
      </c>
      <c r="V48" s="8" t="s">
        <v>18</v>
      </c>
      <c r="W48" s="8" t="s">
        <v>17</v>
      </c>
      <c r="X48" s="8"/>
      <c r="Y48" s="8"/>
      <c r="Z48" s="8"/>
    </row>
    <row r="49" spans="1:26" ht="14.4" x14ac:dyDescent="0.3">
      <c r="A49" s="8">
        <v>47</v>
      </c>
      <c r="B49" s="8">
        <v>0</v>
      </c>
      <c r="C49" s="8">
        <v>47</v>
      </c>
      <c r="D49" s="8">
        <v>0</v>
      </c>
      <c r="E49" s="8">
        <v>80.726487599999899</v>
      </c>
      <c r="F49" s="8"/>
      <c r="G49" s="8">
        <v>80.703094699999795</v>
      </c>
      <c r="H49" s="8">
        <v>80.726487599999899</v>
      </c>
      <c r="I49" s="8">
        <v>81.712172899999999</v>
      </c>
      <c r="J49" s="8">
        <v>81.728949199999903</v>
      </c>
      <c r="K49" s="8">
        <v>82.498020800000106</v>
      </c>
      <c r="L49" s="8" t="s">
        <v>7</v>
      </c>
      <c r="M49" s="8">
        <v>0</v>
      </c>
      <c r="N49" s="8">
        <v>0.77849750000041196</v>
      </c>
      <c r="O49" s="8" t="s">
        <v>18</v>
      </c>
      <c r="P49" s="8">
        <v>0</v>
      </c>
      <c r="Q49" s="8">
        <v>1</v>
      </c>
      <c r="R49" s="8">
        <v>1</v>
      </c>
      <c r="S49" s="8" t="s">
        <v>21</v>
      </c>
      <c r="T49" s="8" t="s">
        <v>20</v>
      </c>
      <c r="U49" s="8" t="s">
        <v>19</v>
      </c>
      <c r="V49" s="8" t="s">
        <v>18</v>
      </c>
      <c r="W49" s="8" t="s">
        <v>17</v>
      </c>
      <c r="X49" s="8"/>
      <c r="Y49" s="8"/>
      <c r="Z49" s="8"/>
    </row>
    <row r="50" spans="1:26" ht="14.4" x14ac:dyDescent="0.3">
      <c r="A50" s="8">
        <v>48</v>
      </c>
      <c r="B50" s="8">
        <v>0</v>
      </c>
      <c r="C50" s="8">
        <v>48</v>
      </c>
      <c r="D50" s="8">
        <v>0</v>
      </c>
      <c r="E50" s="8">
        <v>82.526581799999803</v>
      </c>
      <c r="F50" s="8"/>
      <c r="G50" s="8">
        <v>82.503491399999803</v>
      </c>
      <c r="H50" s="8">
        <v>82.526581799999803</v>
      </c>
      <c r="I50" s="8">
        <v>83.512342699999806</v>
      </c>
      <c r="J50" s="8">
        <v>83.5291880999998</v>
      </c>
      <c r="K50" s="8">
        <v>83.948214800000102</v>
      </c>
      <c r="L50" s="8" t="s">
        <v>8</v>
      </c>
      <c r="M50" s="8">
        <v>1</v>
      </c>
      <c r="N50" s="8">
        <v>0.41960289999997202</v>
      </c>
      <c r="O50" s="8" t="s">
        <v>18</v>
      </c>
      <c r="P50" s="8">
        <v>0</v>
      </c>
      <c r="Q50" s="8">
        <v>1</v>
      </c>
      <c r="R50" s="8">
        <v>1</v>
      </c>
      <c r="S50" s="8" t="s">
        <v>21</v>
      </c>
      <c r="T50" s="8" t="s">
        <v>20</v>
      </c>
      <c r="U50" s="8" t="s">
        <v>19</v>
      </c>
      <c r="V50" s="8" t="s">
        <v>18</v>
      </c>
      <c r="W50" s="8" t="s">
        <v>17</v>
      </c>
      <c r="X50" s="8"/>
      <c r="Y50" s="8"/>
      <c r="Z50" s="8"/>
    </row>
    <row r="51" spans="1:26" ht="14.4" x14ac:dyDescent="0.3">
      <c r="A51" s="8">
        <v>49</v>
      </c>
      <c r="B51" s="8">
        <v>0</v>
      </c>
      <c r="C51" s="8">
        <v>49</v>
      </c>
      <c r="D51" s="8">
        <v>0</v>
      </c>
      <c r="E51" s="8">
        <v>83.976375499999904</v>
      </c>
      <c r="F51" s="8"/>
      <c r="G51" s="8">
        <v>83.954367199999894</v>
      </c>
      <c r="H51" s="8">
        <v>83.976375499999904</v>
      </c>
      <c r="I51" s="8">
        <v>84.962494199999995</v>
      </c>
      <c r="J51" s="8">
        <v>84.979190299999999</v>
      </c>
      <c r="K51" s="8">
        <v>85.578849500000103</v>
      </c>
      <c r="L51" s="8" t="s">
        <v>7</v>
      </c>
      <c r="M51" s="8">
        <v>1</v>
      </c>
      <c r="N51" s="8">
        <v>0.60290209999993705</v>
      </c>
      <c r="O51" s="8" t="s">
        <v>18</v>
      </c>
      <c r="P51" s="8">
        <v>-5</v>
      </c>
      <c r="Q51" s="8">
        <v>1</v>
      </c>
      <c r="R51" s="8">
        <v>1</v>
      </c>
      <c r="S51" s="8" t="s">
        <v>21</v>
      </c>
      <c r="T51" s="8" t="s">
        <v>20</v>
      </c>
      <c r="U51" s="8" t="s">
        <v>19</v>
      </c>
      <c r="V51" s="8" t="s">
        <v>18</v>
      </c>
      <c r="W51" s="8" t="s">
        <v>17</v>
      </c>
      <c r="X51" s="8"/>
      <c r="Y51" s="8"/>
      <c r="Z51" s="8"/>
    </row>
    <row r="52" spans="1:26" ht="14.4" x14ac:dyDescent="0.3">
      <c r="A52" s="8">
        <v>50</v>
      </c>
      <c r="B52" s="8">
        <v>0</v>
      </c>
      <c r="C52" s="8">
        <v>50</v>
      </c>
      <c r="D52" s="8">
        <v>0</v>
      </c>
      <c r="E52" s="8">
        <v>85.5939312</v>
      </c>
      <c r="F52" s="8"/>
      <c r="G52" s="8">
        <v>85.581191499999903</v>
      </c>
      <c r="H52" s="8">
        <v>85.5939312</v>
      </c>
      <c r="I52" s="8">
        <v>86.595672599999901</v>
      </c>
      <c r="J52" s="8">
        <v>86.595672599999901</v>
      </c>
      <c r="K52" s="8">
        <v>87.114725699999696</v>
      </c>
      <c r="L52" s="8" t="s">
        <v>7</v>
      </c>
      <c r="M52" s="8">
        <v>1</v>
      </c>
      <c r="N52" s="8">
        <v>0.51146770000013897</v>
      </c>
      <c r="O52" s="8" t="s">
        <v>18</v>
      </c>
      <c r="P52" s="8">
        <v>3</v>
      </c>
      <c r="Q52" s="8">
        <v>1</v>
      </c>
      <c r="R52" s="8">
        <v>1</v>
      </c>
      <c r="S52" s="8" t="s">
        <v>21</v>
      </c>
      <c r="T52" s="8" t="s">
        <v>20</v>
      </c>
      <c r="U52" s="8" t="s">
        <v>19</v>
      </c>
      <c r="V52" s="8" t="s">
        <v>18</v>
      </c>
      <c r="W52" s="8" t="s">
        <v>17</v>
      </c>
      <c r="X52" s="8"/>
      <c r="Y52" s="8"/>
      <c r="Z52" s="8"/>
    </row>
    <row r="53" spans="1:26" ht="14.4" x14ac:dyDescent="0.3">
      <c r="A53" s="8">
        <v>51</v>
      </c>
      <c r="B53" s="8">
        <v>0</v>
      </c>
      <c r="C53" s="8">
        <v>51</v>
      </c>
      <c r="D53" s="8">
        <v>0</v>
      </c>
      <c r="E53" s="8">
        <v>87.142899299999897</v>
      </c>
      <c r="F53" s="8"/>
      <c r="G53" s="8">
        <v>87.120527300000006</v>
      </c>
      <c r="H53" s="8">
        <v>87.142899299999897</v>
      </c>
      <c r="I53" s="8">
        <v>88.128757500000106</v>
      </c>
      <c r="J53" s="8">
        <v>88.145559899999995</v>
      </c>
      <c r="K53" s="8">
        <v>88.664934899999906</v>
      </c>
      <c r="L53" s="8" t="s">
        <v>7</v>
      </c>
      <c r="M53" s="8">
        <v>1</v>
      </c>
      <c r="N53" s="8">
        <v>0.53106219999972304</v>
      </c>
      <c r="O53" s="8" t="s">
        <v>18</v>
      </c>
      <c r="P53" s="8">
        <v>-2</v>
      </c>
      <c r="Q53" s="8">
        <v>1</v>
      </c>
      <c r="R53" s="8">
        <v>1</v>
      </c>
      <c r="S53" s="8" t="s">
        <v>21</v>
      </c>
      <c r="T53" s="8" t="s">
        <v>20</v>
      </c>
      <c r="U53" s="8" t="s">
        <v>19</v>
      </c>
      <c r="V53" s="8" t="s">
        <v>18</v>
      </c>
      <c r="W53" s="8" t="s">
        <v>17</v>
      </c>
      <c r="X53" s="8"/>
      <c r="Y53" s="8"/>
      <c r="Z53" s="8"/>
    </row>
    <row r="54" spans="1:26" ht="14.4" x14ac:dyDescent="0.3">
      <c r="A54" s="8">
        <v>52</v>
      </c>
      <c r="B54" s="8">
        <v>0</v>
      </c>
      <c r="C54" s="8">
        <v>52</v>
      </c>
      <c r="D54" s="8">
        <v>0</v>
      </c>
      <c r="E54" s="8">
        <v>88.693001300000105</v>
      </c>
      <c r="F54" s="8"/>
      <c r="G54" s="8">
        <v>88.670660299999696</v>
      </c>
      <c r="H54" s="8">
        <v>88.693001300000105</v>
      </c>
      <c r="I54" s="8">
        <v>89.678570300000004</v>
      </c>
      <c r="J54" s="8">
        <v>89.695284799999996</v>
      </c>
      <c r="K54" s="8">
        <v>92.731301400000106</v>
      </c>
      <c r="L54" s="8" t="s">
        <v>7</v>
      </c>
      <c r="M54" s="8">
        <v>0</v>
      </c>
      <c r="N54" s="8">
        <v>3.0462575999999899</v>
      </c>
      <c r="O54" s="8" t="s">
        <v>18</v>
      </c>
      <c r="P54" s="8">
        <v>0</v>
      </c>
      <c r="Q54" s="8">
        <v>1</v>
      </c>
      <c r="R54" s="8">
        <v>1</v>
      </c>
      <c r="S54" s="8" t="s">
        <v>21</v>
      </c>
      <c r="T54" s="8" t="s">
        <v>20</v>
      </c>
      <c r="U54" s="8" t="s">
        <v>19</v>
      </c>
      <c r="V54" s="8" t="s">
        <v>18</v>
      </c>
      <c r="W54" s="8" t="s">
        <v>17</v>
      </c>
      <c r="X54" s="8"/>
      <c r="Y54" s="8"/>
      <c r="Z54" s="8"/>
    </row>
    <row r="55" spans="1:26" ht="14.4" x14ac:dyDescent="0.3">
      <c r="A55" s="8">
        <v>53</v>
      </c>
      <c r="B55" s="8">
        <v>0</v>
      </c>
      <c r="C55" s="8">
        <v>53</v>
      </c>
      <c r="D55" s="8">
        <v>0</v>
      </c>
      <c r="E55" s="8">
        <v>92.759357999999693</v>
      </c>
      <c r="F55" s="8"/>
      <c r="G55" s="8">
        <v>92.737210000000204</v>
      </c>
      <c r="H55" s="8">
        <v>92.759357999999693</v>
      </c>
      <c r="I55" s="8">
        <v>93.745048799999907</v>
      </c>
      <c r="J55" s="8">
        <v>93.761307599999697</v>
      </c>
      <c r="K55" s="8">
        <v>94.597431199999804</v>
      </c>
      <c r="L55" s="8" t="s">
        <v>8</v>
      </c>
      <c r="M55" s="8">
        <v>1</v>
      </c>
      <c r="N55" s="8">
        <v>0.83572969999977398</v>
      </c>
      <c r="O55" s="8" t="s">
        <v>18</v>
      </c>
      <c r="P55" s="8">
        <v>0</v>
      </c>
      <c r="Q55" s="8">
        <v>1</v>
      </c>
      <c r="R55" s="8">
        <v>1</v>
      </c>
      <c r="S55" s="8" t="s">
        <v>21</v>
      </c>
      <c r="T55" s="8" t="s">
        <v>20</v>
      </c>
      <c r="U55" s="8" t="s">
        <v>19</v>
      </c>
      <c r="V55" s="8" t="s">
        <v>18</v>
      </c>
      <c r="W55" s="8" t="s">
        <v>17</v>
      </c>
      <c r="X55" s="8"/>
      <c r="Y55" s="8"/>
      <c r="Z55" s="8"/>
    </row>
    <row r="56" spans="1:26" ht="14.4" x14ac:dyDescent="0.3">
      <c r="A56" s="8">
        <v>54</v>
      </c>
      <c r="B56" s="8">
        <v>0</v>
      </c>
      <c r="C56" s="8">
        <v>54</v>
      </c>
      <c r="D56" s="8">
        <v>0</v>
      </c>
      <c r="E56" s="8">
        <v>94.625781799999899</v>
      </c>
      <c r="F56" s="8"/>
      <c r="G56" s="8">
        <v>94.602713700000095</v>
      </c>
      <c r="H56" s="8">
        <v>94.625781799999899</v>
      </c>
      <c r="I56" s="8">
        <v>95.611579599999899</v>
      </c>
      <c r="J56" s="8">
        <v>95.629006399999895</v>
      </c>
      <c r="K56" s="8">
        <v>96.197365899999994</v>
      </c>
      <c r="L56" s="8" t="s">
        <v>8</v>
      </c>
      <c r="M56" s="8">
        <v>1</v>
      </c>
      <c r="N56" s="8">
        <v>0.57423719999997003</v>
      </c>
      <c r="O56" s="8" t="s">
        <v>18</v>
      </c>
      <c r="P56" s="8">
        <v>0</v>
      </c>
      <c r="Q56" s="8">
        <v>1</v>
      </c>
      <c r="R56" s="8">
        <v>1</v>
      </c>
      <c r="S56" s="8" t="s">
        <v>21</v>
      </c>
      <c r="T56" s="8" t="s">
        <v>20</v>
      </c>
      <c r="U56" s="8" t="s">
        <v>19</v>
      </c>
      <c r="V56" s="8" t="s">
        <v>18</v>
      </c>
      <c r="W56" s="8" t="s">
        <v>17</v>
      </c>
      <c r="X56" s="8"/>
      <c r="Y56" s="8"/>
      <c r="Z56" s="8"/>
    </row>
    <row r="57" spans="1:26" ht="14.4" x14ac:dyDescent="0.3">
      <c r="A57" s="8">
        <v>55</v>
      </c>
      <c r="B57" s="8">
        <v>0</v>
      </c>
      <c r="C57" s="8">
        <v>55</v>
      </c>
      <c r="D57" s="8">
        <v>0</v>
      </c>
      <c r="E57" s="8">
        <v>96.225746799999797</v>
      </c>
      <c r="F57" s="8"/>
      <c r="G57" s="8">
        <v>96.203529799999998</v>
      </c>
      <c r="H57" s="8">
        <v>96.225746799999797</v>
      </c>
      <c r="I57" s="8">
        <v>97.211636600000006</v>
      </c>
      <c r="J57" s="8">
        <v>97.228188999999901</v>
      </c>
      <c r="K57" s="8">
        <v>97.847231300000203</v>
      </c>
      <c r="L57" s="8" t="s">
        <v>8</v>
      </c>
      <c r="M57" s="8">
        <v>1</v>
      </c>
      <c r="N57" s="8">
        <v>0.62889189999987105</v>
      </c>
      <c r="O57" s="8" t="s">
        <v>18</v>
      </c>
      <c r="P57" s="8">
        <v>0</v>
      </c>
      <c r="Q57" s="8">
        <v>1</v>
      </c>
      <c r="R57" s="8">
        <v>1</v>
      </c>
      <c r="S57" s="8" t="s">
        <v>21</v>
      </c>
      <c r="T57" s="8" t="s">
        <v>20</v>
      </c>
      <c r="U57" s="8" t="s">
        <v>19</v>
      </c>
      <c r="V57" s="8" t="s">
        <v>18</v>
      </c>
      <c r="W57" s="8" t="s">
        <v>17</v>
      </c>
      <c r="X57" s="8"/>
      <c r="Y57" s="8"/>
      <c r="Z57" s="8"/>
    </row>
    <row r="58" spans="1:26" ht="14.4" x14ac:dyDescent="0.3">
      <c r="A58" s="8">
        <v>56</v>
      </c>
      <c r="B58" s="8">
        <v>0</v>
      </c>
      <c r="C58" s="8">
        <v>56</v>
      </c>
      <c r="D58" s="8">
        <v>0</v>
      </c>
      <c r="E58" s="8">
        <v>97.875728099999804</v>
      </c>
      <c r="F58" s="8"/>
      <c r="G58" s="8">
        <v>97.853310599999901</v>
      </c>
      <c r="H58" s="8">
        <v>97.875728099999804</v>
      </c>
      <c r="I58" s="8">
        <v>98.861424900000202</v>
      </c>
      <c r="J58" s="8">
        <v>98.878143499999993</v>
      </c>
      <c r="K58" s="8">
        <v>99.480677500000098</v>
      </c>
      <c r="L58" s="8" t="s">
        <v>7</v>
      </c>
      <c r="M58" s="8">
        <v>1</v>
      </c>
      <c r="N58" s="8">
        <v>0.60838859999967099</v>
      </c>
      <c r="O58" s="8" t="s">
        <v>18</v>
      </c>
      <c r="P58" s="8">
        <v>-3</v>
      </c>
      <c r="Q58" s="8">
        <v>1</v>
      </c>
      <c r="R58" s="8">
        <v>1</v>
      </c>
      <c r="S58" s="8" t="s">
        <v>21</v>
      </c>
      <c r="T58" s="8" t="s">
        <v>20</v>
      </c>
      <c r="U58" s="8" t="s">
        <v>19</v>
      </c>
      <c r="V58" s="8" t="s">
        <v>18</v>
      </c>
      <c r="W58" s="8" t="s">
        <v>17</v>
      </c>
      <c r="X58" s="8"/>
      <c r="Y58" s="8"/>
      <c r="Z58" s="8"/>
    </row>
    <row r="59" spans="1:26" ht="14.4" x14ac:dyDescent="0.3">
      <c r="A59" s="8">
        <v>57</v>
      </c>
      <c r="B59" s="8">
        <v>0</v>
      </c>
      <c r="C59" s="8">
        <v>57</v>
      </c>
      <c r="D59" s="8">
        <v>0</v>
      </c>
      <c r="E59" s="8">
        <v>99.509110299999904</v>
      </c>
      <c r="F59" s="8"/>
      <c r="G59" s="8">
        <v>99.486839000000103</v>
      </c>
      <c r="H59" s="8">
        <v>99.509110299999904</v>
      </c>
      <c r="I59" s="8">
        <v>100.4948263</v>
      </c>
      <c r="J59" s="8">
        <v>100.511457499999</v>
      </c>
      <c r="K59" s="8">
        <v>101.0808181</v>
      </c>
      <c r="L59" s="8" t="s">
        <v>7</v>
      </c>
      <c r="M59" s="8">
        <v>1</v>
      </c>
      <c r="N59" s="8">
        <v>0.58115339999994797</v>
      </c>
      <c r="O59" s="8" t="s">
        <v>18</v>
      </c>
      <c r="P59" s="8">
        <v>3</v>
      </c>
      <c r="Q59" s="8">
        <v>1</v>
      </c>
      <c r="R59" s="8">
        <v>1</v>
      </c>
      <c r="S59" s="8" t="s">
        <v>21</v>
      </c>
      <c r="T59" s="8" t="s">
        <v>20</v>
      </c>
      <c r="U59" s="8" t="s">
        <v>19</v>
      </c>
      <c r="V59" s="8" t="s">
        <v>18</v>
      </c>
      <c r="W59" s="8" t="s">
        <v>17</v>
      </c>
      <c r="X59" s="8"/>
      <c r="Y59" s="8"/>
      <c r="Z59" s="8"/>
    </row>
    <row r="60" spans="1:26" ht="14.4" x14ac:dyDescent="0.3">
      <c r="A60" s="8">
        <v>58</v>
      </c>
      <c r="B60" s="8">
        <v>0</v>
      </c>
      <c r="C60" s="8">
        <v>58</v>
      </c>
      <c r="D60" s="8">
        <v>0</v>
      </c>
      <c r="E60" s="8">
        <v>101.1088405</v>
      </c>
      <c r="F60" s="8"/>
      <c r="G60" s="8">
        <v>101.08700339999901</v>
      </c>
      <c r="H60" s="8">
        <v>101.1088405</v>
      </c>
      <c r="I60" s="8">
        <v>102.0949464</v>
      </c>
      <c r="J60" s="8">
        <v>102.111210999999</v>
      </c>
      <c r="K60" s="8">
        <v>102.5298588</v>
      </c>
      <c r="L60" s="8" t="s">
        <v>7</v>
      </c>
      <c r="M60" s="8">
        <v>1</v>
      </c>
      <c r="N60" s="8">
        <v>0.42350339999984499</v>
      </c>
      <c r="O60" s="8" t="s">
        <v>18</v>
      </c>
      <c r="P60" s="8">
        <v>-4</v>
      </c>
      <c r="Q60" s="8">
        <v>1</v>
      </c>
      <c r="R60" s="8">
        <v>1</v>
      </c>
      <c r="S60" s="8" t="s">
        <v>21</v>
      </c>
      <c r="T60" s="8" t="s">
        <v>20</v>
      </c>
      <c r="U60" s="8" t="s">
        <v>19</v>
      </c>
      <c r="V60" s="8" t="s">
        <v>18</v>
      </c>
      <c r="W60" s="8" t="s">
        <v>17</v>
      </c>
      <c r="X60" s="8"/>
      <c r="Y60" s="8"/>
      <c r="Z60" s="8"/>
    </row>
    <row r="61" spans="1:26" ht="14.4" x14ac:dyDescent="0.3">
      <c r="A61" s="8">
        <v>59</v>
      </c>
      <c r="B61" s="8">
        <v>0</v>
      </c>
      <c r="C61" s="8">
        <v>59</v>
      </c>
      <c r="D61" s="8">
        <v>0</v>
      </c>
      <c r="E61" s="8">
        <v>102.55868460000001</v>
      </c>
      <c r="F61" s="8"/>
      <c r="G61" s="8">
        <v>102.5352044</v>
      </c>
      <c r="H61" s="8">
        <v>102.55868460000001</v>
      </c>
      <c r="I61" s="8">
        <v>103.5443085</v>
      </c>
      <c r="J61" s="8">
        <v>103.560870899999</v>
      </c>
      <c r="K61" s="8">
        <v>104.1802249</v>
      </c>
      <c r="L61" s="8" t="s">
        <v>8</v>
      </c>
      <c r="M61" s="8">
        <v>1</v>
      </c>
      <c r="N61" s="8">
        <v>0.63335689999985301</v>
      </c>
      <c r="O61" s="8" t="s">
        <v>18</v>
      </c>
      <c r="P61" s="8">
        <v>0</v>
      </c>
      <c r="Q61" s="8">
        <v>1</v>
      </c>
      <c r="R61" s="8">
        <v>1</v>
      </c>
      <c r="S61" s="8" t="s">
        <v>21</v>
      </c>
      <c r="T61" s="8" t="s">
        <v>20</v>
      </c>
      <c r="U61" s="8" t="s">
        <v>19</v>
      </c>
      <c r="V61" s="8" t="s">
        <v>18</v>
      </c>
      <c r="W61" s="8" t="s">
        <v>17</v>
      </c>
      <c r="X61" s="8"/>
      <c r="Y61" s="8"/>
      <c r="Z61" s="8"/>
    </row>
    <row r="62" spans="1:26" ht="14.4" x14ac:dyDescent="0.3">
      <c r="A62" s="8">
        <v>60</v>
      </c>
      <c r="B62" s="8">
        <v>0</v>
      </c>
      <c r="C62" s="8">
        <v>60</v>
      </c>
      <c r="D62" s="8">
        <v>0</v>
      </c>
      <c r="E62" s="8">
        <v>104.2084751</v>
      </c>
      <c r="F62" s="8"/>
      <c r="G62" s="8">
        <v>104.185414699999</v>
      </c>
      <c r="H62" s="8">
        <v>104.2084751</v>
      </c>
      <c r="I62" s="8">
        <v>105.194235699999</v>
      </c>
      <c r="J62" s="8">
        <v>105.210904999999</v>
      </c>
      <c r="K62" s="8">
        <v>109.39458599999899</v>
      </c>
      <c r="L62" s="8" t="s">
        <v>8</v>
      </c>
      <c r="M62" s="8">
        <v>1</v>
      </c>
      <c r="N62" s="8">
        <v>4.19119779999982</v>
      </c>
      <c r="O62" s="8" t="s">
        <v>18</v>
      </c>
      <c r="P62" s="8">
        <v>0</v>
      </c>
      <c r="Q62" s="8">
        <v>1</v>
      </c>
      <c r="R62" s="8">
        <v>1</v>
      </c>
      <c r="S62" s="8" t="s">
        <v>21</v>
      </c>
      <c r="T62" s="8" t="s">
        <v>20</v>
      </c>
      <c r="U62" s="8" t="s">
        <v>19</v>
      </c>
      <c r="V62" s="8" t="s">
        <v>18</v>
      </c>
      <c r="W62" s="8" t="s">
        <v>17</v>
      </c>
      <c r="X62" s="8"/>
      <c r="Y62" s="8"/>
      <c r="Z62" s="8"/>
    </row>
    <row r="63" spans="1:26" ht="14.4" x14ac:dyDescent="0.3">
      <c r="A63" s="8">
        <v>61</v>
      </c>
      <c r="B63" s="8">
        <v>0</v>
      </c>
      <c r="C63" s="8">
        <v>61</v>
      </c>
      <c r="D63" s="8">
        <v>0</v>
      </c>
      <c r="E63" s="8">
        <v>109.4099915</v>
      </c>
      <c r="F63" s="8"/>
      <c r="G63" s="8">
        <v>109.3978627</v>
      </c>
      <c r="H63" s="8">
        <v>109.4099915</v>
      </c>
      <c r="I63" s="8">
        <v>110.410782699999</v>
      </c>
      <c r="J63" s="8">
        <v>110.410782699999</v>
      </c>
      <c r="K63" s="8">
        <v>111.496296899999</v>
      </c>
      <c r="L63" s="8" t="s">
        <v>7</v>
      </c>
      <c r="M63" s="8">
        <v>1</v>
      </c>
      <c r="N63" s="8">
        <v>1.0688110999999401</v>
      </c>
      <c r="O63" s="8" t="s">
        <v>18</v>
      </c>
      <c r="P63" s="8">
        <v>-4</v>
      </c>
      <c r="Q63" s="8">
        <v>1</v>
      </c>
      <c r="R63" s="8">
        <v>1</v>
      </c>
      <c r="S63" s="8" t="s">
        <v>21</v>
      </c>
      <c r="T63" s="8" t="s">
        <v>20</v>
      </c>
      <c r="U63" s="8" t="s">
        <v>19</v>
      </c>
      <c r="V63" s="8" t="s">
        <v>18</v>
      </c>
      <c r="W63" s="8" t="s">
        <v>17</v>
      </c>
      <c r="X63" s="8"/>
      <c r="Y63" s="8"/>
      <c r="Z63" s="8"/>
    </row>
    <row r="64" spans="1:26" ht="14.4" x14ac:dyDescent="0.3">
      <c r="A64" s="8">
        <v>62</v>
      </c>
      <c r="B64" s="8">
        <v>0</v>
      </c>
      <c r="C64" s="8">
        <v>62</v>
      </c>
      <c r="D64" s="8">
        <v>0</v>
      </c>
      <c r="E64" s="8">
        <v>111.52492530000001</v>
      </c>
      <c r="F64" s="8"/>
      <c r="G64" s="8">
        <v>111.502308099999</v>
      </c>
      <c r="H64" s="8">
        <v>111.52492530000001</v>
      </c>
      <c r="I64" s="8">
        <v>112.51070129999999</v>
      </c>
      <c r="J64" s="8">
        <v>112.527365299999</v>
      </c>
      <c r="K64" s="8">
        <v>113.146597099999</v>
      </c>
      <c r="L64" s="8" t="s">
        <v>7</v>
      </c>
      <c r="M64" s="8">
        <v>0</v>
      </c>
      <c r="N64" s="8">
        <v>0.63027030000011997</v>
      </c>
      <c r="O64" s="8" t="s">
        <v>18</v>
      </c>
      <c r="P64" s="8">
        <v>0</v>
      </c>
      <c r="Q64" s="8">
        <v>1</v>
      </c>
      <c r="R64" s="8">
        <v>1</v>
      </c>
      <c r="S64" s="8" t="s">
        <v>21</v>
      </c>
      <c r="T64" s="8" t="s">
        <v>20</v>
      </c>
      <c r="U64" s="8" t="s">
        <v>19</v>
      </c>
      <c r="V64" s="8" t="s">
        <v>18</v>
      </c>
      <c r="W64" s="8" t="s">
        <v>17</v>
      </c>
      <c r="X64" s="8"/>
      <c r="Y64" s="8"/>
      <c r="Z64" s="8"/>
    </row>
    <row r="65" spans="1:26" ht="14.4" x14ac:dyDescent="0.3">
      <c r="A65" s="8">
        <v>63</v>
      </c>
      <c r="B65" s="8">
        <v>0</v>
      </c>
      <c r="C65" s="8">
        <v>63</v>
      </c>
      <c r="D65" s="8">
        <v>0</v>
      </c>
      <c r="E65" s="8">
        <v>113.174857299999</v>
      </c>
      <c r="F65" s="8"/>
      <c r="G65" s="8">
        <v>113.1525731</v>
      </c>
      <c r="H65" s="8">
        <v>113.174857299999</v>
      </c>
      <c r="I65" s="8">
        <v>114.16352860000001</v>
      </c>
      <c r="J65" s="8">
        <v>114.17689569999899</v>
      </c>
      <c r="K65" s="8">
        <v>114.846813799999</v>
      </c>
      <c r="L65" s="8" t="s">
        <v>7</v>
      </c>
      <c r="M65" s="8">
        <v>1</v>
      </c>
      <c r="N65" s="8">
        <v>0.67239610000024097</v>
      </c>
      <c r="O65" s="8" t="s">
        <v>18</v>
      </c>
      <c r="P65" s="8">
        <v>1</v>
      </c>
      <c r="Q65" s="8">
        <v>1</v>
      </c>
      <c r="R65" s="8">
        <v>1</v>
      </c>
      <c r="S65" s="8" t="s">
        <v>21</v>
      </c>
      <c r="T65" s="8" t="s">
        <v>20</v>
      </c>
      <c r="U65" s="8" t="s">
        <v>19</v>
      </c>
      <c r="V65" s="8" t="s">
        <v>18</v>
      </c>
      <c r="W65" s="8" t="s">
        <v>17</v>
      </c>
      <c r="X65" s="8"/>
      <c r="Y65" s="8"/>
      <c r="Z65" s="8"/>
    </row>
    <row r="66" spans="1:26" ht="14.4" x14ac:dyDescent="0.3">
      <c r="A66" s="8">
        <v>64</v>
      </c>
      <c r="B66" s="8">
        <v>0</v>
      </c>
      <c r="C66" s="8">
        <v>64</v>
      </c>
      <c r="D66" s="8">
        <v>0</v>
      </c>
      <c r="E66" s="8">
        <v>114.874659399999</v>
      </c>
      <c r="F66" s="8"/>
      <c r="G66" s="8">
        <v>114.852804699999</v>
      </c>
      <c r="H66" s="8">
        <v>114.874659399999</v>
      </c>
      <c r="I66" s="8">
        <v>115.861198999999</v>
      </c>
      <c r="J66" s="8">
        <v>115.8771236</v>
      </c>
      <c r="K66" s="8">
        <v>116.31332380000001</v>
      </c>
      <c r="L66" s="8" t="s">
        <v>7</v>
      </c>
      <c r="M66" s="8">
        <v>0</v>
      </c>
      <c r="N66" s="8">
        <v>0.44403609999972099</v>
      </c>
      <c r="O66" s="8" t="s">
        <v>18</v>
      </c>
      <c r="P66" s="8">
        <v>0</v>
      </c>
      <c r="Q66" s="8">
        <v>1</v>
      </c>
      <c r="R66" s="8">
        <v>1</v>
      </c>
      <c r="S66" s="8" t="s">
        <v>21</v>
      </c>
      <c r="T66" s="8" t="s">
        <v>20</v>
      </c>
      <c r="U66" s="8" t="s">
        <v>19</v>
      </c>
      <c r="V66" s="8" t="s">
        <v>18</v>
      </c>
      <c r="W66" s="8" t="s">
        <v>17</v>
      </c>
      <c r="X66" s="8"/>
      <c r="Y66" s="8"/>
      <c r="Z66" s="8"/>
    </row>
    <row r="67" spans="1:26" ht="14.4" x14ac:dyDescent="0.3">
      <c r="A67" s="8">
        <v>65</v>
      </c>
      <c r="B67" s="8">
        <v>0</v>
      </c>
      <c r="C67" s="8">
        <v>65</v>
      </c>
      <c r="D67" s="8">
        <v>0</v>
      </c>
      <c r="E67" s="8">
        <v>116.341155399999</v>
      </c>
      <c r="F67" s="8"/>
      <c r="G67" s="8">
        <v>116.31943899999899</v>
      </c>
      <c r="H67" s="8">
        <v>116.341155399999</v>
      </c>
      <c r="I67" s="8">
        <v>117.326915099999</v>
      </c>
      <c r="J67" s="8">
        <v>117.34365209999901</v>
      </c>
      <c r="K67" s="8">
        <v>118.0120723</v>
      </c>
      <c r="L67" s="8" t="s">
        <v>7</v>
      </c>
      <c r="M67" s="8">
        <v>0</v>
      </c>
      <c r="N67" s="8">
        <v>0.67246150000028104</v>
      </c>
      <c r="O67" s="8" t="s">
        <v>18</v>
      </c>
      <c r="P67" s="8">
        <v>0</v>
      </c>
      <c r="Q67" s="8">
        <v>1</v>
      </c>
      <c r="R67" s="8">
        <v>1</v>
      </c>
      <c r="S67" s="8" t="s">
        <v>21</v>
      </c>
      <c r="T67" s="8" t="s">
        <v>20</v>
      </c>
      <c r="U67" s="8" t="s">
        <v>19</v>
      </c>
      <c r="V67" s="8" t="s">
        <v>18</v>
      </c>
      <c r="W67" s="8" t="s">
        <v>17</v>
      </c>
      <c r="X67" s="8"/>
      <c r="Y67" s="8"/>
      <c r="Z67" s="8"/>
    </row>
    <row r="68" spans="1:26" ht="14.4" x14ac:dyDescent="0.3">
      <c r="A68" s="8">
        <v>66</v>
      </c>
      <c r="B68" s="8">
        <v>0</v>
      </c>
      <c r="C68" s="8">
        <v>66</v>
      </c>
      <c r="D68" s="8">
        <v>0</v>
      </c>
      <c r="E68" s="8">
        <v>118.041007899999</v>
      </c>
      <c r="F68" s="8"/>
      <c r="G68" s="8">
        <v>118.01758</v>
      </c>
      <c r="H68" s="8">
        <v>118.041007899999</v>
      </c>
      <c r="I68" s="8">
        <v>119.02656469999999</v>
      </c>
      <c r="J68" s="8">
        <v>119.0436011</v>
      </c>
      <c r="K68" s="8">
        <v>119.428893799999</v>
      </c>
      <c r="L68" s="8" t="s">
        <v>7</v>
      </c>
      <c r="M68" s="8">
        <v>1</v>
      </c>
      <c r="N68" s="8">
        <v>0.39929759999995401</v>
      </c>
      <c r="O68" s="8" t="s">
        <v>18</v>
      </c>
      <c r="P68" s="8">
        <v>1</v>
      </c>
      <c r="Q68" s="8">
        <v>1</v>
      </c>
      <c r="R68" s="8">
        <v>1</v>
      </c>
      <c r="S68" s="8" t="s">
        <v>21</v>
      </c>
      <c r="T68" s="8" t="s">
        <v>20</v>
      </c>
      <c r="U68" s="8" t="s">
        <v>19</v>
      </c>
      <c r="V68" s="8" t="s">
        <v>18</v>
      </c>
      <c r="W68" s="8" t="s">
        <v>17</v>
      </c>
      <c r="X68" s="8"/>
      <c r="Y68" s="8"/>
      <c r="Z68" s="8"/>
    </row>
    <row r="69" spans="1:26" ht="14.4" x14ac:dyDescent="0.3">
      <c r="A69" s="8">
        <v>67</v>
      </c>
      <c r="B69" s="8">
        <v>0</v>
      </c>
      <c r="C69" s="8">
        <v>67</v>
      </c>
      <c r="D69" s="8">
        <v>0</v>
      </c>
      <c r="E69" s="8">
        <v>119.45754479999999</v>
      </c>
      <c r="F69" s="8"/>
      <c r="G69" s="8">
        <v>119.434416999999</v>
      </c>
      <c r="H69" s="8">
        <v>119.45754479999999</v>
      </c>
      <c r="I69" s="8">
        <v>120.44338279999999</v>
      </c>
      <c r="J69" s="8">
        <v>120.459975799999</v>
      </c>
      <c r="K69" s="8">
        <v>121.14554709999901</v>
      </c>
      <c r="L69" s="8" t="s">
        <v>7</v>
      </c>
      <c r="M69" s="8">
        <v>1</v>
      </c>
      <c r="N69" s="8">
        <v>0.69319910000012896</v>
      </c>
      <c r="O69" s="8" t="s">
        <v>18</v>
      </c>
      <c r="P69" s="8">
        <v>-3</v>
      </c>
      <c r="Q69" s="8">
        <v>1</v>
      </c>
      <c r="R69" s="8">
        <v>1</v>
      </c>
      <c r="S69" s="8" t="s">
        <v>21</v>
      </c>
      <c r="T69" s="8" t="s">
        <v>20</v>
      </c>
      <c r="U69" s="8" t="s">
        <v>19</v>
      </c>
      <c r="V69" s="8" t="s">
        <v>18</v>
      </c>
      <c r="W69" s="8" t="s">
        <v>17</v>
      </c>
      <c r="X69" s="8"/>
      <c r="Y69" s="8"/>
      <c r="Z69" s="8"/>
    </row>
    <row r="70" spans="1:26" ht="14.4" x14ac:dyDescent="0.3">
      <c r="A70" s="8">
        <v>68</v>
      </c>
      <c r="B70" s="8">
        <v>0</v>
      </c>
      <c r="C70" s="8">
        <v>68</v>
      </c>
      <c r="D70" s="8">
        <v>0</v>
      </c>
      <c r="E70" s="8">
        <v>121.17413449999999</v>
      </c>
      <c r="F70" s="8"/>
      <c r="G70" s="8">
        <v>121.1507599</v>
      </c>
      <c r="H70" s="8">
        <v>121.17413449999999</v>
      </c>
      <c r="I70" s="8">
        <v>122.159717999999</v>
      </c>
      <c r="J70" s="8">
        <v>122.17634369999899</v>
      </c>
      <c r="K70" s="8">
        <v>122.645376599999</v>
      </c>
      <c r="L70" s="8" t="s">
        <v>7</v>
      </c>
      <c r="M70" s="8">
        <v>0</v>
      </c>
      <c r="N70" s="8">
        <v>0.47040759999981602</v>
      </c>
      <c r="O70" s="8" t="s">
        <v>18</v>
      </c>
      <c r="P70" s="8">
        <v>0</v>
      </c>
      <c r="Q70" s="8">
        <v>1</v>
      </c>
      <c r="R70" s="8">
        <v>1</v>
      </c>
      <c r="S70" s="8" t="s">
        <v>21</v>
      </c>
      <c r="T70" s="8" t="s">
        <v>20</v>
      </c>
      <c r="U70" s="8" t="s">
        <v>19</v>
      </c>
      <c r="V70" s="8" t="s">
        <v>18</v>
      </c>
      <c r="W70" s="8" t="s">
        <v>17</v>
      </c>
      <c r="X70" s="8"/>
      <c r="Y70" s="8"/>
      <c r="Z70" s="8"/>
    </row>
    <row r="71" spans="1:26" ht="14.4" x14ac:dyDescent="0.3">
      <c r="A71" s="8">
        <v>69</v>
      </c>
      <c r="B71" s="8">
        <v>0</v>
      </c>
      <c r="C71" s="8">
        <v>69</v>
      </c>
      <c r="D71" s="8">
        <v>0</v>
      </c>
      <c r="E71" s="8">
        <v>122.6740094</v>
      </c>
      <c r="F71" s="8"/>
      <c r="G71" s="8">
        <v>122.6507513</v>
      </c>
      <c r="H71" s="8">
        <v>122.6740094</v>
      </c>
      <c r="I71" s="8">
        <v>123.660040799999</v>
      </c>
      <c r="J71" s="8">
        <v>123.676557799999</v>
      </c>
      <c r="K71" s="8">
        <v>124.079144299999</v>
      </c>
      <c r="L71" s="8" t="s">
        <v>7</v>
      </c>
      <c r="M71" s="8">
        <v>1</v>
      </c>
      <c r="N71" s="8">
        <v>0.41090200000007798</v>
      </c>
      <c r="O71" s="8" t="s">
        <v>18</v>
      </c>
      <c r="P71" s="8">
        <v>1</v>
      </c>
      <c r="Q71" s="8">
        <v>1</v>
      </c>
      <c r="R71" s="8">
        <v>1</v>
      </c>
      <c r="S71" s="8" t="s">
        <v>21</v>
      </c>
      <c r="T71" s="8" t="s">
        <v>20</v>
      </c>
      <c r="U71" s="8" t="s">
        <v>19</v>
      </c>
      <c r="V71" s="8" t="s">
        <v>18</v>
      </c>
      <c r="W71" s="8" t="s">
        <v>17</v>
      </c>
      <c r="X71" s="8"/>
      <c r="Y71" s="8"/>
      <c r="Z71" s="8"/>
    </row>
    <row r="72" spans="1:26" ht="14.4" x14ac:dyDescent="0.3">
      <c r="A72" s="8">
        <v>70</v>
      </c>
      <c r="B72" s="8">
        <v>0</v>
      </c>
      <c r="C72" s="8">
        <v>70</v>
      </c>
      <c r="D72" s="8">
        <v>0</v>
      </c>
      <c r="E72" s="8">
        <v>124.107391999999</v>
      </c>
      <c r="F72" s="8"/>
      <c r="G72" s="8">
        <v>124.0850851</v>
      </c>
      <c r="H72" s="8">
        <v>124.107391999999</v>
      </c>
      <c r="I72" s="8">
        <v>125.0933144</v>
      </c>
      <c r="J72" s="8">
        <v>125.110469799999</v>
      </c>
      <c r="K72" s="8">
        <v>125.4788729</v>
      </c>
      <c r="L72" s="8" t="s">
        <v>7</v>
      </c>
      <c r="M72" s="8">
        <v>1</v>
      </c>
      <c r="N72" s="8">
        <v>0.37625389999993702</v>
      </c>
      <c r="O72" s="8" t="s">
        <v>18</v>
      </c>
      <c r="P72" s="8">
        <v>3</v>
      </c>
      <c r="Q72" s="8">
        <v>1</v>
      </c>
      <c r="R72" s="8">
        <v>1</v>
      </c>
      <c r="S72" s="8" t="s">
        <v>21</v>
      </c>
      <c r="T72" s="8" t="s">
        <v>20</v>
      </c>
      <c r="U72" s="8" t="s">
        <v>19</v>
      </c>
      <c r="V72" s="8" t="s">
        <v>18</v>
      </c>
      <c r="W72" s="8" t="s">
        <v>17</v>
      </c>
      <c r="X72" s="8"/>
      <c r="Y72" s="8"/>
      <c r="Z72" s="8"/>
    </row>
    <row r="73" spans="1:26" ht="14.4" x14ac:dyDescent="0.3">
      <c r="A73" s="8">
        <v>71</v>
      </c>
      <c r="B73" s="8">
        <v>0</v>
      </c>
      <c r="C73" s="8">
        <v>71</v>
      </c>
      <c r="D73" s="8">
        <v>0</v>
      </c>
      <c r="E73" s="8">
        <v>125.507368399999</v>
      </c>
      <c r="F73" s="8"/>
      <c r="G73" s="8">
        <v>125.484733899999</v>
      </c>
      <c r="H73" s="8">
        <v>125.507368399999</v>
      </c>
      <c r="I73" s="8">
        <v>126.49317840000001</v>
      </c>
      <c r="J73" s="8">
        <v>126.50989939999999</v>
      </c>
      <c r="K73" s="8">
        <v>126.930111099999</v>
      </c>
      <c r="L73" s="8" t="s">
        <v>7</v>
      </c>
      <c r="M73" s="8">
        <v>0</v>
      </c>
      <c r="N73" s="8">
        <v>0.43378069999971502</v>
      </c>
      <c r="O73" s="8" t="s">
        <v>18</v>
      </c>
      <c r="P73" s="8">
        <v>0</v>
      </c>
      <c r="Q73" s="8">
        <v>1</v>
      </c>
      <c r="R73" s="8">
        <v>1</v>
      </c>
      <c r="S73" s="8" t="s">
        <v>21</v>
      </c>
      <c r="T73" s="8" t="s">
        <v>20</v>
      </c>
      <c r="U73" s="8" t="s">
        <v>19</v>
      </c>
      <c r="V73" s="8" t="s">
        <v>18</v>
      </c>
      <c r="W73" s="8" t="s">
        <v>17</v>
      </c>
      <c r="X73" s="8"/>
      <c r="Y73" s="8"/>
      <c r="Z73" s="8"/>
    </row>
    <row r="74" spans="1:26" ht="14.4" x14ac:dyDescent="0.3">
      <c r="A74" s="8">
        <v>72</v>
      </c>
      <c r="B74" s="8">
        <v>0</v>
      </c>
      <c r="C74" s="8">
        <v>72</v>
      </c>
      <c r="D74" s="8">
        <v>0</v>
      </c>
      <c r="E74" s="8">
        <v>126.957283799999</v>
      </c>
      <c r="F74" s="8"/>
      <c r="G74" s="8">
        <v>126.9361263</v>
      </c>
      <c r="H74" s="8">
        <v>126.957283799999</v>
      </c>
      <c r="I74" s="8">
        <v>127.9430006</v>
      </c>
      <c r="J74" s="8">
        <v>127.95966189999901</v>
      </c>
      <c r="K74" s="8">
        <v>128.33002569999999</v>
      </c>
      <c r="L74" s="8" t="s">
        <v>7</v>
      </c>
      <c r="M74" s="8">
        <v>1</v>
      </c>
      <c r="N74" s="8">
        <v>0.37763739999991203</v>
      </c>
      <c r="O74" s="8" t="s">
        <v>18</v>
      </c>
      <c r="P74" s="8">
        <v>4</v>
      </c>
      <c r="Q74" s="8">
        <v>1</v>
      </c>
      <c r="R74" s="8">
        <v>1</v>
      </c>
      <c r="S74" s="8" t="s">
        <v>21</v>
      </c>
      <c r="T74" s="8" t="s">
        <v>20</v>
      </c>
      <c r="U74" s="8" t="s">
        <v>19</v>
      </c>
      <c r="V74" s="8" t="s">
        <v>18</v>
      </c>
      <c r="W74" s="8" t="s">
        <v>17</v>
      </c>
      <c r="X74" s="8"/>
      <c r="Y74" s="8"/>
      <c r="Z74" s="8"/>
    </row>
    <row r="75" spans="1:26" ht="14.4" x14ac:dyDescent="0.3">
      <c r="A75" s="8">
        <v>73</v>
      </c>
      <c r="B75" s="8">
        <v>0</v>
      </c>
      <c r="C75" s="8">
        <v>73</v>
      </c>
      <c r="D75" s="8">
        <v>0</v>
      </c>
      <c r="E75" s="8">
        <v>128.35729760000001</v>
      </c>
      <c r="F75" s="8"/>
      <c r="G75" s="8">
        <v>128.336044799999</v>
      </c>
      <c r="H75" s="8">
        <v>128.35729760000001</v>
      </c>
      <c r="I75" s="8">
        <v>129.34274109999899</v>
      </c>
      <c r="J75" s="8">
        <v>129.35845520000001</v>
      </c>
      <c r="K75" s="8">
        <v>129.82876139999999</v>
      </c>
      <c r="L75" s="8" t="s">
        <v>7</v>
      </c>
      <c r="M75" s="8">
        <v>1</v>
      </c>
      <c r="N75" s="8">
        <v>0.47596500000008701</v>
      </c>
      <c r="O75" s="8" t="s">
        <v>18</v>
      </c>
      <c r="P75" s="8">
        <v>1</v>
      </c>
      <c r="Q75" s="8">
        <v>1</v>
      </c>
      <c r="R75" s="8">
        <v>1</v>
      </c>
      <c r="S75" s="8" t="s">
        <v>21</v>
      </c>
      <c r="T75" s="8" t="s">
        <v>20</v>
      </c>
      <c r="U75" s="8" t="s">
        <v>19</v>
      </c>
      <c r="V75" s="8" t="s">
        <v>18</v>
      </c>
      <c r="W75" s="8" t="s">
        <v>17</v>
      </c>
      <c r="X75" s="8"/>
      <c r="Y75" s="8"/>
      <c r="Z75" s="8"/>
    </row>
    <row r="76" spans="1:26" ht="14.4" x14ac:dyDescent="0.3">
      <c r="A76" s="8">
        <v>74</v>
      </c>
      <c r="B76" s="8">
        <v>0</v>
      </c>
      <c r="C76" s="8">
        <v>74</v>
      </c>
      <c r="D76" s="8">
        <v>0</v>
      </c>
      <c r="E76" s="8">
        <v>129.856993299999</v>
      </c>
      <c r="F76" s="8"/>
      <c r="G76" s="8">
        <v>129.83484999999999</v>
      </c>
      <c r="H76" s="8">
        <v>129.856993299999</v>
      </c>
      <c r="I76" s="8">
        <v>130.84307609999999</v>
      </c>
      <c r="J76" s="8">
        <v>130.859568999999</v>
      </c>
      <c r="K76" s="8">
        <v>131.1953164</v>
      </c>
      <c r="L76" s="8" t="s">
        <v>7</v>
      </c>
      <c r="M76" s="8">
        <v>0</v>
      </c>
      <c r="N76" s="8">
        <v>0.348823000000265</v>
      </c>
      <c r="O76" s="8" t="s">
        <v>18</v>
      </c>
      <c r="P76" s="8">
        <v>0</v>
      </c>
      <c r="Q76" s="8">
        <v>1</v>
      </c>
      <c r="R76" s="8">
        <v>1</v>
      </c>
      <c r="S76" s="8" t="s">
        <v>21</v>
      </c>
      <c r="T76" s="8" t="s">
        <v>20</v>
      </c>
      <c r="U76" s="8" t="s">
        <v>19</v>
      </c>
      <c r="V76" s="8" t="s">
        <v>18</v>
      </c>
      <c r="W76" s="8" t="s">
        <v>17</v>
      </c>
      <c r="X76" s="8"/>
      <c r="Y76" s="8"/>
      <c r="Z76" s="8"/>
    </row>
    <row r="77" spans="1:26" ht="14.4" x14ac:dyDescent="0.3">
      <c r="A77" s="8">
        <v>75</v>
      </c>
      <c r="B77" s="8">
        <v>0</v>
      </c>
      <c r="C77" s="8">
        <v>75</v>
      </c>
      <c r="D77" s="8">
        <v>0</v>
      </c>
      <c r="E77" s="8">
        <v>131.2237446</v>
      </c>
      <c r="F77" s="8"/>
      <c r="G77" s="8">
        <v>131.20160309999901</v>
      </c>
      <c r="H77" s="8">
        <v>131.2237446</v>
      </c>
      <c r="I77" s="8">
        <v>132.209255799999</v>
      </c>
      <c r="J77" s="8">
        <v>132.2261288</v>
      </c>
      <c r="K77" s="8">
        <v>132.59400640000001</v>
      </c>
      <c r="L77" s="8" t="s">
        <v>7</v>
      </c>
      <c r="M77" s="8">
        <v>1</v>
      </c>
      <c r="N77" s="8">
        <v>0.36962579999999401</v>
      </c>
      <c r="O77" s="8" t="s">
        <v>18</v>
      </c>
      <c r="P77" s="8">
        <v>1</v>
      </c>
      <c r="Q77" s="8">
        <v>1</v>
      </c>
      <c r="R77" s="8">
        <v>1</v>
      </c>
      <c r="S77" s="8" t="s">
        <v>21</v>
      </c>
      <c r="T77" s="8" t="s">
        <v>20</v>
      </c>
      <c r="U77" s="8" t="s">
        <v>19</v>
      </c>
      <c r="V77" s="8" t="s">
        <v>18</v>
      </c>
      <c r="W77" s="8" t="s">
        <v>17</v>
      </c>
      <c r="X77" s="8"/>
      <c r="Y77" s="8"/>
      <c r="Z77" s="8"/>
    </row>
    <row r="78" spans="1:26" ht="14.4" x14ac:dyDescent="0.3">
      <c r="A78" s="8">
        <v>76</v>
      </c>
      <c r="B78" s="8">
        <v>0</v>
      </c>
      <c r="C78" s="8">
        <v>76</v>
      </c>
      <c r="D78" s="8">
        <v>0</v>
      </c>
      <c r="E78" s="8">
        <v>132.60859779999899</v>
      </c>
      <c r="F78" s="8"/>
      <c r="G78" s="8">
        <v>132.59822889999899</v>
      </c>
      <c r="H78" s="8">
        <v>132.60859779999899</v>
      </c>
      <c r="I78" s="8">
        <v>133.60934029999899</v>
      </c>
      <c r="J78" s="8">
        <v>133.60934029999899</v>
      </c>
      <c r="K78" s="8">
        <v>133.94582199999999</v>
      </c>
      <c r="L78" s="8" t="s">
        <v>7</v>
      </c>
      <c r="M78" s="8">
        <v>0</v>
      </c>
      <c r="N78" s="8">
        <v>0.32849979999991702</v>
      </c>
      <c r="O78" s="8" t="s">
        <v>18</v>
      </c>
      <c r="P78" s="8">
        <v>0</v>
      </c>
      <c r="Q78" s="8">
        <v>1</v>
      </c>
      <c r="R78" s="8">
        <v>1</v>
      </c>
      <c r="S78" s="8" t="s">
        <v>21</v>
      </c>
      <c r="T78" s="8" t="s">
        <v>20</v>
      </c>
      <c r="U78" s="8" t="s">
        <v>19</v>
      </c>
      <c r="V78" s="8" t="s">
        <v>18</v>
      </c>
      <c r="W78" s="8" t="s">
        <v>17</v>
      </c>
      <c r="X78" s="8"/>
      <c r="Y78" s="8"/>
      <c r="Z78" s="8"/>
    </row>
    <row r="79" spans="1:26" ht="14.4" x14ac:dyDescent="0.3">
      <c r="A79" s="8">
        <v>77</v>
      </c>
      <c r="B79" s="8">
        <v>0</v>
      </c>
      <c r="C79" s="8">
        <v>77</v>
      </c>
      <c r="D79" s="8">
        <v>0</v>
      </c>
      <c r="E79" s="8">
        <v>133.97367449999899</v>
      </c>
      <c r="F79" s="8"/>
      <c r="G79" s="8">
        <v>133.951944599999</v>
      </c>
      <c r="H79" s="8">
        <v>133.97367449999899</v>
      </c>
      <c r="I79" s="8">
        <v>134.96031929999899</v>
      </c>
      <c r="J79" s="8">
        <v>134.97612059999901</v>
      </c>
      <c r="K79" s="8">
        <v>135.79486929999999</v>
      </c>
      <c r="L79" s="8" t="s">
        <v>7</v>
      </c>
      <c r="M79" s="8">
        <v>1</v>
      </c>
      <c r="N79" s="8">
        <v>0.82688690000031695</v>
      </c>
      <c r="O79" s="8" t="s">
        <v>18</v>
      </c>
      <c r="P79" s="8">
        <v>-4</v>
      </c>
      <c r="Q79" s="8">
        <v>1</v>
      </c>
      <c r="R79" s="8">
        <v>1</v>
      </c>
      <c r="S79" s="8" t="s">
        <v>21</v>
      </c>
      <c r="T79" s="8" t="s">
        <v>20</v>
      </c>
      <c r="U79" s="8" t="s">
        <v>19</v>
      </c>
      <c r="V79" s="8" t="s">
        <v>18</v>
      </c>
      <c r="W79" s="8" t="s">
        <v>17</v>
      </c>
      <c r="X79" s="8"/>
      <c r="Y79" s="8"/>
      <c r="Z79" s="8"/>
    </row>
    <row r="80" spans="1:26" ht="14.4" x14ac:dyDescent="0.3">
      <c r="A80" s="8">
        <v>78</v>
      </c>
      <c r="B80" s="8">
        <v>0</v>
      </c>
      <c r="C80" s="8">
        <v>78</v>
      </c>
      <c r="D80" s="8">
        <v>0</v>
      </c>
      <c r="E80" s="8">
        <v>135.82354029999999</v>
      </c>
      <c r="F80" s="8"/>
      <c r="G80" s="8">
        <v>135.800585299999</v>
      </c>
      <c r="H80" s="8">
        <v>135.82354029999999</v>
      </c>
      <c r="I80" s="8">
        <v>136.80922630000001</v>
      </c>
      <c r="J80" s="8">
        <v>136.82570419999999</v>
      </c>
      <c r="K80" s="8">
        <v>137.411485099999</v>
      </c>
      <c r="L80" s="8" t="s">
        <v>7</v>
      </c>
      <c r="M80" s="8">
        <v>0</v>
      </c>
      <c r="N80" s="8">
        <v>0.58943120000003502</v>
      </c>
      <c r="O80" s="8" t="s">
        <v>18</v>
      </c>
      <c r="P80" s="8">
        <v>0</v>
      </c>
      <c r="Q80" s="8">
        <v>1</v>
      </c>
      <c r="R80" s="8">
        <v>1</v>
      </c>
      <c r="S80" s="8" t="s">
        <v>21</v>
      </c>
      <c r="T80" s="8" t="s">
        <v>20</v>
      </c>
      <c r="U80" s="8" t="s">
        <v>19</v>
      </c>
      <c r="V80" s="8" t="s">
        <v>18</v>
      </c>
      <c r="W80" s="8" t="s">
        <v>17</v>
      </c>
      <c r="X80" s="8"/>
      <c r="Y80" s="8"/>
      <c r="Z80" s="8"/>
    </row>
    <row r="81" spans="1:26" ht="14.4" x14ac:dyDescent="0.3">
      <c r="A81" s="8">
        <v>79</v>
      </c>
      <c r="B81" s="8">
        <v>0</v>
      </c>
      <c r="C81" s="8">
        <v>79</v>
      </c>
      <c r="D81" s="8">
        <v>0</v>
      </c>
      <c r="E81" s="8">
        <v>137.439925299999</v>
      </c>
      <c r="F81" s="8"/>
      <c r="G81" s="8">
        <v>137.41748109999901</v>
      </c>
      <c r="H81" s="8">
        <v>137.439925299999</v>
      </c>
      <c r="I81" s="8">
        <v>138.425877799999</v>
      </c>
      <c r="J81" s="8">
        <v>138.442506199999</v>
      </c>
      <c r="K81" s="8">
        <v>139.161595199999</v>
      </c>
      <c r="L81" s="8" t="s">
        <v>7</v>
      </c>
      <c r="M81" s="8">
        <v>0</v>
      </c>
      <c r="N81" s="8">
        <v>0.71969080000053498</v>
      </c>
      <c r="O81" s="8" t="s">
        <v>18</v>
      </c>
      <c r="P81" s="8">
        <v>0</v>
      </c>
      <c r="Q81" s="8">
        <v>1</v>
      </c>
      <c r="R81" s="8">
        <v>1</v>
      </c>
      <c r="S81" s="8" t="s">
        <v>21</v>
      </c>
      <c r="T81" s="8" t="s">
        <v>20</v>
      </c>
      <c r="U81" s="8" t="s">
        <v>19</v>
      </c>
      <c r="V81" s="8" t="s">
        <v>18</v>
      </c>
      <c r="W81" s="8" t="s">
        <v>17</v>
      </c>
      <c r="X81" s="8"/>
      <c r="Y81" s="8"/>
      <c r="Z81" s="8"/>
    </row>
    <row r="82" spans="1:26" ht="14.4" x14ac:dyDescent="0.3">
      <c r="A82" s="8">
        <v>80</v>
      </c>
      <c r="B82" s="8">
        <v>0</v>
      </c>
      <c r="C82" s="8">
        <v>80</v>
      </c>
      <c r="D82" s="8">
        <v>0</v>
      </c>
      <c r="E82" s="8">
        <v>139.18978159999901</v>
      </c>
      <c r="F82" s="8"/>
      <c r="G82" s="8">
        <v>139.16766459999999</v>
      </c>
      <c r="H82" s="8">
        <v>139.18978159999901</v>
      </c>
      <c r="I82" s="8">
        <v>140.17571439999901</v>
      </c>
      <c r="J82" s="8">
        <v>140.19242539999999</v>
      </c>
      <c r="K82" s="8">
        <v>140.7428506</v>
      </c>
      <c r="L82" s="8" t="s">
        <v>7</v>
      </c>
      <c r="M82" s="8">
        <v>1</v>
      </c>
      <c r="N82" s="8">
        <v>0.55368670000007103</v>
      </c>
      <c r="O82" s="8" t="s">
        <v>18</v>
      </c>
      <c r="P82" s="8">
        <v>3</v>
      </c>
      <c r="Q82" s="8">
        <v>1</v>
      </c>
      <c r="R82" s="8">
        <v>1</v>
      </c>
      <c r="S82" s="8" t="s">
        <v>21</v>
      </c>
      <c r="T82" s="8" t="s">
        <v>20</v>
      </c>
      <c r="U82" s="8" t="s">
        <v>19</v>
      </c>
      <c r="V82" s="8" t="s">
        <v>18</v>
      </c>
      <c r="W82" s="8" t="s">
        <v>17</v>
      </c>
      <c r="X82" s="8"/>
      <c r="Y82" s="8"/>
      <c r="Z82" s="8"/>
    </row>
    <row r="83" spans="1:26" ht="14.4" x14ac:dyDescent="0.3">
      <c r="A83" s="8">
        <v>81</v>
      </c>
      <c r="B83" s="8">
        <v>0</v>
      </c>
      <c r="C83" s="8">
        <v>81</v>
      </c>
      <c r="D83" s="8">
        <v>0</v>
      </c>
      <c r="E83" s="8">
        <v>140.7576411</v>
      </c>
      <c r="F83" s="8"/>
      <c r="G83" s="8">
        <v>140.74607159999999</v>
      </c>
      <c r="H83" s="8">
        <v>140.7576411</v>
      </c>
      <c r="I83" s="8">
        <v>141.75843359999999</v>
      </c>
      <c r="J83" s="8">
        <v>141.75843359999999</v>
      </c>
      <c r="K83" s="8">
        <v>142.32735949999901</v>
      </c>
      <c r="L83" s="8" t="s">
        <v>7</v>
      </c>
      <c r="M83" s="8">
        <v>0</v>
      </c>
      <c r="N83" s="8">
        <v>0.55416179999974702</v>
      </c>
      <c r="O83" s="8" t="s">
        <v>18</v>
      </c>
      <c r="P83" s="8">
        <v>0</v>
      </c>
      <c r="Q83" s="8">
        <v>1</v>
      </c>
      <c r="R83" s="8">
        <v>1</v>
      </c>
      <c r="S83" s="8" t="s">
        <v>21</v>
      </c>
      <c r="T83" s="8" t="s">
        <v>20</v>
      </c>
      <c r="U83" s="8" t="s">
        <v>19</v>
      </c>
      <c r="V83" s="8" t="s">
        <v>18</v>
      </c>
      <c r="W83" s="8" t="s">
        <v>17</v>
      </c>
      <c r="X83" s="8"/>
      <c r="Y83" s="8"/>
      <c r="Z83" s="8"/>
    </row>
    <row r="84" spans="1:26" ht="14.4" x14ac:dyDescent="0.3">
      <c r="A84" s="8">
        <v>82</v>
      </c>
      <c r="B84" s="8">
        <v>0</v>
      </c>
      <c r="C84" s="8">
        <v>82</v>
      </c>
      <c r="D84" s="8">
        <v>0</v>
      </c>
      <c r="E84" s="8">
        <v>142.3561445</v>
      </c>
      <c r="F84" s="8"/>
      <c r="G84" s="8">
        <v>142.3325423</v>
      </c>
      <c r="H84" s="8">
        <v>142.3561445</v>
      </c>
      <c r="I84" s="8">
        <v>143.34199559999999</v>
      </c>
      <c r="J84" s="8">
        <v>143.35846679999901</v>
      </c>
      <c r="K84" s="8">
        <v>143.92732609999999</v>
      </c>
      <c r="L84" s="8" t="s">
        <v>7</v>
      </c>
      <c r="M84" s="8">
        <v>0</v>
      </c>
      <c r="N84" s="8">
        <v>0.57860179999988703</v>
      </c>
      <c r="O84" s="8" t="s">
        <v>18</v>
      </c>
      <c r="P84" s="8">
        <v>0</v>
      </c>
      <c r="Q84" s="8">
        <v>1</v>
      </c>
      <c r="R84" s="8">
        <v>1</v>
      </c>
      <c r="S84" s="8" t="s">
        <v>21</v>
      </c>
      <c r="T84" s="8" t="s">
        <v>20</v>
      </c>
      <c r="U84" s="8" t="s">
        <v>19</v>
      </c>
      <c r="V84" s="8" t="s">
        <v>18</v>
      </c>
      <c r="W84" s="8" t="s">
        <v>17</v>
      </c>
      <c r="X84" s="8"/>
      <c r="Y84" s="8"/>
      <c r="Z84" s="8"/>
    </row>
    <row r="85" spans="1:26" ht="14.4" x14ac:dyDescent="0.3">
      <c r="A85" s="8">
        <v>83</v>
      </c>
      <c r="B85" s="8">
        <v>0</v>
      </c>
      <c r="C85" s="8">
        <v>83</v>
      </c>
      <c r="D85" s="8">
        <v>0</v>
      </c>
      <c r="E85" s="8">
        <v>143.95605959999901</v>
      </c>
      <c r="F85" s="8"/>
      <c r="G85" s="8">
        <v>143.93424149999899</v>
      </c>
      <c r="H85" s="8">
        <v>143.95605959999901</v>
      </c>
      <c r="I85" s="8">
        <v>144.941398499999</v>
      </c>
      <c r="J85" s="8">
        <v>144.95801969999999</v>
      </c>
      <c r="K85" s="8">
        <v>145.3277362</v>
      </c>
      <c r="L85" s="8" t="s">
        <v>7</v>
      </c>
      <c r="M85" s="8">
        <v>0</v>
      </c>
      <c r="N85" s="8">
        <v>0.37925480000012601</v>
      </c>
      <c r="O85" s="8" t="s">
        <v>18</v>
      </c>
      <c r="P85" s="8">
        <v>0</v>
      </c>
      <c r="Q85" s="8">
        <v>1</v>
      </c>
      <c r="R85" s="8">
        <v>1</v>
      </c>
      <c r="S85" s="8" t="s">
        <v>21</v>
      </c>
      <c r="T85" s="8" t="s">
        <v>20</v>
      </c>
      <c r="U85" s="8" t="s">
        <v>19</v>
      </c>
      <c r="V85" s="8" t="s">
        <v>18</v>
      </c>
      <c r="W85" s="8" t="s">
        <v>17</v>
      </c>
      <c r="X85" s="8"/>
      <c r="Y85" s="8"/>
      <c r="Z85" s="8"/>
    </row>
    <row r="86" spans="1:26" ht="14.4" x14ac:dyDescent="0.3">
      <c r="A86" s="8">
        <v>84</v>
      </c>
      <c r="B86" s="8">
        <v>0</v>
      </c>
      <c r="C86" s="8">
        <v>84</v>
      </c>
      <c r="D86" s="8">
        <v>0</v>
      </c>
      <c r="E86" s="8">
        <v>145.356282899999</v>
      </c>
      <c r="F86" s="8"/>
      <c r="G86" s="8">
        <v>145.33405749999901</v>
      </c>
      <c r="H86" s="8">
        <v>145.356282899999</v>
      </c>
      <c r="I86" s="8">
        <v>146.34194400000001</v>
      </c>
      <c r="J86" s="8">
        <v>146.358643</v>
      </c>
      <c r="K86" s="8">
        <v>146.97760629999999</v>
      </c>
      <c r="L86" s="8" t="s">
        <v>7</v>
      </c>
      <c r="M86" s="8">
        <v>1</v>
      </c>
      <c r="N86" s="8">
        <v>0.62814660000003597</v>
      </c>
      <c r="O86" s="8" t="s">
        <v>18</v>
      </c>
      <c r="P86" s="8">
        <v>2</v>
      </c>
      <c r="Q86" s="8">
        <v>1</v>
      </c>
      <c r="R86" s="8">
        <v>1</v>
      </c>
      <c r="S86" s="8" t="s">
        <v>21</v>
      </c>
      <c r="T86" s="8" t="s">
        <v>20</v>
      </c>
      <c r="U86" s="8" t="s">
        <v>19</v>
      </c>
      <c r="V86" s="8" t="s">
        <v>18</v>
      </c>
      <c r="W86" s="8" t="s">
        <v>17</v>
      </c>
      <c r="X86" s="8"/>
      <c r="Y86" s="8"/>
      <c r="Z86" s="8"/>
    </row>
    <row r="87" spans="1:26" ht="14.4" x14ac:dyDescent="0.3">
      <c r="A87" s="8">
        <v>85</v>
      </c>
      <c r="B87" s="8">
        <v>0</v>
      </c>
      <c r="C87" s="8">
        <v>85</v>
      </c>
      <c r="D87" s="8">
        <v>0</v>
      </c>
      <c r="E87" s="8">
        <v>147.005926899999</v>
      </c>
      <c r="F87" s="8"/>
      <c r="G87" s="8">
        <v>146.98400319999899</v>
      </c>
      <c r="H87" s="8">
        <v>147.005926899999</v>
      </c>
      <c r="I87" s="8">
        <v>147.99336049999999</v>
      </c>
      <c r="J87" s="8">
        <v>148.008433</v>
      </c>
      <c r="K87" s="8">
        <v>148.37774729999899</v>
      </c>
      <c r="L87" s="8" t="s">
        <v>8</v>
      </c>
      <c r="M87" s="8">
        <v>0</v>
      </c>
      <c r="N87" s="8">
        <v>0.37827720000041098</v>
      </c>
      <c r="O87" s="8" t="s">
        <v>18</v>
      </c>
      <c r="P87" s="8">
        <v>1</v>
      </c>
      <c r="Q87" s="8">
        <v>1</v>
      </c>
      <c r="R87" s="8">
        <v>1</v>
      </c>
      <c r="S87" s="8" t="s">
        <v>21</v>
      </c>
      <c r="T87" s="8" t="s">
        <v>20</v>
      </c>
      <c r="U87" s="8" t="s">
        <v>19</v>
      </c>
      <c r="V87" s="8" t="s">
        <v>18</v>
      </c>
      <c r="W87" s="8" t="s">
        <v>17</v>
      </c>
      <c r="X87" s="8"/>
      <c r="Y87" s="8"/>
      <c r="Z87" s="8"/>
    </row>
    <row r="88" spans="1:26" ht="14.4" x14ac:dyDescent="0.3">
      <c r="A88" s="8">
        <v>86</v>
      </c>
      <c r="B88" s="8">
        <v>0</v>
      </c>
      <c r="C88" s="8">
        <v>86</v>
      </c>
      <c r="D88" s="8">
        <v>0</v>
      </c>
      <c r="E88" s="8">
        <v>148.40607800000001</v>
      </c>
      <c r="F88" s="8"/>
      <c r="G88" s="8">
        <v>148.38377509999901</v>
      </c>
      <c r="H88" s="8">
        <v>148.40607800000001</v>
      </c>
      <c r="I88" s="8">
        <v>149.39094460000001</v>
      </c>
      <c r="J88" s="8">
        <v>149.40745559999999</v>
      </c>
      <c r="K88" s="8">
        <v>150.09397509999999</v>
      </c>
      <c r="L88" s="8" t="s">
        <v>8</v>
      </c>
      <c r="M88" s="8">
        <v>0</v>
      </c>
      <c r="N88" s="8">
        <v>0.68692600000031201</v>
      </c>
      <c r="O88" s="8" t="s">
        <v>18</v>
      </c>
      <c r="P88" s="8">
        <v>2</v>
      </c>
      <c r="Q88" s="8">
        <v>1</v>
      </c>
      <c r="R88" s="8">
        <v>1</v>
      </c>
      <c r="S88" s="8" t="s">
        <v>21</v>
      </c>
      <c r="T88" s="8" t="s">
        <v>20</v>
      </c>
      <c r="U88" s="8" t="s">
        <v>19</v>
      </c>
      <c r="V88" s="8" t="s">
        <v>18</v>
      </c>
      <c r="W88" s="8" t="s">
        <v>17</v>
      </c>
      <c r="X88" s="8"/>
      <c r="Y88" s="8"/>
      <c r="Z88" s="8"/>
    </row>
    <row r="89" spans="1:26" ht="14.4" x14ac:dyDescent="0.3">
      <c r="A89" s="8">
        <v>87</v>
      </c>
      <c r="B89" s="8">
        <v>0</v>
      </c>
      <c r="C89" s="8">
        <v>87</v>
      </c>
      <c r="D89" s="8">
        <v>0</v>
      </c>
      <c r="E89" s="8">
        <v>150.1224138</v>
      </c>
      <c r="F89" s="8"/>
      <c r="G89" s="8">
        <v>150.100084799999</v>
      </c>
      <c r="H89" s="8">
        <v>150.1224138</v>
      </c>
      <c r="I89" s="8">
        <v>151.10834130000001</v>
      </c>
      <c r="J89" s="8">
        <v>151.12496580000001</v>
      </c>
      <c r="K89" s="8">
        <v>155.02630769999999</v>
      </c>
      <c r="L89" s="8" t="s">
        <v>8</v>
      </c>
      <c r="M89" s="8">
        <v>0</v>
      </c>
      <c r="N89" s="8">
        <v>3.9023402000002498</v>
      </c>
      <c r="O89" s="8" t="s">
        <v>18</v>
      </c>
      <c r="P89" s="8">
        <v>2</v>
      </c>
      <c r="Q89" s="8">
        <v>1</v>
      </c>
      <c r="R89" s="8">
        <v>1</v>
      </c>
      <c r="S89" s="8" t="s">
        <v>21</v>
      </c>
      <c r="T89" s="8" t="s">
        <v>20</v>
      </c>
      <c r="U89" s="8" t="s">
        <v>19</v>
      </c>
      <c r="V89" s="8" t="s">
        <v>18</v>
      </c>
      <c r="W89" s="8" t="s">
        <v>17</v>
      </c>
      <c r="X89" s="8"/>
      <c r="Y89" s="8"/>
      <c r="Z89" s="8"/>
    </row>
    <row r="90" spans="1:26" ht="14.4" x14ac:dyDescent="0.3">
      <c r="A90" s="8">
        <v>88</v>
      </c>
      <c r="B90" s="8">
        <v>0</v>
      </c>
      <c r="C90" s="8">
        <v>88</v>
      </c>
      <c r="D90" s="8">
        <v>0</v>
      </c>
      <c r="E90" s="8">
        <v>155.0554247</v>
      </c>
      <c r="F90" s="8"/>
      <c r="G90" s="8">
        <v>155.0311107</v>
      </c>
      <c r="H90" s="8">
        <v>155.0554247</v>
      </c>
      <c r="I90" s="8">
        <v>156.04149480000001</v>
      </c>
      <c r="J90" s="8">
        <v>156.05815279999899</v>
      </c>
      <c r="K90" s="8">
        <v>159.21081480000001</v>
      </c>
      <c r="L90" s="8" t="s">
        <v>7</v>
      </c>
      <c r="M90" s="8">
        <v>0</v>
      </c>
      <c r="N90" s="8">
        <v>3.1611127999995001</v>
      </c>
      <c r="O90" s="8" t="s">
        <v>18</v>
      </c>
      <c r="P90" s="8">
        <v>0</v>
      </c>
      <c r="Q90" s="8">
        <v>1</v>
      </c>
      <c r="R90" s="8">
        <v>1</v>
      </c>
      <c r="S90" s="8" t="s">
        <v>21</v>
      </c>
      <c r="T90" s="8" t="s">
        <v>20</v>
      </c>
      <c r="U90" s="8" t="s">
        <v>19</v>
      </c>
      <c r="V90" s="8" t="s">
        <v>18</v>
      </c>
      <c r="W90" s="8" t="s">
        <v>17</v>
      </c>
      <c r="X90" s="8"/>
      <c r="Y90" s="8"/>
      <c r="Z90" s="8"/>
    </row>
    <row r="91" spans="1:26" ht="14.4" x14ac:dyDescent="0.3">
      <c r="A91" s="8">
        <v>89</v>
      </c>
      <c r="B91" s="8">
        <v>0</v>
      </c>
      <c r="C91" s="8">
        <v>89</v>
      </c>
      <c r="D91" s="8">
        <v>0</v>
      </c>
      <c r="E91" s="8">
        <v>159.23881329999901</v>
      </c>
      <c r="F91" s="8"/>
      <c r="G91" s="8">
        <v>159.21672839999999</v>
      </c>
      <c r="H91" s="8">
        <v>159.23881329999901</v>
      </c>
      <c r="I91" s="8">
        <v>160.2233952</v>
      </c>
      <c r="J91" s="8">
        <v>160.2398273</v>
      </c>
      <c r="K91" s="8">
        <v>163.778626599999</v>
      </c>
      <c r="L91" s="8" t="s">
        <v>8</v>
      </c>
      <c r="M91" s="8">
        <v>1</v>
      </c>
      <c r="N91" s="8">
        <v>3.5473042000003199</v>
      </c>
      <c r="O91" s="8" t="s">
        <v>18</v>
      </c>
      <c r="P91" s="8">
        <v>0</v>
      </c>
      <c r="Q91" s="8">
        <v>1</v>
      </c>
      <c r="R91" s="8">
        <v>1</v>
      </c>
      <c r="S91" s="8" t="s">
        <v>21</v>
      </c>
      <c r="T91" s="8" t="s">
        <v>20</v>
      </c>
      <c r="U91" s="8" t="s">
        <v>19</v>
      </c>
      <c r="V91" s="8" t="s">
        <v>18</v>
      </c>
      <c r="W91" s="8" t="s">
        <v>17</v>
      </c>
      <c r="X91" s="8"/>
      <c r="Y91" s="8"/>
      <c r="Z91" s="8"/>
    </row>
    <row r="92" spans="1:26" ht="14.4" x14ac:dyDescent="0.3">
      <c r="A92" s="8">
        <v>90</v>
      </c>
      <c r="B92" s="8">
        <v>0</v>
      </c>
      <c r="C92" s="8">
        <v>90</v>
      </c>
      <c r="D92" s="8">
        <v>0</v>
      </c>
      <c r="E92" s="8">
        <v>163.80493759999999</v>
      </c>
      <c r="F92" s="8"/>
      <c r="G92" s="8">
        <v>163.78474739999899</v>
      </c>
      <c r="H92" s="8">
        <v>163.80493759999999</v>
      </c>
      <c r="I92" s="8">
        <v>164.79267339999899</v>
      </c>
      <c r="J92" s="8">
        <v>164.8076102</v>
      </c>
      <c r="K92" s="8">
        <v>165.658277</v>
      </c>
      <c r="L92" s="8" t="s">
        <v>8</v>
      </c>
      <c r="M92" s="8">
        <v>1</v>
      </c>
      <c r="N92" s="8">
        <v>0.85136639999927799</v>
      </c>
      <c r="O92" s="8" t="s">
        <v>18</v>
      </c>
      <c r="P92" s="8">
        <v>0</v>
      </c>
      <c r="Q92" s="8">
        <v>1</v>
      </c>
      <c r="R92" s="8">
        <v>1</v>
      </c>
      <c r="S92" s="8" t="s">
        <v>21</v>
      </c>
      <c r="T92" s="8" t="s">
        <v>20</v>
      </c>
      <c r="U92" s="8" t="s">
        <v>19</v>
      </c>
      <c r="V92" s="8" t="s">
        <v>18</v>
      </c>
      <c r="W92" s="8" t="s">
        <v>17</v>
      </c>
      <c r="X92" s="8"/>
      <c r="Y92" s="8"/>
      <c r="Z92" s="8"/>
    </row>
    <row r="93" spans="1:26" ht="14.4" x14ac:dyDescent="0.3">
      <c r="A93" s="8">
        <v>91</v>
      </c>
      <c r="B93" s="8">
        <v>0</v>
      </c>
      <c r="C93" s="8">
        <v>91</v>
      </c>
      <c r="D93" s="8">
        <v>0</v>
      </c>
      <c r="E93" s="8">
        <v>165.67327940000001</v>
      </c>
      <c r="F93" s="8"/>
      <c r="G93" s="8">
        <v>165.662445499999</v>
      </c>
      <c r="H93" s="8">
        <v>165.67327940000001</v>
      </c>
      <c r="I93" s="8">
        <v>166.67418190000001</v>
      </c>
      <c r="J93" s="8">
        <v>166.67418190000001</v>
      </c>
      <c r="K93" s="8">
        <v>167.12630239999999</v>
      </c>
      <c r="L93" s="8" t="s">
        <v>8</v>
      </c>
      <c r="M93" s="8">
        <v>0</v>
      </c>
      <c r="N93" s="8">
        <v>0.43784750000031603</v>
      </c>
      <c r="O93" s="8" t="s">
        <v>18</v>
      </c>
      <c r="P93" s="8">
        <v>1</v>
      </c>
      <c r="Q93" s="8">
        <v>1</v>
      </c>
      <c r="R93" s="8">
        <v>1</v>
      </c>
      <c r="S93" s="8" t="s">
        <v>21</v>
      </c>
      <c r="T93" s="8" t="s">
        <v>20</v>
      </c>
      <c r="U93" s="8" t="s">
        <v>19</v>
      </c>
      <c r="V93" s="8" t="s">
        <v>18</v>
      </c>
      <c r="W93" s="8" t="s">
        <v>17</v>
      </c>
      <c r="X93" s="8"/>
      <c r="Y93" s="8"/>
      <c r="Z93" s="8"/>
    </row>
    <row r="94" spans="1:26" ht="14.4" x14ac:dyDescent="0.3">
      <c r="A94" s="8">
        <v>92</v>
      </c>
      <c r="B94" s="8">
        <v>0</v>
      </c>
      <c r="C94" s="8">
        <v>92</v>
      </c>
      <c r="D94" s="8">
        <v>0</v>
      </c>
      <c r="E94" s="8">
        <v>167.15486100000001</v>
      </c>
      <c r="F94" s="8"/>
      <c r="G94" s="8">
        <v>167.13243309999999</v>
      </c>
      <c r="H94" s="8">
        <v>167.15486100000001</v>
      </c>
      <c r="I94" s="8">
        <v>168.14047799999901</v>
      </c>
      <c r="J94" s="8">
        <v>168.1574971</v>
      </c>
      <c r="K94" s="8">
        <v>168.707179</v>
      </c>
      <c r="L94" s="8" t="s">
        <v>8</v>
      </c>
      <c r="M94" s="8">
        <v>1</v>
      </c>
      <c r="N94" s="8">
        <v>0.55117350000000398</v>
      </c>
      <c r="O94" s="8" t="s">
        <v>18</v>
      </c>
      <c r="P94" s="8">
        <v>0</v>
      </c>
      <c r="Q94" s="8">
        <v>1</v>
      </c>
      <c r="R94" s="8">
        <v>1</v>
      </c>
      <c r="S94" s="8" t="s">
        <v>21</v>
      </c>
      <c r="T94" s="8" t="s">
        <v>20</v>
      </c>
      <c r="U94" s="8" t="s">
        <v>19</v>
      </c>
      <c r="V94" s="8" t="s">
        <v>18</v>
      </c>
      <c r="W94" s="8" t="s">
        <v>17</v>
      </c>
      <c r="X94" s="8"/>
      <c r="Y94" s="8"/>
      <c r="Z94" s="8"/>
    </row>
    <row r="95" spans="1:26" ht="14.4" x14ac:dyDescent="0.3">
      <c r="A95" s="8">
        <v>93</v>
      </c>
      <c r="B95" s="8">
        <v>0</v>
      </c>
      <c r="C95" s="8">
        <v>93</v>
      </c>
      <c r="D95" s="8">
        <v>0</v>
      </c>
      <c r="E95" s="8">
        <v>168.72286790000001</v>
      </c>
      <c r="F95" s="8"/>
      <c r="G95" s="8">
        <v>168.71041219999901</v>
      </c>
      <c r="H95" s="8">
        <v>168.72286790000001</v>
      </c>
      <c r="I95" s="8">
        <v>169.7239399</v>
      </c>
      <c r="J95" s="8">
        <v>169.7239399</v>
      </c>
      <c r="K95" s="8">
        <v>170.29278869999999</v>
      </c>
      <c r="L95" s="8" t="s">
        <v>7</v>
      </c>
      <c r="M95" s="8">
        <v>1</v>
      </c>
      <c r="N95" s="8">
        <v>0.55851309999980003</v>
      </c>
      <c r="O95" s="8" t="s">
        <v>18</v>
      </c>
      <c r="P95" s="8">
        <v>3</v>
      </c>
      <c r="Q95" s="8">
        <v>1</v>
      </c>
      <c r="R95" s="8">
        <v>1</v>
      </c>
      <c r="S95" s="8" t="s">
        <v>21</v>
      </c>
      <c r="T95" s="8" t="s">
        <v>20</v>
      </c>
      <c r="U95" s="8" t="s">
        <v>19</v>
      </c>
      <c r="V95" s="8" t="s">
        <v>18</v>
      </c>
      <c r="W95" s="8" t="s">
        <v>17</v>
      </c>
      <c r="X95" s="8"/>
      <c r="Y95" s="8"/>
      <c r="Z95" s="8"/>
    </row>
    <row r="96" spans="1:26" ht="14.4" x14ac:dyDescent="0.3">
      <c r="A96" s="8">
        <v>94</v>
      </c>
      <c r="B96" s="8">
        <v>0</v>
      </c>
      <c r="C96" s="8">
        <v>94</v>
      </c>
      <c r="D96" s="8">
        <v>0</v>
      </c>
      <c r="E96" s="8">
        <v>170.32126109999999</v>
      </c>
      <c r="F96" s="8"/>
      <c r="G96" s="8">
        <v>170.29872999999901</v>
      </c>
      <c r="H96" s="8">
        <v>170.32126109999999</v>
      </c>
      <c r="I96" s="8">
        <v>171.30673820000001</v>
      </c>
      <c r="J96" s="8">
        <v>171.32360329999901</v>
      </c>
      <c r="K96" s="8">
        <v>172.09216810000001</v>
      </c>
      <c r="L96" s="8" t="s">
        <v>8</v>
      </c>
      <c r="M96" s="8">
        <v>1</v>
      </c>
      <c r="N96" s="8">
        <v>0.76916239999991298</v>
      </c>
      <c r="O96" s="8" t="s">
        <v>18</v>
      </c>
      <c r="P96" s="8">
        <v>0</v>
      </c>
      <c r="Q96" s="8">
        <v>1</v>
      </c>
      <c r="R96" s="8">
        <v>1</v>
      </c>
      <c r="S96" s="8" t="s">
        <v>21</v>
      </c>
      <c r="T96" s="8" t="s">
        <v>20</v>
      </c>
      <c r="U96" s="8" t="s">
        <v>19</v>
      </c>
      <c r="V96" s="8" t="s">
        <v>18</v>
      </c>
      <c r="W96" s="8" t="s">
        <v>17</v>
      </c>
      <c r="X96" s="8"/>
      <c r="Y96" s="8"/>
      <c r="Z96" s="8"/>
    </row>
    <row r="97" spans="1:26" ht="14.4" x14ac:dyDescent="0.3">
      <c r="A97" s="8">
        <v>95</v>
      </c>
      <c r="B97" s="8">
        <v>0</v>
      </c>
      <c r="C97" s="8">
        <v>95</v>
      </c>
      <c r="D97" s="8">
        <v>0</v>
      </c>
      <c r="E97" s="8">
        <v>172.12105930000001</v>
      </c>
      <c r="F97" s="8"/>
      <c r="G97" s="8">
        <v>172.09774789999901</v>
      </c>
      <c r="H97" s="8">
        <v>172.12105930000001</v>
      </c>
      <c r="I97" s="8">
        <v>173.10693509999999</v>
      </c>
      <c r="J97" s="8">
        <v>173.12344039999999</v>
      </c>
      <c r="K97" s="8">
        <v>173.80901800000001</v>
      </c>
      <c r="L97" s="8" t="s">
        <v>7</v>
      </c>
      <c r="M97" s="8">
        <v>1</v>
      </c>
      <c r="N97" s="8">
        <v>0.69829109999955097</v>
      </c>
      <c r="O97" s="8" t="s">
        <v>18</v>
      </c>
      <c r="P97" s="8">
        <v>4</v>
      </c>
      <c r="Q97" s="8">
        <v>1</v>
      </c>
      <c r="R97" s="8">
        <v>1</v>
      </c>
      <c r="S97" s="8" t="s">
        <v>21</v>
      </c>
      <c r="T97" s="8" t="s">
        <v>20</v>
      </c>
      <c r="U97" s="8" t="s">
        <v>19</v>
      </c>
      <c r="V97" s="8" t="s">
        <v>18</v>
      </c>
      <c r="W97" s="8" t="s">
        <v>17</v>
      </c>
      <c r="X97" s="8"/>
      <c r="Y97" s="8"/>
      <c r="Z97" s="8"/>
    </row>
    <row r="98" spans="1:26" ht="14.4" x14ac:dyDescent="0.3">
      <c r="A98" s="8">
        <v>96</v>
      </c>
      <c r="B98" s="8">
        <v>0</v>
      </c>
      <c r="C98" s="8">
        <v>96</v>
      </c>
      <c r="D98" s="8">
        <v>0</v>
      </c>
      <c r="E98" s="8">
        <v>173.83756539999899</v>
      </c>
      <c r="F98" s="8"/>
      <c r="G98" s="8">
        <v>173.81472359999901</v>
      </c>
      <c r="H98" s="8">
        <v>173.83756539999899</v>
      </c>
      <c r="I98" s="8">
        <v>174.82333270000001</v>
      </c>
      <c r="J98" s="8">
        <v>174.83996259999901</v>
      </c>
      <c r="K98" s="8">
        <v>175.59284989999901</v>
      </c>
      <c r="L98" s="8" t="s">
        <v>8</v>
      </c>
      <c r="M98" s="8">
        <v>1</v>
      </c>
      <c r="N98" s="8">
        <v>0.76096690000031197</v>
      </c>
      <c r="O98" s="8" t="s">
        <v>18</v>
      </c>
      <c r="P98" s="8">
        <v>0</v>
      </c>
      <c r="Q98" s="8">
        <v>1</v>
      </c>
      <c r="R98" s="8">
        <v>1</v>
      </c>
      <c r="S98" s="8" t="s">
        <v>21</v>
      </c>
      <c r="T98" s="8" t="s">
        <v>20</v>
      </c>
      <c r="U98" s="8" t="s">
        <v>19</v>
      </c>
      <c r="V98" s="8" t="s">
        <v>18</v>
      </c>
      <c r="W98" s="8" t="s">
        <v>17</v>
      </c>
      <c r="X98" s="8"/>
      <c r="Y98" s="8"/>
      <c r="Z98" s="8"/>
    </row>
    <row r="99" spans="1:26" ht="14.4" x14ac:dyDescent="0.3">
      <c r="A99" s="8">
        <v>97</v>
      </c>
      <c r="B99" s="8">
        <v>0</v>
      </c>
      <c r="C99" s="8">
        <v>97</v>
      </c>
      <c r="D99" s="8">
        <v>0</v>
      </c>
      <c r="E99" s="8">
        <v>175.621077399999</v>
      </c>
      <c r="F99" s="8"/>
      <c r="G99" s="8">
        <v>175.59874559999901</v>
      </c>
      <c r="H99" s="8">
        <v>175.621077399999</v>
      </c>
      <c r="I99" s="8">
        <v>176.60659899999999</v>
      </c>
      <c r="J99" s="8">
        <v>176.6233464</v>
      </c>
      <c r="K99" s="8">
        <v>177.20908089999901</v>
      </c>
      <c r="L99" s="8" t="s">
        <v>8</v>
      </c>
      <c r="M99" s="8">
        <v>1</v>
      </c>
      <c r="N99" s="8">
        <v>0.589620400000058</v>
      </c>
      <c r="O99" s="8" t="s">
        <v>18</v>
      </c>
      <c r="P99" s="8">
        <v>0</v>
      </c>
      <c r="Q99" s="8">
        <v>1</v>
      </c>
      <c r="R99" s="8">
        <v>1</v>
      </c>
      <c r="S99" s="8" t="s">
        <v>21</v>
      </c>
      <c r="T99" s="8" t="s">
        <v>20</v>
      </c>
      <c r="U99" s="8" t="s">
        <v>19</v>
      </c>
      <c r="V99" s="8" t="s">
        <v>18</v>
      </c>
      <c r="W99" s="8" t="s">
        <v>17</v>
      </c>
      <c r="X99" s="8"/>
      <c r="Y99" s="8"/>
      <c r="Z99" s="8"/>
    </row>
    <row r="100" spans="1:26" ht="14.4" x14ac:dyDescent="0.3">
      <c r="A100" s="8">
        <v>98</v>
      </c>
      <c r="B100" s="8">
        <v>0</v>
      </c>
      <c r="C100" s="8">
        <v>98</v>
      </c>
      <c r="D100" s="8">
        <v>0</v>
      </c>
      <c r="E100" s="8">
        <v>177.23746890000001</v>
      </c>
      <c r="F100" s="8"/>
      <c r="G100" s="8">
        <v>177.2149738</v>
      </c>
      <c r="H100" s="8">
        <v>177.23746890000001</v>
      </c>
      <c r="I100" s="8">
        <v>178.22341459999899</v>
      </c>
      <c r="J100" s="8">
        <v>178.23998700000001</v>
      </c>
      <c r="K100" s="8">
        <v>178.94270459999899</v>
      </c>
      <c r="L100" s="8" t="s">
        <v>7</v>
      </c>
      <c r="M100" s="8">
        <v>1</v>
      </c>
      <c r="N100" s="8">
        <v>0.71039509999991401</v>
      </c>
      <c r="O100" s="8" t="s">
        <v>18</v>
      </c>
      <c r="P100" s="8">
        <v>-5</v>
      </c>
      <c r="Q100" s="8">
        <v>1</v>
      </c>
      <c r="R100" s="8">
        <v>1</v>
      </c>
      <c r="S100" s="8" t="s">
        <v>21</v>
      </c>
      <c r="T100" s="8" t="s">
        <v>20</v>
      </c>
      <c r="U100" s="8" t="s">
        <v>19</v>
      </c>
      <c r="V100" s="8" t="s">
        <v>18</v>
      </c>
      <c r="W100" s="8" t="s">
        <v>17</v>
      </c>
      <c r="X100" s="8"/>
      <c r="Y100" s="8"/>
      <c r="Z100" s="8"/>
    </row>
    <row r="101" spans="1:26" ht="14.4" x14ac:dyDescent="0.3">
      <c r="A101" s="8">
        <v>99</v>
      </c>
      <c r="B101" s="8">
        <v>0</v>
      </c>
      <c r="C101" s="8">
        <v>99</v>
      </c>
      <c r="D101" s="8">
        <v>0</v>
      </c>
      <c r="E101" s="8">
        <v>178.97039919999901</v>
      </c>
      <c r="F101" s="8"/>
      <c r="G101" s="8">
        <v>178.94874870000001</v>
      </c>
      <c r="H101" s="8">
        <v>178.97039919999901</v>
      </c>
      <c r="I101" s="8">
        <v>179.95663389999899</v>
      </c>
      <c r="J101" s="8">
        <v>179.973308099999</v>
      </c>
      <c r="K101" s="8">
        <v>180.69214769999999</v>
      </c>
      <c r="L101" s="8" t="s">
        <v>8</v>
      </c>
      <c r="M101" s="8">
        <v>1</v>
      </c>
      <c r="N101" s="8">
        <v>0.719165100000282</v>
      </c>
      <c r="O101" s="8" t="s">
        <v>18</v>
      </c>
      <c r="P101" s="8">
        <v>0</v>
      </c>
      <c r="Q101" s="8">
        <v>1</v>
      </c>
      <c r="R101" s="8">
        <v>1</v>
      </c>
      <c r="S101" s="8" t="s">
        <v>21</v>
      </c>
      <c r="T101" s="8" t="s">
        <v>20</v>
      </c>
      <c r="U101" s="8" t="s">
        <v>19</v>
      </c>
      <c r="V101" s="8" t="s">
        <v>18</v>
      </c>
      <c r="W101" s="8" t="s">
        <v>17</v>
      </c>
      <c r="X101" s="8"/>
      <c r="Y101" s="8"/>
      <c r="Z10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01_psy310 orientation_2024-09-1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Donga</cp:lastModifiedBy>
  <dcterms:modified xsi:type="dcterms:W3CDTF">2024-09-19T14:10:00Z</dcterms:modified>
</cp:coreProperties>
</file>