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F49BFC37-D9DD-6440-B7C8-3F7442633D04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Product - SalesMarginUser Mix" sheetId="1" r:id="rId1"/>
    <sheet name="Conversion Funnel" sheetId="2" r:id="rId2"/>
    <sheet name="Question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1" i="2" l="1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22" i="1"/>
  <c r="B22" i="1"/>
</calcChain>
</file>

<file path=xl/sharedStrings.xml><?xml version="1.0" encoding="utf-8"?>
<sst xmlns="http://schemas.openxmlformats.org/spreadsheetml/2006/main" count="317" uniqueCount="44">
  <si>
    <t>Day of the week</t>
  </si>
  <si>
    <t>Product</t>
  </si>
  <si>
    <t>Customers who viewed the product</t>
  </si>
  <si>
    <t>Customers who ordered the product</t>
  </si>
  <si>
    <t>Conversion</t>
  </si>
  <si>
    <t>D1</t>
  </si>
  <si>
    <t>P1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</si>
  <si>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</si>
  <si>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</si>
  <si>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</si>
  <si>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</si>
  <si>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</si>
  <si>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</si>
  <si>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</si>
  <si>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</si>
  <si>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</si>
  <si>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</si>
  <si>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</si>
  <si>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P20</t>
  </si>
  <si>
    <t>P3</t>
  </si>
  <si>
    <t>P4</t>
  </si>
  <si>
    <t>P5</t>
  </si>
  <si>
    <t>P6</t>
  </si>
  <si>
    <t>P7</t>
  </si>
  <si>
    <t>P8</t>
  </si>
  <si>
    <t>P9</t>
  </si>
  <si>
    <t>D2</t>
  </si>
  <si>
    <t>D3</t>
  </si>
  <si>
    <t>Product code</t>
  </si>
  <si>
    <t>Sales mix</t>
  </si>
  <si>
    <t>Margin</t>
  </si>
  <si>
    <t>User penetration</t>
  </si>
  <si>
    <t>Overall</t>
  </si>
  <si>
    <t>S.No.</t>
  </si>
  <si>
    <t>Questions</t>
  </si>
  <si>
    <t>How do you alter the sales and margin mix to achieve 1.4X GMV and increase the margin from 2.52% to 3%? What are the key products that you will focus upon to achieve the goal?</t>
  </si>
  <si>
    <t>Product - Sales/Margin/User Mix has the data for Product page views (PPVs), ordered for each of the products for 7 days. How do you effectively use this data to achieve your goal in step 1?</t>
  </si>
  <si>
    <t>What are the various merchandising constructs you would want to run for these products? What would the metrics you would measure for its success?</t>
  </si>
  <si>
    <t>Are there any conclusions that can be inferred on the basis of the given data:
- Day of the week impacting sales - overall and product level
- Scope for improvement in pricing</t>
  </si>
  <si>
    <t>Are there any insights that we can draw from this data about the nature of these products?</t>
  </si>
  <si>
    <t>D4</t>
  </si>
  <si>
    <t>D5</t>
  </si>
  <si>
    <t>D6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</si>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</sst>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3" fontId="1" fillId="0" borderId="0" xfId="0" applyNumberFormat="1" applyFont="1" applyAlignment="1"/>
    <xf numFmtId="164" fontId="1" fillId="0" borderId="0" xfId="0" applyNumberFormat="1" applyFont="1" applyAlignment="1"/>
    <xf numFmtId="10" fontId="1" fillId="0" borderId="0" xfId="0" applyNumberFormat="1" applyFont="1"/>
    <xf numFmtId="10" fontId="1" fillId="0" borderId="0" xfId="0" applyNumberFormat="1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"/>
  <sheetViews>
    <sheetView tabSelected="1" workbookViewId="0"/>
  </sheetViews>
  <sheetFormatPr defaultColWidth="14.42578125" defaultRowHeight="15.75" customHeight="1" x14ac:dyDescent="0.15"/>
  <cols>
    <col min="1" max="1" width="12.13671875" customWidth="1"/>
  </cols>
  <sheetData>
    <row r="1" spans="1:5" ht="15.75" customHeight="1" x14ac:dyDescent="0.15">
      <c r="A1" s="1" t="s">
        <v>28</v>
      </c>
      <c r="B1" s="1" t="s">
        <v>29</v>
      </c>
      <c r="C1" s="1" t="s">
        <v>30</v>
      </c>
      <c r="D1" s="1" t="s">
        <v>31</v>
      </c>
    </row>
    <row r="2" spans="1:5" ht="12.75" x14ac:dyDescent="0.15">
      <c r="A2" s="3" t="s">
        <v>6</v>
      </c>
      <c r="B2" s="4">
        <v>0.24</v>
      </c>
      <c r="C2" s="2">
        <v>0.02</v>
      </c>
      <c r="D2" s="5">
        <v>0.70956127483664488</v>
      </c>
      <c r="E2" s="5"/>
    </row>
    <row r="3" spans="1:5" ht="12.75" x14ac:dyDescent="0.15">
      <c r="A3" s="3" t="s">
        <v>17</v>
      </c>
      <c r="B3" s="4">
        <v>0.13800000000000001</v>
      </c>
      <c r="C3" s="4">
        <v>2.5000000000000001E-2</v>
      </c>
      <c r="D3" s="5">
        <v>0.70956127483664488</v>
      </c>
      <c r="E3" s="5"/>
    </row>
    <row r="4" spans="1:5" ht="12.75" x14ac:dyDescent="0.15">
      <c r="A4" s="3" t="s">
        <v>19</v>
      </c>
      <c r="B4" s="6">
        <v>0.17899999999999999</v>
      </c>
      <c r="C4" s="2">
        <v>0.02</v>
      </c>
      <c r="D4" s="5">
        <v>0.6710228030404054</v>
      </c>
      <c r="E4" s="5"/>
    </row>
    <row r="5" spans="1:5" ht="12.75" x14ac:dyDescent="0.15">
      <c r="A5" s="3" t="s">
        <v>20</v>
      </c>
      <c r="B5" s="4">
        <v>6.8000000000000005E-2</v>
      </c>
      <c r="C5" s="2">
        <v>0.04</v>
      </c>
      <c r="D5" s="5">
        <v>0.6710228030404054</v>
      </c>
      <c r="E5" s="5"/>
    </row>
    <row r="6" spans="1:5" ht="12.75" x14ac:dyDescent="0.15">
      <c r="A6" s="3" t="s">
        <v>21</v>
      </c>
      <c r="B6" s="2">
        <v>9.8467056783331411E-2</v>
      </c>
      <c r="C6" s="2">
        <v>0.02</v>
      </c>
      <c r="D6" s="5">
        <v>0.76676890252033603</v>
      </c>
      <c r="E6" s="5"/>
    </row>
    <row r="7" spans="1:5" ht="12.75" x14ac:dyDescent="0.15">
      <c r="A7" s="3" t="s">
        <v>22</v>
      </c>
      <c r="B7" s="2">
        <v>2.7558816643047154E-2</v>
      </c>
      <c r="C7" s="2">
        <v>0.03</v>
      </c>
      <c r="D7" s="5">
        <v>0.76676890252033603</v>
      </c>
      <c r="E7" s="5"/>
    </row>
    <row r="8" spans="1:5" ht="12.75" x14ac:dyDescent="0.15">
      <c r="A8" s="3" t="s">
        <v>23</v>
      </c>
      <c r="B8" s="2">
        <v>4.6156566280047329E-2</v>
      </c>
      <c r="C8" s="2">
        <v>0.05</v>
      </c>
      <c r="D8" s="5">
        <v>0.59061208161088141</v>
      </c>
      <c r="E8" s="5"/>
    </row>
    <row r="9" spans="1:5" ht="12.75" x14ac:dyDescent="0.15">
      <c r="A9" s="3" t="s">
        <v>24</v>
      </c>
      <c r="B9" s="2">
        <v>2.2601869749110319E-2</v>
      </c>
      <c r="C9" s="2">
        <v>0.02</v>
      </c>
      <c r="D9" s="5">
        <v>0.62928390452060279</v>
      </c>
      <c r="E9" s="5"/>
    </row>
    <row r="10" spans="1:5" ht="12.75" x14ac:dyDescent="0.15">
      <c r="A10" s="3" t="s">
        <v>25</v>
      </c>
      <c r="B10" s="2">
        <v>5.3585319916985156E-3</v>
      </c>
      <c r="C10" s="2">
        <v>0.04</v>
      </c>
      <c r="D10" s="5">
        <v>0.62928390452060279</v>
      </c>
      <c r="E10" s="5"/>
    </row>
    <row r="11" spans="1:5" ht="12.75" x14ac:dyDescent="0.15">
      <c r="A11" s="3" t="s">
        <v>7</v>
      </c>
      <c r="B11" s="4">
        <v>2.8000000000000001E-2</v>
      </c>
      <c r="C11" s="2">
        <v>0.03</v>
      </c>
      <c r="D11" s="5">
        <v>0.54073876516868913</v>
      </c>
      <c r="E11" s="2"/>
    </row>
    <row r="12" spans="1:5" ht="12.75" x14ac:dyDescent="0.15">
      <c r="A12" s="3" t="s">
        <v>8</v>
      </c>
      <c r="B12" s="4">
        <v>0.01</v>
      </c>
      <c r="C12" s="2">
        <v>0.04</v>
      </c>
      <c r="D12" s="5">
        <v>0.54073876516868913</v>
      </c>
      <c r="E12" s="2"/>
    </row>
    <row r="13" spans="1:5" ht="12.75" x14ac:dyDescent="0.15">
      <c r="A13" s="3" t="s">
        <v>9</v>
      </c>
      <c r="B13" s="2">
        <v>1.2798622058162238E-2</v>
      </c>
      <c r="C13" s="2">
        <v>0.02</v>
      </c>
      <c r="D13" s="5">
        <v>0.52927056940925454</v>
      </c>
      <c r="E13" s="2"/>
    </row>
    <row r="14" spans="1:5" ht="12.75" x14ac:dyDescent="0.15">
      <c r="A14" s="3" t="s">
        <v>10</v>
      </c>
      <c r="B14" s="4">
        <v>1.8828787996326101E-2</v>
      </c>
      <c r="C14" s="2">
        <v>0.03</v>
      </c>
      <c r="D14" s="5">
        <v>0.15122016268835844</v>
      </c>
      <c r="E14" s="2"/>
    </row>
    <row r="15" spans="1:5" ht="12.75" x14ac:dyDescent="0.15">
      <c r="A15" s="3" t="s">
        <v>11</v>
      </c>
      <c r="B15" s="4">
        <v>1.8458336221931299E-2</v>
      </c>
      <c r="C15" s="2">
        <v>7.0000000000000007E-2</v>
      </c>
      <c r="D15" s="5">
        <v>0.41312174956660885</v>
      </c>
      <c r="E15" s="2"/>
    </row>
    <row r="16" spans="1:5" ht="12.75" x14ac:dyDescent="0.15">
      <c r="A16" s="3" t="s">
        <v>12</v>
      </c>
      <c r="B16" s="2">
        <v>7.0958684024978987E-3</v>
      </c>
      <c r="C16" s="2">
        <v>0.03</v>
      </c>
      <c r="D16" s="5">
        <v>0.1808241098813175</v>
      </c>
      <c r="E16" s="2"/>
    </row>
    <row r="17" spans="1:5" ht="12.75" x14ac:dyDescent="0.15">
      <c r="A17" s="3" t="s">
        <v>13</v>
      </c>
      <c r="B17" s="4">
        <v>3.1E-2</v>
      </c>
      <c r="C17" s="2">
        <v>0.02</v>
      </c>
      <c r="D17" s="5">
        <v>0.30830777436991597</v>
      </c>
      <c r="E17" s="2"/>
    </row>
    <row r="18" spans="1:5" ht="12.75" x14ac:dyDescent="0.15">
      <c r="A18" s="3" t="s">
        <v>14</v>
      </c>
      <c r="B18" s="2">
        <v>6.8698953739673363E-3</v>
      </c>
      <c r="C18" s="2">
        <v>0.02</v>
      </c>
      <c r="D18" s="5">
        <v>0.38551806907587677</v>
      </c>
      <c r="E18" s="2"/>
    </row>
    <row r="19" spans="1:5" ht="12.75" x14ac:dyDescent="0.15">
      <c r="A19" s="3" t="s">
        <v>15</v>
      </c>
      <c r="B19" s="2">
        <v>4.6563158825944336E-3</v>
      </c>
      <c r="C19" s="2">
        <v>0.02</v>
      </c>
      <c r="D19" s="5">
        <v>0.13695159354580611</v>
      </c>
      <c r="E19" s="2"/>
    </row>
    <row r="20" spans="1:5" ht="12.75" x14ac:dyDescent="0.15">
      <c r="A20" s="3" t="s">
        <v>16</v>
      </c>
      <c r="B20" s="4">
        <v>1.2215884471812301E-2</v>
      </c>
      <c r="C20" s="2">
        <v>0.02</v>
      </c>
      <c r="D20" s="5">
        <v>0.23523136418189092</v>
      </c>
      <c r="E20" s="2"/>
    </row>
    <row r="21" spans="1:5" ht="12.75" x14ac:dyDescent="0.15">
      <c r="A21" s="3" t="s">
        <v>18</v>
      </c>
      <c r="B21" s="4">
        <v>2.5000000000000001E-2</v>
      </c>
      <c r="C21" s="2">
        <v>0.01</v>
      </c>
      <c r="D21" s="5">
        <v>0.13695159354580611</v>
      </c>
      <c r="E21" s="5"/>
    </row>
    <row r="22" spans="1:5" ht="12.75" x14ac:dyDescent="0.15">
      <c r="A22" s="1" t="s">
        <v>32</v>
      </c>
      <c r="B22" s="2">
        <f>SUM(B2:B21)</f>
        <v>1.0000665518545264</v>
      </c>
      <c r="C22" s="5">
        <f>SUMPRODUCT(B2:B21,C2:C21)</f>
        <v>2.5230950206841195E-2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41"/>
  <sheetViews>
    <sheetView showGridLines="0" workbookViewId="0"/>
  </sheetViews>
  <sheetFormatPr defaultColWidth="14.42578125" defaultRowHeight="15.75" customHeight="1" x14ac:dyDescent="0.15"/>
  <sheetData>
    <row r="1" spans="1:5" ht="15.75" customHeight="1" x14ac:dyDescent="0.15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ht="12.75" x14ac:dyDescent="0.15">
      <c r="A2" t="s">
        <v>5</v>
      </c>
      <c r="B2" t="s">
        <v>6</v>
      </c>
      <c r="C2">
        <v>304</v>
      </c>
      <c r="D2">
        <v>133</v>
      </c>
      <c r="E2" s="2">
        <f t="shared" ref="E2:E141" si="0">D2/C2</f>
        <v>0.4375</v>
      </c>
    </row>
    <row r="3" spans="1:5" ht="12.75" x14ac:dyDescent="0.15">
      <c r="A3" t="s">
        <v>5</v>
      </c>
      <c r="B3" t="s">
        <v>7</v>
      </c>
      <c r="C3">
        <v>54</v>
      </c>
      <c r="D3">
        <v>34</v>
      </c>
      <c r="E3" s="2">
        <f t="shared" si="0"/>
        <v>0.62962962962962965</v>
      </c>
    </row>
    <row r="4" spans="1:5" ht="12.75" x14ac:dyDescent="0.15">
      <c r="A4" t="s">
        <v>5</v>
      </c>
      <c r="B4" t="s">
        <v>8</v>
      </c>
      <c r="C4">
        <v>64</v>
      </c>
      <c r="D4">
        <v>41</v>
      </c>
      <c r="E4" s="2">
        <f t="shared" si="0"/>
        <v>0.640625</v>
      </c>
    </row>
    <row r="5" spans="1:5" ht="12.75" x14ac:dyDescent="0.15">
      <c r="A5" t="s">
        <v>5</v>
      </c>
      <c r="B5" t="s">
        <v>9</v>
      </c>
      <c r="C5">
        <v>145</v>
      </c>
      <c r="D5">
        <v>104</v>
      </c>
      <c r="E5" s="2">
        <f t="shared" si="0"/>
        <v>0.71724137931034482</v>
      </c>
    </row>
    <row r="6" spans="1:5" ht="12.75" x14ac:dyDescent="0.15">
      <c r="A6" t="s">
        <v>5</v>
      </c>
      <c r="B6" t="s">
        <v>10</v>
      </c>
      <c r="C6">
        <v>98</v>
      </c>
      <c r="D6">
        <v>54</v>
      </c>
      <c r="E6" s="2">
        <f t="shared" si="0"/>
        <v>0.55102040816326525</v>
      </c>
    </row>
    <row r="7" spans="1:5" ht="12.75" x14ac:dyDescent="0.15">
      <c r="A7" t="s">
        <v>5</v>
      </c>
      <c r="B7" t="s">
        <v>11</v>
      </c>
      <c r="C7">
        <v>100</v>
      </c>
      <c r="D7">
        <v>74</v>
      </c>
      <c r="E7" s="2">
        <f t="shared" si="0"/>
        <v>0.74</v>
      </c>
    </row>
    <row r="8" spans="1:5" ht="12.75" x14ac:dyDescent="0.15">
      <c r="A8" t="s">
        <v>5</v>
      </c>
      <c r="B8" t="s">
        <v>12</v>
      </c>
      <c r="C8">
        <v>95</v>
      </c>
      <c r="D8">
        <v>66</v>
      </c>
      <c r="E8" s="2">
        <f t="shared" si="0"/>
        <v>0.69473684210526321</v>
      </c>
    </row>
    <row r="9" spans="1:5" ht="12.75" x14ac:dyDescent="0.15">
      <c r="A9" t="s">
        <v>5</v>
      </c>
      <c r="B9" t="s">
        <v>13</v>
      </c>
      <c r="C9">
        <v>70</v>
      </c>
      <c r="D9">
        <v>28</v>
      </c>
      <c r="E9" s="2">
        <f t="shared" si="0"/>
        <v>0.4</v>
      </c>
    </row>
    <row r="10" spans="1:5" ht="12.75" x14ac:dyDescent="0.15">
      <c r="A10" t="s">
        <v>5</v>
      </c>
      <c r="B10" t="s">
        <v>14</v>
      </c>
      <c r="C10">
        <v>65</v>
      </c>
      <c r="D10">
        <v>38</v>
      </c>
      <c r="E10" s="2">
        <f t="shared" si="0"/>
        <v>0.58461538461538465</v>
      </c>
    </row>
    <row r="11" spans="1:5" ht="12.75" x14ac:dyDescent="0.15">
      <c r="A11" t="s">
        <v>5</v>
      </c>
      <c r="B11" t="s">
        <v>15</v>
      </c>
      <c r="C11">
        <v>8</v>
      </c>
      <c r="D11">
        <v>3</v>
      </c>
      <c r="E11" s="2">
        <f t="shared" si="0"/>
        <v>0.375</v>
      </c>
    </row>
    <row r="12" spans="1:5" ht="12.75" x14ac:dyDescent="0.15">
      <c r="A12" t="s">
        <v>5</v>
      </c>
      <c r="B12" t="s">
        <v>16</v>
      </c>
      <c r="C12">
        <v>60</v>
      </c>
      <c r="D12">
        <v>39</v>
      </c>
      <c r="E12" s="2">
        <f t="shared" si="0"/>
        <v>0.65</v>
      </c>
    </row>
    <row r="13" spans="1:5" ht="12.75" x14ac:dyDescent="0.15">
      <c r="A13" t="s">
        <v>5</v>
      </c>
      <c r="B13" t="s">
        <v>17</v>
      </c>
      <c r="C13">
        <v>268</v>
      </c>
      <c r="D13">
        <v>133</v>
      </c>
      <c r="E13" s="2">
        <f t="shared" si="0"/>
        <v>0.4962686567164179</v>
      </c>
    </row>
    <row r="14" spans="1:5" ht="12.75" x14ac:dyDescent="0.15">
      <c r="A14" t="s">
        <v>5</v>
      </c>
      <c r="B14" t="s">
        <v>18</v>
      </c>
      <c r="C14">
        <v>79</v>
      </c>
      <c r="D14">
        <v>42</v>
      </c>
      <c r="E14" s="2">
        <f t="shared" si="0"/>
        <v>0.53164556962025311</v>
      </c>
    </row>
    <row r="15" spans="1:5" ht="12.75" x14ac:dyDescent="0.15">
      <c r="A15" t="s">
        <v>5</v>
      </c>
      <c r="B15" t="s">
        <v>19</v>
      </c>
      <c r="C15">
        <v>399</v>
      </c>
      <c r="D15">
        <v>277</v>
      </c>
      <c r="E15" s="2">
        <f t="shared" si="0"/>
        <v>0.69423558897243109</v>
      </c>
    </row>
    <row r="16" spans="1:5" ht="12.75" x14ac:dyDescent="0.15">
      <c r="A16" t="s">
        <v>5</v>
      </c>
      <c r="B16" t="s">
        <v>20</v>
      </c>
      <c r="C16">
        <v>105</v>
      </c>
      <c r="D16">
        <v>61</v>
      </c>
      <c r="E16" s="2">
        <f t="shared" si="0"/>
        <v>0.580952380952381</v>
      </c>
    </row>
    <row r="17" spans="1:5" ht="12.75" x14ac:dyDescent="0.15">
      <c r="A17" t="s">
        <v>5</v>
      </c>
      <c r="B17" t="s">
        <v>21</v>
      </c>
      <c r="C17">
        <v>185</v>
      </c>
      <c r="D17">
        <v>111</v>
      </c>
      <c r="E17" s="2">
        <f t="shared" si="0"/>
        <v>0.6</v>
      </c>
    </row>
    <row r="18" spans="1:5" ht="12.75" x14ac:dyDescent="0.15">
      <c r="A18" t="s">
        <v>5</v>
      </c>
      <c r="B18" t="s">
        <v>22</v>
      </c>
      <c r="C18">
        <v>124</v>
      </c>
      <c r="D18">
        <v>81</v>
      </c>
      <c r="E18" s="2">
        <f t="shared" si="0"/>
        <v>0.65322580645161288</v>
      </c>
    </row>
    <row r="19" spans="1:5" ht="12.75" x14ac:dyDescent="0.15">
      <c r="A19" t="s">
        <v>5</v>
      </c>
      <c r="B19" t="s">
        <v>23</v>
      </c>
      <c r="C19">
        <v>91</v>
      </c>
      <c r="D19">
        <v>44</v>
      </c>
      <c r="E19" s="2">
        <f t="shared" si="0"/>
        <v>0.48351648351648352</v>
      </c>
    </row>
    <row r="20" spans="1:5" ht="12.75" x14ac:dyDescent="0.15">
      <c r="A20" t="s">
        <v>5</v>
      </c>
      <c r="B20" t="s">
        <v>24</v>
      </c>
      <c r="C20">
        <v>30</v>
      </c>
      <c r="D20">
        <v>15</v>
      </c>
      <c r="E20" s="2">
        <f t="shared" si="0"/>
        <v>0.5</v>
      </c>
    </row>
    <row r="21" spans="1:5" ht="12.75" x14ac:dyDescent="0.15">
      <c r="A21" t="s">
        <v>5</v>
      </c>
      <c r="B21" t="s">
        <v>25</v>
      </c>
      <c r="C21">
        <v>39</v>
      </c>
      <c r="D21">
        <v>25</v>
      </c>
      <c r="E21" s="2">
        <f t="shared" si="0"/>
        <v>0.64102564102564108</v>
      </c>
    </row>
    <row r="22" spans="1:5" ht="12.75" x14ac:dyDescent="0.15">
      <c r="A22" t="s">
        <v>26</v>
      </c>
      <c r="B22" t="s">
        <v>6</v>
      </c>
      <c r="C22">
        <v>305</v>
      </c>
      <c r="D22">
        <v>133</v>
      </c>
      <c r="E22" s="2">
        <f t="shared" si="0"/>
        <v>0.43606557377049182</v>
      </c>
    </row>
    <row r="23" spans="1:5" ht="12.75" x14ac:dyDescent="0.15">
      <c r="A23" t="s">
        <v>26</v>
      </c>
      <c r="B23" t="s">
        <v>7</v>
      </c>
      <c r="C23">
        <v>72</v>
      </c>
      <c r="D23">
        <v>51</v>
      </c>
      <c r="E23" s="2">
        <f t="shared" si="0"/>
        <v>0.70833333333333337</v>
      </c>
    </row>
    <row r="24" spans="1:5" ht="12.75" x14ac:dyDescent="0.15">
      <c r="A24" t="s">
        <v>26</v>
      </c>
      <c r="B24" t="s">
        <v>8</v>
      </c>
      <c r="C24">
        <v>92</v>
      </c>
      <c r="D24">
        <v>58</v>
      </c>
      <c r="E24" s="2">
        <f t="shared" si="0"/>
        <v>0.63043478260869568</v>
      </c>
    </row>
    <row r="25" spans="1:5" ht="12.75" x14ac:dyDescent="0.15">
      <c r="A25" t="s">
        <v>26</v>
      </c>
      <c r="B25" t="s">
        <v>9</v>
      </c>
      <c r="C25">
        <v>111</v>
      </c>
      <c r="D25">
        <v>68</v>
      </c>
      <c r="E25" s="2">
        <f t="shared" si="0"/>
        <v>0.61261261261261257</v>
      </c>
    </row>
    <row r="26" spans="1:5" ht="12.75" x14ac:dyDescent="0.15">
      <c r="A26" t="s">
        <v>26</v>
      </c>
      <c r="B26" t="s">
        <v>10</v>
      </c>
      <c r="C26">
        <v>82</v>
      </c>
      <c r="D26">
        <v>41</v>
      </c>
      <c r="E26" s="2">
        <f t="shared" si="0"/>
        <v>0.5</v>
      </c>
    </row>
    <row r="27" spans="1:5" ht="12.75" x14ac:dyDescent="0.15">
      <c r="A27" t="s">
        <v>26</v>
      </c>
      <c r="B27" t="s">
        <v>11</v>
      </c>
      <c r="C27">
        <v>96</v>
      </c>
      <c r="D27">
        <v>72</v>
      </c>
      <c r="E27" s="2">
        <f t="shared" si="0"/>
        <v>0.75</v>
      </c>
    </row>
    <row r="28" spans="1:5" ht="12.75" x14ac:dyDescent="0.15">
      <c r="A28" t="s">
        <v>26</v>
      </c>
      <c r="B28" t="s">
        <v>12</v>
      </c>
      <c r="C28">
        <v>38</v>
      </c>
      <c r="D28">
        <v>28</v>
      </c>
      <c r="E28" s="2">
        <f t="shared" si="0"/>
        <v>0.73684210526315785</v>
      </c>
    </row>
    <row r="29" spans="1:5" ht="12.75" x14ac:dyDescent="0.15">
      <c r="A29" t="s">
        <v>26</v>
      </c>
      <c r="B29" t="s">
        <v>13</v>
      </c>
      <c r="C29">
        <v>27</v>
      </c>
      <c r="D29">
        <v>12</v>
      </c>
      <c r="E29" s="2">
        <f t="shared" si="0"/>
        <v>0.44444444444444442</v>
      </c>
    </row>
    <row r="30" spans="1:5" ht="12.75" x14ac:dyDescent="0.15">
      <c r="A30" t="s">
        <v>26</v>
      </c>
      <c r="B30" t="s">
        <v>14</v>
      </c>
      <c r="C30">
        <v>59</v>
      </c>
      <c r="D30">
        <v>28</v>
      </c>
      <c r="E30" s="2">
        <f t="shared" si="0"/>
        <v>0.47457627118644069</v>
      </c>
    </row>
    <row r="31" spans="1:5" ht="12.75" x14ac:dyDescent="0.15">
      <c r="A31" t="s">
        <v>26</v>
      </c>
      <c r="B31" t="s">
        <v>15</v>
      </c>
      <c r="C31">
        <v>6</v>
      </c>
      <c r="D31">
        <v>2</v>
      </c>
      <c r="E31" s="2">
        <f t="shared" si="0"/>
        <v>0.33333333333333331</v>
      </c>
    </row>
    <row r="32" spans="1:5" ht="12.75" x14ac:dyDescent="0.15">
      <c r="A32" t="s">
        <v>26</v>
      </c>
      <c r="B32" t="s">
        <v>16</v>
      </c>
      <c r="C32">
        <v>43</v>
      </c>
      <c r="D32">
        <v>19</v>
      </c>
      <c r="E32" s="2">
        <f t="shared" si="0"/>
        <v>0.44186046511627908</v>
      </c>
    </row>
    <row r="33" spans="1:5" ht="12.75" x14ac:dyDescent="0.15">
      <c r="A33" t="s">
        <v>26</v>
      </c>
      <c r="B33" t="s">
        <v>17</v>
      </c>
      <c r="C33">
        <v>276</v>
      </c>
      <c r="D33">
        <v>152</v>
      </c>
      <c r="E33" s="2">
        <f t="shared" si="0"/>
        <v>0.55072463768115942</v>
      </c>
    </row>
    <row r="34" spans="1:5" ht="12.75" x14ac:dyDescent="0.15">
      <c r="A34" t="s">
        <v>26</v>
      </c>
      <c r="B34" t="s">
        <v>18</v>
      </c>
      <c r="C34">
        <v>49</v>
      </c>
      <c r="D34">
        <v>26</v>
      </c>
      <c r="E34" s="2">
        <f t="shared" si="0"/>
        <v>0.53061224489795922</v>
      </c>
    </row>
    <row r="35" spans="1:5" ht="12.75" x14ac:dyDescent="0.15">
      <c r="A35" t="s">
        <v>26</v>
      </c>
      <c r="B35" t="s">
        <v>19</v>
      </c>
      <c r="C35">
        <v>274</v>
      </c>
      <c r="D35">
        <v>183</v>
      </c>
      <c r="E35" s="2">
        <f t="shared" si="0"/>
        <v>0.66788321167883213</v>
      </c>
    </row>
    <row r="36" spans="1:5" ht="12.75" x14ac:dyDescent="0.15">
      <c r="A36" t="s">
        <v>26</v>
      </c>
      <c r="B36" t="s">
        <v>20</v>
      </c>
      <c r="C36">
        <v>93</v>
      </c>
      <c r="D36">
        <v>53</v>
      </c>
      <c r="E36" s="2">
        <f t="shared" si="0"/>
        <v>0.56989247311827962</v>
      </c>
    </row>
    <row r="37" spans="1:5" ht="12.75" x14ac:dyDescent="0.15">
      <c r="A37" t="s">
        <v>26</v>
      </c>
      <c r="B37" t="s">
        <v>21</v>
      </c>
      <c r="C37">
        <v>217</v>
      </c>
      <c r="D37">
        <v>108</v>
      </c>
      <c r="E37" s="2">
        <f t="shared" si="0"/>
        <v>0.49769585253456222</v>
      </c>
    </row>
    <row r="38" spans="1:5" ht="12.75" x14ac:dyDescent="0.15">
      <c r="A38" t="s">
        <v>26</v>
      </c>
      <c r="B38" t="s">
        <v>22</v>
      </c>
      <c r="C38">
        <v>96</v>
      </c>
      <c r="D38">
        <v>60</v>
      </c>
      <c r="E38" s="2">
        <f t="shared" si="0"/>
        <v>0.625</v>
      </c>
    </row>
    <row r="39" spans="1:5" ht="12.75" x14ac:dyDescent="0.15">
      <c r="A39" t="s">
        <v>26</v>
      </c>
      <c r="B39" t="s">
        <v>23</v>
      </c>
      <c r="C39">
        <v>105</v>
      </c>
      <c r="D39">
        <v>36</v>
      </c>
      <c r="E39" s="2">
        <f t="shared" si="0"/>
        <v>0.34285714285714286</v>
      </c>
    </row>
    <row r="40" spans="1:5" ht="12.75" x14ac:dyDescent="0.15">
      <c r="A40" t="s">
        <v>26</v>
      </c>
      <c r="B40" t="s">
        <v>24</v>
      </c>
      <c r="C40">
        <v>39</v>
      </c>
      <c r="D40">
        <v>11</v>
      </c>
      <c r="E40" s="2">
        <f t="shared" si="0"/>
        <v>0.28205128205128205</v>
      </c>
    </row>
    <row r="41" spans="1:5" ht="12.75" x14ac:dyDescent="0.15">
      <c r="A41" t="s">
        <v>26</v>
      </c>
      <c r="B41" t="s">
        <v>25</v>
      </c>
      <c r="C41">
        <v>41</v>
      </c>
      <c r="D41">
        <v>20</v>
      </c>
      <c r="E41" s="2">
        <f t="shared" si="0"/>
        <v>0.48780487804878048</v>
      </c>
    </row>
    <row r="42" spans="1:5" ht="12.75" x14ac:dyDescent="0.15">
      <c r="A42" t="s">
        <v>27</v>
      </c>
      <c r="B42" t="s">
        <v>6</v>
      </c>
      <c r="C42">
        <v>254</v>
      </c>
      <c r="D42">
        <v>124</v>
      </c>
      <c r="E42" s="2">
        <f t="shared" si="0"/>
        <v>0.48818897637795278</v>
      </c>
    </row>
    <row r="43" spans="1:5" ht="12.75" x14ac:dyDescent="0.15">
      <c r="A43" t="s">
        <v>27</v>
      </c>
      <c r="B43" t="s">
        <v>7</v>
      </c>
      <c r="C43">
        <v>49</v>
      </c>
      <c r="D43">
        <v>37</v>
      </c>
      <c r="E43" s="2">
        <f t="shared" si="0"/>
        <v>0.75510204081632648</v>
      </c>
    </row>
    <row r="44" spans="1:5" ht="12.75" x14ac:dyDescent="0.15">
      <c r="A44" t="s">
        <v>27</v>
      </c>
      <c r="B44" t="s">
        <v>8</v>
      </c>
      <c r="C44">
        <v>57</v>
      </c>
      <c r="D44">
        <v>34</v>
      </c>
      <c r="E44" s="2">
        <f t="shared" si="0"/>
        <v>0.59649122807017541</v>
      </c>
    </row>
    <row r="45" spans="1:5" ht="12.75" x14ac:dyDescent="0.15">
      <c r="A45" t="s">
        <v>27</v>
      </c>
      <c r="B45" t="s">
        <v>9</v>
      </c>
      <c r="C45">
        <v>90</v>
      </c>
      <c r="D45">
        <v>60</v>
      </c>
      <c r="E45" s="2">
        <f t="shared" si="0"/>
        <v>0.66666666666666663</v>
      </c>
    </row>
    <row r="46" spans="1:5" ht="12.75" x14ac:dyDescent="0.15">
      <c r="A46" t="s">
        <v>27</v>
      </c>
      <c r="B46" t="s">
        <v>10</v>
      </c>
      <c r="C46">
        <v>73</v>
      </c>
      <c r="D46">
        <v>41</v>
      </c>
      <c r="E46" s="2">
        <f t="shared" si="0"/>
        <v>0.56164383561643838</v>
      </c>
    </row>
    <row r="47" spans="1:5" ht="12.75" x14ac:dyDescent="0.15">
      <c r="A47" t="s">
        <v>27</v>
      </c>
      <c r="B47" t="s">
        <v>11</v>
      </c>
      <c r="C47">
        <v>107</v>
      </c>
      <c r="D47">
        <v>70</v>
      </c>
      <c r="E47" s="2">
        <f t="shared" si="0"/>
        <v>0.65420560747663548</v>
      </c>
    </row>
    <row r="48" spans="1:5" ht="12.75" x14ac:dyDescent="0.15">
      <c r="A48" t="s">
        <v>27</v>
      </c>
      <c r="B48" t="s">
        <v>12</v>
      </c>
      <c r="C48">
        <v>44</v>
      </c>
      <c r="D48">
        <v>35</v>
      </c>
      <c r="E48" s="2">
        <f t="shared" si="0"/>
        <v>0.79545454545454541</v>
      </c>
    </row>
    <row r="49" spans="1:5" ht="12.75" x14ac:dyDescent="0.15">
      <c r="A49" t="s">
        <v>27</v>
      </c>
      <c r="B49" t="s">
        <v>13</v>
      </c>
      <c r="C49">
        <v>30</v>
      </c>
      <c r="D49">
        <v>13</v>
      </c>
      <c r="E49" s="2">
        <f t="shared" si="0"/>
        <v>0.43333333333333335</v>
      </c>
    </row>
    <row r="50" spans="1:5" ht="12.75" x14ac:dyDescent="0.15">
      <c r="A50" t="s">
        <v>27</v>
      </c>
      <c r="B50" t="s">
        <v>14</v>
      </c>
      <c r="C50">
        <v>77</v>
      </c>
      <c r="D50">
        <v>50</v>
      </c>
      <c r="E50" s="2">
        <f t="shared" si="0"/>
        <v>0.64935064935064934</v>
      </c>
    </row>
    <row r="51" spans="1:5" ht="12.75" x14ac:dyDescent="0.15">
      <c r="A51" t="s">
        <v>27</v>
      </c>
      <c r="B51" t="s">
        <v>15</v>
      </c>
      <c r="C51">
        <v>6</v>
      </c>
      <c r="D51">
        <v>6</v>
      </c>
      <c r="E51" s="2">
        <f t="shared" si="0"/>
        <v>1</v>
      </c>
    </row>
    <row r="52" spans="1:5" ht="12.75" x14ac:dyDescent="0.15">
      <c r="A52" t="s">
        <v>27</v>
      </c>
      <c r="B52" t="s">
        <v>16</v>
      </c>
      <c r="C52">
        <v>58</v>
      </c>
      <c r="D52">
        <v>34</v>
      </c>
      <c r="E52" s="2">
        <f t="shared" si="0"/>
        <v>0.58620689655172409</v>
      </c>
    </row>
    <row r="53" spans="1:5" ht="12.75" x14ac:dyDescent="0.15">
      <c r="A53" t="s">
        <v>27</v>
      </c>
      <c r="B53" t="s">
        <v>17</v>
      </c>
      <c r="C53">
        <v>235</v>
      </c>
      <c r="D53">
        <v>131</v>
      </c>
      <c r="E53" s="2">
        <f t="shared" si="0"/>
        <v>0.55744680851063833</v>
      </c>
    </row>
    <row r="54" spans="1:5" ht="12.75" x14ac:dyDescent="0.15">
      <c r="A54" t="s">
        <v>27</v>
      </c>
      <c r="B54" t="s">
        <v>18</v>
      </c>
      <c r="C54">
        <v>53</v>
      </c>
      <c r="D54">
        <v>27</v>
      </c>
      <c r="E54" s="2">
        <f t="shared" si="0"/>
        <v>0.50943396226415094</v>
      </c>
    </row>
    <row r="55" spans="1:5" ht="12.75" x14ac:dyDescent="0.15">
      <c r="A55" t="s">
        <v>27</v>
      </c>
      <c r="B55" t="s">
        <v>19</v>
      </c>
      <c r="C55">
        <v>69</v>
      </c>
      <c r="D55">
        <v>30</v>
      </c>
      <c r="E55" s="2">
        <f t="shared" si="0"/>
        <v>0.43478260869565216</v>
      </c>
    </row>
    <row r="56" spans="1:5" ht="12.75" x14ac:dyDescent="0.15">
      <c r="A56" t="s">
        <v>27</v>
      </c>
      <c r="B56" t="s">
        <v>20</v>
      </c>
      <c r="C56">
        <v>148</v>
      </c>
      <c r="D56">
        <v>63</v>
      </c>
      <c r="E56" s="2">
        <f t="shared" si="0"/>
        <v>0.42567567567567566</v>
      </c>
    </row>
    <row r="57" spans="1:5" ht="12.75" x14ac:dyDescent="0.15">
      <c r="A57" t="s">
        <v>27</v>
      </c>
      <c r="B57" t="s">
        <v>21</v>
      </c>
      <c r="C57">
        <v>205</v>
      </c>
      <c r="D57">
        <v>112</v>
      </c>
      <c r="E57" s="2">
        <f t="shared" si="0"/>
        <v>0.54634146341463419</v>
      </c>
    </row>
    <row r="58" spans="1:5" ht="12.75" x14ac:dyDescent="0.15">
      <c r="A58" t="s">
        <v>27</v>
      </c>
      <c r="B58" t="s">
        <v>22</v>
      </c>
      <c r="C58">
        <v>152</v>
      </c>
      <c r="D58">
        <v>96</v>
      </c>
      <c r="E58" s="2">
        <f t="shared" si="0"/>
        <v>0.63157894736842102</v>
      </c>
    </row>
    <row r="59" spans="1:5" ht="12.75" x14ac:dyDescent="0.15">
      <c r="A59" t="s">
        <v>27</v>
      </c>
      <c r="B59" t="s">
        <v>23</v>
      </c>
      <c r="C59">
        <v>111</v>
      </c>
      <c r="D59">
        <v>55</v>
      </c>
      <c r="E59" s="2">
        <f t="shared" si="0"/>
        <v>0.49549549549549549</v>
      </c>
    </row>
    <row r="60" spans="1:5" ht="12.75" x14ac:dyDescent="0.15">
      <c r="A60" t="s">
        <v>27</v>
      </c>
      <c r="B60" t="s">
        <v>24</v>
      </c>
      <c r="C60">
        <v>28</v>
      </c>
      <c r="D60">
        <v>6</v>
      </c>
      <c r="E60" s="2">
        <f t="shared" si="0"/>
        <v>0.21428571428571427</v>
      </c>
    </row>
    <row r="61" spans="1:5" ht="12.75" x14ac:dyDescent="0.15">
      <c r="A61" t="s">
        <v>27</v>
      </c>
      <c r="B61" t="s">
        <v>25</v>
      </c>
      <c r="C61">
        <v>42</v>
      </c>
      <c r="D61">
        <v>24</v>
      </c>
      <c r="E61" s="2">
        <f t="shared" si="0"/>
        <v>0.5714285714285714</v>
      </c>
    </row>
    <row r="62" spans="1:5" ht="12.75" x14ac:dyDescent="0.15">
      <c r="A62" t="s">
        <v>40</v>
      </c>
      <c r="B62" t="s">
        <v>6</v>
      </c>
      <c r="C62">
        <v>355</v>
      </c>
      <c r="D62">
        <v>183</v>
      </c>
      <c r="E62" s="2">
        <f t="shared" si="0"/>
        <v>0.51549295774647885</v>
      </c>
    </row>
    <row r="63" spans="1:5" ht="12.75" x14ac:dyDescent="0.15">
      <c r="A63" t="s">
        <v>40</v>
      </c>
      <c r="B63" t="s">
        <v>7</v>
      </c>
      <c r="C63">
        <v>57</v>
      </c>
      <c r="D63">
        <v>43</v>
      </c>
      <c r="E63" s="2">
        <f t="shared" si="0"/>
        <v>0.75438596491228072</v>
      </c>
    </row>
    <row r="64" spans="1:5" ht="12.75" x14ac:dyDescent="0.15">
      <c r="A64" t="s">
        <v>40</v>
      </c>
      <c r="B64" t="s">
        <v>8</v>
      </c>
      <c r="C64">
        <v>50</v>
      </c>
      <c r="D64">
        <v>27</v>
      </c>
      <c r="E64" s="2">
        <f t="shared" si="0"/>
        <v>0.54</v>
      </c>
    </row>
    <row r="65" spans="1:5" ht="12.75" x14ac:dyDescent="0.15">
      <c r="A65" t="s">
        <v>40</v>
      </c>
      <c r="B65" t="s">
        <v>9</v>
      </c>
      <c r="C65">
        <v>98</v>
      </c>
      <c r="D65">
        <v>65</v>
      </c>
      <c r="E65" s="2">
        <f t="shared" si="0"/>
        <v>0.66326530612244894</v>
      </c>
    </row>
    <row r="66" spans="1:5" ht="12.75" x14ac:dyDescent="0.15">
      <c r="A66" t="s">
        <v>40</v>
      </c>
      <c r="B66" t="s">
        <v>10</v>
      </c>
      <c r="C66">
        <v>71</v>
      </c>
      <c r="D66">
        <v>40</v>
      </c>
      <c r="E66" s="2">
        <f t="shared" si="0"/>
        <v>0.56338028169014087</v>
      </c>
    </row>
    <row r="67" spans="1:5" ht="12.75" x14ac:dyDescent="0.15">
      <c r="A67" t="s">
        <v>40</v>
      </c>
      <c r="B67" t="s">
        <v>11</v>
      </c>
      <c r="C67">
        <v>89</v>
      </c>
      <c r="D67">
        <v>62</v>
      </c>
      <c r="E67" s="2">
        <f t="shared" si="0"/>
        <v>0.6966292134831461</v>
      </c>
    </row>
    <row r="68" spans="1:5" ht="12.75" x14ac:dyDescent="0.15">
      <c r="A68" t="s">
        <v>40</v>
      </c>
      <c r="B68" t="s">
        <v>12</v>
      </c>
      <c r="C68">
        <v>56</v>
      </c>
      <c r="D68">
        <v>37</v>
      </c>
      <c r="E68" s="2">
        <f t="shared" si="0"/>
        <v>0.6607142857142857</v>
      </c>
    </row>
    <row r="69" spans="1:5" ht="12.75" x14ac:dyDescent="0.15">
      <c r="A69" t="s">
        <v>40</v>
      </c>
      <c r="B69" t="s">
        <v>13</v>
      </c>
      <c r="C69">
        <v>32</v>
      </c>
      <c r="D69">
        <v>16</v>
      </c>
      <c r="E69" s="2">
        <f t="shared" si="0"/>
        <v>0.5</v>
      </c>
    </row>
    <row r="70" spans="1:5" ht="12.75" x14ac:dyDescent="0.15">
      <c r="A70" t="s">
        <v>40</v>
      </c>
      <c r="B70" t="s">
        <v>14</v>
      </c>
      <c r="C70">
        <v>87</v>
      </c>
      <c r="D70">
        <v>63</v>
      </c>
      <c r="E70" s="2">
        <f t="shared" si="0"/>
        <v>0.72413793103448276</v>
      </c>
    </row>
    <row r="71" spans="1:5" ht="12.75" x14ac:dyDescent="0.15">
      <c r="A71" t="s">
        <v>40</v>
      </c>
      <c r="B71" t="s">
        <v>15</v>
      </c>
      <c r="C71">
        <v>13</v>
      </c>
      <c r="D71">
        <v>3</v>
      </c>
      <c r="E71" s="2">
        <f t="shared" si="0"/>
        <v>0.23076923076923078</v>
      </c>
    </row>
    <row r="72" spans="1:5" ht="12.75" x14ac:dyDescent="0.15">
      <c r="A72" t="s">
        <v>40</v>
      </c>
      <c r="B72" t="s">
        <v>16</v>
      </c>
      <c r="C72">
        <v>64</v>
      </c>
      <c r="D72">
        <v>35</v>
      </c>
      <c r="E72" s="2">
        <f t="shared" si="0"/>
        <v>0.546875</v>
      </c>
    </row>
    <row r="73" spans="1:5" ht="12.75" x14ac:dyDescent="0.15">
      <c r="A73" t="s">
        <v>40</v>
      </c>
      <c r="B73" t="s">
        <v>17</v>
      </c>
      <c r="C73">
        <v>235</v>
      </c>
      <c r="D73">
        <v>136</v>
      </c>
      <c r="E73" s="2">
        <f t="shared" si="0"/>
        <v>0.5787234042553191</v>
      </c>
    </row>
    <row r="74" spans="1:5" ht="12.75" x14ac:dyDescent="0.15">
      <c r="A74" t="s">
        <v>40</v>
      </c>
      <c r="B74" t="s">
        <v>18</v>
      </c>
      <c r="C74">
        <v>65</v>
      </c>
      <c r="D74">
        <v>34</v>
      </c>
      <c r="E74" s="2">
        <f t="shared" si="0"/>
        <v>0.52307692307692311</v>
      </c>
    </row>
    <row r="75" spans="1:5" ht="12.75" x14ac:dyDescent="0.15">
      <c r="A75" t="s">
        <v>40</v>
      </c>
      <c r="B75" t="s">
        <v>19</v>
      </c>
      <c r="C75">
        <v>12</v>
      </c>
      <c r="D75">
        <v>5</v>
      </c>
      <c r="E75" s="2">
        <f t="shared" si="0"/>
        <v>0.41666666666666669</v>
      </c>
    </row>
    <row r="76" spans="1:5" ht="12.75" x14ac:dyDescent="0.15">
      <c r="A76" t="s">
        <v>40</v>
      </c>
      <c r="B76" t="s">
        <v>20</v>
      </c>
      <c r="C76">
        <v>154</v>
      </c>
      <c r="D76">
        <v>70</v>
      </c>
      <c r="E76" s="2">
        <f t="shared" si="0"/>
        <v>0.45454545454545453</v>
      </c>
    </row>
    <row r="77" spans="1:5" ht="12.75" x14ac:dyDescent="0.15">
      <c r="A77" t="s">
        <v>40</v>
      </c>
      <c r="B77" t="s">
        <v>21</v>
      </c>
      <c r="C77">
        <v>260</v>
      </c>
      <c r="D77">
        <v>123</v>
      </c>
      <c r="E77" s="2">
        <f t="shared" si="0"/>
        <v>0.47307692307692306</v>
      </c>
    </row>
    <row r="78" spans="1:5" ht="12.75" x14ac:dyDescent="0.15">
      <c r="A78" t="s">
        <v>40</v>
      </c>
      <c r="B78" t="s">
        <v>22</v>
      </c>
      <c r="C78">
        <v>173</v>
      </c>
      <c r="D78">
        <v>111</v>
      </c>
      <c r="E78" s="2">
        <f t="shared" si="0"/>
        <v>0.64161849710982655</v>
      </c>
    </row>
    <row r="79" spans="1:5" ht="12.75" x14ac:dyDescent="0.15">
      <c r="A79" t="s">
        <v>40</v>
      </c>
      <c r="B79" t="s">
        <v>23</v>
      </c>
      <c r="C79">
        <v>119</v>
      </c>
      <c r="D79">
        <v>56</v>
      </c>
      <c r="E79" s="2">
        <f t="shared" si="0"/>
        <v>0.47058823529411764</v>
      </c>
    </row>
    <row r="80" spans="1:5" ht="12.75" x14ac:dyDescent="0.15">
      <c r="A80" t="s">
        <v>40</v>
      </c>
      <c r="B80" t="s">
        <v>24</v>
      </c>
      <c r="C80">
        <v>34</v>
      </c>
      <c r="D80">
        <v>6</v>
      </c>
      <c r="E80" s="2">
        <f t="shared" si="0"/>
        <v>0.17647058823529413</v>
      </c>
    </row>
    <row r="81" spans="1:5" ht="12.75" x14ac:dyDescent="0.15">
      <c r="A81" t="s">
        <v>40</v>
      </c>
      <c r="B81" t="s">
        <v>25</v>
      </c>
      <c r="C81">
        <v>44</v>
      </c>
      <c r="D81">
        <v>27</v>
      </c>
      <c r="E81" s="2">
        <f t="shared" si="0"/>
        <v>0.61363636363636365</v>
      </c>
    </row>
    <row r="82" spans="1:5" ht="12.75" x14ac:dyDescent="0.15">
      <c r="A82" t="s">
        <v>41</v>
      </c>
      <c r="B82" t="s">
        <v>6</v>
      </c>
      <c r="C82">
        <v>306</v>
      </c>
      <c r="D82">
        <v>165</v>
      </c>
      <c r="E82" s="2">
        <f t="shared" si="0"/>
        <v>0.53921568627450978</v>
      </c>
    </row>
    <row r="83" spans="1:5" ht="12.75" x14ac:dyDescent="0.15">
      <c r="A83" t="s">
        <v>41</v>
      </c>
      <c r="B83" t="s">
        <v>7</v>
      </c>
      <c r="C83">
        <v>47</v>
      </c>
      <c r="D83">
        <v>34</v>
      </c>
      <c r="E83" s="2">
        <f t="shared" si="0"/>
        <v>0.72340425531914898</v>
      </c>
    </row>
    <row r="84" spans="1:5" ht="12.75" x14ac:dyDescent="0.15">
      <c r="A84" t="s">
        <v>41</v>
      </c>
      <c r="B84" t="s">
        <v>8</v>
      </c>
      <c r="C84">
        <v>41</v>
      </c>
      <c r="D84">
        <v>23</v>
      </c>
      <c r="E84" s="2">
        <f t="shared" si="0"/>
        <v>0.56097560975609762</v>
      </c>
    </row>
    <row r="85" spans="1:5" ht="12.75" x14ac:dyDescent="0.15">
      <c r="A85" t="s">
        <v>41</v>
      </c>
      <c r="B85" t="s">
        <v>9</v>
      </c>
      <c r="C85">
        <v>98</v>
      </c>
      <c r="D85">
        <v>62</v>
      </c>
      <c r="E85" s="2">
        <f t="shared" si="0"/>
        <v>0.63265306122448983</v>
      </c>
    </row>
    <row r="86" spans="1:5" ht="12.75" x14ac:dyDescent="0.15">
      <c r="A86" t="s">
        <v>41</v>
      </c>
      <c r="B86" t="s">
        <v>10</v>
      </c>
      <c r="C86">
        <v>51</v>
      </c>
      <c r="D86">
        <v>29</v>
      </c>
      <c r="E86" s="2">
        <f t="shared" si="0"/>
        <v>0.56862745098039214</v>
      </c>
    </row>
    <row r="87" spans="1:5" ht="12.75" x14ac:dyDescent="0.15">
      <c r="A87" t="s">
        <v>41</v>
      </c>
      <c r="B87" t="s">
        <v>11</v>
      </c>
      <c r="C87">
        <v>90</v>
      </c>
      <c r="D87">
        <v>65</v>
      </c>
      <c r="E87" s="2">
        <f t="shared" si="0"/>
        <v>0.72222222222222221</v>
      </c>
    </row>
    <row r="88" spans="1:5" ht="12.75" x14ac:dyDescent="0.15">
      <c r="A88" t="s">
        <v>41</v>
      </c>
      <c r="B88" t="s">
        <v>12</v>
      </c>
      <c r="C88">
        <v>59</v>
      </c>
      <c r="D88">
        <v>35</v>
      </c>
      <c r="E88" s="2">
        <f t="shared" si="0"/>
        <v>0.59322033898305082</v>
      </c>
    </row>
    <row r="89" spans="1:5" ht="12.75" x14ac:dyDescent="0.15">
      <c r="A89" t="s">
        <v>41</v>
      </c>
      <c r="B89" t="s">
        <v>13</v>
      </c>
      <c r="C89">
        <v>28</v>
      </c>
      <c r="D89">
        <v>17</v>
      </c>
      <c r="E89" s="2">
        <f t="shared" si="0"/>
        <v>0.6071428571428571</v>
      </c>
    </row>
    <row r="90" spans="1:5" ht="12.75" x14ac:dyDescent="0.15">
      <c r="A90" t="s">
        <v>41</v>
      </c>
      <c r="B90" t="s">
        <v>14</v>
      </c>
      <c r="C90">
        <v>49</v>
      </c>
      <c r="D90">
        <v>32</v>
      </c>
      <c r="E90" s="2">
        <f t="shared" si="0"/>
        <v>0.65306122448979587</v>
      </c>
    </row>
    <row r="91" spans="1:5" ht="12.75" x14ac:dyDescent="0.15">
      <c r="A91" t="s">
        <v>41</v>
      </c>
      <c r="B91" t="s">
        <v>15</v>
      </c>
      <c r="C91">
        <v>22</v>
      </c>
      <c r="D91">
        <v>8</v>
      </c>
      <c r="E91" s="2">
        <f t="shared" si="0"/>
        <v>0.36363636363636365</v>
      </c>
    </row>
    <row r="92" spans="1:5" ht="12.75" x14ac:dyDescent="0.15">
      <c r="A92" t="s">
        <v>41</v>
      </c>
      <c r="B92" t="s">
        <v>16</v>
      </c>
      <c r="C92">
        <v>47</v>
      </c>
      <c r="D92">
        <v>27</v>
      </c>
      <c r="E92" s="2">
        <f t="shared" si="0"/>
        <v>0.57446808510638303</v>
      </c>
    </row>
    <row r="93" spans="1:5" ht="12.75" x14ac:dyDescent="0.15">
      <c r="A93" t="s">
        <v>41</v>
      </c>
      <c r="B93" t="s">
        <v>17</v>
      </c>
      <c r="C93">
        <v>189</v>
      </c>
      <c r="D93">
        <v>108</v>
      </c>
      <c r="E93" s="2">
        <f t="shared" si="0"/>
        <v>0.5714285714285714</v>
      </c>
    </row>
    <row r="94" spans="1:5" ht="12.75" x14ac:dyDescent="0.15">
      <c r="A94" t="s">
        <v>41</v>
      </c>
      <c r="B94" t="s">
        <v>18</v>
      </c>
      <c r="C94">
        <v>53</v>
      </c>
      <c r="D94">
        <v>26</v>
      </c>
      <c r="E94" s="2">
        <f t="shared" si="0"/>
        <v>0.49056603773584906</v>
      </c>
    </row>
    <row r="95" spans="1:5" ht="12.75" x14ac:dyDescent="0.15">
      <c r="A95" t="s">
        <v>41</v>
      </c>
      <c r="B95" t="s">
        <v>19</v>
      </c>
      <c r="C95">
        <v>470</v>
      </c>
      <c r="D95">
        <v>342</v>
      </c>
      <c r="E95" s="2">
        <f t="shared" si="0"/>
        <v>0.72765957446808516</v>
      </c>
    </row>
    <row r="96" spans="1:5" ht="12.75" x14ac:dyDescent="0.15">
      <c r="A96" t="s">
        <v>41</v>
      </c>
      <c r="B96" t="s">
        <v>20</v>
      </c>
      <c r="C96">
        <v>93</v>
      </c>
      <c r="D96">
        <v>53</v>
      </c>
      <c r="E96" s="2">
        <f t="shared" si="0"/>
        <v>0.56989247311827962</v>
      </c>
    </row>
    <row r="97" spans="1:5" ht="12.75" x14ac:dyDescent="0.15">
      <c r="A97" t="s">
        <v>41</v>
      </c>
      <c r="B97" t="s">
        <v>21</v>
      </c>
      <c r="C97">
        <v>274</v>
      </c>
      <c r="D97">
        <v>142</v>
      </c>
      <c r="E97" s="2">
        <f t="shared" si="0"/>
        <v>0.51824817518248179</v>
      </c>
    </row>
    <row r="98" spans="1:5" ht="12.75" x14ac:dyDescent="0.15">
      <c r="A98" t="s">
        <v>41</v>
      </c>
      <c r="B98" t="s">
        <v>22</v>
      </c>
      <c r="C98">
        <v>137</v>
      </c>
      <c r="D98">
        <v>98</v>
      </c>
      <c r="E98" s="2">
        <f t="shared" si="0"/>
        <v>0.71532846715328469</v>
      </c>
    </row>
    <row r="99" spans="1:5" ht="12.75" x14ac:dyDescent="0.15">
      <c r="A99" t="s">
        <v>41</v>
      </c>
      <c r="B99" t="s">
        <v>23</v>
      </c>
      <c r="C99">
        <v>94</v>
      </c>
      <c r="D99">
        <v>52</v>
      </c>
      <c r="E99" s="2">
        <f t="shared" si="0"/>
        <v>0.55319148936170215</v>
      </c>
    </row>
    <row r="100" spans="1:5" ht="12.75" x14ac:dyDescent="0.15">
      <c r="A100" t="s">
        <v>41</v>
      </c>
      <c r="B100" t="s">
        <v>24</v>
      </c>
      <c r="C100">
        <v>39</v>
      </c>
      <c r="D100">
        <v>13</v>
      </c>
      <c r="E100" s="2">
        <f t="shared" si="0"/>
        <v>0.33333333333333331</v>
      </c>
    </row>
    <row r="101" spans="1:5" ht="12.75" x14ac:dyDescent="0.15">
      <c r="A101" t="s">
        <v>41</v>
      </c>
      <c r="B101" t="s">
        <v>25</v>
      </c>
      <c r="C101">
        <v>35</v>
      </c>
      <c r="D101">
        <v>24</v>
      </c>
      <c r="E101" s="2">
        <f t="shared" si="0"/>
        <v>0.68571428571428572</v>
      </c>
    </row>
    <row r="102" spans="1:5" ht="12.75" x14ac:dyDescent="0.15">
      <c r="A102" t="s">
        <v>42</v>
      </c>
      <c r="B102" t="s">
        <v>6</v>
      </c>
      <c r="C102">
        <v>247</v>
      </c>
      <c r="D102">
        <v>116</v>
      </c>
      <c r="E102" s="2">
        <f t="shared" si="0"/>
        <v>0.46963562753036436</v>
      </c>
    </row>
    <row r="103" spans="1:5" ht="12.75" x14ac:dyDescent="0.15">
      <c r="A103" t="s">
        <v>42</v>
      </c>
      <c r="B103" t="s">
        <v>7</v>
      </c>
      <c r="C103">
        <v>55</v>
      </c>
      <c r="D103">
        <v>35</v>
      </c>
      <c r="E103" s="2">
        <f t="shared" si="0"/>
        <v>0.63636363636363635</v>
      </c>
    </row>
    <row r="104" spans="1:5" ht="12.75" x14ac:dyDescent="0.15">
      <c r="A104" t="s">
        <v>42</v>
      </c>
      <c r="B104" t="s">
        <v>8</v>
      </c>
      <c r="C104">
        <v>25</v>
      </c>
      <c r="D104">
        <v>15</v>
      </c>
      <c r="E104" s="2">
        <f t="shared" si="0"/>
        <v>0.6</v>
      </c>
    </row>
    <row r="105" spans="1:5" ht="12.75" x14ac:dyDescent="0.15">
      <c r="A105" t="s">
        <v>42</v>
      </c>
      <c r="B105" t="s">
        <v>9</v>
      </c>
      <c r="C105">
        <v>110</v>
      </c>
      <c r="D105">
        <v>64</v>
      </c>
      <c r="E105" s="2">
        <f t="shared" si="0"/>
        <v>0.58181818181818179</v>
      </c>
    </row>
    <row r="106" spans="1:5" ht="12.75" x14ac:dyDescent="0.15">
      <c r="A106" t="s">
        <v>42</v>
      </c>
      <c r="B106" t="s">
        <v>10</v>
      </c>
      <c r="C106">
        <v>39</v>
      </c>
      <c r="D106">
        <v>16</v>
      </c>
      <c r="E106" s="2">
        <f t="shared" si="0"/>
        <v>0.41025641025641024</v>
      </c>
    </row>
    <row r="107" spans="1:5" ht="12.75" x14ac:dyDescent="0.15">
      <c r="A107" t="s">
        <v>42</v>
      </c>
      <c r="B107" t="s">
        <v>11</v>
      </c>
      <c r="C107">
        <v>105</v>
      </c>
      <c r="D107">
        <v>68</v>
      </c>
      <c r="E107" s="2">
        <f t="shared" si="0"/>
        <v>0.64761904761904765</v>
      </c>
    </row>
    <row r="108" spans="1:5" ht="12.75" x14ac:dyDescent="0.15">
      <c r="A108" t="s">
        <v>42</v>
      </c>
      <c r="B108" t="s">
        <v>12</v>
      </c>
      <c r="C108">
        <v>65</v>
      </c>
      <c r="D108">
        <v>41</v>
      </c>
      <c r="E108" s="2">
        <f t="shared" si="0"/>
        <v>0.63076923076923075</v>
      </c>
    </row>
    <row r="109" spans="1:5" ht="12.75" x14ac:dyDescent="0.15">
      <c r="A109" t="s">
        <v>42</v>
      </c>
      <c r="B109" t="s">
        <v>13</v>
      </c>
      <c r="C109">
        <v>38</v>
      </c>
      <c r="D109">
        <v>16</v>
      </c>
      <c r="E109" s="2">
        <f t="shared" si="0"/>
        <v>0.42105263157894735</v>
      </c>
    </row>
    <row r="110" spans="1:5" ht="12.75" x14ac:dyDescent="0.15">
      <c r="A110" t="s">
        <v>42</v>
      </c>
      <c r="B110" t="s">
        <v>14</v>
      </c>
      <c r="C110">
        <v>74</v>
      </c>
      <c r="D110">
        <v>44</v>
      </c>
      <c r="E110" s="2">
        <f t="shared" si="0"/>
        <v>0.59459459459459463</v>
      </c>
    </row>
    <row r="111" spans="1:5" ht="12.75" x14ac:dyDescent="0.15">
      <c r="A111" t="s">
        <v>42</v>
      </c>
      <c r="B111" t="s">
        <v>15</v>
      </c>
      <c r="C111">
        <v>26</v>
      </c>
      <c r="D111">
        <v>4</v>
      </c>
      <c r="E111" s="2">
        <f t="shared" si="0"/>
        <v>0.15384615384615385</v>
      </c>
    </row>
    <row r="112" spans="1:5" ht="12.75" x14ac:dyDescent="0.15">
      <c r="A112" t="s">
        <v>42</v>
      </c>
      <c r="B112" t="s">
        <v>16</v>
      </c>
      <c r="C112">
        <v>37</v>
      </c>
      <c r="D112">
        <v>21</v>
      </c>
      <c r="E112" s="2">
        <f t="shared" si="0"/>
        <v>0.56756756756756754</v>
      </c>
    </row>
    <row r="113" spans="1:5" ht="12.75" x14ac:dyDescent="0.15">
      <c r="A113" t="s">
        <v>42</v>
      </c>
      <c r="B113" t="s">
        <v>17</v>
      </c>
      <c r="C113">
        <v>253</v>
      </c>
      <c r="D113">
        <v>153</v>
      </c>
      <c r="E113" s="2">
        <f t="shared" si="0"/>
        <v>0.60474308300395252</v>
      </c>
    </row>
    <row r="114" spans="1:5" ht="12.75" x14ac:dyDescent="0.15">
      <c r="A114" t="s">
        <v>42</v>
      </c>
      <c r="B114" t="s">
        <v>18</v>
      </c>
      <c r="C114">
        <v>8</v>
      </c>
      <c r="D114">
        <v>2</v>
      </c>
      <c r="E114" s="2">
        <f t="shared" si="0"/>
        <v>0.25</v>
      </c>
    </row>
    <row r="115" spans="1:5" ht="12.75" x14ac:dyDescent="0.15">
      <c r="A115" t="s">
        <v>42</v>
      </c>
      <c r="B115" t="s">
        <v>19</v>
      </c>
      <c r="C115">
        <v>820</v>
      </c>
      <c r="D115">
        <v>394</v>
      </c>
      <c r="E115" s="2">
        <f t="shared" si="0"/>
        <v>0.48048780487804876</v>
      </c>
    </row>
    <row r="116" spans="1:5" ht="12.75" x14ac:dyDescent="0.15">
      <c r="A116" t="s">
        <v>42</v>
      </c>
      <c r="B116" t="s">
        <v>20</v>
      </c>
      <c r="C116">
        <v>115</v>
      </c>
      <c r="D116">
        <v>72</v>
      </c>
      <c r="E116" s="2">
        <f t="shared" si="0"/>
        <v>0.62608695652173918</v>
      </c>
    </row>
    <row r="117" spans="1:5" ht="12.75" x14ac:dyDescent="0.15">
      <c r="A117" t="s">
        <v>42</v>
      </c>
      <c r="B117" t="s">
        <v>21</v>
      </c>
      <c r="C117">
        <v>372</v>
      </c>
      <c r="D117">
        <v>197</v>
      </c>
      <c r="E117" s="2">
        <f t="shared" si="0"/>
        <v>0.52956989247311825</v>
      </c>
    </row>
    <row r="118" spans="1:5" ht="12.75" x14ac:dyDescent="0.15">
      <c r="A118" t="s">
        <v>42</v>
      </c>
      <c r="B118" t="s">
        <v>22</v>
      </c>
      <c r="C118">
        <v>192</v>
      </c>
      <c r="D118">
        <v>123</v>
      </c>
      <c r="E118" s="2">
        <f t="shared" si="0"/>
        <v>0.640625</v>
      </c>
    </row>
    <row r="119" spans="1:5" ht="12.75" x14ac:dyDescent="0.15">
      <c r="A119" t="s">
        <v>42</v>
      </c>
      <c r="B119" t="s">
        <v>23</v>
      </c>
      <c r="C119">
        <v>171</v>
      </c>
      <c r="D119">
        <v>86</v>
      </c>
      <c r="E119" s="2">
        <f t="shared" si="0"/>
        <v>0.50292397660818711</v>
      </c>
    </row>
    <row r="120" spans="1:5" ht="12.75" x14ac:dyDescent="0.15">
      <c r="A120" t="s">
        <v>42</v>
      </c>
      <c r="B120" t="s">
        <v>24</v>
      </c>
      <c r="C120">
        <v>60</v>
      </c>
      <c r="D120">
        <v>27</v>
      </c>
      <c r="E120" s="2">
        <f t="shared" si="0"/>
        <v>0.45</v>
      </c>
    </row>
    <row r="121" spans="1:5" ht="12.75" x14ac:dyDescent="0.15">
      <c r="A121" t="s">
        <v>42</v>
      </c>
      <c r="B121" t="s">
        <v>25</v>
      </c>
      <c r="C121">
        <v>13</v>
      </c>
      <c r="D121">
        <v>4</v>
      </c>
      <c r="E121" s="2">
        <f t="shared" si="0"/>
        <v>0.30769230769230771</v>
      </c>
    </row>
    <row r="122" spans="1:5" ht="12.75" x14ac:dyDescent="0.15">
      <c r="A122" t="s">
        <v>43</v>
      </c>
      <c r="B122" t="s">
        <v>6</v>
      </c>
      <c r="C122">
        <v>345</v>
      </c>
      <c r="D122">
        <v>138</v>
      </c>
      <c r="E122" s="2">
        <f t="shared" si="0"/>
        <v>0.4</v>
      </c>
    </row>
    <row r="123" spans="1:5" ht="12.75" x14ac:dyDescent="0.15">
      <c r="A123" t="s">
        <v>43</v>
      </c>
      <c r="B123" t="s">
        <v>7</v>
      </c>
      <c r="C123">
        <v>91</v>
      </c>
      <c r="D123">
        <v>57</v>
      </c>
      <c r="E123" s="2">
        <f t="shared" si="0"/>
        <v>0.62637362637362637</v>
      </c>
    </row>
    <row r="124" spans="1:5" ht="12.75" x14ac:dyDescent="0.15">
      <c r="A124" t="s">
        <v>43</v>
      </c>
      <c r="B124" t="s">
        <v>8</v>
      </c>
      <c r="C124">
        <v>70</v>
      </c>
      <c r="D124">
        <v>48</v>
      </c>
      <c r="E124" s="2">
        <f t="shared" si="0"/>
        <v>0.68571428571428572</v>
      </c>
    </row>
    <row r="125" spans="1:5" ht="12.75" x14ac:dyDescent="0.15">
      <c r="A125" t="s">
        <v>43</v>
      </c>
      <c r="B125" t="s">
        <v>9</v>
      </c>
      <c r="C125">
        <v>78</v>
      </c>
      <c r="D125">
        <v>49</v>
      </c>
      <c r="E125" s="2">
        <f t="shared" si="0"/>
        <v>0.62820512820512819</v>
      </c>
    </row>
    <row r="126" spans="1:5" ht="12.75" x14ac:dyDescent="0.15">
      <c r="A126" t="s">
        <v>43</v>
      </c>
      <c r="B126" t="s">
        <v>10</v>
      </c>
      <c r="C126">
        <v>43</v>
      </c>
      <c r="D126">
        <v>29</v>
      </c>
      <c r="E126" s="2">
        <f t="shared" si="0"/>
        <v>0.67441860465116277</v>
      </c>
    </row>
    <row r="127" spans="1:5" ht="12.75" x14ac:dyDescent="0.15">
      <c r="A127" t="s">
        <v>43</v>
      </c>
      <c r="B127" t="s">
        <v>11</v>
      </c>
      <c r="C127">
        <v>107</v>
      </c>
      <c r="D127">
        <v>75</v>
      </c>
      <c r="E127" s="2">
        <f t="shared" si="0"/>
        <v>0.7009345794392523</v>
      </c>
    </row>
    <row r="128" spans="1:5" ht="12.75" x14ac:dyDescent="0.15">
      <c r="A128" t="s">
        <v>43</v>
      </c>
      <c r="B128" t="s">
        <v>12</v>
      </c>
      <c r="C128">
        <v>58</v>
      </c>
      <c r="D128">
        <v>38</v>
      </c>
      <c r="E128" s="2">
        <f t="shared" si="0"/>
        <v>0.65517241379310343</v>
      </c>
    </row>
    <row r="129" spans="1:5" ht="12.75" x14ac:dyDescent="0.15">
      <c r="A129" t="s">
        <v>43</v>
      </c>
      <c r="B129" t="s">
        <v>13</v>
      </c>
      <c r="C129">
        <v>37</v>
      </c>
      <c r="D129">
        <v>15</v>
      </c>
      <c r="E129" s="2">
        <f t="shared" si="0"/>
        <v>0.40540540540540543</v>
      </c>
    </row>
    <row r="130" spans="1:5" ht="12.75" x14ac:dyDescent="0.15">
      <c r="A130" t="s">
        <v>43</v>
      </c>
      <c r="B130" t="s">
        <v>14</v>
      </c>
      <c r="C130">
        <v>70</v>
      </c>
      <c r="D130">
        <v>42</v>
      </c>
      <c r="E130" s="2">
        <f t="shared" si="0"/>
        <v>0.6</v>
      </c>
    </row>
    <row r="131" spans="1:5" ht="12.75" x14ac:dyDescent="0.15">
      <c r="A131" t="s">
        <v>43</v>
      </c>
      <c r="B131" t="s">
        <v>15</v>
      </c>
      <c r="C131">
        <v>24</v>
      </c>
      <c r="D131">
        <v>4</v>
      </c>
      <c r="E131" s="2">
        <f t="shared" si="0"/>
        <v>0.16666666666666666</v>
      </c>
    </row>
    <row r="132" spans="1:5" ht="12.75" x14ac:dyDescent="0.15">
      <c r="A132" t="s">
        <v>43</v>
      </c>
      <c r="B132" t="s">
        <v>16</v>
      </c>
      <c r="C132">
        <v>43</v>
      </c>
      <c r="D132">
        <v>25</v>
      </c>
      <c r="E132" s="2">
        <f t="shared" si="0"/>
        <v>0.58139534883720934</v>
      </c>
    </row>
    <row r="133" spans="1:5" ht="12.75" x14ac:dyDescent="0.15">
      <c r="A133" t="s">
        <v>43</v>
      </c>
      <c r="B133" t="s">
        <v>17</v>
      </c>
      <c r="C133">
        <v>240</v>
      </c>
      <c r="D133">
        <v>118</v>
      </c>
      <c r="E133" s="2">
        <f t="shared" si="0"/>
        <v>0.49166666666666664</v>
      </c>
    </row>
    <row r="134" spans="1:5" ht="12.75" x14ac:dyDescent="0.15">
      <c r="A134" t="s">
        <v>43</v>
      </c>
      <c r="B134" t="s">
        <v>18</v>
      </c>
      <c r="C134">
        <v>24</v>
      </c>
      <c r="D134">
        <v>5</v>
      </c>
      <c r="E134" s="2">
        <f t="shared" si="0"/>
        <v>0.20833333333333334</v>
      </c>
    </row>
    <row r="135" spans="1:5" ht="12.75" x14ac:dyDescent="0.15">
      <c r="A135" t="s">
        <v>43</v>
      </c>
      <c r="B135" t="s">
        <v>19</v>
      </c>
      <c r="C135">
        <v>252</v>
      </c>
      <c r="D135">
        <v>145</v>
      </c>
      <c r="E135" s="2">
        <f t="shared" si="0"/>
        <v>0.57539682539682535</v>
      </c>
    </row>
    <row r="136" spans="1:5" ht="12.75" x14ac:dyDescent="0.15">
      <c r="A136" t="s">
        <v>43</v>
      </c>
      <c r="B136" t="s">
        <v>20</v>
      </c>
      <c r="C136">
        <v>122</v>
      </c>
      <c r="D136">
        <v>67</v>
      </c>
      <c r="E136" s="2">
        <f t="shared" si="0"/>
        <v>0.54918032786885251</v>
      </c>
    </row>
    <row r="137" spans="1:5" ht="12.75" x14ac:dyDescent="0.15">
      <c r="A137" t="s">
        <v>43</v>
      </c>
      <c r="B137" t="s">
        <v>21</v>
      </c>
      <c r="C137">
        <v>274</v>
      </c>
      <c r="D137">
        <v>134</v>
      </c>
      <c r="E137" s="2">
        <f t="shared" si="0"/>
        <v>0.48905109489051096</v>
      </c>
    </row>
    <row r="138" spans="1:5" ht="12.75" x14ac:dyDescent="0.15">
      <c r="A138" t="s">
        <v>43</v>
      </c>
      <c r="B138" t="s">
        <v>22</v>
      </c>
      <c r="C138">
        <v>127</v>
      </c>
      <c r="D138">
        <v>86</v>
      </c>
      <c r="E138" s="2">
        <f t="shared" si="0"/>
        <v>0.67716535433070868</v>
      </c>
    </row>
    <row r="139" spans="1:5" ht="12.75" x14ac:dyDescent="0.15">
      <c r="A139" t="s">
        <v>43</v>
      </c>
      <c r="B139" t="s">
        <v>23</v>
      </c>
      <c r="C139">
        <v>85</v>
      </c>
      <c r="D139">
        <v>37</v>
      </c>
      <c r="E139" s="2">
        <f t="shared" si="0"/>
        <v>0.43529411764705883</v>
      </c>
    </row>
    <row r="140" spans="1:5" ht="12.75" x14ac:dyDescent="0.15">
      <c r="A140" t="s">
        <v>43</v>
      </c>
      <c r="B140" t="s">
        <v>24</v>
      </c>
      <c r="C140">
        <v>64</v>
      </c>
      <c r="D140">
        <v>27</v>
      </c>
      <c r="E140" s="2">
        <f t="shared" si="0"/>
        <v>0.421875</v>
      </c>
    </row>
    <row r="141" spans="1:5" ht="12.75" x14ac:dyDescent="0.15">
      <c r="A141" t="s">
        <v>43</v>
      </c>
      <c r="B141" t="s">
        <v>25</v>
      </c>
      <c r="C141">
        <v>30</v>
      </c>
      <c r="D141">
        <v>26</v>
      </c>
      <c r="E141" s="2">
        <f t="shared" si="0"/>
        <v>0.8666666666666667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15"/>
  <cols>
    <col min="1" max="1" width="7.8203125" customWidth="1"/>
    <col min="2" max="2" width="89.00390625" customWidth="1"/>
  </cols>
  <sheetData>
    <row r="1" spans="1:2" ht="15.75" customHeight="1" x14ac:dyDescent="0.15">
      <c r="A1" s="1" t="s">
        <v>33</v>
      </c>
      <c r="B1" s="1" t="s">
        <v>34</v>
      </c>
    </row>
    <row r="2" spans="1:2" ht="24" x14ac:dyDescent="0.15">
      <c r="A2" s="1">
        <v>1</v>
      </c>
      <c r="B2" s="7" t="s">
        <v>35</v>
      </c>
    </row>
    <row r="3" spans="1:2" ht="24" x14ac:dyDescent="0.15">
      <c r="A3" s="1">
        <v>2</v>
      </c>
      <c r="B3" s="7" t="s">
        <v>36</v>
      </c>
    </row>
    <row r="4" spans="1:2" ht="24" x14ac:dyDescent="0.15">
      <c r="A4" s="1">
        <v>3</v>
      </c>
      <c r="B4" s="7" t="s">
        <v>37</v>
      </c>
    </row>
    <row r="5" spans="1:2" ht="12.75" x14ac:dyDescent="0.15">
      <c r="A5" s="1">
        <v>4</v>
      </c>
      <c r="B5" s="1" t="s">
        <v>38</v>
      </c>
    </row>
    <row r="6" spans="1:2" ht="12.75" x14ac:dyDescent="0.15">
      <c r="A6" s="1">
        <v>5</v>
      </c>
      <c r="B6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- SalesMarginUser Mix</vt:lpstr>
      <vt:lpstr>Conversion Funnel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Shivangi Nigam</dc:creator>
  <dcterms:created xsi:type="dcterms:W3CDTF">2021-04-14T23:49:46Z</dcterms:created>
</cp:coreProperties>
</file>