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hivani\New folder\Excel Ass\"/>
    </mc:Choice>
  </mc:AlternateContent>
  <xr:revisionPtr revIDLastSave="0" documentId="13_ncr:1_{E1EAC229-9EC1-4125-82DC-42E78CF1A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definedNames>
    <definedName name="Department">'IF AND OR nested'!$G$11:$G$48</definedName>
    <definedName name="Gender">'IF AND OR nested'!$E$11:$E$48</definedName>
    <definedName name="Salary">'IF AND OR nested'!$H$11:$H$48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/>
  <c r="O30" i="1" a="1"/>
  <c r="O30" i="1"/>
  <c r="O31" i="1" a="1"/>
  <c r="O31" i="1"/>
  <c r="O32" i="1" a="1"/>
  <c r="O32" i="1"/>
  <c r="O33" i="1" a="1"/>
  <c r="O33" i="1"/>
  <c r="O34" i="1" a="1"/>
  <c r="O34" i="1"/>
  <c r="O35" i="1" a="1"/>
  <c r="O35" i="1"/>
  <c r="O36" i="1" a="1"/>
  <c r="O36" i="1"/>
  <c r="O37" i="1" a="1"/>
  <c r="O37" i="1"/>
  <c r="O38" i="1" a="1"/>
  <c r="O38" i="1"/>
  <c r="O39" i="1" a="1"/>
  <c r="O39" i="1"/>
  <c r="O40" i="1" a="1"/>
  <c r="O40" i="1"/>
  <c r="O41" i="1" a="1"/>
  <c r="O41" i="1"/>
  <c r="O42" i="1" a="1"/>
  <c r="O42" i="1"/>
  <c r="O43" i="1" a="1"/>
  <c r="O43" i="1"/>
  <c r="O44" i="1" a="1"/>
  <c r="O44" i="1"/>
  <c r="O45" i="1" a="1"/>
  <c r="O45" i="1"/>
  <c r="O46" i="1" a="1"/>
  <c r="O46" i="1"/>
  <c r="O47" i="1" a="1"/>
  <c r="O47" i="1"/>
  <c r="O48" i="1" a="1"/>
  <c r="O48" i="1"/>
  <c r="O11" i="1" a="1"/>
  <c r="O11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<sst xmlns="http://schemas.openxmlformats.org/spreadsheetml/2006/main" count="244" uniqueCount="103">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</sst>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3" fillId="2" borderId="4" xfId="0" applyFont="1" applyFill="1" applyBorder="1"/>
    <xf numFmtId="0" fontId="3" fillId="3" borderId="3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52" sqref="L52"/>
    </sheetView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17.44140625" customWidth="1"/>
    <col min="11" max="11" width="12.5546875" customWidth="1"/>
    <col min="12" max="12" width="8.6640625" customWidth="1"/>
    <col min="13" max="13" width="14" customWidth="1"/>
    <col min="14" max="14" width="26.109375" customWidth="1"/>
    <col min="15" max="15" width="12.88671875" customWidth="1"/>
    <col min="16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16">
        <v>5</v>
      </c>
      <c r="O10" s="17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IF(AND(E11="Female",H11&lt;50000),"Eligible for Gift","Not Eligible for Gift")</f>
        <v>Not Eligible for Gift</v>
      </c>
      <c r="K11" s="11" t="str">
        <f>IF(AND(H11&lt;30000,G11="CCD"),"Bonus of 9000","No Bonus")</f>
        <v>No Bonus</v>
      </c>
      <c r="L11" s="11" t="str">
        <f>IF(D11&lt;DATE(1980,1,1),"Retired","Working")</f>
        <v>Retired</v>
      </c>
      <c r="M11" s="11" t="str">
        <f>IF(AND(OR(G11="Sales",G11="Marketing"),H11&lt;45000),"Bonus of 25000","No Bonus")</f>
        <v>No Bonus</v>
      </c>
      <c r="N11" s="14" t="str">
        <f>IF(OR(G11="Director",G11="CEO"),"No Gift","Gift of 1500rs Amazon Voucher")</f>
        <v>Gift of 1500rs Amazon Voucher</v>
      </c>
      <c r="O11" s="18" t="str" cm="1">
        <f t="array" ref="O11">_xlfn.IFS(I11="North","TA-DA of 5000",I11="South","TA-DA of 4000",I11="East","TA-DA of 4200",I11="Mid West","TA-DA OF 3800")</f>
        <v>TA-DA of 5000</v>
      </c>
    </row>
    <row r="12" spans="1:26" ht="14.25" customHeight="1" x14ac:dyDescent="0.3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IF(AND(E12="Female",H12&lt;50000),"Eligible for Gift","Not Eligible for Gift")</f>
        <v>Not Eligible for Gift</v>
      </c>
      <c r="K12" s="11" t="str">
        <f t="shared" ref="K12:K48" si="1">IF(AND(H12&lt;30000,G12="CCD"),"Bonus of 9000","No Bonus")</f>
        <v>No Bonus</v>
      </c>
      <c r="L12" s="11" t="str">
        <f t="shared" ref="L12:L48" si="2">IF(D12&lt;DATE(1980,1,1),"Retired","Working")</f>
        <v>Retired</v>
      </c>
      <c r="M12" s="11" t="str">
        <f t="shared" ref="M12:M48" si="3">IF(AND(OR(G12="Sales",G12="Marketing"),H12&lt;45000),"Bonus of 25000","No Bonus")</f>
        <v>Bonus of 25000</v>
      </c>
      <c r="N12" s="14" t="str">
        <f t="shared" ref="N12:N48" si="4">IF(OR(G12="Director",G12="CEO"),"No Gift","Gift of 1500rs Amazon Voucher")</f>
        <v>Gift of 1500rs Amazon Voucher</v>
      </c>
      <c r="O12" s="18" t="str" cm="1">
        <f t="array" ref="O12">_xlfn.IFS(I12="North","TA-DA of 5000",I12="South","TA-DA of 4000",I12="East","TA-DA of 4200",I12="Mid West","TA-DA OF 3800")</f>
        <v>TA-DA of 5000</v>
      </c>
    </row>
    <row r="13" spans="1:26" ht="14.25" customHeight="1" x14ac:dyDescent="0.3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 for Gift</v>
      </c>
      <c r="K13" s="11" t="str">
        <f t="shared" si="1"/>
        <v>No Bonus</v>
      </c>
      <c r="L13" s="11" t="str">
        <f t="shared" si="2"/>
        <v>Retired</v>
      </c>
      <c r="M13" s="11" t="str">
        <f t="shared" si="3"/>
        <v>No Bonus</v>
      </c>
      <c r="N13" s="14" t="str">
        <f t="shared" si="4"/>
        <v>Gift of 1500rs Amazon Voucher</v>
      </c>
      <c r="O13" s="18" t="str" cm="1">
        <f t="array" ref="O13">_xlfn.IFS(I13="North","TA-DA of 5000",I13="South","TA-DA of 4000",I13="East","TA-DA of 4200",I13="Mid West","TA-DA OF 3800")</f>
        <v>TA-DA of 5000</v>
      </c>
    </row>
    <row r="14" spans="1:26" ht="14.25" customHeight="1" x14ac:dyDescent="0.3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>Not Eligible for Gift</v>
      </c>
      <c r="K14" s="11" t="str">
        <f t="shared" si="1"/>
        <v>No Bonus</v>
      </c>
      <c r="L14" s="11" t="str">
        <f t="shared" si="2"/>
        <v>Retired</v>
      </c>
      <c r="M14" s="11" t="str">
        <f t="shared" si="3"/>
        <v>No Bonus</v>
      </c>
      <c r="N14" s="14" t="str">
        <f t="shared" si="4"/>
        <v>Gift of 1500rs Amazon Voucher</v>
      </c>
      <c r="O14" s="18" t="str" cm="1">
        <f t="array" ref="O14">_xlfn.IFS(I14="North","TA-DA of 5000",I14="South","TA-DA of 4000",I14="East","TA-DA of 4200",I14="Mid West","TA-DA OF 3800")</f>
        <v>TA-DA of 4000</v>
      </c>
    </row>
    <row r="15" spans="1:26" ht="14.25" customHeight="1" x14ac:dyDescent="0.3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>Not Eligible for Gift</v>
      </c>
      <c r="K15" s="11" t="str">
        <f t="shared" si="1"/>
        <v>No Bonus</v>
      </c>
      <c r="L15" s="11" t="str">
        <f t="shared" si="2"/>
        <v>Retired</v>
      </c>
      <c r="M15" s="11" t="str">
        <f t="shared" si="3"/>
        <v>No Bonus</v>
      </c>
      <c r="N15" s="14" t="str">
        <f t="shared" si="4"/>
        <v>Gift of 1500rs Amazon Voucher</v>
      </c>
      <c r="O15" s="18" t="str" cm="1">
        <f t="array" ref="O15">_xlfn.IFS(I15="North","TA-DA of 5000",I15="South","TA-DA of 4000",I15="East","TA-DA of 4200",I15="Mid West","TA-DA OF 3800")</f>
        <v>TA-DA of 5000</v>
      </c>
    </row>
    <row r="16" spans="1:26" ht="14.25" customHeight="1" x14ac:dyDescent="0.3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>Not Eligible for Gift</v>
      </c>
      <c r="K16" s="11" t="str">
        <f t="shared" si="1"/>
        <v>No Bonus</v>
      </c>
      <c r="L16" s="11" t="str">
        <f t="shared" si="2"/>
        <v>Retired</v>
      </c>
      <c r="M16" s="11" t="str">
        <f t="shared" si="3"/>
        <v>No Bonus</v>
      </c>
      <c r="N16" s="14" t="str">
        <f t="shared" si="4"/>
        <v>No Gift</v>
      </c>
      <c r="O16" s="18" t="str" cm="1">
        <f t="array" ref="O16">_xlfn.IFS(I16="North","TA-DA of 5000",I16="South","TA-DA of 4000",I16="East","TA-DA of 4200",I16="Mid West","TA-DA OF 3800")</f>
        <v>TA-DA of 5000</v>
      </c>
    </row>
    <row r="17" spans="1:15" ht="14.25" customHeight="1" x14ac:dyDescent="0.3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>Not Eligible for Gift</v>
      </c>
      <c r="K17" s="11" t="str">
        <f t="shared" si="1"/>
        <v>No Bonus</v>
      </c>
      <c r="L17" s="11" t="str">
        <f t="shared" si="2"/>
        <v>Retired</v>
      </c>
      <c r="M17" s="11" t="str">
        <f t="shared" si="3"/>
        <v>No Bonus</v>
      </c>
      <c r="N17" s="14" t="str">
        <f t="shared" si="4"/>
        <v>Gift of 1500rs Amazon Voucher</v>
      </c>
      <c r="O17" s="18" t="str" cm="1">
        <f t="array" ref="O17">_xlfn.IFS(I17="North","TA-DA of 5000",I17="South","TA-DA of 4000",I17="East","TA-DA of 4200",I17="Mid West","TA-DA OF 3800")</f>
        <v>TA-DA OF 3800</v>
      </c>
    </row>
    <row r="18" spans="1:15" ht="14.25" customHeight="1" x14ac:dyDescent="0.3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>Not Eligible for Gift</v>
      </c>
      <c r="K18" s="11" t="str">
        <f t="shared" si="1"/>
        <v>Bonus of 9000</v>
      </c>
      <c r="L18" s="11" t="str">
        <f t="shared" si="2"/>
        <v>Working</v>
      </c>
      <c r="M18" s="11" t="str">
        <f t="shared" si="3"/>
        <v>No Bonus</v>
      </c>
      <c r="N18" s="14" t="str">
        <f t="shared" si="4"/>
        <v>Gift of 1500rs Amazon Voucher</v>
      </c>
      <c r="O18" s="18" t="str" cm="1">
        <f t="array" ref="O18">_xlfn.IFS(I18="North","TA-DA of 5000",I18="South","TA-DA of 4000",I18="East","TA-DA of 4200",I18="Mid West","TA-DA OF 3800")</f>
        <v>TA-DA OF 3800</v>
      </c>
    </row>
    <row r="19" spans="1:15" ht="14.25" customHeight="1" x14ac:dyDescent="0.3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>Not Eligible for Gift</v>
      </c>
      <c r="K19" s="11" t="str">
        <f t="shared" si="1"/>
        <v>No Bonus</v>
      </c>
      <c r="L19" s="11" t="str">
        <f t="shared" si="2"/>
        <v>Retired</v>
      </c>
      <c r="M19" s="11" t="str">
        <f t="shared" si="3"/>
        <v>No Bonus</v>
      </c>
      <c r="N19" s="14" t="str">
        <f t="shared" si="4"/>
        <v>Gift of 1500rs Amazon Voucher</v>
      </c>
      <c r="O19" s="18" t="str" cm="1">
        <f t="array" ref="O19">_xlfn.IFS(I19="North","TA-DA of 5000",I19="South","TA-DA of 4000",I19="East","TA-DA of 4200",I19="Mid West","TA-DA OF 3800")</f>
        <v>TA-DA of 4200</v>
      </c>
    </row>
    <row r="20" spans="1:15" ht="14.25" customHeight="1" x14ac:dyDescent="0.3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 for Gift</v>
      </c>
      <c r="K20" s="11" t="str">
        <f t="shared" si="1"/>
        <v>No Bonus</v>
      </c>
      <c r="L20" s="11" t="str">
        <f t="shared" si="2"/>
        <v>Working</v>
      </c>
      <c r="M20" s="11" t="str">
        <f t="shared" si="3"/>
        <v>No Bonus</v>
      </c>
      <c r="N20" s="14" t="str">
        <f t="shared" si="4"/>
        <v>Gift of 1500rs Amazon Voucher</v>
      </c>
      <c r="O20" s="18" t="str" cm="1">
        <f t="array" ref="O20">_xlfn.IFS(I20="North","TA-DA of 5000",I20="South","TA-DA of 4000",I20="East","TA-DA of 4200",I20="Mid West","TA-DA OF 3800")</f>
        <v>TA-DA of 5000</v>
      </c>
    </row>
    <row r="21" spans="1:15" ht="14.25" customHeight="1" x14ac:dyDescent="0.3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 for Gift</v>
      </c>
      <c r="K21" s="11" t="str">
        <f t="shared" si="1"/>
        <v>No Bonus</v>
      </c>
      <c r="L21" s="11" t="str">
        <f t="shared" si="2"/>
        <v>Retired</v>
      </c>
      <c r="M21" s="11" t="str">
        <f t="shared" si="3"/>
        <v>No Bonus</v>
      </c>
      <c r="N21" s="14" t="str">
        <f t="shared" si="4"/>
        <v>Gift of 1500rs Amazon Voucher</v>
      </c>
      <c r="O21" s="18" t="str" cm="1">
        <f t="array" ref="O21">_xlfn.IFS(I21="North","TA-DA of 5000",I21="South","TA-DA of 4000",I21="East","TA-DA of 4200",I21="Mid West","TA-DA OF 3800")</f>
        <v>TA-DA of 4000</v>
      </c>
    </row>
    <row r="22" spans="1:15" ht="14.25" customHeight="1" x14ac:dyDescent="0.3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>Not Eligible for Gift</v>
      </c>
      <c r="K22" s="11" t="str">
        <f t="shared" si="1"/>
        <v>No Bonus</v>
      </c>
      <c r="L22" s="11" t="str">
        <f t="shared" si="2"/>
        <v>Working</v>
      </c>
      <c r="M22" s="11" t="str">
        <f t="shared" si="3"/>
        <v>No Bonus</v>
      </c>
      <c r="N22" s="14" t="str">
        <f t="shared" si="4"/>
        <v>Gift of 1500rs Amazon Voucher</v>
      </c>
      <c r="O22" s="18" t="str" cm="1">
        <f t="array" ref="O22">_xlfn.IFS(I22="North","TA-DA of 5000",I22="South","TA-DA of 4000",I22="East","TA-DA of 4200",I22="Mid West","TA-DA OF 3800")</f>
        <v>TA-DA of 4200</v>
      </c>
    </row>
    <row r="23" spans="1:15" ht="14.25" customHeight="1" x14ac:dyDescent="0.3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>Not Eligible for Gift</v>
      </c>
      <c r="K23" s="11" t="str">
        <f t="shared" si="1"/>
        <v>No Bonus</v>
      </c>
      <c r="L23" s="11" t="str">
        <f t="shared" si="2"/>
        <v>Working</v>
      </c>
      <c r="M23" s="11" t="str">
        <f t="shared" si="3"/>
        <v>No Bonus</v>
      </c>
      <c r="N23" s="14" t="str">
        <f t="shared" si="4"/>
        <v>Gift of 1500rs Amazon Voucher</v>
      </c>
      <c r="O23" s="18" t="str" cm="1">
        <f t="array" ref="O23">_xlfn.IFS(I23="North","TA-DA of 5000",I23="South","TA-DA of 4000",I23="East","TA-DA of 4200",I23="Mid West","TA-DA OF 3800")</f>
        <v>TA-DA of 4200</v>
      </c>
    </row>
    <row r="24" spans="1:15" ht="14.25" customHeight="1" x14ac:dyDescent="0.3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>Not Eligible for Gift</v>
      </c>
      <c r="K24" s="11" t="str">
        <f t="shared" si="1"/>
        <v>No Bonus</v>
      </c>
      <c r="L24" s="11" t="str">
        <f t="shared" si="2"/>
        <v>Working</v>
      </c>
      <c r="M24" s="11" t="str">
        <f t="shared" si="3"/>
        <v>No Bonus</v>
      </c>
      <c r="N24" s="14" t="str">
        <f t="shared" si="4"/>
        <v>Gift of 1500rs Amazon Voucher</v>
      </c>
      <c r="O24" s="18" t="str" cm="1">
        <f t="array" ref="O24">_xlfn.IFS(I24="North","TA-DA of 5000",I24="South","TA-DA of 4000",I24="East","TA-DA of 4200",I24="Mid West","TA-DA OF 3800")</f>
        <v>TA-DA of 4200</v>
      </c>
    </row>
    <row r="25" spans="1:15" ht="14.25" customHeight="1" x14ac:dyDescent="0.3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>Not Eligible for Gift</v>
      </c>
      <c r="K25" s="11" t="str">
        <f t="shared" si="1"/>
        <v>No Bonus</v>
      </c>
      <c r="L25" s="11" t="str">
        <f t="shared" si="2"/>
        <v>Working</v>
      </c>
      <c r="M25" s="11" t="str">
        <f t="shared" si="3"/>
        <v>No Bonus</v>
      </c>
      <c r="N25" s="14" t="str">
        <f t="shared" si="4"/>
        <v>No Gift</v>
      </c>
      <c r="O25" s="18" t="str" cm="1">
        <f t="array" ref="O25">_xlfn.IFS(I25="North","TA-DA of 5000",I25="South","TA-DA of 4000",I25="East","TA-DA of 4200",I25="Mid West","TA-DA OF 3800")</f>
        <v>TA-DA of 4000</v>
      </c>
    </row>
    <row r="26" spans="1:15" ht="14.25" customHeight="1" x14ac:dyDescent="0.3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 for Gift</v>
      </c>
      <c r="K26" s="11" t="str">
        <f t="shared" si="1"/>
        <v>No Bonus</v>
      </c>
      <c r="L26" s="11" t="str">
        <f t="shared" si="2"/>
        <v>Retired</v>
      </c>
      <c r="M26" s="11" t="str">
        <f t="shared" si="3"/>
        <v>No Bonus</v>
      </c>
      <c r="N26" s="14" t="str">
        <f t="shared" si="4"/>
        <v>Gift of 1500rs Amazon Voucher</v>
      </c>
      <c r="O26" s="18" t="str" cm="1">
        <f t="array" ref="O26">_xlfn.IFS(I26="North","TA-DA of 5000",I26="South","TA-DA of 4000",I26="East","TA-DA of 4200",I26="Mid West","TA-DA OF 3800")</f>
        <v>TA-DA of 4000</v>
      </c>
    </row>
    <row r="27" spans="1:15" ht="14.25" customHeight="1" x14ac:dyDescent="0.3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 for Gift</v>
      </c>
      <c r="K27" s="11" t="str">
        <f t="shared" si="1"/>
        <v>No Bonus</v>
      </c>
      <c r="L27" s="11" t="str">
        <f t="shared" si="2"/>
        <v>Working</v>
      </c>
      <c r="M27" s="11" t="str">
        <f t="shared" si="3"/>
        <v>Bonus of 25000</v>
      </c>
      <c r="N27" s="14" t="str">
        <f t="shared" si="4"/>
        <v>Gift of 1500rs Amazon Voucher</v>
      </c>
      <c r="O27" s="18" t="str" cm="1">
        <f t="array" ref="O27">_xlfn.IFS(I27="North","TA-DA of 5000",I27="South","TA-DA of 4000",I27="East","TA-DA of 4200",I27="Mid West","TA-DA OF 3800")</f>
        <v>TA-DA of 4000</v>
      </c>
    </row>
    <row r="28" spans="1:15" ht="14.25" customHeight="1" x14ac:dyDescent="0.3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>Not Eligible for Gift</v>
      </c>
      <c r="K28" s="11" t="str">
        <f t="shared" si="1"/>
        <v>No Bonus</v>
      </c>
      <c r="L28" s="11" t="str">
        <f t="shared" si="2"/>
        <v>Working</v>
      </c>
      <c r="M28" s="11" t="str">
        <f t="shared" si="3"/>
        <v>No Bonus</v>
      </c>
      <c r="N28" s="14" t="str">
        <f t="shared" si="4"/>
        <v>Gift of 1500rs Amazon Voucher</v>
      </c>
      <c r="O28" s="18" t="str" cm="1">
        <f t="array" ref="O28">_xlfn.IFS(I28="North","TA-DA of 5000",I28="South","TA-DA of 4000",I28="East","TA-DA of 4200",I28="Mid West","TA-DA OF 3800")</f>
        <v>TA-DA of 4000</v>
      </c>
    </row>
    <row r="29" spans="1:15" ht="14.25" customHeight="1" x14ac:dyDescent="0.3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>Not Eligible for Gift</v>
      </c>
      <c r="K29" s="11" t="str">
        <f t="shared" si="1"/>
        <v>No Bonus</v>
      </c>
      <c r="L29" s="11" t="str">
        <f t="shared" si="2"/>
        <v>Working</v>
      </c>
      <c r="M29" s="11" t="str">
        <f t="shared" si="3"/>
        <v>No Bonus</v>
      </c>
      <c r="N29" s="14" t="str">
        <f t="shared" si="4"/>
        <v>Gift of 1500rs Amazon Voucher</v>
      </c>
      <c r="O29" s="18" t="str" cm="1">
        <f t="array" ref="O29">_xlfn.IFS(I29="North","TA-DA of 5000",I29="South","TA-DA of 4000",I29="East","TA-DA of 4200",I29="Mid West","TA-DA OF 3800")</f>
        <v>TA-DA OF 3800</v>
      </c>
    </row>
    <row r="30" spans="1:15" ht="14.25" customHeight="1" x14ac:dyDescent="0.3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>Not Eligible for Gift</v>
      </c>
      <c r="K30" s="11" t="str">
        <f t="shared" si="1"/>
        <v>No Bonus</v>
      </c>
      <c r="L30" s="11" t="str">
        <f t="shared" si="2"/>
        <v>Working</v>
      </c>
      <c r="M30" s="11" t="str">
        <f t="shared" si="3"/>
        <v>No Bonus</v>
      </c>
      <c r="N30" s="14" t="str">
        <f t="shared" si="4"/>
        <v>Gift of 1500rs Amazon Voucher</v>
      </c>
      <c r="O30" s="18" t="str" cm="1">
        <f t="array" ref="O30">_xlfn.IFS(I30="North","TA-DA of 5000",I30="South","TA-DA of 4000",I30="East","TA-DA of 4200",I30="Mid West","TA-DA OF 3800")</f>
        <v>TA-DA of 4000</v>
      </c>
    </row>
    <row r="31" spans="1:15" ht="14.25" customHeight="1" x14ac:dyDescent="0.3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>Not Eligible for Gift</v>
      </c>
      <c r="K31" s="11" t="str">
        <f t="shared" si="1"/>
        <v>No Bonus</v>
      </c>
      <c r="L31" s="11" t="str">
        <f t="shared" si="2"/>
        <v>Working</v>
      </c>
      <c r="M31" s="11" t="str">
        <f t="shared" si="3"/>
        <v>No Bonus</v>
      </c>
      <c r="N31" s="14" t="str">
        <f t="shared" si="4"/>
        <v>Gift of 1500rs Amazon Voucher</v>
      </c>
      <c r="O31" s="18" t="str" cm="1">
        <f t="array" ref="O31">_xlfn.IFS(I31="North","TA-DA of 5000",I31="South","TA-DA of 4000",I31="East","TA-DA of 4200",I31="Mid West","TA-DA OF 3800")</f>
        <v>TA-DA of 4000</v>
      </c>
    </row>
    <row r="32" spans="1:15" ht="14.25" customHeight="1" x14ac:dyDescent="0.3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>Not Eligible for Gift</v>
      </c>
      <c r="K32" s="11" t="str">
        <f t="shared" si="1"/>
        <v>No Bonus</v>
      </c>
      <c r="L32" s="11" t="str">
        <f t="shared" si="2"/>
        <v>Working</v>
      </c>
      <c r="M32" s="11" t="str">
        <f t="shared" si="3"/>
        <v>No Bonus</v>
      </c>
      <c r="N32" s="14" t="str">
        <f t="shared" si="4"/>
        <v>Gift of 1500rs Amazon Voucher</v>
      </c>
      <c r="O32" s="18" t="str" cm="1">
        <f t="array" ref="O32">_xlfn.IFS(I32="North","TA-DA of 5000",I32="South","TA-DA of 4000",I32="East","TA-DA of 4200",I32="Mid West","TA-DA OF 3800")</f>
        <v>TA-DA of 4200</v>
      </c>
    </row>
    <row r="33" spans="1:15" ht="14.25" customHeight="1" x14ac:dyDescent="0.3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>Not Eligible for Gift</v>
      </c>
      <c r="K33" s="11" t="str">
        <f t="shared" si="1"/>
        <v>No Bonus</v>
      </c>
      <c r="L33" s="11" t="str">
        <f t="shared" si="2"/>
        <v>Working</v>
      </c>
      <c r="M33" s="11" t="str">
        <f t="shared" si="3"/>
        <v>No Bonus</v>
      </c>
      <c r="N33" s="14" t="str">
        <f t="shared" si="4"/>
        <v>Gift of 1500rs Amazon Voucher</v>
      </c>
      <c r="O33" s="18" t="str" cm="1">
        <f t="array" ref="O33">_xlfn.IFS(I33="North","TA-DA of 5000",I33="South","TA-DA of 4000",I33="East","TA-DA of 4200",I33="Mid West","TA-DA OF 3800")</f>
        <v>TA-DA of 4200</v>
      </c>
    </row>
    <row r="34" spans="1:15" ht="14.25" customHeight="1" x14ac:dyDescent="0.3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>Not Eligible for Gift</v>
      </c>
      <c r="K34" s="11" t="str">
        <f t="shared" si="1"/>
        <v>No Bonus</v>
      </c>
      <c r="L34" s="11" t="str">
        <f t="shared" si="2"/>
        <v>Working</v>
      </c>
      <c r="M34" s="11" t="str">
        <f t="shared" si="3"/>
        <v>No Bonus</v>
      </c>
      <c r="N34" s="14" t="str">
        <f t="shared" si="4"/>
        <v>Gift of 1500rs Amazon Voucher</v>
      </c>
      <c r="O34" s="18" t="str" cm="1">
        <f t="array" ref="O34">_xlfn.IFS(I34="North","TA-DA of 5000",I34="South","TA-DA of 4000",I34="East","TA-DA of 4200",I34="Mid West","TA-DA OF 3800")</f>
        <v>TA-DA of 4000</v>
      </c>
    </row>
    <row r="35" spans="1:15" ht="14.25" customHeight="1" x14ac:dyDescent="0.3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>Not Eligible for Gift</v>
      </c>
      <c r="K35" s="11" t="str">
        <f t="shared" si="1"/>
        <v>No Bonus</v>
      </c>
      <c r="L35" s="11" t="str">
        <f t="shared" si="2"/>
        <v>Working</v>
      </c>
      <c r="M35" s="11" t="str">
        <f t="shared" si="3"/>
        <v>No Bonus</v>
      </c>
      <c r="N35" s="14" t="str">
        <f t="shared" si="4"/>
        <v>Gift of 1500rs Amazon Voucher</v>
      </c>
      <c r="O35" s="18" t="str" cm="1">
        <f t="array" ref="O35">_xlfn.IFS(I35="North","TA-DA of 5000",I35="South","TA-DA of 4000",I35="East","TA-DA of 4200",I35="Mid West","TA-DA OF 3800")</f>
        <v>TA-DA OF 3800</v>
      </c>
    </row>
    <row r="36" spans="1:15" ht="14.25" customHeight="1" x14ac:dyDescent="0.3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>Not Eligible for Gift</v>
      </c>
      <c r="K36" s="11" t="str">
        <f t="shared" si="1"/>
        <v>No Bonus</v>
      </c>
      <c r="L36" s="11" t="str">
        <f t="shared" si="2"/>
        <v>Retired</v>
      </c>
      <c r="M36" s="11" t="str">
        <f t="shared" si="3"/>
        <v>No Bonus</v>
      </c>
      <c r="N36" s="14" t="str">
        <f t="shared" si="4"/>
        <v>Gift of 1500rs Amazon Voucher</v>
      </c>
      <c r="O36" s="18" t="str" cm="1">
        <f t="array" ref="O36">_xlfn.IFS(I36="North","TA-DA of 5000",I36="South","TA-DA of 4000",I36="East","TA-DA of 4200",I36="Mid West","TA-DA OF 3800")</f>
        <v>TA-DA of 4000</v>
      </c>
    </row>
    <row r="37" spans="1:15" ht="14.25" customHeight="1" x14ac:dyDescent="0.3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>Not Eligible for Gift</v>
      </c>
      <c r="K37" s="11" t="str">
        <f t="shared" si="1"/>
        <v>No Bonus</v>
      </c>
      <c r="L37" s="11" t="str">
        <f t="shared" si="2"/>
        <v>Working</v>
      </c>
      <c r="M37" s="11" t="str">
        <f t="shared" si="3"/>
        <v>No Bonus</v>
      </c>
      <c r="N37" s="14" t="str">
        <f t="shared" si="4"/>
        <v>Gift of 1500rs Amazon Voucher</v>
      </c>
      <c r="O37" s="18" t="str" cm="1">
        <f t="array" ref="O37">_xlfn.IFS(I37="North","TA-DA of 5000",I37="South","TA-DA of 4000",I37="East","TA-DA of 4200",I37="Mid West","TA-DA OF 3800")</f>
        <v>TA-DA of 4000</v>
      </c>
    </row>
    <row r="38" spans="1:15" ht="14.25" customHeight="1" x14ac:dyDescent="0.3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>Not Eligible for Gift</v>
      </c>
      <c r="K38" s="11" t="str">
        <f t="shared" si="1"/>
        <v>No Bonus</v>
      </c>
      <c r="L38" s="11" t="str">
        <f t="shared" si="2"/>
        <v>Retired</v>
      </c>
      <c r="M38" s="11" t="str">
        <f t="shared" si="3"/>
        <v>No Bonus</v>
      </c>
      <c r="N38" s="14" t="str">
        <f t="shared" si="4"/>
        <v>Gift of 1500rs Amazon Voucher</v>
      </c>
      <c r="O38" s="18" t="str" cm="1">
        <f t="array" ref="O38">_xlfn.IFS(I38="North","TA-DA of 5000",I38="South","TA-DA of 4000",I38="East","TA-DA of 4200",I38="Mid West","TA-DA OF 3800")</f>
        <v>TA-DA of 5000</v>
      </c>
    </row>
    <row r="39" spans="1:15" ht="14.25" customHeight="1" x14ac:dyDescent="0.3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>Not Eligible for Gift</v>
      </c>
      <c r="K39" s="11" t="str">
        <f t="shared" si="1"/>
        <v>No Bonus</v>
      </c>
      <c r="L39" s="11" t="str">
        <f t="shared" si="2"/>
        <v>Retired</v>
      </c>
      <c r="M39" s="11" t="str">
        <f t="shared" si="3"/>
        <v>No Bonus</v>
      </c>
      <c r="N39" s="14" t="str">
        <f t="shared" si="4"/>
        <v>Gift of 1500rs Amazon Voucher</v>
      </c>
      <c r="O39" s="18" t="str" cm="1">
        <f t="array" ref="O39">_xlfn.IFS(I39="North","TA-DA of 5000",I39="South","TA-DA of 4000",I39="East","TA-DA of 4200",I39="Mid West","TA-DA OF 3800")</f>
        <v>TA-DA of 4200</v>
      </c>
    </row>
    <row r="40" spans="1:15" ht="14.25" customHeight="1" x14ac:dyDescent="0.3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>Not Eligible for Gift</v>
      </c>
      <c r="K40" s="11" t="str">
        <f t="shared" si="1"/>
        <v>No Bonus</v>
      </c>
      <c r="L40" s="11" t="str">
        <f t="shared" si="2"/>
        <v>Working</v>
      </c>
      <c r="M40" s="11" t="str">
        <f t="shared" si="3"/>
        <v>No Bonus</v>
      </c>
      <c r="N40" s="14" t="str">
        <f t="shared" si="4"/>
        <v>Gift of 1500rs Amazon Voucher</v>
      </c>
      <c r="O40" s="18" t="str" cm="1">
        <f t="array" ref="O40">_xlfn.IFS(I40="North","TA-DA of 5000",I40="South","TA-DA of 4000",I40="East","TA-DA of 4200",I40="Mid West","TA-DA OF 3800")</f>
        <v>TA-DA of 4200</v>
      </c>
    </row>
    <row r="41" spans="1:15" ht="14.25" customHeight="1" x14ac:dyDescent="0.3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>Not Eligible for Gift</v>
      </c>
      <c r="K41" s="11" t="str">
        <f t="shared" si="1"/>
        <v>No Bonus</v>
      </c>
      <c r="L41" s="11" t="str">
        <f t="shared" si="2"/>
        <v>Working</v>
      </c>
      <c r="M41" s="11" t="str">
        <f t="shared" si="3"/>
        <v>No Bonus</v>
      </c>
      <c r="N41" s="14" t="str">
        <f t="shared" si="4"/>
        <v>Gift of 1500rs Amazon Voucher</v>
      </c>
      <c r="O41" s="18" t="str" cm="1">
        <f t="array" ref="O41">_xlfn.IFS(I41="North","TA-DA of 5000",I41="South","TA-DA of 4000",I41="East","TA-DA of 4200",I41="Mid West","TA-DA OF 3800")</f>
        <v>TA-DA of 4000</v>
      </c>
    </row>
    <row r="42" spans="1:15" ht="14.25" customHeight="1" x14ac:dyDescent="0.3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>Not Eligible for Gift</v>
      </c>
      <c r="K42" s="11" t="str">
        <f t="shared" si="1"/>
        <v>No Bonus</v>
      </c>
      <c r="L42" s="11" t="str">
        <f t="shared" si="2"/>
        <v>Working</v>
      </c>
      <c r="M42" s="11" t="str">
        <f t="shared" si="3"/>
        <v>No Bonus</v>
      </c>
      <c r="N42" s="14" t="str">
        <f t="shared" si="4"/>
        <v>No Gift</v>
      </c>
      <c r="O42" s="18" t="str" cm="1">
        <f t="array" ref="O42">_xlfn.IFS(I42="North","TA-DA of 5000",I42="South","TA-DA of 4000",I42="East","TA-DA of 4200",I42="Mid West","TA-DA OF 3800")</f>
        <v>TA-DA of 4000</v>
      </c>
    </row>
    <row r="43" spans="1:15" ht="14.25" customHeight="1" x14ac:dyDescent="0.3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>Not Eligible for Gift</v>
      </c>
      <c r="K43" s="11" t="str">
        <f t="shared" si="1"/>
        <v>No Bonus</v>
      </c>
      <c r="L43" s="11" t="str">
        <f t="shared" si="2"/>
        <v>Working</v>
      </c>
      <c r="M43" s="11" t="str">
        <f t="shared" si="3"/>
        <v>No Bonus</v>
      </c>
      <c r="N43" s="14" t="str">
        <f t="shared" si="4"/>
        <v>Gift of 1500rs Amazon Voucher</v>
      </c>
      <c r="O43" s="18" t="str" cm="1">
        <f t="array" ref="O43">_xlfn.IFS(I43="North","TA-DA of 5000",I43="South","TA-DA of 4000",I43="East","TA-DA of 4200",I43="Mid West","TA-DA OF 3800")</f>
        <v>TA-DA of 4200</v>
      </c>
    </row>
    <row r="44" spans="1:15" ht="14.25" customHeight="1" x14ac:dyDescent="0.3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>Not Eligible for Gift</v>
      </c>
      <c r="K44" s="11" t="str">
        <f t="shared" si="1"/>
        <v>No Bonus</v>
      </c>
      <c r="L44" s="11" t="str">
        <f t="shared" si="2"/>
        <v>Working</v>
      </c>
      <c r="M44" s="11" t="str">
        <f t="shared" si="3"/>
        <v>No Bonus</v>
      </c>
      <c r="N44" s="14" t="str">
        <f t="shared" si="4"/>
        <v>Gift of 1500rs Amazon Voucher</v>
      </c>
      <c r="O44" s="18" t="str" cm="1">
        <f t="array" ref="O44">_xlfn.IFS(I44="North","TA-DA of 5000",I44="South","TA-DA of 4000",I44="East","TA-DA of 4200",I44="Mid West","TA-DA OF 3800")</f>
        <v>TA-DA of 5000</v>
      </c>
    </row>
    <row r="45" spans="1:15" ht="14.25" customHeight="1" x14ac:dyDescent="0.3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>Not Eligible for Gift</v>
      </c>
      <c r="K45" s="11" t="str">
        <f t="shared" si="1"/>
        <v>No Bonus</v>
      </c>
      <c r="L45" s="11" t="str">
        <f t="shared" si="2"/>
        <v>Working</v>
      </c>
      <c r="M45" s="11" t="str">
        <f t="shared" si="3"/>
        <v>No Bonus</v>
      </c>
      <c r="N45" s="14" t="str">
        <f t="shared" si="4"/>
        <v>Gift of 1500rs Amazon Voucher</v>
      </c>
      <c r="O45" s="18" t="str" cm="1">
        <f t="array" ref="O45">_xlfn.IFS(I45="North","TA-DA of 5000",I45="South","TA-DA of 4000",I45="East","TA-DA of 4200",I45="Mid West","TA-DA OF 3800")</f>
        <v>TA-DA of 5000</v>
      </c>
    </row>
    <row r="46" spans="1:15" ht="14.25" customHeight="1" x14ac:dyDescent="0.3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>Not Eligible for Gift</v>
      </c>
      <c r="K46" s="11" t="str">
        <f t="shared" si="1"/>
        <v>No Bonus</v>
      </c>
      <c r="L46" s="11" t="str">
        <f t="shared" si="2"/>
        <v>Working</v>
      </c>
      <c r="M46" s="11" t="str">
        <f t="shared" si="3"/>
        <v>No Bonus</v>
      </c>
      <c r="N46" s="14" t="str">
        <f t="shared" si="4"/>
        <v>Gift of 1500rs Amazon Voucher</v>
      </c>
      <c r="O46" s="18" t="str" cm="1">
        <f t="array" ref="O46">_xlfn.IFS(I46="North","TA-DA of 5000",I46="South","TA-DA of 4000",I46="East","TA-DA of 4200",I46="Mid West","TA-DA OF 3800")</f>
        <v>TA-DA of 4000</v>
      </c>
    </row>
    <row r="47" spans="1:15" ht="14.25" customHeight="1" x14ac:dyDescent="0.3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>Not Eligible for Gift</v>
      </c>
      <c r="K47" s="11" t="str">
        <f t="shared" si="1"/>
        <v>No Bonus</v>
      </c>
      <c r="L47" s="11" t="str">
        <f t="shared" si="2"/>
        <v>Working</v>
      </c>
      <c r="M47" s="13" t="str">
        <f t="shared" si="3"/>
        <v>No Bonus</v>
      </c>
      <c r="N47" s="14" t="str">
        <f t="shared" si="4"/>
        <v>Gift of 1500rs Amazon Voucher</v>
      </c>
      <c r="O47" s="18" t="str" cm="1">
        <f t="array" ref="O47">_xlfn.IFS(I47="North","TA-DA of 5000",I47="South","TA-DA of 4000",I47="East","TA-DA of 4200",I47="Mid West","TA-DA OF 3800")</f>
        <v>TA-DA OF 3800</v>
      </c>
    </row>
    <row r="48" spans="1:15" ht="14.25" customHeight="1" x14ac:dyDescent="0.3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>Not Eligible for Gift</v>
      </c>
      <c r="K48" s="11" t="str">
        <f t="shared" si="1"/>
        <v>No Bonus</v>
      </c>
      <c r="L48" s="11" t="str">
        <f t="shared" si="2"/>
        <v>Working</v>
      </c>
      <c r="M48" s="15" t="str">
        <f t="shared" si="3"/>
        <v>No Bonus</v>
      </c>
      <c r="N48" s="14" t="str">
        <f t="shared" si="4"/>
        <v>Gift of 1500rs Amazon Voucher</v>
      </c>
      <c r="O48" s="18" t="str" cm="1">
        <f t="array" ref="O48">_xlfn.IFS(I48="North","TA-DA of 5000",I48="South","TA-DA of 4000",I48="East","TA-DA of 4200",I48="Mid West","TA-DA OF 3800")</f>
        <v>TA-DA of 5000</v>
      </c>
    </row>
    <row r="49" spans="7:13" ht="14.25" customHeight="1" x14ac:dyDescent="0.3">
      <c r="G49" s="12"/>
      <c r="M49" s="12"/>
    </row>
    <row r="50" spans="7:13" ht="14.25" customHeight="1" x14ac:dyDescent="0.3">
      <c r="M50" s="12"/>
    </row>
    <row r="51" spans="7:13" ht="14.25" customHeight="1" x14ac:dyDescent="0.3"/>
    <row r="52" spans="7:13" ht="14.25" customHeight="1" x14ac:dyDescent="0.3"/>
    <row r="53" spans="7:13" ht="14.25" customHeight="1" x14ac:dyDescent="0.3"/>
    <row r="54" spans="7:13" ht="14.25" customHeight="1" x14ac:dyDescent="0.3"/>
    <row r="55" spans="7:13" ht="14.25" customHeight="1" x14ac:dyDescent="0.3"/>
    <row r="56" spans="7:13" ht="14.25" customHeight="1" x14ac:dyDescent="0.3"/>
    <row r="57" spans="7:13" ht="14.25" customHeight="1" x14ac:dyDescent="0.3"/>
    <row r="58" spans="7:13" ht="14.25" customHeight="1" x14ac:dyDescent="0.3"/>
    <row r="59" spans="7:13" ht="14.25" customHeight="1" x14ac:dyDescent="0.3"/>
    <row r="60" spans="7:13" ht="14.25" customHeight="1" x14ac:dyDescent="0.3"/>
    <row r="61" spans="7:13" ht="14.25" customHeight="1" x14ac:dyDescent="0.3"/>
    <row r="62" spans="7:13" ht="14.25" customHeight="1" x14ac:dyDescent="0.3"/>
    <row r="63" spans="7:13" ht="14.25" customHeight="1" x14ac:dyDescent="0.3"/>
    <row r="64" spans="7:13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IF AND OR nested</vt:lpstr>
      <vt:lpstr>Department</vt:lpstr>
      <vt:lpstr>Gender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shivani pawar</cp:lastModifiedBy>
  <dcterms:created xsi:type="dcterms:W3CDTF">2020-05-11T11:02:27Z</dcterms:created>
  <dcterms:modified xsi:type="dcterms:W3CDTF">2023-12-19T07:59:11Z</dcterms:modified>
</cp:coreProperties>
</file>