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xr:revisionPtr revIDLastSave="0" documentId="13_ncr:1_{E63ED760-EA5A-47BF-AE47-462345149C23}" xr6:coauthVersionLast="46" xr6:coauthVersionMax="46" xr10:uidLastSave="{00000000-0000-0000-0000-000000000000}"/>
  <bookViews>
    <workbookView xWindow="-120" yWindow="-120" windowWidth="29040" windowHeight="15525" xr2:uid="{00000000-000D-0000-FFFF-FFFF00000000}"/>
  </bookViews>
  <sheets>
    <sheet name="Instructions" sheetId="8" r:id="rId1"/>
    <sheet name="Economic Data and Calculations" sheetId="2" r:id="rId2"/>
    <sheet name="Capex and Funding" sheetId="4" r:id="rId3"/>
    <sheet name="Cost-Benefit Analysis" sheetId="7" r:id="rId4"/>
    <sheet name="Minister Brief" sheetId="5" r:id="rId5"/>
  </sheets>
  <externalReferences>
    <externalReference r:id="rId6"/>
  </externalReferences>
  <definedNames>
    <definedName name="DiscountRate">[1]Parameters!$C$8</definedName>
    <definedName name="_xlnm.Print_Area" localSheetId="1">'Economic Data and Calculations'!$A$1:$Q$115</definedName>
    <definedName name="_xlnm.Print_Area" localSheetId="4">'Minister Brief'!$A$1:$R$46</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2" l="1"/>
  <c r="B17" i="2"/>
  <c r="B15" i="2"/>
  <c r="N6" i="7" l="1"/>
  <c r="O6" i="7" s="1"/>
  <c r="P6" i="7" s="1"/>
  <c r="Q6" i="7" s="1"/>
  <c r="R6" i="7" s="1"/>
  <c r="K5" i="4" l="1"/>
  <c r="L5" i="4"/>
  <c r="M5" i="4"/>
  <c r="N5" i="4"/>
  <c r="O5" i="4"/>
  <c r="J5" i="4"/>
  <c r="O4" i="4"/>
  <c r="L4" i="4" s="1"/>
  <c r="O3" i="4"/>
  <c r="L3" i="4" s="1"/>
  <c r="M4" i="4" l="1"/>
  <c r="M3" i="4"/>
  <c r="K4" i="4" l="1"/>
  <c r="K3" i="4"/>
  <c r="J3" i="4" l="1"/>
  <c r="J4" i="4"/>
</calcChain>
</file>

<file path=xl/sharedStrings.xml><?xml version="1.0" encoding="utf-8"?>
<sst xmlns="http://schemas.openxmlformats.org/spreadsheetml/2006/main" count="446" uniqueCount="79">
  <si>
    <t>Source</t>
  </si>
  <si>
    <t>REAL</t>
  </si>
  <si>
    <t>Total Benefits</t>
  </si>
  <si>
    <t>Total</t>
  </si>
  <si>
    <t>Total Costs</t>
  </si>
  <si>
    <t>PRESENT VALUE</t>
  </si>
  <si>
    <t>Conservation Park fencing</t>
  </si>
  <si>
    <t>Power generator (fencing)</t>
  </si>
  <si>
    <t xml:space="preserve">Veterinary hospital and rehabilitation research construction </t>
  </si>
  <si>
    <t xml:space="preserve">Visitor information centre, including car park, etc. construction </t>
  </si>
  <si>
    <t>Accommodation construction</t>
  </si>
  <si>
    <t>Holding pens (x12)</t>
  </si>
  <si>
    <t>Pathways and viewing platforms</t>
  </si>
  <si>
    <t>Heavy lift vehicles (x12)</t>
  </si>
  <si>
    <t>Ranger patrol vehicles (x12)</t>
  </si>
  <si>
    <t>Base estimate</t>
  </si>
  <si>
    <t>Contingency</t>
  </si>
  <si>
    <t>$ million</t>
  </si>
  <si>
    <t>Stage</t>
  </si>
  <si>
    <t>2022/23</t>
  </si>
  <si>
    <t>2023/24</t>
  </si>
  <si>
    <t>2024/25</t>
  </si>
  <si>
    <t>2021/22</t>
  </si>
  <si>
    <t>Capital Expenditure</t>
  </si>
  <si>
    <t>Funding</t>
  </si>
  <si>
    <t>Brief to Minister</t>
  </si>
  <si>
    <t>Intervention Results Summary</t>
  </si>
  <si>
    <t>Summary</t>
  </si>
  <si>
    <t>Benefits PV $'000</t>
  </si>
  <si>
    <t>Costs PV $'000</t>
  </si>
  <si>
    <t>Net Present Value (NPV)</t>
  </si>
  <si>
    <t xml:space="preserve">Benefit/Cost ratio (BCR) </t>
  </si>
  <si>
    <t>Net Present Value (NPV) / Investment</t>
  </si>
  <si>
    <t>Project Year</t>
  </si>
  <si>
    <t>Discount Rate Factor</t>
  </si>
  <si>
    <t>NSW Govt</t>
  </si>
  <si>
    <t>Council</t>
  </si>
  <si>
    <t>Returns to NSW residents (WTP results)</t>
  </si>
  <si>
    <t>Labour Surplus from induced visitation</t>
  </si>
  <si>
    <t>Producer Surplus from induced visitation</t>
  </si>
  <si>
    <t>Avoided costs</t>
  </si>
  <si>
    <t>Residual value of project assets</t>
  </si>
  <si>
    <t>NSW Government Funding</t>
  </si>
  <si>
    <t>Other NSW project funding</t>
  </si>
  <si>
    <t>Consumer Surplus</t>
  </si>
  <si>
    <t>Visitation</t>
  </si>
  <si>
    <t>Residual value</t>
  </si>
  <si>
    <t>Costs</t>
  </si>
  <si>
    <t xml:space="preserve">Real cost </t>
  </si>
  <si>
    <t>Costs (Real Value $'000s)</t>
  </si>
  <si>
    <t>Benefits (Real Value $'000s)</t>
  </si>
  <si>
    <t>Benefits (Present Value $'000s)</t>
  </si>
  <si>
    <t>Costs (Present Value $'000s)</t>
  </si>
  <si>
    <t>1. What are the project's results for the central estimate (BCR, NPV, NPV/I)? What are the key assumptions?</t>
  </si>
  <si>
    <t>3. What are the main sources of benefits and costs in the central estimate (in net present value)? Which benefit types claimed by the proponent have you chosen to exclude, and why?</t>
  </si>
  <si>
    <t>2. Which sensitivity tests would be appropriate for this CBA? Please run the sensitivity tests and report the results in BCR, NPV and NPV/I.</t>
  </si>
  <si>
    <t>Note: Investment refers to NSW Government funding.</t>
  </si>
  <si>
    <t>Task: You are assessing the proponent's application. Prepare a rapid CBA for the construction period and 5 years of operations, and answer the questions below. Note that the Minister is short on time, so keep your answers as direct and concise as possible.</t>
  </si>
  <si>
    <t>Business Case</t>
  </si>
  <si>
    <t>Central estimate</t>
  </si>
  <si>
    <t>Willingness to pay</t>
  </si>
  <si>
    <t>Notes</t>
  </si>
  <si>
    <t>Sensitivity - 95% confidence lower bound</t>
  </si>
  <si>
    <t>Sensitivity - 95% confidence upper bound</t>
  </si>
  <si>
    <t>NSW households</t>
  </si>
  <si>
    <t>Consumer surplus</t>
  </si>
  <si>
    <t>WTP</t>
  </si>
  <si>
    <t xml:space="preserve">2016 ABS figure. Would be more accurate to estimate growth since 2016, but this isn't in scope for this assessment. </t>
  </si>
  <si>
    <t>Data</t>
  </si>
  <si>
    <t>Calculation</t>
  </si>
  <si>
    <t>FY22</t>
  </si>
  <si>
    <t>FY23</t>
  </si>
  <si>
    <t>FY24</t>
  </si>
  <si>
    <t>FY25</t>
  </si>
  <si>
    <t>FY26</t>
  </si>
  <si>
    <t>FY27</t>
  </si>
  <si>
    <t>Economic Data and Calculations</t>
  </si>
  <si>
    <t>This section can be used to present the central estimate.</t>
  </si>
  <si>
    <t>This section (the tables below) can be used to perform sensitivity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</si>
</sst>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quot;$&quot;#,##0.00_);[Red]\(&quot;$&quot;#,##0.00\)"/>
    <numFmt numFmtId="165" formatCode="0.0%"/>
    <numFmt numFmtId="166" formatCode="#,##0.0_);\(#,##0.0\);&quot;- &quot;"/>
    <numFmt numFmtId="167" formatCode="_(* #,##0.0_);_(* \(#,##0.0\);_(* &quot;-&quot;??_);_(@_)"/>
    <numFmt numFmtId="168" formatCode="#,##0_);\(#,##0\);&quot;- &quot;"/>
    <numFmt numFmtId="169" formatCode="[Color10]#,##0_);[Color30]\(#,##0\);&quot;- &quot;"/>
    <numFmt numFmtId="170" formatCode="[Color10]#,##0.0_);[Color30]\(#,##0.0\);&quot;- &quot;"/>
    <numFmt numFmtId="171" formatCode="[Color10]#,##0.00_);[Color30]\(#,##0.00\);&quot;- &quot;"/>
    <numFmt numFmtId="172" formatCode="#,##0.0%_);\(#,##0.0%\);&quot;- &quot;"/>
    <numFmt numFmtId="173" formatCode="_(* #,##0_);_(* \(#,##0\);_(* &quot;-&quot;??_);_(@_)"/>
    <numFmt numFmtId="174" formatCode="&quot;$&quot;#,##0.00_-;\(&quot;$&quot;#,##0.00\);\-_;"/>
    <numFmt numFmtId="175" formatCode="#,##0_-;\(#,##0\);\-_;"/>
  </numFmts>
  <fonts count="25"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sz val="9"/>
      <color rgb="FFFFFFFF"/>
      <name val="Calibri"/>
      <family val="2"/>
      <scheme val="minor"/>
    </font>
    <font>
      <sz val="9"/>
      <color rgb="FF000000"/>
      <name val="Calibri"/>
      <family val="2"/>
      <scheme val="minor"/>
    </font>
    <font>
      <sz val="9"/>
      <color theme="1"/>
      <name val="Calibri"/>
      <family val="2"/>
      <scheme val="minor"/>
    </font>
    <font>
      <b/>
      <sz val="9"/>
      <color rgb="FF000000"/>
      <name val="Calibri"/>
      <family val="2"/>
      <scheme val="minor"/>
    </font>
    <font>
      <b/>
      <i/>
      <sz val="11"/>
      <color theme="1"/>
      <name val="Calibri"/>
      <family val="2"/>
      <scheme val="minor"/>
    </font>
    <font>
      <i/>
      <sz val="11"/>
      <color theme="1"/>
      <name val="Calibri"/>
      <family val="2"/>
      <scheme val="minor"/>
    </font>
    <font>
      <b/>
      <sz val="11"/>
      <color theme="0"/>
      <name val="Calibri Light"/>
      <family val="2"/>
      <scheme val="major"/>
    </font>
    <font>
      <b/>
      <sz val="12"/>
      <color rgb="FF0070C0"/>
      <name val="Calibri Light"/>
      <family val="2"/>
      <scheme val="major"/>
    </font>
    <font>
      <sz val="11"/>
      <color rgb="FF2F75B5"/>
      <name val="Calibri Light"/>
      <family val="2"/>
      <scheme val="major"/>
    </font>
    <font>
      <b/>
      <sz val="11"/>
      <name val="Calibri Light"/>
      <family val="2"/>
      <scheme val="major"/>
    </font>
    <font>
      <sz val="11"/>
      <name val="Calibri Light"/>
      <family val="2"/>
      <scheme val="major"/>
    </font>
    <font>
      <sz val="11"/>
      <color theme="1"/>
      <name val="Calibri Light"/>
      <family val="2"/>
      <scheme val="major"/>
    </font>
    <font>
      <b/>
      <sz val="11"/>
      <color theme="1"/>
      <name val="Calibri Light"/>
      <family val="2"/>
      <scheme val="major"/>
    </font>
    <font>
      <b/>
      <sz val="10"/>
      <name val="Calibri Light"/>
      <family val="2"/>
      <scheme val="major"/>
    </font>
    <font>
      <sz val="10"/>
      <name val="Calibri Light"/>
      <family val="2"/>
      <scheme val="major"/>
    </font>
    <font>
      <sz val="8"/>
      <name val="Calibri"/>
      <family val="2"/>
      <scheme val="minor"/>
    </font>
    <font>
      <b/>
      <sz val="11"/>
      <color theme="0"/>
      <name val="Calibri"/>
      <family val="2"/>
      <scheme val="minor"/>
    </font>
    <font>
      <b/>
      <sz val="12"/>
      <color rgb="FF0070C0"/>
      <name val="Calibri"/>
      <family val="2"/>
      <scheme val="minor"/>
    </font>
    <font>
      <sz val="11"/>
      <color rgb="FF2F75B5"/>
      <name val="Calibri"/>
      <family val="2"/>
      <scheme val="minor"/>
    </font>
    <font>
      <sz val="11"/>
      <name val="Calibri"/>
      <family val="2"/>
      <scheme val="minor"/>
    </font>
    <font>
      <b/>
      <sz val="9"/>
      <color theme="1"/>
      <name val="Calibri"/>
      <family val="2"/>
      <scheme val="minor"/>
    </font>
  </fonts>
  <fills count="12">
    <fill>
      <patternFill patternType="none"/>
    </fill>
    <fill>
      <patternFill patternType="gray125"/>
    </fill>
    <fill>
      <patternFill patternType="solid">
        <fgColor rgb="FFFFC7CE"/>
      </patternFill>
    </fill>
    <fill>
      <patternFill patternType="solid">
        <fgColor theme="4" tint="0.79998168889431442"/>
        <bgColor indexed="64"/>
      </patternFill>
    </fill>
    <fill>
      <patternFill patternType="solid">
        <fgColor rgb="FF5B9BD5"/>
        <bgColor indexed="64"/>
      </patternFill>
    </fill>
    <fill>
      <patternFill patternType="solid">
        <fgColor rgb="FFDEEAF6"/>
        <bgColor indexed="64"/>
      </patternFill>
    </fill>
    <fill>
      <patternFill patternType="solid">
        <fgColor theme="2"/>
        <bgColor indexed="64"/>
      </patternFill>
    </fill>
    <fill>
      <patternFill patternType="solid">
        <fgColor rgb="FF002060"/>
        <bgColor indexed="64"/>
      </patternFill>
    </fill>
    <fill>
      <patternFill patternType="solid">
        <fgColor rgb="FFDDEBF7"/>
        <bgColor indexed="64"/>
      </patternFill>
    </fill>
    <fill>
      <patternFill patternType="solid">
        <fgColor theme="0" tint="-4.9989318521683403E-2"/>
        <bgColor indexed="64"/>
      </patternFill>
    </fill>
    <fill>
      <patternFill patternType="solid">
        <fgColor rgb="FFFFFFCC"/>
      </patternFill>
    </fill>
    <fill>
      <patternFill patternType="solid">
        <fgColor theme="1"/>
        <bgColor indexed="64"/>
      </patternFill>
    </fill>
  </fills>
  <borders count="15">
    <border>
      <left/>
      <right/>
      <top/>
      <bottom/>
      <diagonal/>
    </border>
    <border>
      <left style="medium">
        <color rgb="FF5B9BD5"/>
      </left>
      <right/>
      <top style="medium">
        <color rgb="FF5B9BD5"/>
      </top>
      <bottom style="medium">
        <color rgb="FF5B9BD5"/>
      </bottom>
      <diagonal/>
    </border>
    <border>
      <left/>
      <right/>
      <top style="medium">
        <color rgb="FF5B9BD5"/>
      </top>
      <bottom style="medium">
        <color rgb="FF5B9BD5"/>
      </bottom>
      <diagonal/>
    </border>
    <border>
      <left/>
      <right style="medium">
        <color rgb="FF5B9BD5"/>
      </right>
      <top style="medium">
        <color rgb="FF5B9BD5"/>
      </top>
      <bottom style="medium">
        <color rgb="FF5B9BD5"/>
      </bottom>
      <diagonal/>
    </border>
    <border>
      <left style="medium">
        <color rgb="FF9CC2E5"/>
      </left>
      <right/>
      <top/>
      <bottom style="medium">
        <color rgb="FF9CC2E5"/>
      </bottom>
      <diagonal/>
    </border>
    <border>
      <left/>
      <right/>
      <top/>
      <bottom style="medium">
        <color rgb="FF9CC2E5"/>
      </bottom>
      <diagonal/>
    </border>
    <border>
      <left/>
      <right style="medium">
        <color rgb="FF9CC2E5"/>
      </right>
      <top/>
      <bottom style="medium">
        <color rgb="FF9CC2E5"/>
      </bottom>
      <diagonal/>
    </border>
    <border>
      <left style="hair">
        <color theme="6"/>
      </left>
      <right style="hair">
        <color theme="6"/>
      </right>
      <top style="hair">
        <color theme="6"/>
      </top>
      <bottom style="hair">
        <color theme="6"/>
      </bottom>
      <diagonal/>
    </border>
    <border>
      <left/>
      <right/>
      <top/>
      <bottom style="thin">
        <color indexed="64"/>
      </bottom>
      <diagonal/>
    </border>
    <border>
      <left style="dotted">
        <color theme="6"/>
      </left>
      <right style="dotted">
        <color theme="6"/>
      </right>
      <top style="dotted">
        <color theme="6"/>
      </top>
      <bottom style="dotted">
        <color theme="6"/>
      </bottom>
      <diagonal/>
    </border>
    <border>
      <left style="thin">
        <color theme="6"/>
      </left>
      <right style="thin">
        <color theme="0"/>
      </right>
      <top style="thin">
        <color theme="6"/>
      </top>
      <bottom style="thin">
        <color theme="0"/>
      </bottom>
      <diagonal/>
    </border>
    <border>
      <left style="hair">
        <color theme="6"/>
      </left>
      <right style="hair">
        <color theme="6"/>
      </right>
      <top style="thin">
        <color theme="6"/>
      </top>
      <bottom style="hair">
        <color theme="6"/>
      </bottom>
      <diagonal/>
    </border>
    <border>
      <left style="thin">
        <color rgb="FFB2B2B2"/>
      </left>
      <right style="thin">
        <color rgb="FFB2B2B2"/>
      </right>
      <top style="thin">
        <color rgb="FFB2B2B2"/>
      </top>
      <bottom style="thin">
        <color rgb="FFB2B2B2"/>
      </bottom>
      <diagonal/>
    </border>
    <border>
      <left style="hair">
        <color theme="6"/>
      </left>
      <right style="hair">
        <color theme="6"/>
      </right>
      <top style="thin">
        <color theme="6"/>
      </top>
      <bottom/>
      <diagonal/>
    </border>
    <border>
      <left style="thin">
        <color rgb="FFB2B2B2"/>
      </left>
      <right style="thin">
        <color rgb="FFB2B2B2"/>
      </right>
      <top/>
      <bottom style="thin">
        <color rgb="FFB2B2B2"/>
      </bottom>
      <diagonal/>
    </border>
  </borders>
  <cellStyleXfs count="13">
    <xf numFmtId="0" fontId="0" fillId="0" borderId="0"/>
    <xf numFmtId="0" fontId="2" fillId="2" borderId="0" applyNumberFormat="0" applyBorder="0" applyAlignment="0" applyProtection="0"/>
    <xf numFmtId="9" fontId="1" fillId="0" borderId="0" applyFont="0" applyFill="0" applyBorder="0" applyAlignment="0" applyProtection="0"/>
    <xf numFmtId="49" fontId="10" fillId="7" borderId="0">
      <alignment vertical="center"/>
    </xf>
    <xf numFmtId="166" fontId="11" fillId="0" borderId="0"/>
    <xf numFmtId="0" fontId="12" fillId="8" borderId="7" applyNumberFormat="0">
      <alignment vertical="center"/>
      <protection locked="0"/>
    </xf>
    <xf numFmtId="9" fontId="12" fillId="8" borderId="7">
      <protection locked="0"/>
    </xf>
    <xf numFmtId="167" fontId="14" fillId="0" borderId="9"/>
    <xf numFmtId="168" fontId="10" fillId="7" borderId="10">
      <alignment horizontal="center" vertical="center" wrapText="1"/>
    </xf>
    <xf numFmtId="169" fontId="15" fillId="0" borderId="9"/>
    <xf numFmtId="168" fontId="16" fillId="9" borderId="11"/>
    <xf numFmtId="172" fontId="14" fillId="0" borderId="9"/>
    <xf numFmtId="0" fontId="1" fillId="10" borderId="12" applyNumberFormat="0" applyFont="0" applyAlignment="0" applyProtection="0"/>
  </cellStyleXfs>
  <cellXfs count="62">
    <xf numFmtId="0" fontId="0" fillId="0" borderId="0" xfId="0"/>
    <xf numFmtId="0" fontId="3" fillId="0" borderId="0" xfId="0" applyFont="1"/>
    <xf numFmtId="0" fontId="5" fillId="5" borderId="4" xfId="0" applyFont="1" applyFill="1" applyBorder="1" applyAlignment="1">
      <alignment horizontal="justify" vertical="center" wrapText="1"/>
    </xf>
    <xf numFmtId="0" fontId="6" fillId="0" borderId="4" xfId="0" applyFont="1" applyBorder="1" applyAlignment="1">
      <alignment horizontal="justify" vertical="center" wrapText="1"/>
    </xf>
    <xf numFmtId="0" fontId="7" fillId="5" borderId="4" xfId="0" applyFont="1" applyFill="1" applyBorder="1" applyAlignment="1">
      <alignment horizontal="justify" vertical="center" wrapText="1"/>
    </xf>
    <xf numFmtId="164" fontId="0" fillId="0" borderId="0" xfId="0" applyNumberFormat="1"/>
    <xf numFmtId="0" fontId="4" fillId="4" borderId="1" xfId="0" applyFont="1" applyFill="1" applyBorder="1" applyAlignment="1">
      <alignment horizontal="left" vertical="center" wrapText="1"/>
    </xf>
    <xf numFmtId="0" fontId="4" fillId="4" borderId="2" xfId="0" applyFont="1" applyFill="1" applyBorder="1" applyAlignment="1">
      <alignment horizontal="right" vertical="center" wrapText="1"/>
    </xf>
    <xf numFmtId="0" fontId="4" fillId="4" borderId="3" xfId="0" applyFont="1" applyFill="1" applyBorder="1" applyAlignment="1">
      <alignment horizontal="right" vertical="center" wrapText="1"/>
    </xf>
    <xf numFmtId="0" fontId="0" fillId="6" borderId="0" xfId="0" applyFill="1"/>
    <xf numFmtId="164" fontId="0" fillId="6" borderId="0" xfId="0" applyNumberFormat="1" applyFill="1"/>
    <xf numFmtId="0" fontId="0" fillId="3" borderId="0" xfId="0" applyFill="1"/>
    <xf numFmtId="0" fontId="8" fillId="0" borderId="0" xfId="0" applyFont="1"/>
    <xf numFmtId="0" fontId="9" fillId="0" borderId="0" xfId="0" applyFont="1"/>
    <xf numFmtId="166" fontId="11" fillId="0" borderId="0" xfId="4"/>
    <xf numFmtId="49" fontId="13" fillId="0" borderId="8" xfId="3" applyFont="1" applyFill="1" applyBorder="1">
      <alignment vertical="center"/>
    </xf>
    <xf numFmtId="167" fontId="14" fillId="0" borderId="9" xfId="7"/>
    <xf numFmtId="168" fontId="10" fillId="7" borderId="10" xfId="8">
      <alignment horizontal="center" vertical="center" wrapText="1"/>
    </xf>
    <xf numFmtId="170" fontId="15" fillId="0" borderId="9" xfId="9" applyNumberFormat="1"/>
    <xf numFmtId="167" fontId="13" fillId="0" borderId="9" xfId="7" applyFont="1"/>
    <xf numFmtId="169" fontId="16" fillId="0" borderId="9" xfId="9" applyFont="1"/>
    <xf numFmtId="167" fontId="17" fillId="0" borderId="9" xfId="7" applyFont="1"/>
    <xf numFmtId="171" fontId="16" fillId="0" borderId="9" xfId="9" applyNumberFormat="1" applyFont="1"/>
    <xf numFmtId="167" fontId="18" fillId="0" borderId="9" xfId="7" applyFont="1"/>
    <xf numFmtId="171" fontId="15" fillId="0" borderId="9" xfId="9" applyNumberFormat="1"/>
    <xf numFmtId="1" fontId="10" fillId="7" borderId="10" xfId="8" applyNumberFormat="1">
      <alignment horizontal="center" vertical="center" wrapText="1"/>
    </xf>
    <xf numFmtId="0" fontId="10" fillId="7" borderId="10" xfId="8" applyNumberFormat="1">
      <alignment horizontal="center" vertical="center" wrapText="1"/>
    </xf>
    <xf numFmtId="168" fontId="16" fillId="9" borderId="11" xfId="10"/>
    <xf numFmtId="172" fontId="14" fillId="0" borderId="9" xfId="11"/>
    <xf numFmtId="167" fontId="14" fillId="0" borderId="0" xfId="7" applyBorder="1"/>
    <xf numFmtId="2" fontId="14" fillId="0" borderId="9" xfId="7" applyNumberFormat="1"/>
    <xf numFmtId="167" fontId="14" fillId="9" borderId="9" xfId="7" applyFill="1"/>
    <xf numFmtId="166" fontId="11" fillId="9" borderId="0" xfId="4" applyFill="1"/>
    <xf numFmtId="10" fontId="14" fillId="0" borderId="9" xfId="2" applyNumberFormat="1" applyFont="1" applyBorder="1"/>
    <xf numFmtId="167" fontId="14" fillId="0" borderId="9" xfId="7"/>
    <xf numFmtId="167" fontId="14" fillId="9" borderId="9" xfId="7" applyFill="1"/>
    <xf numFmtId="0" fontId="0" fillId="0" borderId="0" xfId="0"/>
    <xf numFmtId="168" fontId="16" fillId="9" borderId="13" xfId="10" applyBorder="1"/>
    <xf numFmtId="0" fontId="0" fillId="10" borderId="14" xfId="12" applyFont="1" applyBorder="1"/>
    <xf numFmtId="168" fontId="10" fillId="11" borderId="0" xfId="8" applyFill="1" applyBorder="1">
      <alignment horizontal="center" vertical="center" wrapText="1"/>
    </xf>
    <xf numFmtId="0" fontId="3" fillId="0" borderId="0" xfId="12" applyFont="1" applyFill="1" applyBorder="1"/>
    <xf numFmtId="166" fontId="21" fillId="0" borderId="0" xfId="4" applyFont="1"/>
    <xf numFmtId="0" fontId="1" fillId="0" borderId="0" xfId="0" applyFont="1"/>
    <xf numFmtId="49" fontId="20" fillId="7" borderId="0" xfId="3" applyFont="1">
      <alignment vertical="center"/>
    </xf>
    <xf numFmtId="174" fontId="1" fillId="0" borderId="0" xfId="0" applyNumberFormat="1" applyFont="1" applyAlignment="1">
      <alignment horizontal="right" vertical="center"/>
    </xf>
    <xf numFmtId="175" fontId="1" fillId="0" borderId="0" xfId="0" applyNumberFormat="1" applyFont="1" applyAlignment="1">
      <alignment horizontal="right" vertical="center"/>
    </xf>
    <xf numFmtId="174" fontId="22" fillId="8" borderId="7" xfId="5" applyNumberFormat="1" applyFont="1" applyAlignment="1">
      <alignment horizontal="right" vertical="center"/>
      <protection locked="0"/>
    </xf>
    <xf numFmtId="173" fontId="23" fillId="0" borderId="9" xfId="7" applyNumberFormat="1" applyFont="1"/>
    <xf numFmtId="0" fontId="3" fillId="3" borderId="0" xfId="0" applyFont="1" applyFill="1"/>
    <xf numFmtId="0" fontId="1" fillId="3" borderId="0" xfId="0" applyFont="1" applyFill="1"/>
    <xf numFmtId="174" fontId="6" fillId="0" borderId="5" xfId="0" applyNumberFormat="1" applyFont="1" applyBorder="1" applyAlignment="1">
      <alignment horizontal="right"/>
    </xf>
    <xf numFmtId="174" fontId="6" fillId="0" borderId="6" xfId="0" applyNumberFormat="1" applyFont="1" applyBorder="1" applyAlignment="1">
      <alignment horizontal="right"/>
    </xf>
    <xf numFmtId="174" fontId="5" fillId="5" borderId="5" xfId="0" applyNumberFormat="1" applyFont="1" applyFill="1" applyBorder="1" applyAlignment="1">
      <alignment horizontal="right"/>
    </xf>
    <xf numFmtId="174" fontId="5" fillId="5" borderId="6" xfId="0" applyNumberFormat="1" applyFont="1" applyFill="1" applyBorder="1" applyAlignment="1">
      <alignment horizontal="right"/>
    </xf>
    <xf numFmtId="174" fontId="7" fillId="5" borderId="5" xfId="0" applyNumberFormat="1" applyFont="1" applyFill="1" applyBorder="1" applyAlignment="1">
      <alignment horizontal="right"/>
    </xf>
    <xf numFmtId="174" fontId="7" fillId="5" borderId="6" xfId="0" applyNumberFormat="1" applyFont="1" applyFill="1" applyBorder="1" applyAlignment="1">
      <alignment horizontal="right"/>
    </xf>
    <xf numFmtId="165" fontId="6" fillId="0" borderId="0" xfId="2" applyNumberFormat="1" applyFont="1"/>
    <xf numFmtId="174" fontId="6" fillId="0" borderId="0" xfId="0" applyNumberFormat="1" applyFont="1" applyAlignment="1">
      <alignment horizontal="right"/>
    </xf>
    <xf numFmtId="174" fontId="6" fillId="3" borderId="0" xfId="0" applyNumberFormat="1" applyFont="1" applyFill="1" applyAlignment="1">
      <alignment horizontal="right"/>
    </xf>
    <xf numFmtId="174" fontId="24" fillId="0" borderId="0" xfId="0" applyNumberFormat="1" applyFont="1" applyAlignment="1">
      <alignment horizontal="right"/>
    </xf>
    <xf numFmtId="165" fontId="24" fillId="0" borderId="0" xfId="2" applyNumberFormat="1" applyFont="1"/>
    <xf numFmtId="0" fontId="0" fillId="0" borderId="0" xfId="0" applyAlignment="1">
      <alignment horizontal="right"/>
    </xf>
  </cellXfs>
  <cellStyles count="13">
    <cellStyle name="Bad 2" xfId="1" xr:uid="{B03EBECC-4434-4525-8FB0-19D98432DF3E}"/>
    <cellStyle name="Calc_num" xfId="7" xr:uid="{0F464BB7-0D42-4A65-A91F-78419A0B037B}"/>
    <cellStyle name="Calc_Perc" xfId="11" xr:uid="{110FF9C7-DCA4-4507-9DF0-E090DA0FF16F}"/>
    <cellStyle name="Cell.Input" xfId="5" xr:uid="{6B045C91-CF9F-4977-879E-C74B564FA8F0}"/>
    <cellStyle name="Cell.Input.Perc" xfId="6" xr:uid="{751E40A9-7C3E-4797-99D2-05909DFE5822}"/>
    <cellStyle name="Header" xfId="4" xr:uid="{782A1C90-5938-4AA3-8A5B-331F183D7332}"/>
    <cellStyle name="Header Number" xfId="8" xr:uid="{CE982B2E-27A9-48DC-BC30-BFF3A8796245}"/>
    <cellStyle name="Normal" xfId="0" builtinId="0"/>
    <cellStyle name="Note" xfId="12" builtinId="10"/>
    <cellStyle name="Percent" xfId="2" builtinId="5"/>
    <cellStyle name="Section Header 1 2" xfId="3" xr:uid="{53E4BD05-D8CC-4BE5-9A11-A35DEE789DEB}"/>
    <cellStyle name="Subtotal" xfId="10" xr:uid="{048A2B75-2695-4FFD-B2E0-F7B703E4CB59}"/>
    <cellStyle name="Variance" xfId="9" xr:uid="{20FF814E-717B-4D69-98D5-EE5EADF9900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tyles" Target="styles.xml" Id="rId8" /><Relationship Type="http://schemas.openxmlformats.org/officeDocument/2006/relationships/worksheet" Target="worksheets/sheet3.xml" Id="rId3" /><Relationship Type="http://schemas.openxmlformats.org/officeDocument/2006/relationships/theme" Target="theme/theme1.xml" Id="rId7"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externalLink" Target="externalLinks/externalLink1.xml" Id="rId6" /><Relationship Type="http://schemas.openxmlformats.org/officeDocument/2006/relationships/worksheet" Target="worksheets/sheet5.xml" Id="rId5" /><Relationship Type="http://schemas.openxmlformats.org/officeDocument/2006/relationships/calcChain" Target="calcChain.xml" Id="rId10" /><Relationship Type="http://schemas.openxmlformats.org/officeDocument/2006/relationships/worksheet" Target="worksheets/sheet4.xml" Id="rId4" /><Relationship Type="http://schemas.openxmlformats.org/officeDocument/2006/relationships/sharedStrings" Target="sharedStrings.xml" Id="rId9" /><Relationship Type="http://schemas.openxmlformats.org/officeDocument/2006/relationships/customXml" Target="/customXML/item2.xml" Id="Rf4e50172b4b14363" /></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161924</xdr:rowOff>
    </xdr:from>
    <xdr:to>
      <xdr:col>15</xdr:col>
      <xdr:colOff>323850</xdr:colOff>
      <xdr:row>49</xdr:row>
      <xdr:rowOff>0</xdr:rowOff>
    </xdr:to>
    <xdr:sp macro="" textlink="">
      <xdr:nvSpPr>
        <xdr:cNvPr id="2" name="TextBox 1">
          <a:extLst>
            <a:ext uri="{FF2B5EF4-FFF2-40B4-BE49-F238E27FC236}">
              <a16:creationId xmlns:a16="http://schemas.microsoft.com/office/drawing/2014/main" id="{C51E203C-DD6B-458D-9FAB-CF64D1E411DC}"/>
            </a:ext>
          </a:extLst>
        </xdr:cNvPr>
        <xdr:cNvSpPr txBox="1"/>
      </xdr:nvSpPr>
      <xdr:spPr>
        <a:xfrm>
          <a:off x="114300" y="161924"/>
          <a:ext cx="9353550" cy="9172576"/>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AU" sz="1100" b="0" i="0" u="none" strike="noStrike">
              <a:solidFill>
                <a:schemeClr val="dk1"/>
              </a:solidFill>
              <a:effectLst/>
              <a:latin typeface="+mn-lt"/>
              <a:ea typeface="+mn-ea"/>
              <a:cs typeface="+mn-cs"/>
            </a:rPr>
            <a:t>Welcome</a:t>
          </a:r>
          <a:r>
            <a:rPr lang="en-AU" sz="1100" b="0" i="0" u="none" strike="noStrike" baseline="0">
              <a:solidFill>
                <a:schemeClr val="dk1"/>
              </a:solidFill>
              <a:effectLst/>
              <a:latin typeface="+mn-lt"/>
              <a:ea typeface="+mn-ea"/>
              <a:cs typeface="+mn-cs"/>
            </a:rPr>
            <a:t> to the NSW Government Virtual Internship! In this exercise, you'll be playing the part of an economist, tasked with assessing an application for funding from the (fictional) Local Economic Development Fund. </a:t>
          </a:r>
        </a:p>
        <a:p>
          <a:pPr algn="just"/>
          <a:endParaRPr lang="en-AU" sz="1100" b="0" i="0" u="none" strike="noStrike" baseline="0">
            <a:solidFill>
              <a:schemeClr val="dk1"/>
            </a:solidFill>
            <a:effectLst/>
            <a:latin typeface="+mn-lt"/>
            <a:ea typeface="+mn-ea"/>
            <a:cs typeface="+mn-cs"/>
          </a:endParaRPr>
        </a:p>
        <a:p>
          <a:pPr algn="just"/>
          <a:r>
            <a:rPr lang="en-AU" sz="1100" b="0" i="0" u="none" strike="noStrike" baseline="0">
              <a:solidFill>
                <a:schemeClr val="dk1"/>
              </a:solidFill>
              <a:effectLst/>
              <a:latin typeface="+mn-lt"/>
              <a:ea typeface="+mn-ea"/>
              <a:cs typeface="+mn-cs"/>
            </a:rPr>
            <a:t>The proponent is Opal Lakes Shire Council, and they've submitted a business case (available in a separate document) for you to assess. The Minister would like your expert economic advice on the project, and they've asked for the below:</a:t>
          </a:r>
          <a:endParaRPr lang="en-AU" sz="1100" b="0" i="0" u="none" strike="noStrike">
            <a:solidFill>
              <a:schemeClr val="dk1"/>
            </a:solidFill>
            <a:effectLst/>
            <a:latin typeface="+mn-lt"/>
            <a:ea typeface="+mn-ea"/>
            <a:cs typeface="+mn-cs"/>
          </a:endParaRPr>
        </a:p>
        <a:p>
          <a:pPr algn="just"/>
          <a:endParaRPr lang="en-AU" sz="1100" b="1" i="0" u="none" strike="noStrike">
            <a:solidFill>
              <a:schemeClr val="dk1"/>
            </a:solidFill>
            <a:effectLst/>
            <a:latin typeface="+mn-lt"/>
            <a:ea typeface="+mn-ea"/>
            <a:cs typeface="+mn-cs"/>
          </a:endParaRPr>
        </a:p>
        <a:p>
          <a:pPr algn="just"/>
          <a:r>
            <a:rPr lang="en-AU" sz="1100" b="1" i="1" u="none" strike="noStrike">
              <a:solidFill>
                <a:schemeClr val="dk1"/>
              </a:solidFill>
              <a:effectLst/>
              <a:latin typeface="+mn-lt"/>
              <a:ea typeface="+mn-ea"/>
              <a:cs typeface="+mn-cs"/>
            </a:rPr>
            <a:t>Task: You are assessing the proponent's application. Prepare a rapid CBA for the construction period and 5 years of operations, and answer the questions below. Note that the Minister is short on time, so keep your answers as direct and concise as possible.</a:t>
          </a:r>
        </a:p>
        <a:p>
          <a:pPr algn="just"/>
          <a:endParaRPr lang="en-AU" sz="1100" b="1" i="1" u="none" strike="noStrike">
            <a:solidFill>
              <a:schemeClr val="dk1"/>
            </a:solidFill>
            <a:effectLst/>
            <a:latin typeface="+mn-lt"/>
            <a:ea typeface="+mn-ea"/>
            <a:cs typeface="+mn-cs"/>
          </a:endParaRPr>
        </a:p>
        <a:p>
          <a:pPr algn="just"/>
          <a:r>
            <a:rPr lang="en-AU" sz="1100" b="1" i="0" u="none" strike="noStrike">
              <a:solidFill>
                <a:schemeClr val="dk1"/>
              </a:solidFill>
              <a:effectLst/>
              <a:latin typeface="+mn-lt"/>
              <a:ea typeface="+mn-ea"/>
              <a:cs typeface="+mn-cs"/>
            </a:rPr>
            <a:t>1. What are the project's results for the central estimate (BCR, NPV, NPV/I)? What are the key assumptions?</a:t>
          </a:r>
        </a:p>
        <a:p>
          <a:pPr algn="just"/>
          <a:endParaRPr lang="en-AU" sz="1100" b="1" i="0" u="none" strike="noStrike">
            <a:solidFill>
              <a:schemeClr val="dk1"/>
            </a:solidFill>
            <a:effectLst/>
            <a:latin typeface="+mn-lt"/>
            <a:ea typeface="+mn-ea"/>
            <a:cs typeface="+mn-cs"/>
          </a:endParaRPr>
        </a:p>
        <a:p>
          <a:pPr algn="just"/>
          <a:r>
            <a:rPr lang="en-AU" sz="1100" b="1" i="0" u="none" strike="noStrike">
              <a:solidFill>
                <a:schemeClr val="dk1"/>
              </a:solidFill>
              <a:effectLst/>
              <a:latin typeface="+mn-lt"/>
              <a:ea typeface="+mn-ea"/>
              <a:cs typeface="+mn-cs"/>
            </a:rPr>
            <a:t>2. Which sensitivity tests would be appropriate for this CBA? Please run the sensitivity tests and report the results in BCR, NPV and NPV/I.</a:t>
          </a:r>
          <a:r>
            <a:rPr lang="en-AU" b="1" i="0"/>
            <a:t> </a:t>
          </a:r>
        </a:p>
        <a:p>
          <a:pPr algn="just"/>
          <a:endParaRPr lang="en-AU" b="1" i="0"/>
        </a:p>
        <a:p>
          <a:pPr algn="just"/>
          <a:r>
            <a:rPr lang="en-AU" sz="1100" b="1" i="0" u="none" strike="noStrike">
              <a:solidFill>
                <a:schemeClr val="dk1"/>
              </a:solidFill>
              <a:effectLst/>
              <a:latin typeface="+mn-lt"/>
              <a:ea typeface="+mn-ea"/>
              <a:cs typeface="+mn-cs"/>
            </a:rPr>
            <a:t>3. What are the main sources of benefits and costs in the central estimate (in net present value)? Which benefit types claimed by the proponent have you chosen to exclude, and why?</a:t>
          </a:r>
          <a:r>
            <a:rPr lang="en-AU" b="1" i="0"/>
            <a:t> </a:t>
          </a:r>
        </a:p>
        <a:p>
          <a:pPr algn="just"/>
          <a:endParaRPr lang="en-AU" sz="1100" b="1" i="0"/>
        </a:p>
        <a:p>
          <a:pPr algn="just"/>
          <a:r>
            <a:rPr lang="en-AU" sz="1600" b="1" i="0"/>
            <a:t>About the worksheet</a:t>
          </a:r>
        </a:p>
        <a:p>
          <a:pPr algn="just"/>
          <a:r>
            <a:rPr lang="en-AU" sz="1100" b="0" i="0"/>
            <a:t>This</a:t>
          </a:r>
          <a:r>
            <a:rPr lang="en-AU" sz="1100" b="0" i="0" baseline="0"/>
            <a:t> worksheet contains a few tabs that will help you analyse the project, run a cost-benefit analysis, and present the results.</a:t>
          </a:r>
        </a:p>
        <a:p>
          <a:pPr algn="just"/>
          <a:endParaRPr lang="en-AU" sz="1100" b="0" i="0" baseline="0"/>
        </a:p>
        <a:p>
          <a:pPr algn="just"/>
          <a:r>
            <a:rPr lang="en-AU" sz="1100" b="1" i="0" baseline="0"/>
            <a:t>Economic Data and Calculations</a:t>
          </a:r>
        </a:p>
        <a:p>
          <a:pPr algn="just"/>
          <a:r>
            <a:rPr lang="en-AU" sz="1100" b="0" i="0" baseline="0"/>
            <a:t>Part of any good CBA is listing out the parameters that you'll use (or not use) in your analysis, as well as justification for why you've chosen them. This tab will help you map, categorise and comment on the various parameters presented by the proponent in its application, as well as perform calculations that will feed into your final results.</a:t>
          </a:r>
        </a:p>
        <a:p>
          <a:pPr algn="just"/>
          <a:endParaRPr lang="en-AU" sz="1100" b="0" i="0" baseline="0"/>
        </a:p>
        <a:p>
          <a:pPr algn="just"/>
          <a:r>
            <a:rPr lang="en-AU" sz="1100" b="1" i="0" baseline="0"/>
            <a:t>Capex and Funding</a:t>
          </a:r>
        </a:p>
        <a:p>
          <a:pPr algn="just"/>
          <a:r>
            <a:rPr lang="en-AU" sz="1100" b="0" i="0" baseline="0"/>
            <a:t>This tab contains the capital expenditure and funding figures proposed by the proponent, as they appear in the business case. You don't have to fill out the cells in this tab, they're just there for your convenience.</a:t>
          </a:r>
        </a:p>
        <a:p>
          <a:pPr algn="just"/>
          <a:endParaRPr lang="en-AU" sz="1100" b="0" i="0" baseline="0"/>
        </a:p>
        <a:p>
          <a:pPr algn="just"/>
          <a:r>
            <a:rPr lang="en-AU" sz="1100" b="1" i="0" baseline="0"/>
            <a:t>Cost-Benefit Analysis</a:t>
          </a:r>
        </a:p>
        <a:p>
          <a:pPr algn="just"/>
          <a:r>
            <a:rPr lang="en-AU" sz="1100" b="0" i="0" baseline="0"/>
            <a:t>This tab is where you'll do your CBA calculations. There is a template in there so you can neatly present your work, divided into present value and real terms (check the presentation if you forgot what those terms mean). We recommend that you calculate in real terms and then the present values. The benefit and cost categories have been pre-filled to give you a hint as to how you should be calculating benefits and costs. Note that there is space for sensitivity tests, you have to decide how many should be included!</a:t>
          </a:r>
        </a:p>
        <a:p>
          <a:pPr algn="just"/>
          <a:endParaRPr lang="en-AU" sz="1100" b="0" i="0" baseline="0"/>
        </a:p>
        <a:p>
          <a:pPr algn="just"/>
          <a:r>
            <a:rPr lang="en-AU" sz="1100" b="1" i="0" baseline="0"/>
            <a:t>Minister Brief</a:t>
          </a:r>
        </a:p>
        <a:p>
          <a:pPr algn="just"/>
          <a:r>
            <a:rPr lang="en-AU" sz="1100" b="0" i="0" baseline="0"/>
            <a:t>This tab is where you'll provide answers to the Minister's questions. </a:t>
          </a:r>
        </a:p>
        <a:p>
          <a:pPr algn="just"/>
          <a:endParaRPr lang="en-AU" sz="1100" b="0" i="0" baseline="0"/>
        </a:p>
        <a:p>
          <a:pPr algn="just"/>
          <a:r>
            <a:rPr lang="en-AU" sz="1600" b="1" i="0" baseline="0"/>
            <a:t>FAQ</a:t>
          </a:r>
        </a:p>
        <a:p>
          <a:pPr algn="just"/>
          <a:r>
            <a:rPr lang="en-AU" sz="1100" b="1" i="0" baseline="0"/>
            <a:t>Can I change the layout of the tabs?</a:t>
          </a:r>
        </a:p>
        <a:p>
          <a:pPr algn="just"/>
          <a:r>
            <a:rPr lang="en-AU" sz="1100" b="0" i="0" baseline="0"/>
            <a:t>Yes, feel free to adjust the presentation of any of the tabs if you think it will help. </a:t>
          </a:r>
        </a:p>
        <a:p>
          <a:pPr algn="just"/>
          <a:endParaRPr lang="en-AU" sz="1100" b="0" i="0" baseline="0"/>
        </a:p>
        <a:p>
          <a:pPr algn="just"/>
          <a:r>
            <a:rPr lang="en-AU" sz="1100" b="1" i="0" baseline="0"/>
            <a:t>How should I present the answers to the minister's brief?</a:t>
          </a:r>
        </a:p>
        <a:p>
          <a:pPr algn="just"/>
          <a:r>
            <a:rPr lang="en-AU" sz="1100" b="0" i="0" baseline="0"/>
            <a:t>It's up to you, but it's always helpful to use tables if you need to present a lot of numbers at once. A good brief should be concise and easy to read, so keep in mind your formatting as well.</a:t>
          </a:r>
        </a:p>
        <a:p>
          <a:pPr algn="just"/>
          <a:endParaRPr lang="en-AU" sz="1100" b="0" i="0"/>
        </a:p>
        <a:p>
          <a:pPr algn="just"/>
          <a:r>
            <a:rPr lang="en-AU" sz="1100" b="1" i="0"/>
            <a:t>Where</a:t>
          </a:r>
          <a:r>
            <a:rPr lang="en-AU" sz="1100" b="1" i="0" baseline="0"/>
            <a:t> do I find the economic parameters?</a:t>
          </a:r>
        </a:p>
        <a:p>
          <a:pPr algn="just"/>
          <a:r>
            <a:rPr lang="en-AU" sz="1100" b="0" i="0" baseline="0"/>
            <a:t>They're listed throughout the business case. Part of your task will be to decide which ones should be included as part of calculating the costs and benefits of the project. If you need a refresher on what economic costs and benefits look like, please refer to the presentation.</a:t>
          </a:r>
        </a:p>
        <a:p>
          <a:pPr algn="just"/>
          <a:endParaRPr lang="en-AU" sz="1100" b="0" i="0" baseline="0"/>
        </a:p>
        <a:p>
          <a:pPr marL="0" marR="0" lvl="0" indent="0" algn="just" defTabSz="914400" eaLnBrk="1" fontAlgn="auto" latinLnBrk="0" hangingPunct="1">
            <a:lnSpc>
              <a:spcPct val="100000"/>
            </a:lnSpc>
            <a:spcBef>
              <a:spcPts val="0"/>
            </a:spcBef>
            <a:spcAft>
              <a:spcPts val="0"/>
            </a:spcAft>
            <a:buClrTx/>
            <a:buSzTx/>
            <a:buFontTx/>
            <a:buNone/>
            <a:tabLst/>
            <a:defRPr/>
          </a:pPr>
          <a:r>
            <a:rPr lang="en-AU" sz="1600" b="1" i="0" baseline="0">
              <a:solidFill>
                <a:schemeClr val="dk1"/>
              </a:solidFill>
              <a:effectLst/>
              <a:latin typeface="+mn-lt"/>
              <a:ea typeface="+mn-ea"/>
              <a:cs typeface="+mn-cs"/>
            </a:rPr>
            <a:t>Disclaimer</a:t>
          </a:r>
          <a:endParaRPr lang="en-AU" sz="1600">
            <a:effectLst/>
          </a:endParaRPr>
        </a:p>
        <a:p>
          <a:pPr algn="just"/>
          <a:r>
            <a:rPr lang="en-AU" sz="1100">
              <a:solidFill>
                <a:schemeClr val="dk1"/>
              </a:solidFill>
              <a:effectLst/>
              <a:latin typeface="+mn-lt"/>
              <a:ea typeface="+mn-ea"/>
              <a:cs typeface="+mn-cs"/>
            </a:rPr>
            <a:t>This is a fictional example for learning purposes only. The materials in this document have been prepared for the NSW Public Sector Commission’s Virtual Internship, and should not be used for any other purpose.</a:t>
          </a:r>
          <a:endParaRPr lang="en-AU" sz="1100" b="0" i="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142875</xdr:colOff>
      <xdr:row>4</xdr:row>
      <xdr:rowOff>28575</xdr:rowOff>
    </xdr:from>
    <xdr:to>
      <xdr:col>16</xdr:col>
      <xdr:colOff>47625</xdr:colOff>
      <xdr:row>17</xdr:row>
      <xdr:rowOff>85725</xdr:rowOff>
    </xdr:to>
    <xdr:sp macro="" textlink="">
      <xdr:nvSpPr>
        <xdr:cNvPr id="2" name="TextBox 1">
          <a:extLst>
            <a:ext uri="{FF2B5EF4-FFF2-40B4-BE49-F238E27FC236}">
              <a16:creationId xmlns:a16="http://schemas.microsoft.com/office/drawing/2014/main" id="{B14F53AE-99CD-43FF-AA05-C3A001E4E605}"/>
            </a:ext>
          </a:extLst>
        </xdr:cNvPr>
        <xdr:cNvSpPr txBox="1"/>
      </xdr:nvSpPr>
      <xdr:spPr>
        <a:xfrm>
          <a:off x="10229850" y="800100"/>
          <a:ext cx="5391150" cy="2552700"/>
        </a:xfrm>
        <a:prstGeom prst="rect">
          <a:avLst/>
        </a:prstGeom>
        <a:solidFill>
          <a:schemeClr val="accent1">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just"/>
          <a:r>
            <a:rPr lang="en-AU" sz="1100" b="0" i="0" u="none" strike="noStrike">
              <a:solidFill>
                <a:schemeClr val="dk1"/>
              </a:solidFill>
              <a:effectLst/>
              <a:latin typeface="+mn-lt"/>
              <a:ea typeface="+mn-ea"/>
              <a:cs typeface="+mn-cs"/>
            </a:rPr>
            <a:t>This is your workspace to note down data, perform calculations, and make comments on data validity/reliability. We've pre-filled the consumer surplus section to give you an idea of how you could use this space, but it's up to you. </a:t>
          </a:r>
          <a:r>
            <a:rPr lang="en-AU" b="0"/>
            <a:t> </a:t>
          </a:r>
        </a:p>
        <a:p>
          <a:pPr algn="just"/>
          <a:endParaRPr lang="en-AU" sz="1100" b="0"/>
        </a:p>
        <a:p>
          <a:pPr algn="just"/>
          <a:r>
            <a:rPr lang="en-AU" sz="1100" b="0"/>
            <a:t>In</a:t>
          </a:r>
          <a:r>
            <a:rPr lang="en-AU" sz="1100" b="0" baseline="0"/>
            <a:t> this case, we've pulled out key figures from the business case that will help us calculate consumer surplus. We know that NSW households would value the project at roughly $10 per household, and that $7.50 and $12 are the values for a 95% confidence interval. We also know that the ABS reported 2,604,320 households in NSW in the last Census.</a:t>
          </a:r>
        </a:p>
        <a:p>
          <a:pPr algn="just"/>
          <a:endParaRPr lang="en-AU" sz="1100" b="0" baseline="0"/>
        </a:p>
        <a:p>
          <a:pPr algn="just"/>
          <a:r>
            <a:rPr lang="en-AU" sz="1100" b="0" baseline="0"/>
            <a:t>So with the above information, we can simply multiply the WTP figures by the amount of households to obtain consumer surplus estimates.</a:t>
          </a:r>
        </a:p>
        <a:p>
          <a:pPr algn="just"/>
          <a:endParaRPr lang="en-AU" sz="1100" b="0" baseline="0"/>
        </a:p>
        <a:p>
          <a:pPr algn="just"/>
          <a:r>
            <a:rPr lang="en-AU" sz="1100" b="0" baseline="0"/>
            <a:t>Hint: Those sensitivity calculations might be helpful in the minister brief...</a:t>
          </a:r>
          <a:endParaRPr lang="en-AU" sz="11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20CBA%20Mode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Sensitivities"/>
      <sheetName val="Tables"/>
      <sheetName val="MAIN"/>
      <sheetName val="Funding"/>
      <sheetName val="TableswCF"/>
      <sheetName val="MAINwCF"/>
      <sheetName val="IRR"/>
      <sheetName val="Aggregating"/>
      <sheetName val="BusinessTempDisp2"/>
      <sheetName val="BusinessTemp"/>
      <sheetName val="Business1"/>
      <sheetName val="Business2"/>
      <sheetName val="REDS Categories"/>
      <sheetName val="RoadBasic"/>
      <sheetName val="RoadComplex"/>
      <sheetName val="RoadWorking"/>
      <sheetName val="RoadSafety"/>
      <sheetName val="RoadInputs"/>
      <sheetName val="RoadVOC"/>
      <sheetName val="WTP"/>
      <sheetName val="Tourism"/>
      <sheetName val="Water"/>
      <sheetName val="Water WIP"/>
      <sheetName val="IBIS-DD"/>
      <sheetName val="SALM-DD"/>
      <sheetName val="CPI-DD"/>
      <sheetName val="CreditRisk"/>
      <sheetName val="ChangeLog"/>
    </sheetNames>
    <sheetDataSet>
      <sheetData sheetId="0">
        <row r="8">
          <cell r="C8">
            <v>7.0000000000000007E-2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85C58-A622-41FE-9D7A-CEEE710FA945}">
  <sheetPr>
    <pageSetUpPr fitToPage="1"/>
  </sheetPr>
  <dimension ref="A1:P50"/>
  <sheetViews>
    <sheetView showGridLines="0" showRowColHeaders="0" tabSelected="1" zoomScaleNormal="100" workbookViewId="0">
      <selection activeCell="P38" sqref="P38"/>
    </sheetView>
  </sheetViews>
  <sheetFormatPr defaultColWidth="0" defaultRowHeight="15" zeroHeight="1" x14ac:dyDescent="0.25"/>
  <cols>
    <col min="1" max="16" width="9.140625" customWidth="1"/>
    <col min="17" max="16384" width="9.140625" hidden="1"/>
  </cols>
  <sheetData>
    <row r="1" spans="1:16" x14ac:dyDescent="0.25">
      <c r="A1" s="11"/>
      <c r="B1" s="11"/>
      <c r="C1" s="11"/>
      <c r="D1" s="11"/>
      <c r="E1" s="11"/>
      <c r="F1" s="11"/>
      <c r="G1" s="11"/>
      <c r="H1" s="11"/>
      <c r="I1" s="11"/>
      <c r="J1" s="11"/>
      <c r="K1" s="11"/>
      <c r="L1" s="11"/>
      <c r="M1" s="11"/>
      <c r="N1" s="11"/>
      <c r="O1" s="11"/>
      <c r="P1" s="11"/>
    </row>
    <row r="2" spans="1:16" x14ac:dyDescent="0.25">
      <c r="A2" s="11"/>
      <c r="B2" s="11"/>
      <c r="C2" s="11"/>
      <c r="D2" s="11"/>
      <c r="E2" s="11"/>
      <c r="F2" s="11"/>
      <c r="G2" s="11"/>
      <c r="H2" s="11"/>
      <c r="I2" s="11"/>
      <c r="J2" s="11"/>
      <c r="K2" s="11"/>
      <c r="L2" s="11"/>
      <c r="M2" s="11"/>
      <c r="N2" s="11"/>
      <c r="O2" s="11"/>
      <c r="P2" s="11"/>
    </row>
    <row r="3" spans="1:16" x14ac:dyDescent="0.25">
      <c r="A3" s="11"/>
      <c r="B3" s="11"/>
      <c r="C3" s="11"/>
      <c r="D3" s="11"/>
      <c r="E3" s="11"/>
      <c r="F3" s="11"/>
      <c r="G3" s="11"/>
      <c r="H3" s="11"/>
      <c r="I3" s="11"/>
      <c r="J3" s="11"/>
      <c r="K3" s="11"/>
      <c r="L3" s="11"/>
      <c r="M3" s="11"/>
      <c r="N3" s="11"/>
      <c r="O3" s="11"/>
      <c r="P3" s="11"/>
    </row>
    <row r="4" spans="1:16" x14ac:dyDescent="0.25">
      <c r="A4" s="11"/>
      <c r="B4" s="11"/>
      <c r="C4" s="11"/>
      <c r="D4" s="11"/>
      <c r="E4" s="11"/>
      <c r="F4" s="11"/>
      <c r="G4" s="11"/>
      <c r="H4" s="11"/>
      <c r="I4" s="11"/>
      <c r="J4" s="11"/>
      <c r="K4" s="11"/>
      <c r="L4" s="11"/>
      <c r="M4" s="11"/>
      <c r="N4" s="11"/>
      <c r="O4" s="11"/>
      <c r="P4" s="11"/>
    </row>
    <row r="5" spans="1:16" x14ac:dyDescent="0.25">
      <c r="A5" s="11"/>
      <c r="B5" s="11"/>
      <c r="C5" s="11"/>
      <c r="D5" s="11"/>
      <c r="E5" s="11"/>
      <c r="F5" s="11"/>
      <c r="G5" s="11"/>
      <c r="H5" s="11"/>
      <c r="I5" s="11"/>
      <c r="J5" s="11"/>
      <c r="K5" s="11"/>
      <c r="L5" s="11"/>
      <c r="M5" s="11"/>
      <c r="N5" s="11"/>
      <c r="O5" s="11"/>
      <c r="P5" s="11"/>
    </row>
    <row r="6" spans="1:16" x14ac:dyDescent="0.25">
      <c r="A6" s="11"/>
      <c r="B6" s="11"/>
      <c r="C6" s="11"/>
      <c r="D6" s="11"/>
      <c r="E6" s="11"/>
      <c r="F6" s="11"/>
      <c r="G6" s="11"/>
      <c r="H6" s="11"/>
      <c r="I6" s="11"/>
      <c r="J6" s="11"/>
      <c r="K6" s="11"/>
      <c r="L6" s="11"/>
      <c r="M6" s="11"/>
      <c r="N6" s="11"/>
      <c r="O6" s="11"/>
      <c r="P6" s="11"/>
    </row>
    <row r="7" spans="1:16" x14ac:dyDescent="0.25">
      <c r="A7" s="11"/>
      <c r="B7" s="11"/>
      <c r="C7" s="11"/>
      <c r="D7" s="11"/>
      <c r="E7" s="11"/>
      <c r="F7" s="11"/>
      <c r="G7" s="11"/>
      <c r="H7" s="11"/>
      <c r="I7" s="11"/>
      <c r="J7" s="11"/>
      <c r="K7" s="11"/>
      <c r="L7" s="11"/>
      <c r="M7" s="11"/>
      <c r="N7" s="11"/>
      <c r="O7" s="11"/>
      <c r="P7" s="11"/>
    </row>
    <row r="8" spans="1:16" x14ac:dyDescent="0.25">
      <c r="A8" s="11"/>
      <c r="B8" s="11"/>
      <c r="C8" s="11"/>
      <c r="D8" s="11"/>
      <c r="E8" s="11"/>
      <c r="F8" s="11"/>
      <c r="G8" s="11"/>
      <c r="H8" s="11"/>
      <c r="I8" s="11"/>
      <c r="J8" s="11"/>
      <c r="K8" s="11"/>
      <c r="L8" s="11"/>
      <c r="M8" s="11"/>
      <c r="N8" s="11"/>
      <c r="O8" s="11"/>
      <c r="P8" s="11"/>
    </row>
    <row r="9" spans="1:16" x14ac:dyDescent="0.25">
      <c r="A9" s="11"/>
      <c r="B9" s="11"/>
      <c r="C9" s="11"/>
      <c r="D9" s="11"/>
      <c r="E9" s="11"/>
      <c r="F9" s="11"/>
      <c r="G9" s="11"/>
      <c r="H9" s="11"/>
      <c r="I9" s="11"/>
      <c r="J9" s="11"/>
      <c r="K9" s="11"/>
      <c r="L9" s="11"/>
      <c r="M9" s="11"/>
      <c r="N9" s="11"/>
      <c r="O9" s="11"/>
      <c r="P9" s="11"/>
    </row>
    <row r="10" spans="1:16" x14ac:dyDescent="0.25">
      <c r="A10" s="11"/>
      <c r="B10" s="11"/>
      <c r="C10" s="11"/>
      <c r="D10" s="11"/>
      <c r="E10" s="11"/>
      <c r="F10" s="11"/>
      <c r="G10" s="11"/>
      <c r="H10" s="11"/>
      <c r="I10" s="11"/>
      <c r="J10" s="11"/>
      <c r="K10" s="11"/>
      <c r="L10" s="11"/>
      <c r="M10" s="11"/>
      <c r="N10" s="11"/>
      <c r="O10" s="11"/>
      <c r="P10" s="11"/>
    </row>
    <row r="11" spans="1:16" x14ac:dyDescent="0.25">
      <c r="A11" s="11"/>
      <c r="B11" s="11"/>
      <c r="C11" s="11"/>
      <c r="D11" s="11"/>
      <c r="E11" s="11"/>
      <c r="F11" s="11"/>
      <c r="G11" s="11"/>
      <c r="H11" s="11"/>
      <c r="I11" s="11"/>
      <c r="J11" s="11"/>
      <c r="K11" s="11"/>
      <c r="L11" s="11"/>
      <c r="M11" s="11"/>
      <c r="N11" s="11"/>
      <c r="O11" s="11"/>
      <c r="P11" s="11"/>
    </row>
    <row r="12" spans="1:16" x14ac:dyDescent="0.25">
      <c r="A12" s="11"/>
      <c r="B12" s="11"/>
      <c r="C12" s="11"/>
      <c r="D12" s="11"/>
      <c r="E12" s="11"/>
      <c r="F12" s="11"/>
      <c r="G12" s="11"/>
      <c r="H12" s="11"/>
      <c r="I12" s="11"/>
      <c r="J12" s="11"/>
      <c r="K12" s="11"/>
      <c r="L12" s="11"/>
      <c r="M12" s="11"/>
      <c r="N12" s="11"/>
      <c r="O12" s="11"/>
      <c r="P12" s="11"/>
    </row>
    <row r="13" spans="1:16" x14ac:dyDescent="0.25">
      <c r="A13" s="11"/>
      <c r="B13" s="11"/>
      <c r="C13" s="11"/>
      <c r="D13" s="11"/>
      <c r="E13" s="11"/>
      <c r="F13" s="11"/>
      <c r="G13" s="11"/>
      <c r="H13" s="11"/>
      <c r="I13" s="11"/>
      <c r="J13" s="11"/>
      <c r="K13" s="11"/>
      <c r="L13" s="11"/>
      <c r="M13" s="11"/>
      <c r="N13" s="11"/>
      <c r="O13" s="11"/>
      <c r="P13" s="11"/>
    </row>
    <row r="14" spans="1:16" x14ac:dyDescent="0.25">
      <c r="A14" s="11"/>
      <c r="B14" s="11"/>
      <c r="C14" s="11"/>
      <c r="D14" s="11"/>
      <c r="E14" s="11"/>
      <c r="F14" s="11"/>
      <c r="G14" s="11"/>
      <c r="H14" s="11"/>
      <c r="I14" s="11"/>
      <c r="J14" s="11"/>
      <c r="K14" s="11"/>
      <c r="L14" s="11"/>
      <c r="M14" s="11"/>
      <c r="N14" s="11"/>
      <c r="O14" s="11"/>
      <c r="P14" s="11"/>
    </row>
    <row r="15" spans="1:16" x14ac:dyDescent="0.25">
      <c r="A15" s="11"/>
      <c r="B15" s="11"/>
      <c r="C15" s="11"/>
      <c r="D15" s="11"/>
      <c r="E15" s="11"/>
      <c r="F15" s="11"/>
      <c r="G15" s="11"/>
      <c r="H15" s="11"/>
      <c r="I15" s="11"/>
      <c r="J15" s="11"/>
      <c r="K15" s="11"/>
      <c r="L15" s="11"/>
      <c r="M15" s="11"/>
      <c r="N15" s="11"/>
      <c r="O15" s="11"/>
      <c r="P15" s="11"/>
    </row>
    <row r="16" spans="1:16" x14ac:dyDescent="0.25">
      <c r="A16" s="11"/>
      <c r="B16" s="11"/>
      <c r="C16" s="11"/>
      <c r="D16" s="11"/>
      <c r="E16" s="11"/>
      <c r="F16" s="11"/>
      <c r="G16" s="11"/>
      <c r="H16" s="11"/>
      <c r="I16" s="11"/>
      <c r="J16" s="11"/>
      <c r="K16" s="11"/>
      <c r="L16" s="11"/>
      <c r="M16" s="11"/>
      <c r="N16" s="11"/>
      <c r="O16" s="11"/>
      <c r="P16" s="11"/>
    </row>
    <row r="17" spans="1:16" x14ac:dyDescent="0.25">
      <c r="A17" s="11"/>
      <c r="B17" s="11"/>
      <c r="C17" s="11"/>
      <c r="D17" s="11"/>
      <c r="E17" s="11"/>
      <c r="F17" s="11"/>
      <c r="G17" s="11"/>
      <c r="H17" s="11"/>
      <c r="I17" s="11"/>
      <c r="J17" s="11"/>
      <c r="K17" s="11"/>
      <c r="L17" s="11"/>
      <c r="M17" s="11"/>
      <c r="N17" s="11"/>
      <c r="O17" s="11"/>
      <c r="P17" s="11"/>
    </row>
    <row r="18" spans="1:16" x14ac:dyDescent="0.25">
      <c r="A18" s="11"/>
      <c r="B18" s="11"/>
      <c r="C18" s="11"/>
      <c r="D18" s="11"/>
      <c r="E18" s="11"/>
      <c r="F18" s="11"/>
      <c r="G18" s="11"/>
      <c r="H18" s="11"/>
      <c r="I18" s="11"/>
      <c r="J18" s="11"/>
      <c r="K18" s="11"/>
      <c r="L18" s="11"/>
      <c r="M18" s="11"/>
      <c r="N18" s="11"/>
      <c r="O18" s="11"/>
      <c r="P18" s="11"/>
    </row>
    <row r="19" spans="1:16" x14ac:dyDescent="0.25">
      <c r="A19" s="11"/>
      <c r="B19" s="11"/>
      <c r="C19" s="11"/>
      <c r="D19" s="11"/>
      <c r="E19" s="11"/>
      <c r="F19" s="11"/>
      <c r="G19" s="11"/>
      <c r="H19" s="11"/>
      <c r="I19" s="11"/>
      <c r="J19" s="11"/>
      <c r="K19" s="11"/>
      <c r="L19" s="11"/>
      <c r="M19" s="11"/>
      <c r="N19" s="11"/>
      <c r="O19" s="11"/>
      <c r="P19" s="11"/>
    </row>
    <row r="20" spans="1:16" x14ac:dyDescent="0.25">
      <c r="A20" s="11"/>
      <c r="B20" s="11"/>
      <c r="C20" s="11"/>
      <c r="D20" s="11"/>
      <c r="E20" s="11"/>
      <c r="F20" s="11"/>
      <c r="G20" s="11"/>
      <c r="H20" s="11"/>
      <c r="I20" s="11"/>
      <c r="J20" s="11"/>
      <c r="K20" s="11"/>
      <c r="L20" s="11"/>
      <c r="M20" s="11"/>
      <c r="N20" s="11"/>
      <c r="O20" s="11"/>
      <c r="P20" s="11"/>
    </row>
    <row r="21" spans="1:16" x14ac:dyDescent="0.25">
      <c r="A21" s="11"/>
      <c r="B21" s="11"/>
      <c r="C21" s="11"/>
      <c r="D21" s="11"/>
      <c r="E21" s="11"/>
      <c r="F21" s="11"/>
      <c r="G21" s="11"/>
      <c r="H21" s="11"/>
      <c r="I21" s="11"/>
      <c r="J21" s="11"/>
      <c r="K21" s="11"/>
      <c r="L21" s="11"/>
      <c r="M21" s="11"/>
      <c r="N21" s="11"/>
      <c r="O21" s="11"/>
      <c r="P21" s="11"/>
    </row>
    <row r="22" spans="1:16" x14ac:dyDescent="0.25">
      <c r="A22" s="11"/>
      <c r="B22" s="11"/>
      <c r="C22" s="11"/>
      <c r="D22" s="11"/>
      <c r="E22" s="11"/>
      <c r="F22" s="11"/>
      <c r="G22" s="11"/>
      <c r="H22" s="11"/>
      <c r="I22" s="11"/>
      <c r="J22" s="11"/>
      <c r="K22" s="11"/>
      <c r="L22" s="11"/>
      <c r="M22" s="11"/>
      <c r="N22" s="11"/>
      <c r="O22" s="11"/>
      <c r="P22" s="11"/>
    </row>
    <row r="23" spans="1:16" x14ac:dyDescent="0.25">
      <c r="A23" s="11"/>
      <c r="B23" s="11"/>
      <c r="C23" s="11"/>
      <c r="D23" s="11"/>
      <c r="E23" s="11"/>
      <c r="F23" s="11"/>
      <c r="G23" s="11"/>
      <c r="H23" s="11"/>
      <c r="I23" s="11"/>
      <c r="J23" s="11"/>
      <c r="K23" s="11"/>
      <c r="L23" s="11"/>
      <c r="M23" s="11"/>
      <c r="N23" s="11"/>
      <c r="O23" s="11"/>
      <c r="P23" s="11"/>
    </row>
    <row r="24" spans="1:16" x14ac:dyDescent="0.25">
      <c r="A24" s="11"/>
      <c r="B24" s="11"/>
      <c r="C24" s="11"/>
      <c r="D24" s="11"/>
      <c r="E24" s="11"/>
      <c r="F24" s="11"/>
      <c r="G24" s="11"/>
      <c r="H24" s="11"/>
      <c r="I24" s="11"/>
      <c r="J24" s="11"/>
      <c r="K24" s="11"/>
      <c r="L24" s="11"/>
      <c r="M24" s="11"/>
      <c r="N24" s="11"/>
      <c r="O24" s="11"/>
      <c r="P24" s="11"/>
    </row>
    <row r="25" spans="1:16" x14ac:dyDescent="0.25">
      <c r="A25" s="11"/>
      <c r="B25" s="11"/>
      <c r="C25" s="11"/>
      <c r="D25" s="11"/>
      <c r="E25" s="11"/>
      <c r="F25" s="11"/>
      <c r="G25" s="11"/>
      <c r="H25" s="11"/>
      <c r="I25" s="11"/>
      <c r="J25" s="11"/>
      <c r="K25" s="11"/>
      <c r="L25" s="11"/>
      <c r="M25" s="11"/>
      <c r="N25" s="11"/>
      <c r="O25" s="11"/>
      <c r="P25" s="11"/>
    </row>
    <row r="26" spans="1:16" x14ac:dyDescent="0.25">
      <c r="A26" s="11"/>
      <c r="B26" s="11"/>
      <c r="C26" s="11"/>
      <c r="D26" s="11"/>
      <c r="E26" s="11"/>
      <c r="F26" s="11"/>
      <c r="G26" s="11"/>
      <c r="H26" s="11"/>
      <c r="I26" s="11"/>
      <c r="J26" s="11"/>
      <c r="K26" s="11"/>
      <c r="L26" s="11"/>
      <c r="M26" s="11"/>
      <c r="N26" s="11"/>
      <c r="O26" s="11"/>
      <c r="P26" s="11"/>
    </row>
    <row r="27" spans="1:16" x14ac:dyDescent="0.25">
      <c r="A27" s="11"/>
      <c r="B27" s="11"/>
      <c r="C27" s="11"/>
      <c r="D27" s="11"/>
      <c r="E27" s="11"/>
      <c r="F27" s="11"/>
      <c r="G27" s="11"/>
      <c r="H27" s="11"/>
      <c r="I27" s="11"/>
      <c r="J27" s="11"/>
      <c r="K27" s="11"/>
      <c r="L27" s="11"/>
      <c r="M27" s="11"/>
      <c r="N27" s="11"/>
      <c r="O27" s="11"/>
      <c r="P27" s="11"/>
    </row>
    <row r="28" spans="1:16" x14ac:dyDescent="0.25">
      <c r="A28" s="11"/>
      <c r="B28" s="11"/>
      <c r="C28" s="11"/>
      <c r="D28" s="11"/>
      <c r="E28" s="11"/>
      <c r="F28" s="11"/>
      <c r="G28" s="11"/>
      <c r="H28" s="11"/>
      <c r="I28" s="11"/>
      <c r="J28" s="11"/>
      <c r="K28" s="11"/>
      <c r="L28" s="11"/>
      <c r="M28" s="11"/>
      <c r="N28" s="11"/>
      <c r="O28" s="11"/>
      <c r="P28" s="11"/>
    </row>
    <row r="29" spans="1:16" x14ac:dyDescent="0.25">
      <c r="A29" s="11"/>
      <c r="B29" s="11"/>
      <c r="C29" s="11"/>
      <c r="D29" s="11"/>
      <c r="E29" s="11"/>
      <c r="F29" s="11"/>
      <c r="G29" s="11"/>
      <c r="H29" s="11"/>
      <c r="I29" s="11"/>
      <c r="J29" s="11"/>
      <c r="K29" s="11"/>
      <c r="L29" s="11"/>
      <c r="M29" s="11"/>
      <c r="N29" s="11"/>
      <c r="O29" s="11"/>
      <c r="P29" s="11"/>
    </row>
    <row r="30" spans="1:16" x14ac:dyDescent="0.25">
      <c r="A30" s="11"/>
      <c r="B30" s="11"/>
      <c r="C30" s="11"/>
      <c r="D30" s="11"/>
      <c r="E30" s="11"/>
      <c r="F30" s="11"/>
      <c r="G30" s="11"/>
      <c r="H30" s="11"/>
      <c r="I30" s="11"/>
      <c r="J30" s="11"/>
      <c r="K30" s="11"/>
      <c r="L30" s="11"/>
      <c r="M30" s="11"/>
      <c r="N30" s="11"/>
      <c r="O30" s="11"/>
      <c r="P30" s="11"/>
    </row>
    <row r="31" spans="1:16" x14ac:dyDescent="0.25">
      <c r="A31" s="11"/>
      <c r="B31" s="11"/>
      <c r="C31" s="11"/>
      <c r="D31" s="11"/>
      <c r="E31" s="11"/>
      <c r="F31" s="11"/>
      <c r="G31" s="11"/>
      <c r="H31" s="11"/>
      <c r="I31" s="11"/>
      <c r="J31" s="11"/>
      <c r="K31" s="11"/>
      <c r="L31" s="11"/>
      <c r="M31" s="11"/>
      <c r="N31" s="11"/>
      <c r="O31" s="11"/>
      <c r="P31" s="11"/>
    </row>
    <row r="32" spans="1:16" x14ac:dyDescent="0.25">
      <c r="A32" s="11"/>
      <c r="B32" s="11"/>
      <c r="C32" s="11"/>
      <c r="D32" s="11"/>
      <c r="E32" s="11"/>
      <c r="F32" s="11"/>
      <c r="G32" s="11"/>
      <c r="H32" s="11"/>
      <c r="I32" s="11"/>
      <c r="J32" s="11"/>
      <c r="K32" s="11"/>
      <c r="L32" s="11"/>
      <c r="M32" s="11"/>
      <c r="N32" s="11"/>
      <c r="O32" s="11"/>
      <c r="P32" s="11"/>
    </row>
    <row r="33" spans="1:16" x14ac:dyDescent="0.25">
      <c r="A33" s="11"/>
      <c r="B33" s="11"/>
      <c r="C33" s="11"/>
      <c r="D33" s="11"/>
      <c r="E33" s="11"/>
      <c r="F33" s="11"/>
      <c r="G33" s="11"/>
      <c r="H33" s="11"/>
      <c r="I33" s="11"/>
      <c r="J33" s="11"/>
      <c r="K33" s="11"/>
      <c r="L33" s="11"/>
      <c r="M33" s="11"/>
      <c r="N33" s="11"/>
      <c r="O33" s="11"/>
      <c r="P33" s="11"/>
    </row>
    <row r="34" spans="1:16" x14ac:dyDescent="0.25">
      <c r="A34" s="11"/>
      <c r="B34" s="11"/>
      <c r="C34" s="11"/>
      <c r="D34" s="11"/>
      <c r="E34" s="11"/>
      <c r="F34" s="11"/>
      <c r="G34" s="11"/>
      <c r="H34" s="11"/>
      <c r="I34" s="11"/>
      <c r="J34" s="11"/>
      <c r="K34" s="11"/>
      <c r="L34" s="11"/>
      <c r="M34" s="11"/>
      <c r="N34" s="11"/>
      <c r="O34" s="11"/>
      <c r="P34" s="11"/>
    </row>
    <row r="35" spans="1:16" x14ac:dyDescent="0.25">
      <c r="A35" s="11"/>
      <c r="B35" s="11"/>
      <c r="C35" s="11"/>
      <c r="D35" s="11"/>
      <c r="E35" s="11"/>
      <c r="F35" s="11"/>
      <c r="G35" s="11"/>
      <c r="H35" s="11"/>
      <c r="I35" s="11"/>
      <c r="J35" s="11"/>
      <c r="K35" s="11"/>
      <c r="L35" s="11"/>
      <c r="M35" s="11"/>
      <c r="N35" s="11"/>
      <c r="O35" s="11"/>
      <c r="P35" s="11"/>
    </row>
    <row r="36" spans="1:16" x14ac:dyDescent="0.25">
      <c r="A36" s="11"/>
      <c r="B36" s="11"/>
      <c r="C36" s="11"/>
      <c r="D36" s="11"/>
      <c r="E36" s="11"/>
      <c r="F36" s="11"/>
      <c r="G36" s="11"/>
      <c r="H36" s="11"/>
      <c r="I36" s="11"/>
      <c r="J36" s="11"/>
      <c r="K36" s="11"/>
      <c r="L36" s="11"/>
      <c r="M36" s="11"/>
      <c r="N36" s="11"/>
      <c r="O36" s="11"/>
      <c r="P36" s="11"/>
    </row>
    <row r="37" spans="1:16" x14ac:dyDescent="0.25">
      <c r="A37" s="11"/>
      <c r="B37" s="11"/>
      <c r="C37" s="11"/>
      <c r="D37" s="11"/>
      <c r="E37" s="11"/>
      <c r="F37" s="11"/>
      <c r="G37" s="11"/>
      <c r="H37" s="11"/>
      <c r="I37" s="11"/>
      <c r="J37" s="11"/>
      <c r="K37" s="11"/>
      <c r="L37" s="11"/>
      <c r="M37" s="11"/>
      <c r="N37" s="11"/>
      <c r="O37" s="11"/>
      <c r="P37" s="11"/>
    </row>
    <row r="38" spans="1:16" x14ac:dyDescent="0.25">
      <c r="A38" s="11"/>
      <c r="B38" s="11"/>
      <c r="C38" s="11"/>
      <c r="D38" s="11"/>
      <c r="E38" s="11"/>
      <c r="F38" s="11"/>
      <c r="G38" s="11"/>
      <c r="H38" s="11"/>
      <c r="I38" s="11"/>
      <c r="J38" s="11"/>
      <c r="K38" s="11"/>
      <c r="L38" s="11"/>
      <c r="M38" s="11"/>
      <c r="N38" s="11"/>
      <c r="O38" s="11"/>
      <c r="P38" s="11"/>
    </row>
    <row r="39" spans="1:16" x14ac:dyDescent="0.25">
      <c r="A39" s="11"/>
      <c r="B39" s="11"/>
      <c r="C39" s="11"/>
      <c r="D39" s="11"/>
      <c r="E39" s="11"/>
      <c r="F39" s="11"/>
      <c r="G39" s="11"/>
      <c r="H39" s="11"/>
      <c r="I39" s="11"/>
      <c r="J39" s="11"/>
      <c r="K39" s="11"/>
      <c r="L39" s="11"/>
      <c r="M39" s="11"/>
      <c r="N39" s="11"/>
      <c r="O39" s="11"/>
      <c r="P39" s="11"/>
    </row>
    <row r="40" spans="1:16" x14ac:dyDescent="0.25">
      <c r="A40" s="11"/>
      <c r="B40" s="11"/>
      <c r="C40" s="11"/>
      <c r="D40" s="11"/>
      <c r="E40" s="11"/>
      <c r="F40" s="11"/>
      <c r="G40" s="11"/>
      <c r="H40" s="11"/>
      <c r="I40" s="11"/>
      <c r="J40" s="11"/>
      <c r="K40" s="11"/>
      <c r="L40" s="11"/>
      <c r="M40" s="11"/>
      <c r="N40" s="11"/>
      <c r="O40" s="11"/>
      <c r="P40" s="11"/>
    </row>
    <row r="41" spans="1:16" x14ac:dyDescent="0.25">
      <c r="A41" s="11"/>
      <c r="B41" s="11"/>
      <c r="C41" s="11"/>
      <c r="D41" s="11"/>
      <c r="E41" s="11"/>
      <c r="F41" s="11"/>
      <c r="G41" s="11"/>
      <c r="H41" s="11"/>
      <c r="I41" s="11"/>
      <c r="J41" s="11"/>
      <c r="K41" s="11"/>
      <c r="L41" s="11"/>
      <c r="M41" s="11"/>
      <c r="N41" s="11"/>
      <c r="O41" s="11"/>
      <c r="P41" s="11"/>
    </row>
    <row r="42" spans="1:16" x14ac:dyDescent="0.25">
      <c r="A42" s="11"/>
      <c r="B42" s="11"/>
      <c r="C42" s="11"/>
      <c r="D42" s="11"/>
      <c r="E42" s="11"/>
      <c r="F42" s="11"/>
      <c r="G42" s="11"/>
      <c r="H42" s="11"/>
      <c r="I42" s="11"/>
      <c r="J42" s="11"/>
      <c r="K42" s="11"/>
      <c r="L42" s="11"/>
      <c r="M42" s="11"/>
      <c r="N42" s="11"/>
      <c r="O42" s="11"/>
      <c r="P42" s="11"/>
    </row>
    <row r="43" spans="1:16" x14ac:dyDescent="0.25">
      <c r="A43" s="11"/>
      <c r="B43" s="11"/>
      <c r="C43" s="11"/>
      <c r="D43" s="11"/>
      <c r="E43" s="11"/>
      <c r="F43" s="11"/>
      <c r="G43" s="11"/>
      <c r="H43" s="11"/>
      <c r="I43" s="11"/>
      <c r="J43" s="11"/>
      <c r="K43" s="11"/>
      <c r="L43" s="11"/>
      <c r="M43" s="11"/>
      <c r="N43" s="11"/>
      <c r="O43" s="11"/>
      <c r="P43" s="11"/>
    </row>
    <row r="44" spans="1:16" x14ac:dyDescent="0.25">
      <c r="A44" s="11"/>
      <c r="B44" s="11"/>
      <c r="C44" s="11"/>
      <c r="D44" s="11"/>
      <c r="E44" s="11"/>
      <c r="F44" s="11"/>
      <c r="G44" s="11"/>
      <c r="H44" s="11"/>
      <c r="I44" s="11"/>
      <c r="J44" s="11"/>
      <c r="K44" s="11"/>
      <c r="L44" s="11"/>
      <c r="M44" s="11"/>
      <c r="N44" s="11"/>
      <c r="O44" s="11"/>
      <c r="P44" s="11"/>
    </row>
    <row r="45" spans="1:16" x14ac:dyDescent="0.25">
      <c r="A45" s="11"/>
      <c r="B45" s="11"/>
      <c r="C45" s="11"/>
      <c r="D45" s="11"/>
      <c r="E45" s="11"/>
      <c r="F45" s="11"/>
      <c r="G45" s="11"/>
      <c r="H45" s="11"/>
      <c r="I45" s="11"/>
      <c r="J45" s="11"/>
      <c r="K45" s="11"/>
      <c r="L45" s="11"/>
      <c r="M45" s="11"/>
      <c r="N45" s="11"/>
      <c r="O45" s="11"/>
      <c r="P45" s="11"/>
    </row>
    <row r="46" spans="1:16" x14ac:dyDescent="0.25">
      <c r="A46" s="11"/>
      <c r="B46" s="11"/>
      <c r="C46" s="11"/>
      <c r="D46" s="11"/>
      <c r="E46" s="11"/>
      <c r="F46" s="11"/>
      <c r="G46" s="11"/>
      <c r="H46" s="11"/>
      <c r="I46" s="11"/>
      <c r="J46" s="11"/>
      <c r="K46" s="11"/>
      <c r="L46" s="11"/>
      <c r="M46" s="11"/>
      <c r="N46" s="11"/>
      <c r="O46" s="11"/>
      <c r="P46" s="11"/>
    </row>
    <row r="47" spans="1:16" x14ac:dyDescent="0.25">
      <c r="A47" s="11"/>
      <c r="B47" s="11"/>
      <c r="C47" s="11"/>
      <c r="D47" s="11"/>
      <c r="E47" s="11"/>
      <c r="F47" s="11"/>
      <c r="G47" s="11"/>
      <c r="H47" s="11"/>
      <c r="I47" s="11"/>
      <c r="J47" s="11"/>
      <c r="K47" s="11"/>
      <c r="L47" s="11"/>
      <c r="M47" s="11"/>
      <c r="N47" s="11"/>
      <c r="O47" s="11"/>
      <c r="P47" s="11"/>
    </row>
    <row r="48" spans="1:16" x14ac:dyDescent="0.25">
      <c r="A48" s="11"/>
      <c r="B48" s="11"/>
      <c r="C48" s="11"/>
      <c r="D48" s="11"/>
      <c r="E48" s="11"/>
      <c r="F48" s="11"/>
      <c r="G48" s="11"/>
      <c r="H48" s="11"/>
      <c r="I48" s="11"/>
      <c r="J48" s="11"/>
      <c r="K48" s="11"/>
      <c r="L48" s="11"/>
      <c r="M48" s="11"/>
      <c r="N48" s="11"/>
      <c r="O48" s="11"/>
      <c r="P48" s="11"/>
    </row>
    <row r="49" spans="1:16" x14ac:dyDescent="0.25">
      <c r="A49" s="11"/>
      <c r="B49" s="11"/>
      <c r="C49" s="11"/>
      <c r="D49" s="11"/>
      <c r="E49" s="11"/>
      <c r="F49" s="11"/>
      <c r="G49" s="11"/>
      <c r="H49" s="11"/>
      <c r="I49" s="11"/>
      <c r="J49" s="11"/>
      <c r="K49" s="11"/>
      <c r="L49" s="11"/>
      <c r="M49" s="11"/>
      <c r="N49" s="11"/>
      <c r="O49" s="11"/>
      <c r="P49" s="11"/>
    </row>
    <row r="50" spans="1:16" x14ac:dyDescent="0.25">
      <c r="A50" s="11"/>
      <c r="B50" s="11"/>
      <c r="C50" s="11"/>
      <c r="D50" s="11"/>
      <c r="E50" s="11"/>
      <c r="F50" s="11"/>
      <c r="G50" s="11"/>
      <c r="H50" s="11"/>
      <c r="I50" s="11"/>
      <c r="J50" s="11"/>
      <c r="K50" s="11"/>
      <c r="L50" s="11"/>
      <c r="M50" s="11"/>
      <c r="N50" s="11"/>
      <c r="O50" s="11"/>
      <c r="P50" s="11"/>
    </row>
  </sheetData>
  <sheetProtection sheet="1" objects="1" scenarios="1" selectLockedCells="1"/>
  <pageMargins left="0.70866141732283472" right="0.70866141732283472" top="0.74803149606299213" bottom="0.74803149606299213" header="0.31496062992125984" footer="0.31496062992125984"/>
  <pageSetup paperSize="9" scale="61"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9B0C-445F-427D-B19C-133A1AB1DBB8}">
  <sheetPr>
    <pageSetUpPr fitToPage="1"/>
  </sheetPr>
  <dimension ref="A1:G53"/>
  <sheetViews>
    <sheetView showGridLines="0" zoomScaleNormal="100" workbookViewId="0">
      <selection activeCell="A2" sqref="A2"/>
    </sheetView>
  </sheetViews>
  <sheetFormatPr defaultColWidth="9.140625" defaultRowHeight="15" x14ac:dyDescent="0.25"/>
  <cols>
    <col min="1" max="1" width="24.28515625" style="42" customWidth="1"/>
    <col min="2" max="2" width="23.5703125" style="42" customWidth="1"/>
    <col min="3" max="3" width="30.28515625" style="42" customWidth="1"/>
    <col min="4" max="4" width="23.7109375" style="42" bestFit="1" customWidth="1"/>
    <col min="5" max="5" width="31.140625" style="42" customWidth="1"/>
    <col min="6" max="16384" width="9.140625" style="42"/>
  </cols>
  <sheetData>
    <row r="1" spans="1:7" ht="15.75" x14ac:dyDescent="0.25">
      <c r="A1" s="41" t="s">
        <v>76</v>
      </c>
    </row>
    <row r="2" spans="1:7" x14ac:dyDescent="0.25">
      <c r="A2" s="40"/>
    </row>
    <row r="3" spans="1:7" x14ac:dyDescent="0.25">
      <c r="A3" s="1"/>
    </row>
    <row r="4" spans="1:7" x14ac:dyDescent="0.25">
      <c r="A4" s="43" t="s">
        <v>44</v>
      </c>
      <c r="B4" s="43"/>
      <c r="C4" s="43"/>
      <c r="D4" s="43"/>
      <c r="E4" s="43"/>
      <c r="F4" s="43"/>
      <c r="G4" s="43"/>
    </row>
    <row r="5" spans="1:7" ht="15.75" x14ac:dyDescent="0.25">
      <c r="A5" s="41" t="s">
        <v>68</v>
      </c>
    </row>
    <row r="6" spans="1:7" x14ac:dyDescent="0.25">
      <c r="A6" s="48" t="s">
        <v>60</v>
      </c>
      <c r="B6" s="48" t="s">
        <v>0</v>
      </c>
      <c r="C6" s="48" t="s">
        <v>61</v>
      </c>
      <c r="D6" s="49"/>
      <c r="E6" s="49"/>
      <c r="F6" s="49"/>
      <c r="G6" s="49"/>
    </row>
    <row r="7" spans="1:7" x14ac:dyDescent="0.25">
      <c r="A7" s="44">
        <v>10</v>
      </c>
      <c r="B7" s="42" t="s">
        <v>58</v>
      </c>
      <c r="C7" s="42" t="s">
        <v>59</v>
      </c>
    </row>
    <row r="8" spans="1:7" x14ac:dyDescent="0.25">
      <c r="A8" s="44">
        <v>7.5</v>
      </c>
      <c r="B8" s="42" t="s">
        <v>58</v>
      </c>
      <c r="C8" s="42" t="s">
        <v>62</v>
      </c>
    </row>
    <row r="9" spans="1:7" x14ac:dyDescent="0.25">
      <c r="A9" s="44">
        <v>12</v>
      </c>
      <c r="B9" s="42" t="s">
        <v>58</v>
      </c>
      <c r="C9" s="42" t="s">
        <v>63</v>
      </c>
    </row>
    <row r="10" spans="1:7" x14ac:dyDescent="0.25">
      <c r="A10" s="48" t="s">
        <v>64</v>
      </c>
      <c r="B10" s="49"/>
      <c r="C10" s="49"/>
      <c r="D10" s="49"/>
      <c r="E10" s="49"/>
      <c r="F10" s="49"/>
      <c r="G10" s="49"/>
    </row>
    <row r="11" spans="1:7" x14ac:dyDescent="0.25">
      <c r="A11" s="45">
        <v>2604320</v>
      </c>
      <c r="B11" s="42" t="s">
        <v>58</v>
      </c>
      <c r="C11" s="42" t="s">
        <v>67</v>
      </c>
    </row>
    <row r="13" spans="1:7" ht="15.75" x14ac:dyDescent="0.25">
      <c r="A13" s="41" t="s">
        <v>69</v>
      </c>
    </row>
    <row r="14" spans="1:7" x14ac:dyDescent="0.25">
      <c r="A14" s="48" t="s">
        <v>66</v>
      </c>
      <c r="B14" s="48" t="s">
        <v>65</v>
      </c>
      <c r="C14" s="48" t="s">
        <v>61</v>
      </c>
      <c r="D14" s="49"/>
      <c r="E14" s="49"/>
      <c r="F14" s="49"/>
      <c r="G14" s="49"/>
    </row>
    <row r="15" spans="1:7" x14ac:dyDescent="0.25">
      <c r="A15" s="46">
        <v>10</v>
      </c>
      <c r="B15" s="47">
        <f>A15*$A$11</f>
        <v>26043200</v>
      </c>
      <c r="C15" s="42" t="s">
        <v>59</v>
      </c>
    </row>
    <row r="16" spans="1:7" x14ac:dyDescent="0.25">
      <c r="A16" s="46">
        <v>7.5</v>
      </c>
      <c r="B16" s="47">
        <f t="shared" ref="B16:B17" si="0">A16*$A$11</f>
        <v>19532400</v>
      </c>
      <c r="C16" s="42" t="s">
        <v>62</v>
      </c>
    </row>
    <row r="17" spans="1:7" x14ac:dyDescent="0.25">
      <c r="A17" s="46">
        <v>12</v>
      </c>
      <c r="B17" s="47">
        <f t="shared" si="0"/>
        <v>31251840</v>
      </c>
      <c r="C17" s="42" t="s">
        <v>63</v>
      </c>
    </row>
    <row r="19" spans="1:7" x14ac:dyDescent="0.25">
      <c r="A19" s="43" t="s">
        <v>45</v>
      </c>
      <c r="B19" s="43"/>
      <c r="C19" s="43"/>
      <c r="D19" s="43"/>
      <c r="E19" s="43"/>
      <c r="F19" s="43"/>
      <c r="G19" s="43"/>
    </row>
    <row r="40" spans="1:7" x14ac:dyDescent="0.25">
      <c r="A40" s="43" t="s">
        <v>40</v>
      </c>
      <c r="B40" s="43"/>
      <c r="C40" s="43"/>
      <c r="D40" s="43"/>
      <c r="E40" s="43"/>
      <c r="F40" s="43"/>
      <c r="G40" s="43"/>
    </row>
    <row r="46" spans="1:7" x14ac:dyDescent="0.25">
      <c r="A46" s="43" t="s">
        <v>46</v>
      </c>
      <c r="B46" s="43"/>
      <c r="C46" s="43"/>
      <c r="D46" s="43"/>
      <c r="E46" s="43"/>
      <c r="F46" s="43"/>
      <c r="G46" s="43"/>
    </row>
    <row r="53" spans="1:7" x14ac:dyDescent="0.25">
      <c r="A53" s="43" t="s">
        <v>47</v>
      </c>
      <c r="B53" s="43"/>
      <c r="C53" s="43"/>
      <c r="D53" s="43"/>
      <c r="E53" s="43"/>
      <c r="F53" s="43"/>
      <c r="G53" s="43"/>
    </row>
  </sheetData>
  <pageMargins left="0.70866141732283472" right="0.70866141732283472" top="0.74803149606299213" bottom="0.74803149606299213" header="0.31496062992125984" footer="0.31496062992125984"/>
  <pageSetup paperSize="9" scale="53" fitToHeight="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7304-32D2-4BA2-A4BB-EDBF8B61CAEA}">
  <sheetPr>
    <pageSetUpPr fitToPage="1"/>
  </sheetPr>
  <dimension ref="A1:O17"/>
  <sheetViews>
    <sheetView showGridLines="0" zoomScale="106" zoomScaleNormal="106" workbookViewId="0"/>
  </sheetViews>
  <sheetFormatPr defaultRowHeight="15" x14ac:dyDescent="0.25"/>
  <cols>
    <col min="1" max="1" width="39.42578125" customWidth="1"/>
    <col min="2" max="6" width="10" customWidth="1"/>
    <col min="9" max="9" width="12.140625" customWidth="1"/>
  </cols>
  <sheetData>
    <row r="1" spans="1:15" ht="15.75" thickBot="1" x14ac:dyDescent="0.3">
      <c r="A1" s="1" t="s">
        <v>23</v>
      </c>
      <c r="B1" s="61" t="s">
        <v>17</v>
      </c>
      <c r="C1" s="61" t="s">
        <v>17</v>
      </c>
      <c r="D1" s="61" t="s">
        <v>17</v>
      </c>
      <c r="E1" s="61" t="s">
        <v>17</v>
      </c>
      <c r="F1" s="61" t="s">
        <v>17</v>
      </c>
      <c r="H1" s="9"/>
      <c r="I1" s="1" t="s">
        <v>24</v>
      </c>
      <c r="J1" s="61" t="s">
        <v>17</v>
      </c>
      <c r="K1" s="61" t="s">
        <v>17</v>
      </c>
      <c r="L1" s="61" t="s">
        <v>17</v>
      </c>
      <c r="M1" s="61" t="s">
        <v>17</v>
      </c>
      <c r="N1" s="61" t="s">
        <v>17</v>
      </c>
    </row>
    <row r="2" spans="1:15" ht="15.75" thickBot="1" x14ac:dyDescent="0.3">
      <c r="A2" s="6" t="s">
        <v>18</v>
      </c>
      <c r="B2" s="7" t="s">
        <v>22</v>
      </c>
      <c r="C2" s="7" t="s">
        <v>19</v>
      </c>
      <c r="D2" s="7" t="s">
        <v>20</v>
      </c>
      <c r="E2" s="7" t="s">
        <v>21</v>
      </c>
      <c r="F2" s="8" t="s">
        <v>3</v>
      </c>
      <c r="H2" s="9"/>
      <c r="I2" s="6" t="s">
        <v>18</v>
      </c>
      <c r="J2" s="7" t="s">
        <v>22</v>
      </c>
      <c r="K2" s="7" t="s">
        <v>19</v>
      </c>
      <c r="L2" s="7" t="s">
        <v>20</v>
      </c>
      <c r="M2" s="7" t="s">
        <v>21</v>
      </c>
      <c r="N2" s="8" t="s">
        <v>3</v>
      </c>
      <c r="O2" s="8"/>
    </row>
    <row r="3" spans="1:15" ht="15.75" thickBot="1" x14ac:dyDescent="0.3">
      <c r="A3" s="3" t="s">
        <v>6</v>
      </c>
      <c r="B3" s="50">
        <v>38</v>
      </c>
      <c r="C3" s="50">
        <v>2</v>
      </c>
      <c r="D3" s="50">
        <v>0</v>
      </c>
      <c r="E3" s="50">
        <v>0</v>
      </c>
      <c r="F3" s="51">
        <v>40</v>
      </c>
      <c r="G3" s="5"/>
      <c r="H3" s="10"/>
      <c r="I3" t="s">
        <v>35</v>
      </c>
      <c r="J3" s="57">
        <f>B$14*$O$3</f>
        <v>76.927804028848541</v>
      </c>
      <c r="K3" s="57">
        <f>C$14*$O$3</f>
        <v>23.912195971151455</v>
      </c>
      <c r="L3" s="57">
        <f>D$14*$O$3</f>
        <v>0</v>
      </c>
      <c r="M3" s="57">
        <f>E$14*$O$3</f>
        <v>0</v>
      </c>
      <c r="N3" s="57">
        <v>100.84</v>
      </c>
      <c r="O3" s="56">
        <f>N3/(N3+N4)</f>
        <v>0.62695846804277544</v>
      </c>
    </row>
    <row r="4" spans="1:15" ht="15.75" thickBot="1" x14ac:dyDescent="0.3">
      <c r="A4" s="2" t="s">
        <v>7</v>
      </c>
      <c r="B4" s="52">
        <v>10</v>
      </c>
      <c r="C4" s="52">
        <v>0</v>
      </c>
      <c r="D4" s="52">
        <v>0</v>
      </c>
      <c r="E4" s="52">
        <v>0</v>
      </c>
      <c r="F4" s="53">
        <v>10</v>
      </c>
      <c r="G4" s="5"/>
      <c r="H4" s="10"/>
      <c r="I4" s="11" t="s">
        <v>36</v>
      </c>
      <c r="J4" s="58">
        <f>B$14*$O$4</f>
        <v>45.772195971151454</v>
      </c>
      <c r="K4" s="58">
        <f>C$14*$O$4</f>
        <v>14.227804028848546</v>
      </c>
      <c r="L4" s="58">
        <f>D$14*$O$4</f>
        <v>0</v>
      </c>
      <c r="M4" s="58">
        <f>E$14*$O$4</f>
        <v>0</v>
      </c>
      <c r="N4" s="58">
        <v>60</v>
      </c>
      <c r="O4" s="56">
        <f>N4/(N3+N4)</f>
        <v>0.37304153195722456</v>
      </c>
    </row>
    <row r="5" spans="1:15" ht="24.75" thickBot="1" x14ac:dyDescent="0.3">
      <c r="A5" s="3" t="s">
        <v>8</v>
      </c>
      <c r="B5" s="50">
        <v>25</v>
      </c>
      <c r="C5" s="50">
        <v>15</v>
      </c>
      <c r="D5" s="50">
        <v>0</v>
      </c>
      <c r="E5" s="50">
        <v>0</v>
      </c>
      <c r="F5" s="51">
        <v>40</v>
      </c>
      <c r="G5" s="5"/>
      <c r="H5" s="10"/>
      <c r="I5" t="s">
        <v>3</v>
      </c>
      <c r="J5" s="59">
        <f>SUM(J3:J4)</f>
        <v>122.69999999999999</v>
      </c>
      <c r="K5" s="59">
        <f t="shared" ref="K5:O5" si="0">SUM(K3:K4)</f>
        <v>38.14</v>
      </c>
      <c r="L5" s="59">
        <f t="shared" si="0"/>
        <v>0</v>
      </c>
      <c r="M5" s="59">
        <f t="shared" si="0"/>
        <v>0</v>
      </c>
      <c r="N5" s="59">
        <f t="shared" si="0"/>
        <v>160.84</v>
      </c>
      <c r="O5" s="60">
        <f t="shared" si="0"/>
        <v>1</v>
      </c>
    </row>
    <row r="6" spans="1:15" ht="24.75" thickBot="1" x14ac:dyDescent="0.3">
      <c r="A6" s="2" t="s">
        <v>9</v>
      </c>
      <c r="B6" s="52">
        <v>10</v>
      </c>
      <c r="C6" s="52">
        <v>10</v>
      </c>
      <c r="D6" s="52">
        <v>0</v>
      </c>
      <c r="E6" s="52">
        <v>0</v>
      </c>
      <c r="F6" s="53">
        <v>20</v>
      </c>
      <c r="G6" s="5"/>
      <c r="H6" s="10"/>
    </row>
    <row r="7" spans="1:15" ht="15.75" thickBot="1" x14ac:dyDescent="0.3">
      <c r="A7" s="3" t="s">
        <v>10</v>
      </c>
      <c r="B7" s="50">
        <v>12</v>
      </c>
      <c r="C7" s="50">
        <v>3</v>
      </c>
      <c r="D7" s="50">
        <v>0</v>
      </c>
      <c r="E7" s="50">
        <v>0</v>
      </c>
      <c r="F7" s="51">
        <v>15</v>
      </c>
      <c r="G7" s="5"/>
      <c r="H7" s="10"/>
    </row>
    <row r="8" spans="1:15" ht="15.75" thickBot="1" x14ac:dyDescent="0.3">
      <c r="A8" s="2" t="s">
        <v>11</v>
      </c>
      <c r="B8" s="52">
        <v>10</v>
      </c>
      <c r="C8" s="52">
        <v>2</v>
      </c>
      <c r="D8" s="52">
        <v>0</v>
      </c>
      <c r="E8" s="52">
        <v>0</v>
      </c>
      <c r="F8" s="53">
        <v>12</v>
      </c>
      <c r="G8" s="5"/>
      <c r="H8" s="10"/>
    </row>
    <row r="9" spans="1:15" ht="15.75" thickBot="1" x14ac:dyDescent="0.3">
      <c r="A9" s="3" t="s">
        <v>12</v>
      </c>
      <c r="B9" s="50">
        <v>3</v>
      </c>
      <c r="C9" s="50">
        <v>3</v>
      </c>
      <c r="D9" s="50">
        <v>0</v>
      </c>
      <c r="E9" s="50">
        <v>0</v>
      </c>
      <c r="F9" s="51">
        <v>6</v>
      </c>
      <c r="G9" s="5"/>
      <c r="H9" s="10"/>
    </row>
    <row r="10" spans="1:15" ht="15.75" thickBot="1" x14ac:dyDescent="0.3">
      <c r="A10" s="2" t="s">
        <v>13</v>
      </c>
      <c r="B10" s="52">
        <v>3</v>
      </c>
      <c r="C10" s="52">
        <v>0</v>
      </c>
      <c r="D10" s="52">
        <v>0</v>
      </c>
      <c r="E10" s="52">
        <v>0</v>
      </c>
      <c r="F10" s="53">
        <v>3</v>
      </c>
      <c r="G10" s="5"/>
      <c r="H10" s="10"/>
    </row>
    <row r="11" spans="1:15" ht="15.75" thickBot="1" x14ac:dyDescent="0.3">
      <c r="A11" s="3" t="s">
        <v>14</v>
      </c>
      <c r="B11" s="50">
        <v>0.7</v>
      </c>
      <c r="C11" s="50">
        <v>0.14000000000000001</v>
      </c>
      <c r="D11" s="50">
        <v>0</v>
      </c>
      <c r="E11" s="50">
        <v>0</v>
      </c>
      <c r="F11" s="51">
        <v>0.84</v>
      </c>
      <c r="G11" s="5"/>
      <c r="H11" s="10"/>
    </row>
    <row r="12" spans="1:15" ht="15.75" thickBot="1" x14ac:dyDescent="0.3">
      <c r="A12" s="4" t="s">
        <v>15</v>
      </c>
      <c r="B12" s="54">
        <v>111.7</v>
      </c>
      <c r="C12" s="54">
        <v>35.14</v>
      </c>
      <c r="D12" s="52">
        <v>0</v>
      </c>
      <c r="E12" s="52">
        <v>0</v>
      </c>
      <c r="F12" s="55">
        <v>146.84</v>
      </c>
      <c r="G12" s="5"/>
      <c r="H12" s="10"/>
    </row>
    <row r="13" spans="1:15" ht="15.75" thickBot="1" x14ac:dyDescent="0.3">
      <c r="A13" s="3" t="s">
        <v>16</v>
      </c>
      <c r="B13" s="50">
        <v>11</v>
      </c>
      <c r="C13" s="50">
        <v>3</v>
      </c>
      <c r="D13" s="50">
        <v>0</v>
      </c>
      <c r="E13" s="50">
        <v>0</v>
      </c>
      <c r="F13" s="51">
        <v>14</v>
      </c>
      <c r="G13" s="5"/>
      <c r="H13" s="10"/>
    </row>
    <row r="14" spans="1:15" ht="15.75" thickBot="1" x14ac:dyDescent="0.3">
      <c r="A14" s="4" t="s">
        <v>48</v>
      </c>
      <c r="B14" s="54">
        <v>122.7</v>
      </c>
      <c r="C14" s="54">
        <v>38.14</v>
      </c>
      <c r="D14" s="52">
        <v>0</v>
      </c>
      <c r="E14" s="52">
        <v>0</v>
      </c>
      <c r="F14" s="55">
        <v>160.84</v>
      </c>
      <c r="G14" s="5"/>
      <c r="H14" s="10"/>
    </row>
    <row r="15" spans="1:15" x14ac:dyDescent="0.25">
      <c r="H15" s="9"/>
    </row>
    <row r="16" spans="1:15" x14ac:dyDescent="0.25">
      <c r="B16" s="5"/>
      <c r="C16" s="5"/>
      <c r="F16" s="5"/>
      <c r="H16" s="9"/>
    </row>
    <row r="17" spans="2:8" x14ac:dyDescent="0.25">
      <c r="B17" s="5"/>
      <c r="C17" s="5"/>
      <c r="F17" s="5"/>
      <c r="H17" s="9"/>
    </row>
  </sheetData>
  <pageMargins left="0.70866141732283472" right="0.70866141732283472" top="0.74803149606299213" bottom="0.74803149606299213" header="0.31496062992125984" footer="0.31496062992125984"/>
  <pageSetup paperSize="9" scale="75"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477BC-C5B3-4408-AE1B-8CB4F67AD89F}">
  <sheetPr>
    <pageSetUpPr fitToPage="1"/>
  </sheetPr>
  <dimension ref="A1:S114"/>
  <sheetViews>
    <sheetView showGridLines="0" zoomScaleNormal="100" workbookViewId="0">
      <selection activeCell="A2" sqref="A2"/>
    </sheetView>
  </sheetViews>
  <sheetFormatPr defaultRowHeight="15" x14ac:dyDescent="0.25"/>
  <cols>
    <col min="1" max="1" width="51.85546875" customWidth="1"/>
    <col min="3" max="9" width="13" customWidth="1"/>
    <col min="11" max="11" width="48.85546875" customWidth="1"/>
    <col min="13" max="13" width="17.140625" customWidth="1"/>
    <col min="14" max="19" width="12.140625" customWidth="1"/>
  </cols>
  <sheetData>
    <row r="1" spans="1:19" x14ac:dyDescent="0.25">
      <c r="A1" s="15" t="s">
        <v>26</v>
      </c>
      <c r="B1" s="15"/>
      <c r="C1" s="15"/>
      <c r="D1" s="15"/>
      <c r="E1" s="15"/>
      <c r="F1" s="15"/>
      <c r="G1" s="15"/>
      <c r="H1" s="15"/>
      <c r="J1" s="36"/>
      <c r="K1" s="36"/>
      <c r="L1" s="36"/>
      <c r="M1" s="36"/>
      <c r="N1" s="36"/>
      <c r="O1" s="36"/>
      <c r="P1" s="36"/>
    </row>
    <row r="2" spans="1:19" x14ac:dyDescent="0.25">
      <c r="J2" s="36"/>
      <c r="K2" s="36"/>
      <c r="L2" s="36"/>
      <c r="M2" s="36"/>
      <c r="N2" s="36"/>
      <c r="O2" s="36"/>
      <c r="P2" s="36"/>
    </row>
    <row r="3" spans="1:19" x14ac:dyDescent="0.25">
      <c r="A3" s="29"/>
      <c r="J3" s="36"/>
      <c r="K3" s="36"/>
      <c r="L3" s="36"/>
      <c r="M3" s="36"/>
      <c r="N3" s="36"/>
      <c r="O3" s="36"/>
      <c r="P3" s="36"/>
    </row>
    <row r="4" spans="1:19" x14ac:dyDescent="0.25">
      <c r="A4" s="29"/>
      <c r="C4" s="17" t="s">
        <v>27</v>
      </c>
      <c r="J4" s="36"/>
      <c r="K4" s="36"/>
      <c r="L4" s="36"/>
      <c r="M4" s="36"/>
      <c r="N4" s="36"/>
      <c r="O4" s="36"/>
      <c r="P4" s="36"/>
    </row>
    <row r="5" spans="1:19" x14ac:dyDescent="0.25">
      <c r="A5" s="16" t="s">
        <v>28</v>
      </c>
      <c r="C5" s="18"/>
    </row>
    <row r="6" spans="1:19" x14ac:dyDescent="0.25">
      <c r="A6" s="16" t="s">
        <v>29</v>
      </c>
      <c r="C6" s="18"/>
      <c r="K6" s="16" t="s">
        <v>33</v>
      </c>
      <c r="M6" s="30">
        <v>0</v>
      </c>
      <c r="N6" s="16">
        <f t="shared" ref="N6:R6" si="0">M6+1</f>
        <v>1</v>
      </c>
      <c r="O6" s="16">
        <f t="shared" si="0"/>
        <v>2</v>
      </c>
      <c r="P6" s="16">
        <f t="shared" si="0"/>
        <v>3</v>
      </c>
      <c r="Q6" s="16">
        <f t="shared" si="0"/>
        <v>4</v>
      </c>
      <c r="R6" s="16">
        <f t="shared" si="0"/>
        <v>5</v>
      </c>
    </row>
    <row r="7" spans="1:19" x14ac:dyDescent="0.25">
      <c r="A7" s="19" t="s">
        <v>30</v>
      </c>
      <c r="C7" s="20"/>
      <c r="K7" s="28" t="s">
        <v>34</v>
      </c>
      <c r="M7" s="33"/>
      <c r="N7" s="33"/>
      <c r="O7" s="33"/>
      <c r="P7" s="33"/>
      <c r="Q7" s="33"/>
      <c r="R7" s="33"/>
    </row>
    <row r="8" spans="1:19" x14ac:dyDescent="0.25">
      <c r="A8" s="21" t="s">
        <v>31</v>
      </c>
      <c r="B8" s="1"/>
      <c r="C8" s="22"/>
    </row>
    <row r="9" spans="1:19" x14ac:dyDescent="0.25">
      <c r="A9" s="23" t="s">
        <v>32</v>
      </c>
      <c r="C9" s="24"/>
      <c r="D9" t="s">
        <v>56</v>
      </c>
    </row>
    <row r="11" spans="1:19" x14ac:dyDescent="0.25">
      <c r="A11" s="38" t="s">
        <v>77</v>
      </c>
    </row>
    <row r="12" spans="1:19" ht="15.75" x14ac:dyDescent="0.25">
      <c r="A12" s="32" t="s">
        <v>5</v>
      </c>
      <c r="K12" s="14" t="s">
        <v>1</v>
      </c>
    </row>
    <row r="13" spans="1:19" ht="15.75" x14ac:dyDescent="0.25">
      <c r="A13" s="14" t="s">
        <v>50</v>
      </c>
      <c r="C13" s="25" t="s">
        <v>70</v>
      </c>
      <c r="D13" s="25" t="s">
        <v>71</v>
      </c>
      <c r="E13" s="25" t="s">
        <v>72</v>
      </c>
      <c r="F13" s="25" t="s">
        <v>73</v>
      </c>
      <c r="G13" s="25" t="s">
        <v>74</v>
      </c>
      <c r="H13" s="25" t="s">
        <v>75</v>
      </c>
      <c r="I13" s="26" t="s">
        <v>3</v>
      </c>
      <c r="K13" s="14" t="s">
        <v>51</v>
      </c>
      <c r="M13" s="25" t="s">
        <v>70</v>
      </c>
      <c r="N13" s="25" t="s">
        <v>71</v>
      </c>
      <c r="O13" s="25" t="s">
        <v>72</v>
      </c>
      <c r="P13" s="25" t="s">
        <v>73</v>
      </c>
      <c r="Q13" s="25" t="s">
        <v>74</v>
      </c>
      <c r="R13" s="25" t="s">
        <v>75</v>
      </c>
      <c r="S13" s="26" t="s">
        <v>3</v>
      </c>
    </row>
    <row r="14" spans="1:19" x14ac:dyDescent="0.25">
      <c r="A14" s="31" t="s">
        <v>37</v>
      </c>
      <c r="C14" s="31"/>
      <c r="D14" s="31"/>
      <c r="E14" s="31"/>
      <c r="F14" s="31"/>
      <c r="G14" s="31"/>
      <c r="H14" s="31"/>
      <c r="I14" s="31"/>
      <c r="K14" s="16" t="s">
        <v>37</v>
      </c>
      <c r="M14" s="16"/>
      <c r="N14" s="16"/>
      <c r="O14" s="16"/>
      <c r="P14" s="16"/>
      <c r="Q14" s="16"/>
      <c r="R14" s="16"/>
      <c r="S14" s="16"/>
    </row>
    <row r="15" spans="1:19" x14ac:dyDescent="0.25">
      <c r="A15" s="31" t="s">
        <v>38</v>
      </c>
      <c r="C15" s="31"/>
      <c r="D15" s="31"/>
      <c r="E15" s="31"/>
      <c r="F15" s="31"/>
      <c r="G15" s="31"/>
      <c r="H15" s="31"/>
      <c r="I15" s="31"/>
      <c r="K15" s="16" t="s">
        <v>38</v>
      </c>
      <c r="M15" s="16"/>
      <c r="N15" s="16"/>
      <c r="O15" s="16"/>
      <c r="P15" s="16"/>
      <c r="Q15" s="16"/>
      <c r="R15" s="16"/>
      <c r="S15" s="16"/>
    </row>
    <row r="16" spans="1:19" x14ac:dyDescent="0.25">
      <c r="A16" s="31" t="s">
        <v>39</v>
      </c>
      <c r="C16" s="31"/>
      <c r="D16" s="31"/>
      <c r="E16" s="31"/>
      <c r="F16" s="31"/>
      <c r="G16" s="31"/>
      <c r="H16" s="31"/>
      <c r="I16" s="31"/>
      <c r="K16" s="34" t="s">
        <v>39</v>
      </c>
      <c r="M16" s="16"/>
      <c r="N16" s="16"/>
      <c r="O16" s="16"/>
      <c r="P16" s="16"/>
      <c r="Q16" s="16"/>
      <c r="R16" s="16"/>
      <c r="S16" s="16"/>
    </row>
    <row r="17" spans="1:19" x14ac:dyDescent="0.25">
      <c r="A17" s="31" t="s">
        <v>40</v>
      </c>
      <c r="C17" s="31"/>
      <c r="D17" s="31"/>
      <c r="E17" s="31"/>
      <c r="F17" s="31"/>
      <c r="G17" s="31"/>
      <c r="H17" s="31"/>
      <c r="I17" s="31"/>
      <c r="K17" s="34" t="s">
        <v>40</v>
      </c>
      <c r="M17" s="16"/>
      <c r="N17" s="16"/>
      <c r="O17" s="16"/>
      <c r="P17" s="16"/>
      <c r="Q17" s="16"/>
      <c r="R17" s="16"/>
      <c r="S17" s="16"/>
    </row>
    <row r="18" spans="1:19" x14ac:dyDescent="0.25">
      <c r="A18" s="31" t="s">
        <v>41</v>
      </c>
      <c r="C18" s="31"/>
      <c r="D18" s="31"/>
      <c r="E18" s="31"/>
      <c r="F18" s="31"/>
      <c r="G18" s="31"/>
      <c r="H18" s="31"/>
      <c r="I18" s="31"/>
      <c r="K18" s="34" t="s">
        <v>41</v>
      </c>
      <c r="M18" s="16"/>
      <c r="N18" s="16"/>
      <c r="O18" s="16"/>
      <c r="P18" s="16"/>
      <c r="Q18" s="16"/>
      <c r="R18" s="16"/>
      <c r="S18" s="16"/>
    </row>
    <row r="19" spans="1:19" x14ac:dyDescent="0.25">
      <c r="A19" s="27" t="s">
        <v>2</v>
      </c>
      <c r="C19" s="27"/>
      <c r="D19" s="27"/>
      <c r="E19" s="27"/>
      <c r="F19" s="27"/>
      <c r="G19" s="27"/>
      <c r="H19" s="27"/>
      <c r="I19" s="27"/>
      <c r="K19" s="27" t="s">
        <v>2</v>
      </c>
      <c r="M19" s="27"/>
      <c r="N19" s="27"/>
      <c r="O19" s="27"/>
      <c r="P19" s="27"/>
      <c r="Q19" s="27"/>
      <c r="R19" s="27"/>
      <c r="S19" s="27"/>
    </row>
    <row r="21" spans="1:19" ht="15.75" x14ac:dyDescent="0.25">
      <c r="A21" s="14" t="s">
        <v>49</v>
      </c>
      <c r="C21" s="25" t="s">
        <v>70</v>
      </c>
      <c r="D21" s="25" t="s">
        <v>71</v>
      </c>
      <c r="E21" s="25" t="s">
        <v>72</v>
      </c>
      <c r="F21" s="25" t="s">
        <v>73</v>
      </c>
      <c r="G21" s="25" t="s">
        <v>74</v>
      </c>
      <c r="H21" s="25" t="s">
        <v>75</v>
      </c>
      <c r="I21" s="26" t="s">
        <v>3</v>
      </c>
      <c r="K21" s="14" t="s">
        <v>52</v>
      </c>
      <c r="M21" s="25" t="s">
        <v>70</v>
      </c>
      <c r="N21" s="25" t="s">
        <v>71</v>
      </c>
      <c r="O21" s="25" t="s">
        <v>72</v>
      </c>
      <c r="P21" s="25" t="s">
        <v>73</v>
      </c>
      <c r="Q21" s="25" t="s">
        <v>74</v>
      </c>
      <c r="R21" s="25" t="s">
        <v>75</v>
      </c>
      <c r="S21" s="26" t="s">
        <v>3</v>
      </c>
    </row>
    <row r="22" spans="1:19" x14ac:dyDescent="0.25">
      <c r="A22" s="35" t="s">
        <v>42</v>
      </c>
      <c r="C22" s="31"/>
      <c r="D22" s="31"/>
      <c r="E22" s="31"/>
      <c r="F22" s="31"/>
      <c r="G22" s="31"/>
      <c r="H22" s="31"/>
      <c r="I22" s="31"/>
      <c r="K22" s="16" t="s">
        <v>42</v>
      </c>
      <c r="M22" s="16"/>
      <c r="N22" s="16"/>
      <c r="O22" s="16"/>
      <c r="P22" s="16"/>
      <c r="Q22" s="16"/>
      <c r="R22" s="16"/>
      <c r="S22" s="16"/>
    </row>
    <row r="23" spans="1:19" x14ac:dyDescent="0.25">
      <c r="A23" s="35" t="s">
        <v>43</v>
      </c>
      <c r="C23" s="31"/>
      <c r="D23" s="31"/>
      <c r="E23" s="31"/>
      <c r="F23" s="31"/>
      <c r="G23" s="31"/>
      <c r="H23" s="31"/>
      <c r="I23" s="31"/>
      <c r="K23" s="16" t="s">
        <v>43</v>
      </c>
      <c r="M23" s="16"/>
      <c r="N23" s="16"/>
      <c r="O23" s="16"/>
      <c r="P23" s="16"/>
      <c r="Q23" s="16"/>
      <c r="R23" s="16"/>
      <c r="S23" s="16"/>
    </row>
    <row r="24" spans="1:19" x14ac:dyDescent="0.25">
      <c r="A24" s="37" t="s">
        <v>4</v>
      </c>
      <c r="C24" s="37"/>
      <c r="D24" s="37"/>
      <c r="E24" s="37"/>
      <c r="F24" s="37"/>
      <c r="G24" s="37"/>
      <c r="H24" s="37"/>
      <c r="I24" s="37"/>
      <c r="J24" s="36"/>
      <c r="K24" s="37" t="s">
        <v>4</v>
      </c>
      <c r="M24" s="37"/>
      <c r="N24" s="37"/>
      <c r="O24" s="37"/>
      <c r="P24" s="37"/>
      <c r="Q24" s="37"/>
      <c r="R24" s="37"/>
      <c r="S24" s="37"/>
    </row>
    <row r="25" spans="1:19" x14ac:dyDescent="0.25">
      <c r="A25" s="39"/>
      <c r="B25" s="39"/>
      <c r="C25" s="39"/>
      <c r="D25" s="39"/>
      <c r="E25" s="39"/>
      <c r="F25" s="39"/>
      <c r="G25" s="39"/>
      <c r="H25" s="39"/>
      <c r="I25" s="39"/>
      <c r="J25" s="39"/>
      <c r="K25" s="39"/>
      <c r="L25" s="39"/>
      <c r="M25" s="39"/>
      <c r="N25" s="39"/>
      <c r="O25" s="39"/>
      <c r="P25" s="39"/>
      <c r="Q25" s="39"/>
      <c r="R25" s="39"/>
      <c r="S25" s="39"/>
    </row>
    <row r="26" spans="1:19" x14ac:dyDescent="0.25">
      <c r="A26" s="38" t="s">
        <v>78</v>
      </c>
      <c r="B26" s="38"/>
      <c r="C26" s="36"/>
      <c r="D26" s="36"/>
      <c r="E26" s="36"/>
      <c r="F26" s="36"/>
      <c r="G26" s="36"/>
      <c r="H26" s="36"/>
      <c r="I26" s="36"/>
      <c r="J26" s="36"/>
      <c r="K26" s="36"/>
      <c r="L26" s="36"/>
      <c r="M26" s="36"/>
      <c r="N26" s="36"/>
      <c r="O26" s="36"/>
      <c r="P26" s="36"/>
      <c r="Q26" s="36"/>
      <c r="R26" s="36"/>
      <c r="S26" s="36"/>
    </row>
    <row r="27" spans="1:19" ht="15.75" x14ac:dyDescent="0.25">
      <c r="A27" s="32" t="s">
        <v>5</v>
      </c>
      <c r="B27" s="36"/>
      <c r="C27" s="36"/>
      <c r="D27" s="36"/>
      <c r="E27" s="36"/>
      <c r="F27" s="36"/>
      <c r="G27" s="36"/>
      <c r="H27" s="36"/>
      <c r="I27" s="36"/>
      <c r="J27" s="36"/>
      <c r="K27" s="14" t="s">
        <v>1</v>
      </c>
      <c r="L27" s="36"/>
      <c r="M27" s="36"/>
      <c r="N27" s="36"/>
      <c r="O27" s="36"/>
      <c r="P27" s="36"/>
      <c r="Q27" s="36"/>
      <c r="R27" s="36"/>
      <c r="S27" s="36"/>
    </row>
    <row r="28" spans="1:19" ht="15.75" x14ac:dyDescent="0.25">
      <c r="A28" s="14" t="s">
        <v>50</v>
      </c>
      <c r="B28" s="36"/>
      <c r="C28" s="25" t="s">
        <v>70</v>
      </c>
      <c r="D28" s="25" t="s">
        <v>71</v>
      </c>
      <c r="E28" s="25" t="s">
        <v>72</v>
      </c>
      <c r="F28" s="25" t="s">
        <v>73</v>
      </c>
      <c r="G28" s="25" t="s">
        <v>74</v>
      </c>
      <c r="H28" s="25" t="s">
        <v>75</v>
      </c>
      <c r="I28" s="26" t="s">
        <v>3</v>
      </c>
      <c r="J28" s="36"/>
      <c r="K28" s="14" t="s">
        <v>51</v>
      </c>
      <c r="L28" s="36"/>
      <c r="M28" s="25" t="s">
        <v>70</v>
      </c>
      <c r="N28" s="25" t="s">
        <v>71</v>
      </c>
      <c r="O28" s="25" t="s">
        <v>72</v>
      </c>
      <c r="P28" s="25" t="s">
        <v>73</v>
      </c>
      <c r="Q28" s="25" t="s">
        <v>74</v>
      </c>
      <c r="R28" s="25" t="s">
        <v>75</v>
      </c>
      <c r="S28" s="26" t="s">
        <v>3</v>
      </c>
    </row>
    <row r="29" spans="1:19" x14ac:dyDescent="0.25">
      <c r="A29" s="35" t="s">
        <v>37</v>
      </c>
      <c r="B29" s="36"/>
      <c r="C29" s="35"/>
      <c r="D29" s="35"/>
      <c r="E29" s="35"/>
      <c r="F29" s="35"/>
      <c r="G29" s="35"/>
      <c r="H29" s="35"/>
      <c r="I29" s="35"/>
      <c r="J29" s="36"/>
      <c r="K29" s="34" t="s">
        <v>37</v>
      </c>
      <c r="L29" s="36"/>
      <c r="M29" s="34"/>
      <c r="N29" s="34"/>
      <c r="O29" s="34"/>
      <c r="P29" s="34"/>
      <c r="Q29" s="34"/>
      <c r="R29" s="34"/>
      <c r="S29" s="34"/>
    </row>
    <row r="30" spans="1:19" x14ac:dyDescent="0.25">
      <c r="A30" s="35" t="s">
        <v>38</v>
      </c>
      <c r="B30" s="36"/>
      <c r="C30" s="35"/>
      <c r="D30" s="35"/>
      <c r="E30" s="35"/>
      <c r="F30" s="35"/>
      <c r="G30" s="35"/>
      <c r="H30" s="35"/>
      <c r="I30" s="35"/>
      <c r="J30" s="36"/>
      <c r="K30" s="34" t="s">
        <v>38</v>
      </c>
      <c r="L30" s="36"/>
      <c r="M30" s="34"/>
      <c r="N30" s="34"/>
      <c r="O30" s="34"/>
      <c r="P30" s="34"/>
      <c r="Q30" s="34"/>
      <c r="R30" s="34"/>
      <c r="S30" s="34"/>
    </row>
    <row r="31" spans="1:19" x14ac:dyDescent="0.25">
      <c r="A31" s="35" t="s">
        <v>39</v>
      </c>
      <c r="B31" s="36"/>
      <c r="C31" s="35"/>
      <c r="D31" s="35"/>
      <c r="E31" s="35"/>
      <c r="F31" s="35"/>
      <c r="G31" s="35"/>
      <c r="H31" s="35"/>
      <c r="I31" s="35"/>
      <c r="J31" s="36"/>
      <c r="K31" s="34" t="s">
        <v>39</v>
      </c>
      <c r="L31" s="36"/>
      <c r="M31" s="34"/>
      <c r="N31" s="34"/>
      <c r="O31" s="34"/>
      <c r="P31" s="34"/>
      <c r="Q31" s="34"/>
      <c r="R31" s="34"/>
      <c r="S31" s="34"/>
    </row>
    <row r="32" spans="1:19" x14ac:dyDescent="0.25">
      <c r="A32" s="35" t="s">
        <v>40</v>
      </c>
      <c r="B32" s="36"/>
      <c r="C32" s="35"/>
      <c r="D32" s="35"/>
      <c r="E32" s="35"/>
      <c r="F32" s="35"/>
      <c r="G32" s="35"/>
      <c r="H32" s="35"/>
      <c r="I32" s="35"/>
      <c r="J32" s="36"/>
      <c r="K32" s="34" t="s">
        <v>40</v>
      </c>
      <c r="L32" s="36"/>
      <c r="M32" s="34"/>
      <c r="N32" s="34"/>
      <c r="O32" s="34"/>
      <c r="P32" s="34"/>
      <c r="Q32" s="34"/>
      <c r="R32" s="34"/>
      <c r="S32" s="34"/>
    </row>
    <row r="33" spans="1:19" x14ac:dyDescent="0.25">
      <c r="A33" s="35" t="s">
        <v>41</v>
      </c>
      <c r="B33" s="36"/>
      <c r="C33" s="35"/>
      <c r="D33" s="35"/>
      <c r="E33" s="35"/>
      <c r="F33" s="35"/>
      <c r="G33" s="35"/>
      <c r="H33" s="35"/>
      <c r="I33" s="35"/>
      <c r="J33" s="36"/>
      <c r="K33" s="34" t="s">
        <v>41</v>
      </c>
      <c r="L33" s="36"/>
      <c r="M33" s="34"/>
      <c r="N33" s="34"/>
      <c r="O33" s="34"/>
      <c r="P33" s="34"/>
      <c r="Q33" s="34"/>
      <c r="R33" s="34"/>
      <c r="S33" s="34"/>
    </row>
    <row r="34" spans="1:19" x14ac:dyDescent="0.25">
      <c r="A34" s="27" t="s">
        <v>2</v>
      </c>
      <c r="B34" s="36"/>
      <c r="C34" s="27"/>
      <c r="D34" s="27"/>
      <c r="E34" s="27"/>
      <c r="F34" s="27"/>
      <c r="G34" s="27"/>
      <c r="H34" s="27"/>
      <c r="I34" s="27"/>
      <c r="J34" s="36"/>
      <c r="K34" s="27" t="s">
        <v>2</v>
      </c>
      <c r="L34" s="36"/>
      <c r="M34" s="27"/>
      <c r="N34" s="27"/>
      <c r="O34" s="27"/>
      <c r="P34" s="27"/>
      <c r="Q34" s="27"/>
      <c r="R34" s="27"/>
      <c r="S34" s="27"/>
    </row>
    <row r="35" spans="1:19" x14ac:dyDescent="0.25">
      <c r="A35" s="36"/>
      <c r="B35" s="36"/>
      <c r="C35" s="36"/>
      <c r="D35" s="36"/>
      <c r="E35" s="36"/>
      <c r="F35" s="36"/>
      <c r="G35" s="36"/>
      <c r="H35" s="36"/>
      <c r="I35" s="36"/>
      <c r="J35" s="36"/>
      <c r="K35" s="36"/>
      <c r="L35" s="36"/>
      <c r="M35" s="36"/>
      <c r="N35" s="36"/>
      <c r="O35" s="36"/>
      <c r="P35" s="36"/>
      <c r="Q35" s="36"/>
      <c r="R35" s="36"/>
      <c r="S35" s="36"/>
    </row>
    <row r="36" spans="1:19" ht="15.75" x14ac:dyDescent="0.25">
      <c r="A36" s="14" t="s">
        <v>49</v>
      </c>
      <c r="B36" s="36"/>
      <c r="C36" s="25" t="s">
        <v>70</v>
      </c>
      <c r="D36" s="25" t="s">
        <v>71</v>
      </c>
      <c r="E36" s="25" t="s">
        <v>72</v>
      </c>
      <c r="F36" s="25" t="s">
        <v>73</v>
      </c>
      <c r="G36" s="25" t="s">
        <v>74</v>
      </c>
      <c r="H36" s="25" t="s">
        <v>75</v>
      </c>
      <c r="I36" s="26" t="s">
        <v>3</v>
      </c>
      <c r="J36" s="36"/>
      <c r="K36" s="14" t="s">
        <v>52</v>
      </c>
      <c r="L36" s="36"/>
      <c r="M36" s="25" t="s">
        <v>70</v>
      </c>
      <c r="N36" s="25" t="s">
        <v>71</v>
      </c>
      <c r="O36" s="25" t="s">
        <v>72</v>
      </c>
      <c r="P36" s="25" t="s">
        <v>73</v>
      </c>
      <c r="Q36" s="25" t="s">
        <v>74</v>
      </c>
      <c r="R36" s="25" t="s">
        <v>75</v>
      </c>
      <c r="S36" s="26" t="s">
        <v>3</v>
      </c>
    </row>
    <row r="37" spans="1:19" x14ac:dyDescent="0.25">
      <c r="A37" s="35" t="s">
        <v>42</v>
      </c>
      <c r="B37" s="36"/>
      <c r="C37" s="35"/>
      <c r="D37" s="35"/>
      <c r="E37" s="35"/>
      <c r="F37" s="35"/>
      <c r="G37" s="35"/>
      <c r="H37" s="35"/>
      <c r="I37" s="35"/>
      <c r="J37" s="36"/>
      <c r="K37" s="34" t="s">
        <v>42</v>
      </c>
      <c r="L37" s="36"/>
      <c r="M37" s="34"/>
      <c r="N37" s="34"/>
      <c r="O37" s="34"/>
      <c r="P37" s="34"/>
      <c r="Q37" s="34"/>
      <c r="R37" s="34"/>
      <c r="S37" s="34"/>
    </row>
    <row r="38" spans="1:19" x14ac:dyDescent="0.25">
      <c r="A38" s="35" t="s">
        <v>43</v>
      </c>
      <c r="B38" s="36"/>
      <c r="C38" s="35"/>
      <c r="D38" s="35"/>
      <c r="E38" s="35"/>
      <c r="F38" s="35"/>
      <c r="G38" s="35"/>
      <c r="H38" s="35"/>
      <c r="I38" s="35"/>
      <c r="J38" s="36"/>
      <c r="K38" s="34" t="s">
        <v>43</v>
      </c>
      <c r="L38" s="36"/>
      <c r="M38" s="34"/>
      <c r="N38" s="34"/>
      <c r="O38" s="34"/>
      <c r="P38" s="34"/>
      <c r="Q38" s="34"/>
      <c r="R38" s="34"/>
      <c r="S38" s="34"/>
    </row>
    <row r="39" spans="1:19" x14ac:dyDescent="0.25">
      <c r="A39" s="27" t="s">
        <v>4</v>
      </c>
      <c r="B39" s="36"/>
      <c r="C39" s="27"/>
      <c r="D39" s="27"/>
      <c r="E39" s="27"/>
      <c r="F39" s="27"/>
      <c r="G39" s="27"/>
      <c r="H39" s="27"/>
      <c r="I39" s="27"/>
      <c r="J39" s="36"/>
      <c r="K39" s="27" t="s">
        <v>4</v>
      </c>
      <c r="L39" s="36"/>
      <c r="M39" s="27"/>
      <c r="N39" s="27"/>
      <c r="O39" s="27"/>
      <c r="P39" s="27"/>
      <c r="Q39" s="27"/>
      <c r="R39" s="27"/>
      <c r="S39" s="27"/>
    </row>
    <row r="40" spans="1:19" x14ac:dyDescent="0.25">
      <c r="J40" s="36"/>
      <c r="K40" s="36"/>
      <c r="L40" s="36"/>
      <c r="M40" s="36"/>
      <c r="N40" s="36"/>
      <c r="O40" s="36"/>
      <c r="P40" s="36"/>
      <c r="Q40" s="36"/>
      <c r="R40" s="36"/>
      <c r="S40" s="36"/>
    </row>
    <row r="41" spans="1:19" x14ac:dyDescent="0.25">
      <c r="J41" s="36"/>
      <c r="K41" s="36"/>
      <c r="L41" s="36"/>
      <c r="M41" s="36"/>
      <c r="N41" s="36"/>
      <c r="O41" s="36"/>
      <c r="P41" s="36"/>
      <c r="Q41" s="36"/>
      <c r="R41" s="36"/>
      <c r="S41" s="36"/>
    </row>
    <row r="42" spans="1:19" ht="15.75" x14ac:dyDescent="0.25">
      <c r="A42" s="32" t="s">
        <v>5</v>
      </c>
      <c r="B42" s="36"/>
      <c r="C42" s="36"/>
      <c r="D42" s="36"/>
      <c r="E42" s="36"/>
      <c r="F42" s="36"/>
      <c r="G42" s="36"/>
      <c r="H42" s="36"/>
      <c r="I42" s="36"/>
      <c r="J42" s="36"/>
      <c r="K42" s="14" t="s">
        <v>1</v>
      </c>
      <c r="L42" s="36"/>
      <c r="M42" s="36"/>
      <c r="N42" s="36"/>
      <c r="O42" s="36"/>
      <c r="P42" s="36"/>
      <c r="Q42" s="36"/>
      <c r="R42" s="36"/>
      <c r="S42" s="36"/>
    </row>
    <row r="43" spans="1:19" ht="15.75" x14ac:dyDescent="0.25">
      <c r="A43" s="14" t="s">
        <v>50</v>
      </c>
      <c r="B43" s="36"/>
      <c r="C43" s="25" t="s">
        <v>70</v>
      </c>
      <c r="D43" s="25" t="s">
        <v>71</v>
      </c>
      <c r="E43" s="25" t="s">
        <v>72</v>
      </c>
      <c r="F43" s="25" t="s">
        <v>73</v>
      </c>
      <c r="G43" s="25" t="s">
        <v>74</v>
      </c>
      <c r="H43" s="25" t="s">
        <v>75</v>
      </c>
      <c r="I43" s="26" t="s">
        <v>3</v>
      </c>
      <c r="J43" s="36"/>
      <c r="K43" s="14" t="s">
        <v>51</v>
      </c>
      <c r="L43" s="36"/>
      <c r="M43" s="25" t="s">
        <v>70</v>
      </c>
      <c r="N43" s="25" t="s">
        <v>71</v>
      </c>
      <c r="O43" s="25" t="s">
        <v>72</v>
      </c>
      <c r="P43" s="25" t="s">
        <v>73</v>
      </c>
      <c r="Q43" s="25" t="s">
        <v>74</v>
      </c>
      <c r="R43" s="25" t="s">
        <v>75</v>
      </c>
      <c r="S43" s="26" t="s">
        <v>3</v>
      </c>
    </row>
    <row r="44" spans="1:19" x14ac:dyDescent="0.25">
      <c r="A44" s="35" t="s">
        <v>37</v>
      </c>
      <c r="B44" s="36"/>
      <c r="C44" s="35"/>
      <c r="D44" s="35"/>
      <c r="E44" s="35"/>
      <c r="F44" s="35"/>
      <c r="G44" s="35"/>
      <c r="H44" s="35"/>
      <c r="I44" s="35"/>
      <c r="J44" s="36"/>
      <c r="K44" s="34" t="s">
        <v>37</v>
      </c>
      <c r="L44" s="36"/>
      <c r="M44" s="34"/>
      <c r="N44" s="34"/>
      <c r="O44" s="34"/>
      <c r="P44" s="34"/>
      <c r="Q44" s="34"/>
      <c r="R44" s="34"/>
      <c r="S44" s="34"/>
    </row>
    <row r="45" spans="1:19" x14ac:dyDescent="0.25">
      <c r="A45" s="35" t="s">
        <v>38</v>
      </c>
      <c r="B45" s="36"/>
      <c r="C45" s="35"/>
      <c r="D45" s="35"/>
      <c r="E45" s="35"/>
      <c r="F45" s="35"/>
      <c r="G45" s="35"/>
      <c r="H45" s="35"/>
      <c r="I45" s="35"/>
      <c r="J45" s="36"/>
      <c r="K45" s="34" t="s">
        <v>38</v>
      </c>
      <c r="L45" s="36"/>
      <c r="M45" s="34"/>
      <c r="N45" s="34"/>
      <c r="O45" s="34"/>
      <c r="P45" s="34"/>
      <c r="Q45" s="34"/>
      <c r="R45" s="34"/>
      <c r="S45" s="34"/>
    </row>
    <row r="46" spans="1:19" x14ac:dyDescent="0.25">
      <c r="A46" s="35" t="s">
        <v>39</v>
      </c>
      <c r="B46" s="36"/>
      <c r="C46" s="35"/>
      <c r="D46" s="35"/>
      <c r="E46" s="35"/>
      <c r="F46" s="35"/>
      <c r="G46" s="35"/>
      <c r="H46" s="35"/>
      <c r="I46" s="35"/>
      <c r="J46" s="36"/>
      <c r="K46" s="34" t="s">
        <v>39</v>
      </c>
      <c r="L46" s="36"/>
      <c r="M46" s="34"/>
      <c r="N46" s="34"/>
      <c r="O46" s="34"/>
      <c r="P46" s="34"/>
      <c r="Q46" s="34"/>
      <c r="R46" s="34"/>
      <c r="S46" s="34"/>
    </row>
    <row r="47" spans="1:19" x14ac:dyDescent="0.25">
      <c r="A47" s="35" t="s">
        <v>40</v>
      </c>
      <c r="B47" s="36"/>
      <c r="C47" s="35"/>
      <c r="D47" s="35"/>
      <c r="E47" s="35"/>
      <c r="F47" s="35"/>
      <c r="G47" s="35"/>
      <c r="H47" s="35"/>
      <c r="I47" s="35"/>
      <c r="J47" s="36"/>
      <c r="K47" s="34" t="s">
        <v>40</v>
      </c>
      <c r="L47" s="36"/>
      <c r="M47" s="34"/>
      <c r="N47" s="34"/>
      <c r="O47" s="34"/>
      <c r="P47" s="34"/>
      <c r="Q47" s="34"/>
      <c r="R47" s="34"/>
      <c r="S47" s="34"/>
    </row>
    <row r="48" spans="1:19" x14ac:dyDescent="0.25">
      <c r="A48" s="35" t="s">
        <v>41</v>
      </c>
      <c r="B48" s="36"/>
      <c r="C48" s="35"/>
      <c r="D48" s="35"/>
      <c r="E48" s="35"/>
      <c r="F48" s="35"/>
      <c r="G48" s="35"/>
      <c r="H48" s="35"/>
      <c r="I48" s="35"/>
      <c r="J48" s="36"/>
      <c r="K48" s="34" t="s">
        <v>41</v>
      </c>
      <c r="L48" s="36"/>
      <c r="M48" s="34"/>
      <c r="N48" s="34"/>
      <c r="O48" s="34"/>
      <c r="P48" s="34"/>
      <c r="Q48" s="34"/>
      <c r="R48" s="34"/>
      <c r="S48" s="34"/>
    </row>
    <row r="49" spans="1:19" x14ac:dyDescent="0.25">
      <c r="A49" s="27" t="s">
        <v>2</v>
      </c>
      <c r="B49" s="36"/>
      <c r="C49" s="27"/>
      <c r="D49" s="27"/>
      <c r="E49" s="27"/>
      <c r="F49" s="27"/>
      <c r="G49" s="27"/>
      <c r="H49" s="27"/>
      <c r="I49" s="27"/>
      <c r="J49" s="36"/>
      <c r="K49" s="27" t="s">
        <v>2</v>
      </c>
      <c r="L49" s="36"/>
      <c r="M49" s="27"/>
      <c r="N49" s="27"/>
      <c r="O49" s="27"/>
      <c r="P49" s="27"/>
      <c r="Q49" s="27"/>
      <c r="R49" s="27"/>
      <c r="S49" s="27"/>
    </row>
    <row r="50" spans="1:19" x14ac:dyDescent="0.25">
      <c r="A50" s="36"/>
      <c r="B50" s="36"/>
      <c r="C50" s="36"/>
      <c r="D50" s="36"/>
      <c r="E50" s="36"/>
      <c r="F50" s="36"/>
      <c r="G50" s="36"/>
      <c r="H50" s="36"/>
      <c r="I50" s="36"/>
      <c r="J50" s="36"/>
      <c r="K50" s="36"/>
      <c r="L50" s="36"/>
      <c r="M50" s="36"/>
      <c r="N50" s="36"/>
      <c r="O50" s="36"/>
      <c r="P50" s="36"/>
      <c r="Q50" s="36"/>
      <c r="R50" s="36"/>
      <c r="S50" s="36"/>
    </row>
    <row r="51" spans="1:19" ht="15.75" x14ac:dyDescent="0.25">
      <c r="A51" s="14" t="s">
        <v>49</v>
      </c>
      <c r="B51" s="36"/>
      <c r="C51" s="25" t="s">
        <v>70</v>
      </c>
      <c r="D51" s="25" t="s">
        <v>71</v>
      </c>
      <c r="E51" s="25" t="s">
        <v>72</v>
      </c>
      <c r="F51" s="25" t="s">
        <v>73</v>
      </c>
      <c r="G51" s="25" t="s">
        <v>74</v>
      </c>
      <c r="H51" s="25" t="s">
        <v>75</v>
      </c>
      <c r="I51" s="26" t="s">
        <v>3</v>
      </c>
      <c r="J51" s="36"/>
      <c r="K51" s="14" t="s">
        <v>52</v>
      </c>
      <c r="L51" s="36"/>
      <c r="M51" s="25" t="s">
        <v>70</v>
      </c>
      <c r="N51" s="25" t="s">
        <v>71</v>
      </c>
      <c r="O51" s="25" t="s">
        <v>72</v>
      </c>
      <c r="P51" s="25" t="s">
        <v>73</v>
      </c>
      <c r="Q51" s="25" t="s">
        <v>74</v>
      </c>
      <c r="R51" s="25" t="s">
        <v>75</v>
      </c>
      <c r="S51" s="26" t="s">
        <v>3</v>
      </c>
    </row>
    <row r="52" spans="1:19" x14ac:dyDescent="0.25">
      <c r="A52" s="35" t="s">
        <v>42</v>
      </c>
      <c r="B52" s="36"/>
      <c r="C52" s="35"/>
      <c r="D52" s="35"/>
      <c r="E52" s="35"/>
      <c r="F52" s="35"/>
      <c r="G52" s="35"/>
      <c r="H52" s="35"/>
      <c r="I52" s="35"/>
      <c r="J52" s="36"/>
      <c r="K52" s="34" t="s">
        <v>42</v>
      </c>
      <c r="L52" s="36"/>
      <c r="M52" s="34"/>
      <c r="N52" s="34"/>
      <c r="O52" s="34"/>
      <c r="P52" s="34"/>
      <c r="Q52" s="34"/>
      <c r="R52" s="34"/>
      <c r="S52" s="34"/>
    </row>
    <row r="53" spans="1:19" x14ac:dyDescent="0.25">
      <c r="A53" s="35" t="s">
        <v>43</v>
      </c>
      <c r="B53" s="36"/>
      <c r="C53" s="35"/>
      <c r="D53" s="35"/>
      <c r="E53" s="35"/>
      <c r="F53" s="35"/>
      <c r="G53" s="35"/>
      <c r="H53" s="35"/>
      <c r="I53" s="35"/>
      <c r="J53" s="36"/>
      <c r="K53" s="34" t="s">
        <v>43</v>
      </c>
      <c r="L53" s="36"/>
      <c r="M53" s="34"/>
      <c r="N53" s="34"/>
      <c r="O53" s="34"/>
      <c r="P53" s="34"/>
      <c r="Q53" s="34"/>
      <c r="R53" s="34"/>
      <c r="S53" s="34"/>
    </row>
    <row r="54" spans="1:19" x14ac:dyDescent="0.25">
      <c r="A54" s="27" t="s">
        <v>4</v>
      </c>
      <c r="B54" s="36"/>
      <c r="C54" s="27"/>
      <c r="D54" s="27"/>
      <c r="E54" s="27"/>
      <c r="F54" s="27"/>
      <c r="G54" s="27"/>
      <c r="H54" s="27"/>
      <c r="I54" s="27"/>
      <c r="J54" s="36"/>
      <c r="K54" s="27" t="s">
        <v>4</v>
      </c>
      <c r="L54" s="36"/>
      <c r="M54" s="27"/>
      <c r="N54" s="27"/>
      <c r="O54" s="27"/>
      <c r="P54" s="27"/>
      <c r="Q54" s="27"/>
      <c r="R54" s="27"/>
      <c r="S54" s="27"/>
    </row>
    <row r="57" spans="1:19" ht="15.75" x14ac:dyDescent="0.25">
      <c r="A57" s="32" t="s">
        <v>5</v>
      </c>
      <c r="B57" s="36"/>
      <c r="C57" s="36"/>
      <c r="D57" s="36"/>
      <c r="E57" s="36"/>
      <c r="F57" s="36"/>
      <c r="G57" s="36"/>
      <c r="H57" s="36"/>
      <c r="I57" s="36"/>
      <c r="J57" s="36"/>
      <c r="K57" s="14" t="s">
        <v>1</v>
      </c>
      <c r="L57" s="36"/>
      <c r="M57" s="36"/>
      <c r="N57" s="36"/>
      <c r="O57" s="36"/>
      <c r="P57" s="36"/>
      <c r="Q57" s="36"/>
      <c r="R57" s="36"/>
      <c r="S57" s="36"/>
    </row>
    <row r="58" spans="1:19" ht="15.75" x14ac:dyDescent="0.25">
      <c r="A58" s="14" t="s">
        <v>50</v>
      </c>
      <c r="B58" s="36"/>
      <c r="C58" s="25" t="s">
        <v>70</v>
      </c>
      <c r="D58" s="25" t="s">
        <v>71</v>
      </c>
      <c r="E58" s="25" t="s">
        <v>72</v>
      </c>
      <c r="F58" s="25" t="s">
        <v>73</v>
      </c>
      <c r="G58" s="25" t="s">
        <v>74</v>
      </c>
      <c r="H58" s="25" t="s">
        <v>75</v>
      </c>
      <c r="I58" s="26" t="s">
        <v>3</v>
      </c>
      <c r="J58" s="36"/>
      <c r="K58" s="14" t="s">
        <v>51</v>
      </c>
      <c r="L58" s="36"/>
      <c r="M58" s="25" t="s">
        <v>70</v>
      </c>
      <c r="N58" s="25" t="s">
        <v>71</v>
      </c>
      <c r="O58" s="25" t="s">
        <v>72</v>
      </c>
      <c r="P58" s="25" t="s">
        <v>73</v>
      </c>
      <c r="Q58" s="25" t="s">
        <v>74</v>
      </c>
      <c r="R58" s="25" t="s">
        <v>75</v>
      </c>
      <c r="S58" s="26" t="s">
        <v>3</v>
      </c>
    </row>
    <row r="59" spans="1:19" x14ac:dyDescent="0.25">
      <c r="A59" s="35" t="s">
        <v>37</v>
      </c>
      <c r="B59" s="36"/>
      <c r="C59" s="35"/>
      <c r="D59" s="35"/>
      <c r="E59" s="35"/>
      <c r="F59" s="35"/>
      <c r="G59" s="35"/>
      <c r="H59" s="35"/>
      <c r="I59" s="35"/>
      <c r="J59" s="36"/>
      <c r="K59" s="34" t="s">
        <v>37</v>
      </c>
      <c r="L59" s="36"/>
      <c r="M59" s="34"/>
      <c r="N59" s="34"/>
      <c r="O59" s="34"/>
      <c r="P59" s="34"/>
      <c r="Q59" s="34"/>
      <c r="R59" s="34"/>
      <c r="S59" s="34"/>
    </row>
    <row r="60" spans="1:19" x14ac:dyDescent="0.25">
      <c r="A60" s="35" t="s">
        <v>38</v>
      </c>
      <c r="B60" s="36"/>
      <c r="C60" s="35"/>
      <c r="D60" s="35"/>
      <c r="E60" s="35"/>
      <c r="F60" s="35"/>
      <c r="G60" s="35"/>
      <c r="H60" s="35"/>
      <c r="I60" s="35"/>
      <c r="J60" s="36"/>
      <c r="K60" s="34" t="s">
        <v>38</v>
      </c>
      <c r="L60" s="36"/>
      <c r="M60" s="34"/>
      <c r="N60" s="34"/>
      <c r="O60" s="34"/>
      <c r="P60" s="34"/>
      <c r="Q60" s="34"/>
      <c r="R60" s="34"/>
      <c r="S60" s="34"/>
    </row>
    <row r="61" spans="1:19" x14ac:dyDescent="0.25">
      <c r="A61" s="35" t="s">
        <v>39</v>
      </c>
      <c r="B61" s="36"/>
      <c r="C61" s="35"/>
      <c r="D61" s="35"/>
      <c r="E61" s="35"/>
      <c r="F61" s="35"/>
      <c r="G61" s="35"/>
      <c r="H61" s="35"/>
      <c r="I61" s="35"/>
      <c r="J61" s="36"/>
      <c r="K61" s="34" t="s">
        <v>39</v>
      </c>
      <c r="L61" s="36"/>
      <c r="M61" s="34"/>
      <c r="N61" s="34"/>
      <c r="O61" s="34"/>
      <c r="P61" s="34"/>
      <c r="Q61" s="34"/>
      <c r="R61" s="34"/>
      <c r="S61" s="34"/>
    </row>
    <row r="62" spans="1:19" x14ac:dyDescent="0.25">
      <c r="A62" s="35" t="s">
        <v>40</v>
      </c>
      <c r="B62" s="36"/>
      <c r="C62" s="35"/>
      <c r="D62" s="35"/>
      <c r="E62" s="35"/>
      <c r="F62" s="35"/>
      <c r="G62" s="35"/>
      <c r="H62" s="35"/>
      <c r="I62" s="35"/>
      <c r="J62" s="36"/>
      <c r="K62" s="34" t="s">
        <v>40</v>
      </c>
      <c r="L62" s="36"/>
      <c r="M62" s="34"/>
      <c r="N62" s="34"/>
      <c r="O62" s="34"/>
      <c r="P62" s="34"/>
      <c r="Q62" s="34"/>
      <c r="R62" s="34"/>
      <c r="S62" s="34"/>
    </row>
    <row r="63" spans="1:19" x14ac:dyDescent="0.25">
      <c r="A63" s="35" t="s">
        <v>41</v>
      </c>
      <c r="B63" s="36"/>
      <c r="C63" s="35"/>
      <c r="D63" s="35"/>
      <c r="E63" s="35"/>
      <c r="F63" s="35"/>
      <c r="G63" s="35"/>
      <c r="H63" s="35"/>
      <c r="I63" s="35"/>
      <c r="J63" s="36"/>
      <c r="K63" s="34" t="s">
        <v>41</v>
      </c>
      <c r="L63" s="36"/>
      <c r="M63" s="34"/>
      <c r="N63" s="34"/>
      <c r="O63" s="34"/>
      <c r="P63" s="34"/>
      <c r="Q63" s="34"/>
      <c r="R63" s="34"/>
      <c r="S63" s="34"/>
    </row>
    <row r="64" spans="1:19" x14ac:dyDescent="0.25">
      <c r="A64" s="27" t="s">
        <v>2</v>
      </c>
      <c r="B64" s="36"/>
      <c r="C64" s="27"/>
      <c r="D64" s="27"/>
      <c r="E64" s="27"/>
      <c r="F64" s="27"/>
      <c r="G64" s="27"/>
      <c r="H64" s="27"/>
      <c r="I64" s="27"/>
      <c r="J64" s="36"/>
      <c r="K64" s="27" t="s">
        <v>2</v>
      </c>
      <c r="L64" s="36"/>
      <c r="M64" s="27"/>
      <c r="N64" s="27"/>
      <c r="O64" s="27"/>
      <c r="P64" s="27"/>
      <c r="Q64" s="27"/>
      <c r="R64" s="27"/>
      <c r="S64" s="27"/>
    </row>
    <row r="65" spans="1:19" x14ac:dyDescent="0.25">
      <c r="A65" s="36"/>
      <c r="B65" s="36"/>
      <c r="C65" s="36"/>
      <c r="D65" s="36"/>
      <c r="E65" s="36"/>
      <c r="F65" s="36"/>
      <c r="G65" s="36"/>
      <c r="H65" s="36"/>
      <c r="I65" s="36"/>
      <c r="J65" s="36"/>
      <c r="K65" s="36"/>
      <c r="L65" s="36"/>
      <c r="M65" s="36"/>
      <c r="N65" s="36"/>
      <c r="O65" s="36"/>
      <c r="P65" s="36"/>
      <c r="Q65" s="36"/>
      <c r="R65" s="36"/>
      <c r="S65" s="36"/>
    </row>
    <row r="66" spans="1:19" ht="15.75" x14ac:dyDescent="0.25">
      <c r="A66" s="14" t="s">
        <v>49</v>
      </c>
      <c r="B66" s="36"/>
      <c r="C66" s="25" t="s">
        <v>70</v>
      </c>
      <c r="D66" s="25" t="s">
        <v>71</v>
      </c>
      <c r="E66" s="25" t="s">
        <v>72</v>
      </c>
      <c r="F66" s="25" t="s">
        <v>73</v>
      </c>
      <c r="G66" s="25" t="s">
        <v>74</v>
      </c>
      <c r="H66" s="25" t="s">
        <v>75</v>
      </c>
      <c r="I66" s="26" t="s">
        <v>3</v>
      </c>
      <c r="J66" s="36"/>
      <c r="K66" s="14" t="s">
        <v>52</v>
      </c>
      <c r="L66" s="36"/>
      <c r="M66" s="25" t="s">
        <v>70</v>
      </c>
      <c r="N66" s="25" t="s">
        <v>71</v>
      </c>
      <c r="O66" s="25" t="s">
        <v>72</v>
      </c>
      <c r="P66" s="25" t="s">
        <v>73</v>
      </c>
      <c r="Q66" s="25" t="s">
        <v>74</v>
      </c>
      <c r="R66" s="25" t="s">
        <v>75</v>
      </c>
      <c r="S66" s="26" t="s">
        <v>3</v>
      </c>
    </row>
    <row r="67" spans="1:19" x14ac:dyDescent="0.25">
      <c r="A67" s="35" t="s">
        <v>42</v>
      </c>
      <c r="B67" s="36"/>
      <c r="C67" s="35"/>
      <c r="D67" s="35"/>
      <c r="E67" s="35"/>
      <c r="F67" s="35"/>
      <c r="G67" s="35"/>
      <c r="H67" s="35"/>
      <c r="I67" s="35"/>
      <c r="J67" s="36"/>
      <c r="K67" s="34" t="s">
        <v>42</v>
      </c>
      <c r="L67" s="36"/>
      <c r="M67" s="34"/>
      <c r="N67" s="34"/>
      <c r="O67" s="34"/>
      <c r="P67" s="34"/>
      <c r="Q67" s="34"/>
      <c r="R67" s="34"/>
      <c r="S67" s="34"/>
    </row>
    <row r="68" spans="1:19" x14ac:dyDescent="0.25">
      <c r="A68" s="35" t="s">
        <v>43</v>
      </c>
      <c r="B68" s="36"/>
      <c r="C68" s="35"/>
      <c r="D68" s="35"/>
      <c r="E68" s="35"/>
      <c r="F68" s="35"/>
      <c r="G68" s="35"/>
      <c r="H68" s="35"/>
      <c r="I68" s="35"/>
      <c r="J68" s="36"/>
      <c r="K68" s="34" t="s">
        <v>43</v>
      </c>
      <c r="L68" s="36"/>
      <c r="M68" s="34"/>
      <c r="N68" s="34"/>
      <c r="O68" s="34"/>
      <c r="P68" s="34"/>
      <c r="Q68" s="34"/>
      <c r="R68" s="34"/>
      <c r="S68" s="34"/>
    </row>
    <row r="69" spans="1:19" x14ac:dyDescent="0.25">
      <c r="A69" s="27" t="s">
        <v>4</v>
      </c>
      <c r="B69" s="36"/>
      <c r="C69" s="27"/>
      <c r="D69" s="27"/>
      <c r="E69" s="27"/>
      <c r="F69" s="27"/>
      <c r="G69" s="27"/>
      <c r="H69" s="27"/>
      <c r="I69" s="27"/>
      <c r="J69" s="36"/>
      <c r="K69" s="27" t="s">
        <v>4</v>
      </c>
      <c r="L69" s="36"/>
      <c r="M69" s="27"/>
      <c r="N69" s="27"/>
      <c r="O69" s="27"/>
      <c r="P69" s="27"/>
      <c r="Q69" s="27"/>
      <c r="R69" s="27"/>
      <c r="S69" s="27"/>
    </row>
    <row r="72" spans="1:19" ht="15.75" x14ac:dyDescent="0.25">
      <c r="A72" s="32" t="s">
        <v>5</v>
      </c>
      <c r="B72" s="36"/>
      <c r="C72" s="36"/>
      <c r="D72" s="36"/>
      <c r="E72" s="36"/>
      <c r="F72" s="36"/>
      <c r="G72" s="36"/>
      <c r="H72" s="36"/>
      <c r="I72" s="36"/>
      <c r="J72" s="36"/>
      <c r="K72" s="14" t="s">
        <v>1</v>
      </c>
      <c r="L72" s="36"/>
      <c r="M72" s="36"/>
      <c r="N72" s="36"/>
      <c r="O72" s="36"/>
      <c r="P72" s="36"/>
      <c r="Q72" s="36"/>
      <c r="R72" s="36"/>
      <c r="S72" s="36"/>
    </row>
    <row r="73" spans="1:19" ht="15.75" x14ac:dyDescent="0.25">
      <c r="A73" s="14" t="s">
        <v>50</v>
      </c>
      <c r="B73" s="36"/>
      <c r="C73" s="25" t="s">
        <v>70</v>
      </c>
      <c r="D73" s="25" t="s">
        <v>71</v>
      </c>
      <c r="E73" s="25" t="s">
        <v>72</v>
      </c>
      <c r="F73" s="25" t="s">
        <v>73</v>
      </c>
      <c r="G73" s="25" t="s">
        <v>74</v>
      </c>
      <c r="H73" s="25" t="s">
        <v>75</v>
      </c>
      <c r="I73" s="26" t="s">
        <v>3</v>
      </c>
      <c r="J73" s="36"/>
      <c r="K73" s="14" t="s">
        <v>51</v>
      </c>
      <c r="L73" s="36"/>
      <c r="M73" s="25" t="s">
        <v>70</v>
      </c>
      <c r="N73" s="25" t="s">
        <v>71</v>
      </c>
      <c r="O73" s="25" t="s">
        <v>72</v>
      </c>
      <c r="P73" s="25" t="s">
        <v>73</v>
      </c>
      <c r="Q73" s="25" t="s">
        <v>74</v>
      </c>
      <c r="R73" s="25" t="s">
        <v>75</v>
      </c>
      <c r="S73" s="26" t="s">
        <v>3</v>
      </c>
    </row>
    <row r="74" spans="1:19" x14ac:dyDescent="0.25">
      <c r="A74" s="35" t="s">
        <v>37</v>
      </c>
      <c r="B74" s="36"/>
      <c r="C74" s="35"/>
      <c r="D74" s="35"/>
      <c r="E74" s="35"/>
      <c r="F74" s="35"/>
      <c r="G74" s="35"/>
      <c r="H74" s="35"/>
      <c r="I74" s="35"/>
      <c r="J74" s="36"/>
      <c r="K74" s="34" t="s">
        <v>37</v>
      </c>
      <c r="L74" s="36"/>
      <c r="M74" s="34"/>
      <c r="N74" s="34"/>
      <c r="O74" s="34"/>
      <c r="P74" s="34"/>
      <c r="Q74" s="34"/>
      <c r="R74" s="34"/>
      <c r="S74" s="34"/>
    </row>
    <row r="75" spans="1:19" x14ac:dyDescent="0.25">
      <c r="A75" s="35" t="s">
        <v>38</v>
      </c>
      <c r="B75" s="36"/>
      <c r="C75" s="35"/>
      <c r="D75" s="35"/>
      <c r="E75" s="35"/>
      <c r="F75" s="35"/>
      <c r="G75" s="35"/>
      <c r="H75" s="35"/>
      <c r="I75" s="35"/>
      <c r="J75" s="36"/>
      <c r="K75" s="34" t="s">
        <v>38</v>
      </c>
      <c r="L75" s="36"/>
      <c r="M75" s="34"/>
      <c r="N75" s="34"/>
      <c r="O75" s="34"/>
      <c r="P75" s="34"/>
      <c r="Q75" s="34"/>
      <c r="R75" s="34"/>
      <c r="S75" s="34"/>
    </row>
    <row r="76" spans="1:19" x14ac:dyDescent="0.25">
      <c r="A76" s="35" t="s">
        <v>39</v>
      </c>
      <c r="B76" s="36"/>
      <c r="C76" s="35"/>
      <c r="D76" s="35"/>
      <c r="E76" s="35"/>
      <c r="F76" s="35"/>
      <c r="G76" s="35"/>
      <c r="H76" s="35"/>
      <c r="I76" s="35"/>
      <c r="J76" s="36"/>
      <c r="K76" s="34" t="s">
        <v>39</v>
      </c>
      <c r="L76" s="36"/>
      <c r="M76" s="34"/>
      <c r="N76" s="34"/>
      <c r="O76" s="34"/>
      <c r="P76" s="34"/>
      <c r="Q76" s="34"/>
      <c r="R76" s="34"/>
      <c r="S76" s="34"/>
    </row>
    <row r="77" spans="1:19" x14ac:dyDescent="0.25">
      <c r="A77" s="35" t="s">
        <v>40</v>
      </c>
      <c r="B77" s="36"/>
      <c r="C77" s="35"/>
      <c r="D77" s="35"/>
      <c r="E77" s="35"/>
      <c r="F77" s="35"/>
      <c r="G77" s="35"/>
      <c r="H77" s="35"/>
      <c r="I77" s="35"/>
      <c r="J77" s="36"/>
      <c r="K77" s="34" t="s">
        <v>40</v>
      </c>
      <c r="L77" s="36"/>
      <c r="M77" s="34"/>
      <c r="N77" s="34"/>
      <c r="O77" s="34"/>
      <c r="P77" s="34"/>
      <c r="Q77" s="34"/>
      <c r="R77" s="34"/>
      <c r="S77" s="34"/>
    </row>
    <row r="78" spans="1:19" x14ac:dyDescent="0.25">
      <c r="A78" s="35" t="s">
        <v>41</v>
      </c>
      <c r="B78" s="36"/>
      <c r="C78" s="35"/>
      <c r="D78" s="35"/>
      <c r="E78" s="35"/>
      <c r="F78" s="35"/>
      <c r="G78" s="35"/>
      <c r="H78" s="35"/>
      <c r="I78" s="35"/>
      <c r="J78" s="36"/>
      <c r="K78" s="34" t="s">
        <v>41</v>
      </c>
      <c r="L78" s="36"/>
      <c r="M78" s="34"/>
      <c r="N78" s="34"/>
      <c r="O78" s="34"/>
      <c r="P78" s="34"/>
      <c r="Q78" s="34"/>
      <c r="R78" s="34"/>
      <c r="S78" s="34"/>
    </row>
    <row r="79" spans="1:19" x14ac:dyDescent="0.25">
      <c r="A79" s="27" t="s">
        <v>2</v>
      </c>
      <c r="B79" s="36"/>
      <c r="C79" s="27"/>
      <c r="D79" s="27"/>
      <c r="E79" s="27"/>
      <c r="F79" s="27"/>
      <c r="G79" s="27"/>
      <c r="H79" s="27"/>
      <c r="I79" s="27"/>
      <c r="J79" s="36"/>
      <c r="K79" s="27" t="s">
        <v>2</v>
      </c>
      <c r="L79" s="36"/>
      <c r="M79" s="27"/>
      <c r="N79" s="27"/>
      <c r="O79" s="27"/>
      <c r="P79" s="27"/>
      <c r="Q79" s="27"/>
      <c r="R79" s="27"/>
      <c r="S79" s="27"/>
    </row>
    <row r="80" spans="1:19" x14ac:dyDescent="0.25">
      <c r="A80" s="36"/>
      <c r="B80" s="36"/>
      <c r="C80" s="36"/>
      <c r="D80" s="36"/>
      <c r="E80" s="36"/>
      <c r="F80" s="36"/>
      <c r="G80" s="36"/>
      <c r="H80" s="36"/>
      <c r="I80" s="36"/>
      <c r="J80" s="36"/>
      <c r="K80" s="36"/>
      <c r="L80" s="36"/>
      <c r="M80" s="36"/>
      <c r="N80" s="36"/>
      <c r="O80" s="36"/>
      <c r="P80" s="36"/>
      <c r="Q80" s="36"/>
      <c r="R80" s="36"/>
      <c r="S80" s="36"/>
    </row>
    <row r="81" spans="1:19" ht="15.75" x14ac:dyDescent="0.25">
      <c r="A81" s="14" t="s">
        <v>49</v>
      </c>
      <c r="B81" s="36"/>
      <c r="C81" s="25" t="s">
        <v>70</v>
      </c>
      <c r="D81" s="25" t="s">
        <v>71</v>
      </c>
      <c r="E81" s="25" t="s">
        <v>72</v>
      </c>
      <c r="F81" s="25" t="s">
        <v>73</v>
      </c>
      <c r="G81" s="25" t="s">
        <v>74</v>
      </c>
      <c r="H81" s="25" t="s">
        <v>75</v>
      </c>
      <c r="I81" s="26" t="s">
        <v>3</v>
      </c>
      <c r="J81" s="36"/>
      <c r="K81" s="14" t="s">
        <v>52</v>
      </c>
      <c r="L81" s="36"/>
      <c r="M81" s="25" t="s">
        <v>70</v>
      </c>
      <c r="N81" s="25" t="s">
        <v>71</v>
      </c>
      <c r="O81" s="25" t="s">
        <v>72</v>
      </c>
      <c r="P81" s="25" t="s">
        <v>73</v>
      </c>
      <c r="Q81" s="25" t="s">
        <v>74</v>
      </c>
      <c r="R81" s="25" t="s">
        <v>75</v>
      </c>
      <c r="S81" s="26" t="s">
        <v>3</v>
      </c>
    </row>
    <row r="82" spans="1:19" x14ac:dyDescent="0.25">
      <c r="A82" s="35" t="s">
        <v>42</v>
      </c>
      <c r="B82" s="36"/>
      <c r="C82" s="35"/>
      <c r="D82" s="35"/>
      <c r="E82" s="35"/>
      <c r="F82" s="35"/>
      <c r="G82" s="35"/>
      <c r="H82" s="35"/>
      <c r="I82" s="35"/>
      <c r="J82" s="36"/>
      <c r="K82" s="34" t="s">
        <v>42</v>
      </c>
      <c r="L82" s="36"/>
      <c r="M82" s="34"/>
      <c r="N82" s="34"/>
      <c r="O82" s="34"/>
      <c r="P82" s="34"/>
      <c r="Q82" s="34"/>
      <c r="R82" s="34"/>
      <c r="S82" s="34"/>
    </row>
    <row r="83" spans="1:19" x14ac:dyDescent="0.25">
      <c r="A83" s="35" t="s">
        <v>43</v>
      </c>
      <c r="B83" s="36"/>
      <c r="C83" s="35"/>
      <c r="D83" s="35"/>
      <c r="E83" s="35"/>
      <c r="F83" s="35"/>
      <c r="G83" s="35"/>
      <c r="H83" s="35"/>
      <c r="I83" s="35"/>
      <c r="J83" s="36"/>
      <c r="K83" s="34" t="s">
        <v>43</v>
      </c>
      <c r="L83" s="36"/>
      <c r="M83" s="34"/>
      <c r="N83" s="34"/>
      <c r="O83" s="34"/>
      <c r="P83" s="34"/>
      <c r="Q83" s="34"/>
      <c r="R83" s="34"/>
      <c r="S83" s="34"/>
    </row>
    <row r="84" spans="1:19" x14ac:dyDescent="0.25">
      <c r="A84" s="27" t="s">
        <v>4</v>
      </c>
      <c r="B84" s="36"/>
      <c r="C84" s="27"/>
      <c r="D84" s="27"/>
      <c r="E84" s="27"/>
      <c r="F84" s="27"/>
      <c r="G84" s="27"/>
      <c r="H84" s="27"/>
      <c r="I84" s="27"/>
      <c r="J84" s="36"/>
      <c r="K84" s="27" t="s">
        <v>4</v>
      </c>
      <c r="L84" s="36"/>
      <c r="M84" s="27"/>
      <c r="N84" s="27"/>
      <c r="O84" s="27"/>
      <c r="P84" s="27"/>
      <c r="Q84" s="27"/>
      <c r="R84" s="27"/>
      <c r="S84" s="27"/>
    </row>
    <row r="87" spans="1:19" ht="15.75" x14ac:dyDescent="0.25">
      <c r="A87" s="32" t="s">
        <v>5</v>
      </c>
      <c r="B87" s="36"/>
      <c r="C87" s="36"/>
      <c r="D87" s="36"/>
      <c r="E87" s="36"/>
      <c r="F87" s="36"/>
      <c r="G87" s="36"/>
      <c r="H87" s="36"/>
      <c r="I87" s="36"/>
      <c r="J87" s="36"/>
      <c r="K87" s="14" t="s">
        <v>1</v>
      </c>
      <c r="L87" s="36"/>
      <c r="M87" s="36"/>
      <c r="N87" s="36"/>
      <c r="O87" s="36"/>
      <c r="P87" s="36"/>
      <c r="Q87" s="36"/>
      <c r="R87" s="36"/>
      <c r="S87" s="36"/>
    </row>
    <row r="88" spans="1:19" ht="15.75" x14ac:dyDescent="0.25">
      <c r="A88" s="14" t="s">
        <v>50</v>
      </c>
      <c r="B88" s="36"/>
      <c r="C88" s="25" t="s">
        <v>70</v>
      </c>
      <c r="D88" s="25" t="s">
        <v>71</v>
      </c>
      <c r="E88" s="25" t="s">
        <v>72</v>
      </c>
      <c r="F88" s="25" t="s">
        <v>73</v>
      </c>
      <c r="G88" s="25" t="s">
        <v>74</v>
      </c>
      <c r="H88" s="25" t="s">
        <v>75</v>
      </c>
      <c r="I88" s="26" t="s">
        <v>3</v>
      </c>
      <c r="J88" s="36"/>
      <c r="K88" s="14" t="s">
        <v>51</v>
      </c>
      <c r="L88" s="36"/>
      <c r="M88" s="25" t="s">
        <v>70</v>
      </c>
      <c r="N88" s="25" t="s">
        <v>71</v>
      </c>
      <c r="O88" s="25" t="s">
        <v>72</v>
      </c>
      <c r="P88" s="25" t="s">
        <v>73</v>
      </c>
      <c r="Q88" s="25" t="s">
        <v>74</v>
      </c>
      <c r="R88" s="25" t="s">
        <v>75</v>
      </c>
      <c r="S88" s="26" t="s">
        <v>3</v>
      </c>
    </row>
    <row r="89" spans="1:19" x14ac:dyDescent="0.25">
      <c r="A89" s="35" t="s">
        <v>37</v>
      </c>
      <c r="B89" s="36"/>
      <c r="C89" s="35"/>
      <c r="D89" s="35"/>
      <c r="E89" s="35"/>
      <c r="F89" s="35"/>
      <c r="G89" s="35"/>
      <c r="H89" s="35"/>
      <c r="I89" s="35"/>
      <c r="J89" s="36"/>
      <c r="K89" s="34" t="s">
        <v>37</v>
      </c>
      <c r="L89" s="36"/>
      <c r="M89" s="34"/>
      <c r="N89" s="34"/>
      <c r="O89" s="34"/>
      <c r="P89" s="34"/>
      <c r="Q89" s="34"/>
      <c r="R89" s="34"/>
      <c r="S89" s="34"/>
    </row>
    <row r="90" spans="1:19" x14ac:dyDescent="0.25">
      <c r="A90" s="35" t="s">
        <v>38</v>
      </c>
      <c r="B90" s="36"/>
      <c r="C90" s="35"/>
      <c r="D90" s="35"/>
      <c r="E90" s="35"/>
      <c r="F90" s="35"/>
      <c r="G90" s="35"/>
      <c r="H90" s="35"/>
      <c r="I90" s="35"/>
      <c r="J90" s="36"/>
      <c r="K90" s="34" t="s">
        <v>38</v>
      </c>
      <c r="L90" s="36"/>
      <c r="M90" s="34"/>
      <c r="N90" s="34"/>
      <c r="O90" s="34"/>
      <c r="P90" s="34"/>
      <c r="Q90" s="34"/>
      <c r="R90" s="34"/>
      <c r="S90" s="34"/>
    </row>
    <row r="91" spans="1:19" x14ac:dyDescent="0.25">
      <c r="A91" s="35" t="s">
        <v>39</v>
      </c>
      <c r="B91" s="36"/>
      <c r="C91" s="35"/>
      <c r="D91" s="35"/>
      <c r="E91" s="35"/>
      <c r="F91" s="35"/>
      <c r="G91" s="35"/>
      <c r="H91" s="35"/>
      <c r="I91" s="35"/>
      <c r="J91" s="36"/>
      <c r="K91" s="34" t="s">
        <v>39</v>
      </c>
      <c r="L91" s="36"/>
      <c r="M91" s="34"/>
      <c r="N91" s="34"/>
      <c r="O91" s="34"/>
      <c r="P91" s="34"/>
      <c r="Q91" s="34"/>
      <c r="R91" s="34"/>
      <c r="S91" s="34"/>
    </row>
    <row r="92" spans="1:19" x14ac:dyDescent="0.25">
      <c r="A92" s="35" t="s">
        <v>40</v>
      </c>
      <c r="B92" s="36"/>
      <c r="C92" s="35"/>
      <c r="D92" s="35"/>
      <c r="E92" s="35"/>
      <c r="F92" s="35"/>
      <c r="G92" s="35"/>
      <c r="H92" s="35"/>
      <c r="I92" s="35"/>
      <c r="J92" s="36"/>
      <c r="K92" s="34" t="s">
        <v>40</v>
      </c>
      <c r="L92" s="36"/>
      <c r="M92" s="34"/>
      <c r="N92" s="34"/>
      <c r="O92" s="34"/>
      <c r="P92" s="34"/>
      <c r="Q92" s="34"/>
      <c r="R92" s="34"/>
      <c r="S92" s="34"/>
    </row>
    <row r="93" spans="1:19" x14ac:dyDescent="0.25">
      <c r="A93" s="35" t="s">
        <v>41</v>
      </c>
      <c r="B93" s="36"/>
      <c r="C93" s="35"/>
      <c r="D93" s="35"/>
      <c r="E93" s="35"/>
      <c r="F93" s="35"/>
      <c r="G93" s="35"/>
      <c r="H93" s="35"/>
      <c r="I93" s="35"/>
      <c r="J93" s="36"/>
      <c r="K93" s="34" t="s">
        <v>41</v>
      </c>
      <c r="L93" s="36"/>
      <c r="M93" s="34"/>
      <c r="N93" s="34"/>
      <c r="O93" s="34"/>
      <c r="P93" s="34"/>
      <c r="Q93" s="34"/>
      <c r="R93" s="34"/>
      <c r="S93" s="34"/>
    </row>
    <row r="94" spans="1:19" x14ac:dyDescent="0.25">
      <c r="A94" s="27" t="s">
        <v>2</v>
      </c>
      <c r="B94" s="36"/>
      <c r="C94" s="27"/>
      <c r="D94" s="27"/>
      <c r="E94" s="27"/>
      <c r="F94" s="27"/>
      <c r="G94" s="27"/>
      <c r="H94" s="27"/>
      <c r="I94" s="27"/>
      <c r="J94" s="36"/>
      <c r="K94" s="27" t="s">
        <v>2</v>
      </c>
      <c r="L94" s="36"/>
      <c r="M94" s="27"/>
      <c r="N94" s="27"/>
      <c r="O94" s="27"/>
      <c r="P94" s="27"/>
      <c r="Q94" s="27"/>
      <c r="R94" s="27"/>
      <c r="S94" s="27"/>
    </row>
    <row r="95" spans="1:19" x14ac:dyDescent="0.25">
      <c r="A95" s="36"/>
      <c r="B95" s="36"/>
      <c r="C95" s="36"/>
      <c r="D95" s="36"/>
      <c r="E95" s="36"/>
      <c r="F95" s="36"/>
      <c r="G95" s="36"/>
      <c r="H95" s="36"/>
      <c r="I95" s="36"/>
      <c r="J95" s="36"/>
      <c r="K95" s="36"/>
      <c r="L95" s="36"/>
      <c r="M95" s="36"/>
      <c r="N95" s="36"/>
      <c r="O95" s="36"/>
      <c r="P95" s="36"/>
      <c r="Q95" s="36"/>
      <c r="R95" s="36"/>
      <c r="S95" s="36"/>
    </row>
    <row r="96" spans="1:19" ht="15.75" x14ac:dyDescent="0.25">
      <c r="A96" s="14" t="s">
        <v>49</v>
      </c>
      <c r="B96" s="36"/>
      <c r="C96" s="25" t="s">
        <v>70</v>
      </c>
      <c r="D96" s="25" t="s">
        <v>71</v>
      </c>
      <c r="E96" s="25" t="s">
        <v>72</v>
      </c>
      <c r="F96" s="25" t="s">
        <v>73</v>
      </c>
      <c r="G96" s="25" t="s">
        <v>74</v>
      </c>
      <c r="H96" s="25" t="s">
        <v>75</v>
      </c>
      <c r="I96" s="26" t="s">
        <v>3</v>
      </c>
      <c r="J96" s="36"/>
      <c r="K96" s="14" t="s">
        <v>52</v>
      </c>
      <c r="L96" s="36"/>
      <c r="M96" s="25" t="s">
        <v>70</v>
      </c>
      <c r="N96" s="25" t="s">
        <v>71</v>
      </c>
      <c r="O96" s="25" t="s">
        <v>72</v>
      </c>
      <c r="P96" s="25" t="s">
        <v>73</v>
      </c>
      <c r="Q96" s="25" t="s">
        <v>74</v>
      </c>
      <c r="R96" s="25" t="s">
        <v>75</v>
      </c>
      <c r="S96" s="26" t="s">
        <v>3</v>
      </c>
    </row>
    <row r="97" spans="1:19" x14ac:dyDescent="0.25">
      <c r="A97" s="35" t="s">
        <v>42</v>
      </c>
      <c r="B97" s="36"/>
      <c r="C97" s="35"/>
      <c r="D97" s="35"/>
      <c r="E97" s="35"/>
      <c r="F97" s="35"/>
      <c r="G97" s="35"/>
      <c r="H97" s="35"/>
      <c r="I97" s="35"/>
      <c r="J97" s="36"/>
      <c r="K97" s="34" t="s">
        <v>42</v>
      </c>
      <c r="L97" s="36"/>
      <c r="M97" s="34"/>
      <c r="N97" s="34"/>
      <c r="O97" s="34"/>
      <c r="P97" s="34"/>
      <c r="Q97" s="34"/>
      <c r="R97" s="34"/>
      <c r="S97" s="34"/>
    </row>
    <row r="98" spans="1:19" x14ac:dyDescent="0.25">
      <c r="A98" s="35" t="s">
        <v>43</v>
      </c>
      <c r="B98" s="36"/>
      <c r="C98" s="35"/>
      <c r="D98" s="35"/>
      <c r="E98" s="35"/>
      <c r="F98" s="35"/>
      <c r="G98" s="35"/>
      <c r="H98" s="35"/>
      <c r="I98" s="35"/>
      <c r="J98" s="36"/>
      <c r="K98" s="34" t="s">
        <v>43</v>
      </c>
      <c r="L98" s="36"/>
      <c r="M98" s="34"/>
      <c r="N98" s="34"/>
      <c r="O98" s="34"/>
      <c r="P98" s="34"/>
      <c r="Q98" s="34"/>
      <c r="R98" s="34"/>
      <c r="S98" s="34"/>
    </row>
    <row r="99" spans="1:19" x14ac:dyDescent="0.25">
      <c r="A99" s="27" t="s">
        <v>4</v>
      </c>
      <c r="B99" s="36"/>
      <c r="C99" s="27"/>
      <c r="D99" s="27"/>
      <c r="E99" s="27"/>
      <c r="F99" s="27"/>
      <c r="G99" s="27"/>
      <c r="H99" s="27"/>
      <c r="I99" s="27"/>
      <c r="J99" s="36"/>
      <c r="K99" s="27" t="s">
        <v>4</v>
      </c>
      <c r="L99" s="36"/>
      <c r="M99" s="27"/>
      <c r="N99" s="27"/>
      <c r="O99" s="27"/>
      <c r="P99" s="27"/>
      <c r="Q99" s="27"/>
      <c r="R99" s="27"/>
      <c r="S99" s="27"/>
    </row>
    <row r="102" spans="1:19" ht="15.75" x14ac:dyDescent="0.25">
      <c r="A102" s="32" t="s">
        <v>5</v>
      </c>
      <c r="B102" s="36"/>
      <c r="C102" s="36"/>
      <c r="D102" s="36"/>
      <c r="E102" s="36"/>
      <c r="F102" s="36"/>
      <c r="G102" s="36"/>
      <c r="H102" s="36"/>
      <c r="I102" s="36"/>
      <c r="J102" s="36"/>
      <c r="K102" s="14" t="s">
        <v>1</v>
      </c>
      <c r="L102" s="36"/>
      <c r="M102" s="36"/>
      <c r="N102" s="36"/>
      <c r="O102" s="36"/>
      <c r="P102" s="36"/>
      <c r="Q102" s="36"/>
      <c r="R102" s="36"/>
      <c r="S102" s="36"/>
    </row>
    <row r="103" spans="1:19" ht="15.75" x14ac:dyDescent="0.25">
      <c r="A103" s="14" t="s">
        <v>50</v>
      </c>
      <c r="B103" s="36"/>
      <c r="C103" s="25" t="s">
        <v>70</v>
      </c>
      <c r="D103" s="25" t="s">
        <v>71</v>
      </c>
      <c r="E103" s="25" t="s">
        <v>72</v>
      </c>
      <c r="F103" s="25" t="s">
        <v>73</v>
      </c>
      <c r="G103" s="25" t="s">
        <v>74</v>
      </c>
      <c r="H103" s="25" t="s">
        <v>75</v>
      </c>
      <c r="I103" s="26" t="s">
        <v>3</v>
      </c>
      <c r="J103" s="36"/>
      <c r="K103" s="14" t="s">
        <v>51</v>
      </c>
      <c r="L103" s="36"/>
      <c r="M103" s="25" t="s">
        <v>70</v>
      </c>
      <c r="N103" s="25" t="s">
        <v>71</v>
      </c>
      <c r="O103" s="25" t="s">
        <v>72</v>
      </c>
      <c r="P103" s="25" t="s">
        <v>73</v>
      </c>
      <c r="Q103" s="25" t="s">
        <v>74</v>
      </c>
      <c r="R103" s="25" t="s">
        <v>75</v>
      </c>
      <c r="S103" s="26" t="s">
        <v>3</v>
      </c>
    </row>
    <row r="104" spans="1:19" x14ac:dyDescent="0.25">
      <c r="A104" s="35" t="s">
        <v>37</v>
      </c>
      <c r="B104" s="36"/>
      <c r="C104" s="35"/>
      <c r="D104" s="35"/>
      <c r="E104" s="35"/>
      <c r="F104" s="35"/>
      <c r="G104" s="35"/>
      <c r="H104" s="35"/>
      <c r="I104" s="35"/>
      <c r="J104" s="36"/>
      <c r="K104" s="34" t="s">
        <v>37</v>
      </c>
      <c r="L104" s="36"/>
      <c r="M104" s="34"/>
      <c r="N104" s="34"/>
      <c r="O104" s="34"/>
      <c r="P104" s="34"/>
      <c r="Q104" s="34"/>
      <c r="R104" s="34"/>
      <c r="S104" s="34"/>
    </row>
    <row r="105" spans="1:19" x14ac:dyDescent="0.25">
      <c r="A105" s="35" t="s">
        <v>38</v>
      </c>
      <c r="B105" s="36"/>
      <c r="C105" s="35"/>
      <c r="D105" s="35"/>
      <c r="E105" s="35"/>
      <c r="F105" s="35"/>
      <c r="G105" s="35"/>
      <c r="H105" s="35"/>
      <c r="I105" s="35"/>
      <c r="J105" s="36"/>
      <c r="K105" s="34" t="s">
        <v>38</v>
      </c>
      <c r="L105" s="36"/>
      <c r="M105" s="34"/>
      <c r="N105" s="34"/>
      <c r="O105" s="34"/>
      <c r="P105" s="34"/>
      <c r="Q105" s="34"/>
      <c r="R105" s="34"/>
      <c r="S105" s="34"/>
    </row>
    <row r="106" spans="1:19" x14ac:dyDescent="0.25">
      <c r="A106" s="35" t="s">
        <v>39</v>
      </c>
      <c r="B106" s="36"/>
      <c r="C106" s="35"/>
      <c r="D106" s="35"/>
      <c r="E106" s="35"/>
      <c r="F106" s="35"/>
      <c r="G106" s="35"/>
      <c r="H106" s="35"/>
      <c r="I106" s="35"/>
      <c r="J106" s="36"/>
      <c r="K106" s="34" t="s">
        <v>39</v>
      </c>
      <c r="L106" s="36"/>
      <c r="M106" s="34"/>
      <c r="N106" s="34"/>
      <c r="O106" s="34"/>
      <c r="P106" s="34"/>
      <c r="Q106" s="34"/>
      <c r="R106" s="34"/>
      <c r="S106" s="34"/>
    </row>
    <row r="107" spans="1:19" x14ac:dyDescent="0.25">
      <c r="A107" s="35" t="s">
        <v>40</v>
      </c>
      <c r="B107" s="36"/>
      <c r="C107" s="35"/>
      <c r="D107" s="35"/>
      <c r="E107" s="35"/>
      <c r="F107" s="35"/>
      <c r="G107" s="35"/>
      <c r="H107" s="35"/>
      <c r="I107" s="35"/>
      <c r="J107" s="36"/>
      <c r="K107" s="34" t="s">
        <v>40</v>
      </c>
      <c r="L107" s="36"/>
      <c r="M107" s="34"/>
      <c r="N107" s="34"/>
      <c r="O107" s="34"/>
      <c r="P107" s="34"/>
      <c r="Q107" s="34"/>
      <c r="R107" s="34"/>
      <c r="S107" s="34"/>
    </row>
    <row r="108" spans="1:19" x14ac:dyDescent="0.25">
      <c r="A108" s="35" t="s">
        <v>41</v>
      </c>
      <c r="B108" s="36"/>
      <c r="C108" s="35"/>
      <c r="D108" s="35"/>
      <c r="E108" s="35"/>
      <c r="F108" s="35"/>
      <c r="G108" s="35"/>
      <c r="H108" s="35"/>
      <c r="I108" s="35"/>
      <c r="J108" s="36"/>
      <c r="K108" s="34" t="s">
        <v>41</v>
      </c>
      <c r="L108" s="36"/>
      <c r="M108" s="34"/>
      <c r="N108" s="34"/>
      <c r="O108" s="34"/>
      <c r="P108" s="34"/>
      <c r="Q108" s="34"/>
      <c r="R108" s="34"/>
      <c r="S108" s="34"/>
    </row>
    <row r="109" spans="1:19" x14ac:dyDescent="0.25">
      <c r="A109" s="27" t="s">
        <v>2</v>
      </c>
      <c r="B109" s="36"/>
      <c r="C109" s="27"/>
      <c r="D109" s="27"/>
      <c r="E109" s="27"/>
      <c r="F109" s="27"/>
      <c r="G109" s="27"/>
      <c r="H109" s="27"/>
      <c r="I109" s="27"/>
      <c r="J109" s="36"/>
      <c r="K109" s="27" t="s">
        <v>2</v>
      </c>
      <c r="L109" s="36"/>
      <c r="M109" s="27"/>
      <c r="N109" s="27"/>
      <c r="O109" s="27"/>
      <c r="P109" s="27"/>
      <c r="Q109" s="27"/>
      <c r="R109" s="27"/>
      <c r="S109" s="27"/>
    </row>
    <row r="110" spans="1:19" x14ac:dyDescent="0.25">
      <c r="A110" s="36"/>
      <c r="B110" s="36"/>
      <c r="C110" s="36"/>
      <c r="D110" s="36"/>
      <c r="E110" s="36"/>
      <c r="F110" s="36"/>
      <c r="G110" s="36"/>
      <c r="H110" s="36"/>
      <c r="I110" s="36"/>
      <c r="J110" s="36"/>
      <c r="K110" s="36"/>
      <c r="L110" s="36"/>
      <c r="M110" s="36"/>
      <c r="N110" s="36"/>
      <c r="O110" s="36"/>
      <c r="P110" s="36"/>
      <c r="Q110" s="36"/>
      <c r="R110" s="36"/>
      <c r="S110" s="36"/>
    </row>
    <row r="111" spans="1:19" ht="15.75" x14ac:dyDescent="0.25">
      <c r="A111" s="14" t="s">
        <v>49</v>
      </c>
      <c r="B111" s="36"/>
      <c r="C111" s="25" t="s">
        <v>70</v>
      </c>
      <c r="D111" s="25" t="s">
        <v>71</v>
      </c>
      <c r="E111" s="25" t="s">
        <v>72</v>
      </c>
      <c r="F111" s="25" t="s">
        <v>73</v>
      </c>
      <c r="G111" s="25" t="s">
        <v>74</v>
      </c>
      <c r="H111" s="25" t="s">
        <v>75</v>
      </c>
      <c r="I111" s="26" t="s">
        <v>3</v>
      </c>
      <c r="J111" s="36"/>
      <c r="K111" s="14" t="s">
        <v>52</v>
      </c>
      <c r="L111" s="36"/>
      <c r="M111" s="25" t="s">
        <v>70</v>
      </c>
      <c r="N111" s="25" t="s">
        <v>71</v>
      </c>
      <c r="O111" s="25" t="s">
        <v>72</v>
      </c>
      <c r="P111" s="25" t="s">
        <v>73</v>
      </c>
      <c r="Q111" s="25" t="s">
        <v>74</v>
      </c>
      <c r="R111" s="25" t="s">
        <v>75</v>
      </c>
      <c r="S111" s="26" t="s">
        <v>3</v>
      </c>
    </row>
    <row r="112" spans="1:19" x14ac:dyDescent="0.25">
      <c r="A112" s="35" t="s">
        <v>42</v>
      </c>
      <c r="B112" s="36"/>
      <c r="C112" s="35"/>
      <c r="D112" s="35"/>
      <c r="E112" s="35"/>
      <c r="F112" s="35"/>
      <c r="G112" s="35"/>
      <c r="H112" s="35"/>
      <c r="I112" s="35"/>
      <c r="J112" s="36"/>
      <c r="K112" s="34" t="s">
        <v>42</v>
      </c>
      <c r="L112" s="36"/>
      <c r="M112" s="34"/>
      <c r="N112" s="34"/>
      <c r="O112" s="34"/>
      <c r="P112" s="34"/>
      <c r="Q112" s="34"/>
      <c r="R112" s="34"/>
      <c r="S112" s="34"/>
    </row>
    <row r="113" spans="1:19" x14ac:dyDescent="0.25">
      <c r="A113" s="35" t="s">
        <v>43</v>
      </c>
      <c r="B113" s="36"/>
      <c r="C113" s="35"/>
      <c r="D113" s="35"/>
      <c r="E113" s="35"/>
      <c r="F113" s="35"/>
      <c r="G113" s="35"/>
      <c r="H113" s="35"/>
      <c r="I113" s="35"/>
      <c r="J113" s="36"/>
      <c r="K113" s="34" t="s">
        <v>43</v>
      </c>
      <c r="L113" s="36"/>
      <c r="M113" s="34"/>
      <c r="N113" s="34"/>
      <c r="O113" s="34"/>
      <c r="P113" s="34"/>
      <c r="Q113" s="34"/>
      <c r="R113" s="34"/>
      <c r="S113" s="34"/>
    </row>
    <row r="114" spans="1:19" x14ac:dyDescent="0.25">
      <c r="A114" s="27" t="s">
        <v>4</v>
      </c>
      <c r="B114" s="36"/>
      <c r="C114" s="27"/>
      <c r="D114" s="27"/>
      <c r="E114" s="27"/>
      <c r="F114" s="27"/>
      <c r="G114" s="27"/>
      <c r="H114" s="27"/>
      <c r="I114" s="27"/>
      <c r="J114" s="36"/>
      <c r="K114" s="27" t="s">
        <v>4</v>
      </c>
      <c r="L114" s="36"/>
      <c r="M114" s="27"/>
      <c r="N114" s="27"/>
      <c r="O114" s="27"/>
      <c r="P114" s="27"/>
      <c r="Q114" s="27"/>
      <c r="R114" s="27"/>
      <c r="S114" s="27"/>
    </row>
  </sheetData>
  <phoneticPr fontId="19" type="noConversion"/>
  <pageMargins left="0.70866141732283472" right="0.70866141732283472" top="0.74803149606299213" bottom="0.74803149606299213" header="0.31496062992125984" footer="0.31496062992125984"/>
  <pageSetup paperSize="9" scale="40" fitToHeight="0" orientation="landscape" horizontalDpi="300" verticalDpi="300" r:id="rId1"/>
  <rowBreaks count="1" manualBreakCount="1">
    <brk id="8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DC26B-446F-4925-9CCA-BFD801D40AC2}">
  <sheetPr>
    <pageSetUpPr fitToPage="1"/>
  </sheetPr>
  <dimension ref="A1:U46"/>
  <sheetViews>
    <sheetView showGridLines="0" zoomScaleNormal="100" workbookViewId="0"/>
  </sheetViews>
  <sheetFormatPr defaultRowHeight="15" x14ac:dyDescent="0.25"/>
  <cols>
    <col min="1" max="1" width="8.85546875" style="13"/>
    <col min="2" max="2" width="14" customWidth="1"/>
    <col min="3" max="3" width="18.42578125" customWidth="1"/>
    <col min="4" max="4" width="11.140625" customWidth="1"/>
    <col min="5" max="5" width="17.42578125" customWidth="1"/>
    <col min="10" max="10" width="23.7109375" customWidth="1"/>
    <col min="11" max="11" width="16.28515625" customWidth="1"/>
  </cols>
  <sheetData>
    <row r="1" spans="1:17" x14ac:dyDescent="0.25">
      <c r="A1" s="12" t="s">
        <v>25</v>
      </c>
    </row>
    <row r="2" spans="1:17" x14ac:dyDescent="0.25">
      <c r="A2" s="13" t="s">
        <v>57</v>
      </c>
    </row>
    <row r="3" spans="1:17" x14ac:dyDescent="0.25">
      <c r="A3" s="13" t="s">
        <v>53</v>
      </c>
    </row>
    <row r="4" spans="1:17" x14ac:dyDescent="0.25">
      <c r="B4" s="13"/>
      <c r="C4" s="13"/>
      <c r="D4" s="13"/>
      <c r="E4" s="13"/>
      <c r="F4" s="13"/>
      <c r="G4" s="13"/>
      <c r="H4" s="13"/>
      <c r="I4" s="13"/>
      <c r="J4" s="13"/>
      <c r="K4" s="13"/>
      <c r="L4" s="13"/>
      <c r="M4" s="13"/>
      <c r="N4" s="13"/>
      <c r="O4" s="13"/>
      <c r="P4" s="13"/>
      <c r="Q4" s="13"/>
    </row>
    <row r="5" spans="1:17" x14ac:dyDescent="0.25">
      <c r="B5" s="13"/>
      <c r="C5" s="13"/>
      <c r="D5" s="13"/>
      <c r="E5" s="13"/>
      <c r="F5" s="13"/>
      <c r="G5" s="13"/>
      <c r="H5" s="13"/>
      <c r="I5" s="13"/>
      <c r="J5" s="13"/>
      <c r="K5" s="13"/>
      <c r="L5" s="13"/>
      <c r="M5" s="13"/>
      <c r="N5" s="13"/>
      <c r="O5" s="13"/>
      <c r="P5" s="13"/>
      <c r="Q5" s="13"/>
    </row>
    <row r="6" spans="1:17" x14ac:dyDescent="0.25">
      <c r="B6" s="13"/>
      <c r="C6" s="13"/>
      <c r="D6" s="13"/>
      <c r="E6" s="13"/>
      <c r="F6" s="13"/>
      <c r="G6" s="13"/>
      <c r="H6" s="13"/>
      <c r="I6" s="13"/>
      <c r="J6" s="13"/>
      <c r="K6" s="13"/>
      <c r="L6" s="13"/>
      <c r="M6" s="13"/>
      <c r="N6" s="13"/>
      <c r="O6" s="13"/>
      <c r="P6" s="13"/>
      <c r="Q6" s="13"/>
    </row>
    <row r="7" spans="1:17" x14ac:dyDescent="0.25">
      <c r="B7" s="13"/>
      <c r="C7" s="13"/>
      <c r="D7" s="13"/>
      <c r="E7" s="13"/>
      <c r="F7" s="13"/>
      <c r="G7" s="13"/>
      <c r="H7" s="13"/>
      <c r="I7" s="13"/>
      <c r="J7" s="13"/>
      <c r="K7" s="13"/>
      <c r="L7" s="13"/>
      <c r="M7" s="13"/>
      <c r="N7" s="13"/>
      <c r="O7" s="13"/>
      <c r="P7" s="13"/>
      <c r="Q7" s="13"/>
    </row>
    <row r="8" spans="1:17" x14ac:dyDescent="0.25">
      <c r="B8" s="13"/>
      <c r="C8" s="13"/>
      <c r="D8" s="13"/>
      <c r="E8" s="13"/>
      <c r="F8" s="13"/>
      <c r="G8" s="13"/>
      <c r="H8" s="13"/>
      <c r="I8" s="13"/>
      <c r="J8" s="13"/>
      <c r="K8" s="13"/>
      <c r="L8" s="13"/>
      <c r="M8" s="13"/>
      <c r="N8" s="13"/>
      <c r="O8" s="13"/>
      <c r="P8" s="13"/>
      <c r="Q8" s="13"/>
    </row>
    <row r="9" spans="1:17" x14ac:dyDescent="0.25">
      <c r="A9" s="13" t="s">
        <v>55</v>
      </c>
      <c r="H9" s="1"/>
    </row>
    <row r="10" spans="1:17" x14ac:dyDescent="0.25">
      <c r="B10" s="13"/>
      <c r="C10" s="13"/>
      <c r="D10" s="13"/>
      <c r="E10" s="13"/>
      <c r="F10" s="13"/>
      <c r="G10" s="13"/>
      <c r="H10" s="13"/>
      <c r="I10" s="13"/>
      <c r="J10" s="13"/>
      <c r="K10" s="13"/>
      <c r="L10" s="13"/>
      <c r="M10" s="13"/>
      <c r="N10" s="13"/>
      <c r="O10" s="13"/>
      <c r="P10" s="13"/>
      <c r="Q10" s="13"/>
    </row>
    <row r="11" spans="1:17" x14ac:dyDescent="0.25">
      <c r="B11" s="13"/>
      <c r="C11" s="13"/>
      <c r="D11" s="13"/>
      <c r="E11" s="13"/>
      <c r="F11" s="13"/>
      <c r="G11" s="13"/>
      <c r="H11" s="13"/>
      <c r="I11" s="13"/>
      <c r="J11" s="13"/>
      <c r="K11" s="13"/>
      <c r="L11" s="13"/>
      <c r="M11" s="13"/>
      <c r="N11" s="13"/>
      <c r="O11" s="13"/>
      <c r="P11" s="13"/>
      <c r="Q11" s="13"/>
    </row>
    <row r="12" spans="1:17" x14ac:dyDescent="0.25">
      <c r="B12" s="13"/>
      <c r="C12" s="13"/>
      <c r="D12" s="13"/>
      <c r="E12" s="13"/>
      <c r="F12" s="13"/>
      <c r="G12" s="13"/>
      <c r="H12" s="13"/>
      <c r="I12" s="13"/>
      <c r="J12" s="13"/>
      <c r="K12" s="13"/>
      <c r="L12" s="13"/>
      <c r="M12" s="13"/>
      <c r="N12" s="13"/>
      <c r="O12" s="13"/>
      <c r="P12" s="13"/>
      <c r="Q12" s="13"/>
    </row>
    <row r="13" spans="1:17" x14ac:dyDescent="0.25">
      <c r="B13" s="13"/>
      <c r="C13" s="13"/>
      <c r="D13" s="13"/>
      <c r="E13" s="13"/>
      <c r="F13" s="13"/>
      <c r="G13" s="13"/>
      <c r="H13" s="13"/>
      <c r="I13" s="13"/>
      <c r="J13" s="13"/>
      <c r="K13" s="13"/>
      <c r="L13" s="13"/>
      <c r="M13" s="13"/>
      <c r="N13" s="13"/>
      <c r="O13" s="13"/>
      <c r="P13" s="13"/>
      <c r="Q13" s="13"/>
    </row>
    <row r="14" spans="1:17" x14ac:dyDescent="0.25">
      <c r="B14" s="13"/>
      <c r="C14" s="13"/>
      <c r="D14" s="13"/>
      <c r="E14" s="13"/>
      <c r="F14" s="13"/>
      <c r="G14" s="13"/>
      <c r="H14" s="13"/>
      <c r="I14" s="13"/>
      <c r="J14" s="13"/>
      <c r="K14" s="13"/>
      <c r="L14" s="13"/>
      <c r="M14" s="13"/>
      <c r="N14" s="13"/>
      <c r="O14" s="13"/>
      <c r="P14" s="13"/>
      <c r="Q14" s="13"/>
    </row>
    <row r="15" spans="1:17" x14ac:dyDescent="0.25">
      <c r="B15" s="13"/>
      <c r="C15" s="13"/>
      <c r="D15" s="13"/>
      <c r="E15" s="13"/>
      <c r="F15" s="13"/>
      <c r="G15" s="13"/>
      <c r="H15" s="13"/>
      <c r="I15" s="13"/>
      <c r="J15" s="13"/>
      <c r="K15" s="13"/>
      <c r="L15" s="13"/>
      <c r="M15" s="13"/>
      <c r="N15" s="13"/>
      <c r="O15" s="13"/>
      <c r="P15" s="13"/>
      <c r="Q15" s="13"/>
    </row>
    <row r="16" spans="1:17" x14ac:dyDescent="0.25">
      <c r="B16" s="13"/>
      <c r="C16" s="13"/>
      <c r="D16" s="13"/>
      <c r="E16" s="13"/>
      <c r="F16" s="13"/>
      <c r="G16" s="13"/>
      <c r="H16" s="13"/>
      <c r="I16" s="13"/>
      <c r="J16" s="13"/>
      <c r="K16" s="13"/>
      <c r="L16" s="13"/>
      <c r="M16" s="13"/>
      <c r="N16" s="13"/>
      <c r="O16" s="13"/>
      <c r="P16" s="13"/>
      <c r="Q16" s="13"/>
    </row>
    <row r="17" spans="1:21" x14ac:dyDescent="0.25">
      <c r="B17" s="13"/>
      <c r="C17" s="13"/>
      <c r="D17" s="13"/>
      <c r="E17" s="13"/>
      <c r="F17" s="13"/>
      <c r="G17" s="13"/>
      <c r="H17" s="13"/>
      <c r="I17" s="13"/>
      <c r="J17" s="13"/>
      <c r="K17" s="13"/>
      <c r="L17" s="13"/>
      <c r="M17" s="13"/>
      <c r="N17" s="13"/>
      <c r="O17" s="13"/>
      <c r="P17" s="13"/>
      <c r="Q17" s="13"/>
    </row>
    <row r="18" spans="1:21" x14ac:dyDescent="0.25">
      <c r="B18" s="13"/>
      <c r="C18" s="13"/>
      <c r="D18" s="13"/>
      <c r="E18" s="13"/>
      <c r="F18" s="13"/>
      <c r="G18" s="13"/>
      <c r="H18" s="13"/>
      <c r="I18" s="13"/>
      <c r="J18" s="13"/>
      <c r="K18" s="13"/>
      <c r="L18" s="13"/>
      <c r="M18" s="13"/>
      <c r="N18" s="13"/>
      <c r="O18" s="13"/>
      <c r="P18" s="13"/>
      <c r="Q18" s="13"/>
    </row>
    <row r="19" spans="1:21" x14ac:dyDescent="0.25">
      <c r="B19" s="13"/>
      <c r="C19" s="13"/>
      <c r="D19" s="13"/>
      <c r="E19" s="13"/>
      <c r="F19" s="13"/>
      <c r="G19" s="13"/>
      <c r="H19" s="13"/>
      <c r="I19" s="13"/>
      <c r="J19" s="13"/>
      <c r="K19" s="13"/>
      <c r="L19" s="13"/>
      <c r="M19" s="13"/>
      <c r="N19" s="13"/>
      <c r="O19" s="13"/>
      <c r="P19" s="13"/>
      <c r="Q19" s="13"/>
    </row>
    <row r="20" spans="1:21" x14ac:dyDescent="0.25">
      <c r="B20" s="13"/>
      <c r="C20" s="13"/>
      <c r="D20" s="13"/>
      <c r="E20" s="13"/>
      <c r="F20" s="13"/>
      <c r="G20" s="13"/>
      <c r="H20" s="13"/>
      <c r="I20" s="13"/>
      <c r="J20" s="13"/>
      <c r="K20" s="13"/>
      <c r="L20" s="13"/>
      <c r="M20" s="13"/>
      <c r="N20" s="13"/>
      <c r="O20" s="13"/>
      <c r="P20" s="13"/>
      <c r="Q20" s="13"/>
    </row>
    <row r="21" spans="1:21" x14ac:dyDescent="0.25">
      <c r="B21" s="13"/>
      <c r="C21" s="13"/>
      <c r="D21" s="13"/>
      <c r="E21" s="13"/>
      <c r="F21" s="13"/>
      <c r="G21" s="13"/>
      <c r="H21" s="13"/>
      <c r="I21" s="13"/>
      <c r="J21" s="13"/>
      <c r="K21" s="13"/>
      <c r="L21" s="13"/>
      <c r="M21" s="13"/>
      <c r="N21" s="13"/>
      <c r="O21" s="13"/>
      <c r="P21" s="13"/>
      <c r="Q21" s="13"/>
    </row>
    <row r="22" spans="1:21" x14ac:dyDescent="0.25">
      <c r="B22" s="13"/>
      <c r="C22" s="13"/>
      <c r="D22" s="13"/>
      <c r="E22" s="13"/>
      <c r="F22" s="13"/>
      <c r="G22" s="13"/>
      <c r="H22" s="13"/>
      <c r="I22" s="13"/>
      <c r="J22" s="13"/>
      <c r="K22" s="13"/>
      <c r="L22" s="13"/>
      <c r="M22" s="13"/>
      <c r="N22" s="13"/>
      <c r="O22" s="13"/>
      <c r="P22" s="13"/>
      <c r="Q22" s="13"/>
    </row>
    <row r="23" spans="1:21" x14ac:dyDescent="0.25">
      <c r="B23" s="13"/>
      <c r="C23" s="13"/>
      <c r="D23" s="13"/>
      <c r="E23" s="13"/>
      <c r="F23" s="13"/>
      <c r="G23" s="13"/>
      <c r="H23" s="13"/>
      <c r="I23" s="13"/>
      <c r="J23" s="13"/>
      <c r="K23" s="13"/>
      <c r="L23" s="13"/>
      <c r="M23" s="13"/>
      <c r="N23" s="13"/>
      <c r="O23" s="13"/>
      <c r="P23" s="13"/>
      <c r="Q23" s="13"/>
    </row>
    <row r="24" spans="1:21" x14ac:dyDescent="0.25">
      <c r="B24" s="13"/>
      <c r="C24" s="13"/>
      <c r="D24" s="13"/>
      <c r="E24" s="13"/>
      <c r="F24" s="13"/>
      <c r="G24" s="13"/>
      <c r="H24" s="13"/>
      <c r="I24" s="13"/>
      <c r="J24" s="13"/>
      <c r="K24" s="13"/>
      <c r="L24" s="13"/>
      <c r="M24" s="13"/>
      <c r="N24" s="13"/>
      <c r="O24" s="13"/>
      <c r="P24" s="13"/>
      <c r="Q24" s="13"/>
      <c r="R24" s="36"/>
    </row>
    <row r="25" spans="1:21" x14ac:dyDescent="0.25">
      <c r="A25" s="13" t="s">
        <v>54</v>
      </c>
      <c r="R25" s="36"/>
    </row>
    <row r="26" spans="1:21" x14ac:dyDescent="0.25">
      <c r="B26" s="13"/>
      <c r="C26" s="13"/>
      <c r="D26" s="13"/>
      <c r="E26" s="13"/>
      <c r="F26" s="13"/>
      <c r="G26" s="13"/>
      <c r="H26" s="13"/>
      <c r="I26" s="13"/>
      <c r="J26" s="13"/>
      <c r="K26" s="13"/>
      <c r="L26" s="13"/>
      <c r="M26" s="13"/>
      <c r="N26" s="13"/>
      <c r="O26" s="13"/>
      <c r="P26" s="13"/>
      <c r="Q26" s="13"/>
      <c r="R26" s="36"/>
      <c r="S26" s="13"/>
      <c r="T26" s="13"/>
      <c r="U26" s="13"/>
    </row>
    <row r="27" spans="1:21" ht="21.75" customHeight="1" x14ac:dyDescent="0.25">
      <c r="B27" s="13"/>
      <c r="C27" s="13"/>
      <c r="D27" s="13"/>
      <c r="E27" s="13"/>
      <c r="F27" s="13"/>
      <c r="G27" s="13"/>
      <c r="H27" s="13"/>
      <c r="I27" s="13"/>
      <c r="J27" s="13"/>
      <c r="K27" s="13"/>
      <c r="L27" s="13"/>
      <c r="M27" s="13"/>
      <c r="N27" s="13"/>
      <c r="O27" s="13"/>
      <c r="P27" s="13"/>
      <c r="Q27" s="13"/>
      <c r="R27" s="36"/>
      <c r="S27" s="13"/>
      <c r="T27" s="13"/>
      <c r="U27" s="13"/>
    </row>
    <row r="28" spans="1:21" ht="21.75" customHeight="1" x14ac:dyDescent="0.25">
      <c r="B28" s="13"/>
      <c r="C28" s="13"/>
      <c r="D28" s="13"/>
      <c r="E28" s="13"/>
      <c r="F28" s="13"/>
      <c r="G28" s="13"/>
      <c r="H28" s="13"/>
      <c r="I28" s="13"/>
      <c r="J28" s="13"/>
      <c r="K28" s="13"/>
      <c r="L28" s="13"/>
      <c r="M28" s="13"/>
      <c r="N28" s="13"/>
      <c r="O28" s="13"/>
      <c r="P28" s="13"/>
      <c r="Q28" s="13"/>
      <c r="R28" s="13"/>
      <c r="S28" s="13"/>
      <c r="T28" s="13"/>
      <c r="U28" s="13"/>
    </row>
    <row r="29" spans="1:21" ht="21.75" customHeight="1" x14ac:dyDescent="0.25">
      <c r="B29" s="13"/>
      <c r="C29" s="13"/>
      <c r="D29" s="13"/>
      <c r="E29" s="13"/>
      <c r="F29" s="13"/>
      <c r="G29" s="13"/>
      <c r="H29" s="13"/>
      <c r="I29" s="13"/>
      <c r="J29" s="13"/>
      <c r="K29" s="13"/>
      <c r="L29" s="13"/>
      <c r="M29" s="13"/>
      <c r="N29" s="13"/>
      <c r="O29" s="13"/>
      <c r="P29" s="13"/>
      <c r="Q29" s="13"/>
      <c r="R29" s="13"/>
      <c r="S29" s="13"/>
      <c r="T29" s="13"/>
      <c r="U29" s="13"/>
    </row>
    <row r="30" spans="1:21" ht="21.75" customHeight="1" x14ac:dyDescent="0.25">
      <c r="B30" s="13"/>
      <c r="C30" s="13"/>
      <c r="D30" s="13"/>
      <c r="E30" s="13"/>
      <c r="F30" s="13"/>
      <c r="G30" s="13"/>
      <c r="H30" s="13"/>
      <c r="I30" s="13"/>
      <c r="J30" s="13"/>
      <c r="K30" s="13"/>
      <c r="L30" s="13"/>
      <c r="M30" s="13"/>
      <c r="N30" s="13"/>
      <c r="O30" s="13"/>
      <c r="P30" s="13"/>
      <c r="Q30" s="13"/>
      <c r="R30" s="13"/>
      <c r="S30" s="13"/>
      <c r="T30" s="13"/>
      <c r="U30" s="13"/>
    </row>
    <row r="31" spans="1:21" x14ac:dyDescent="0.25">
      <c r="B31" s="13"/>
      <c r="C31" s="13"/>
      <c r="D31" s="13"/>
      <c r="E31" s="13"/>
      <c r="F31" s="13"/>
      <c r="G31" s="13"/>
      <c r="H31" s="13"/>
      <c r="I31" s="13"/>
      <c r="J31" s="13"/>
      <c r="K31" s="13"/>
      <c r="L31" s="13"/>
      <c r="M31" s="13"/>
      <c r="N31" s="13"/>
      <c r="O31" s="13"/>
      <c r="P31" s="13"/>
      <c r="Q31" s="13"/>
      <c r="R31" s="13"/>
      <c r="S31" s="13"/>
      <c r="T31" s="13"/>
      <c r="U31" s="13"/>
    </row>
    <row r="32" spans="1:21" x14ac:dyDescent="0.25">
      <c r="B32" s="13"/>
      <c r="C32" s="13"/>
      <c r="D32" s="13"/>
      <c r="E32" s="13"/>
      <c r="F32" s="13"/>
      <c r="G32" s="13"/>
      <c r="H32" s="13"/>
      <c r="I32" s="13"/>
      <c r="J32" s="13"/>
      <c r="K32" s="13"/>
      <c r="L32" s="13"/>
      <c r="M32" s="13"/>
      <c r="N32" s="13"/>
      <c r="O32" s="13"/>
      <c r="P32" s="13"/>
      <c r="Q32" s="13"/>
      <c r="R32" s="13"/>
      <c r="S32" s="13"/>
      <c r="T32" s="13"/>
      <c r="U32" s="13"/>
    </row>
    <row r="33" spans="2:21" x14ac:dyDescent="0.25">
      <c r="B33" s="13"/>
      <c r="C33" s="13"/>
      <c r="D33" s="13"/>
      <c r="E33" s="13"/>
      <c r="F33" s="13"/>
      <c r="G33" s="13"/>
      <c r="H33" s="13"/>
      <c r="I33" s="13"/>
      <c r="J33" s="13"/>
      <c r="K33" s="13"/>
      <c r="L33" s="13"/>
      <c r="M33" s="13"/>
      <c r="N33" s="13"/>
      <c r="O33" s="13"/>
      <c r="P33" s="13"/>
      <c r="Q33" s="13"/>
      <c r="R33" s="13"/>
      <c r="S33" s="13"/>
      <c r="T33" s="13"/>
      <c r="U33" s="13"/>
    </row>
    <row r="34" spans="2:21" x14ac:dyDescent="0.25">
      <c r="B34" s="13"/>
      <c r="C34" s="13"/>
      <c r="D34" s="13"/>
      <c r="E34" s="13"/>
      <c r="F34" s="13"/>
      <c r="G34" s="13"/>
      <c r="H34" s="13"/>
      <c r="I34" s="13"/>
      <c r="J34" s="13"/>
      <c r="K34" s="13"/>
      <c r="L34" s="13"/>
      <c r="M34" s="13"/>
      <c r="N34" s="13"/>
      <c r="O34" s="13"/>
      <c r="P34" s="13"/>
      <c r="Q34" s="13"/>
      <c r="R34" s="13"/>
      <c r="S34" s="13"/>
      <c r="T34" s="13"/>
      <c r="U34" s="13"/>
    </row>
    <row r="35" spans="2:21" x14ac:dyDescent="0.25">
      <c r="B35" s="13"/>
      <c r="C35" s="13"/>
      <c r="D35" s="13"/>
      <c r="E35" s="13"/>
      <c r="F35" s="13"/>
      <c r="G35" s="13"/>
      <c r="H35" s="13"/>
      <c r="I35" s="13"/>
      <c r="J35" s="13"/>
      <c r="K35" s="13"/>
      <c r="L35" s="13"/>
      <c r="M35" s="13"/>
      <c r="N35" s="13"/>
      <c r="O35" s="13"/>
      <c r="P35" s="13"/>
      <c r="Q35" s="13"/>
      <c r="R35" s="13"/>
      <c r="S35" s="13"/>
      <c r="T35" s="13"/>
      <c r="U35" s="13"/>
    </row>
    <row r="36" spans="2:21" x14ac:dyDescent="0.25">
      <c r="B36" s="13"/>
      <c r="C36" s="13"/>
      <c r="D36" s="13"/>
      <c r="E36" s="13"/>
      <c r="F36" s="13"/>
      <c r="G36" s="13"/>
      <c r="H36" s="13"/>
      <c r="I36" s="13"/>
      <c r="J36" s="13"/>
      <c r="K36" s="13"/>
      <c r="L36" s="13"/>
      <c r="M36" s="13"/>
      <c r="N36" s="13"/>
      <c r="O36" s="13"/>
      <c r="P36" s="13"/>
      <c r="Q36" s="13"/>
      <c r="R36" s="13"/>
      <c r="S36" s="13"/>
      <c r="T36" s="13"/>
      <c r="U36" s="13"/>
    </row>
    <row r="37" spans="2:21" x14ac:dyDescent="0.25">
      <c r="B37" s="13"/>
      <c r="C37" s="13"/>
      <c r="D37" s="13"/>
      <c r="E37" s="13"/>
      <c r="F37" s="13"/>
      <c r="G37" s="13"/>
      <c r="H37" s="13"/>
      <c r="I37" s="13"/>
      <c r="J37" s="13"/>
      <c r="K37" s="13"/>
      <c r="L37" s="13"/>
      <c r="M37" s="13"/>
      <c r="N37" s="13"/>
      <c r="O37" s="13"/>
      <c r="P37" s="13"/>
      <c r="Q37" s="13"/>
      <c r="R37" s="13"/>
      <c r="S37" s="13"/>
      <c r="T37" s="13"/>
      <c r="U37" s="13"/>
    </row>
    <row r="38" spans="2:21" x14ac:dyDescent="0.25">
      <c r="B38" s="13"/>
      <c r="C38" s="13"/>
      <c r="D38" s="13"/>
      <c r="E38" s="13"/>
      <c r="F38" s="13"/>
      <c r="G38" s="13"/>
      <c r="H38" s="13"/>
      <c r="I38" s="13"/>
      <c r="J38" s="13"/>
      <c r="K38" s="13"/>
      <c r="L38" s="13"/>
      <c r="M38" s="13"/>
      <c r="N38" s="13"/>
      <c r="O38" s="13"/>
      <c r="P38" s="13"/>
      <c r="Q38" s="13"/>
      <c r="R38" s="13"/>
      <c r="S38" s="13"/>
      <c r="T38" s="13"/>
      <c r="U38" s="13"/>
    </row>
    <row r="39" spans="2:21" x14ac:dyDescent="0.25">
      <c r="B39" s="13"/>
      <c r="C39" s="13"/>
      <c r="D39" s="13"/>
      <c r="E39" s="13"/>
      <c r="F39" s="13"/>
      <c r="G39" s="13"/>
      <c r="H39" s="13"/>
      <c r="I39" s="13"/>
      <c r="J39" s="13"/>
      <c r="K39" s="13"/>
      <c r="L39" s="13"/>
      <c r="M39" s="13"/>
      <c r="N39" s="13"/>
      <c r="O39" s="13"/>
      <c r="P39" s="13"/>
      <c r="Q39" s="13"/>
      <c r="R39" s="13"/>
      <c r="S39" s="13"/>
      <c r="T39" s="13"/>
      <c r="U39" s="13"/>
    </row>
    <row r="40" spans="2:21" x14ac:dyDescent="0.25">
      <c r="B40" s="13"/>
      <c r="C40" s="13"/>
      <c r="D40" s="13"/>
      <c r="E40" s="13"/>
      <c r="F40" s="13"/>
      <c r="G40" s="13"/>
      <c r="H40" s="13"/>
      <c r="I40" s="13"/>
      <c r="J40" s="13"/>
      <c r="K40" s="13"/>
      <c r="L40" s="13"/>
      <c r="M40" s="13"/>
      <c r="N40" s="13"/>
      <c r="O40" s="13"/>
      <c r="P40" s="13"/>
      <c r="Q40" s="13"/>
      <c r="R40" s="13"/>
      <c r="S40" s="13"/>
      <c r="T40" s="13"/>
      <c r="U40" s="13"/>
    </row>
    <row r="41" spans="2:21" x14ac:dyDescent="0.25">
      <c r="B41" s="13"/>
      <c r="C41" s="13"/>
      <c r="D41" s="13"/>
      <c r="E41" s="13"/>
      <c r="F41" s="13"/>
      <c r="G41" s="13"/>
      <c r="H41" s="13"/>
      <c r="I41" s="13"/>
      <c r="J41" s="13"/>
      <c r="K41" s="13"/>
      <c r="L41" s="13"/>
      <c r="M41" s="13"/>
      <c r="N41" s="13"/>
      <c r="O41" s="13"/>
      <c r="P41" s="13"/>
      <c r="Q41" s="13"/>
      <c r="R41" s="13"/>
      <c r="S41" s="13"/>
      <c r="T41" s="13"/>
      <c r="U41" s="13"/>
    </row>
    <row r="42" spans="2:21" x14ac:dyDescent="0.25">
      <c r="B42" s="13"/>
      <c r="C42" s="13"/>
      <c r="D42" s="13"/>
      <c r="E42" s="13"/>
      <c r="F42" s="13"/>
      <c r="G42" s="13"/>
      <c r="H42" s="13"/>
      <c r="I42" s="13"/>
      <c r="J42" s="13"/>
      <c r="K42" s="13"/>
      <c r="L42" s="13"/>
      <c r="M42" s="13"/>
      <c r="N42" s="13"/>
      <c r="O42" s="13"/>
      <c r="P42" s="13"/>
      <c r="Q42" s="13"/>
      <c r="R42" s="13"/>
      <c r="S42" s="13"/>
      <c r="T42" s="13"/>
      <c r="U42" s="13"/>
    </row>
    <row r="43" spans="2:21" x14ac:dyDescent="0.25">
      <c r="B43" s="13"/>
      <c r="C43" s="13"/>
      <c r="D43" s="13"/>
      <c r="E43" s="13"/>
      <c r="F43" s="13"/>
      <c r="G43" s="13"/>
      <c r="H43" s="13"/>
      <c r="I43" s="13"/>
      <c r="J43" s="13"/>
      <c r="K43" s="13"/>
      <c r="L43" s="13"/>
      <c r="M43" s="13"/>
      <c r="N43" s="13"/>
      <c r="O43" s="13"/>
      <c r="P43" s="13"/>
      <c r="Q43" s="13"/>
      <c r="R43" s="13"/>
      <c r="S43" s="13"/>
      <c r="T43" s="13"/>
      <c r="U43" s="13"/>
    </row>
    <row r="44" spans="2:21" x14ac:dyDescent="0.25">
      <c r="B44" s="13"/>
      <c r="C44" s="13"/>
      <c r="D44" s="13"/>
      <c r="E44" s="13"/>
      <c r="F44" s="13"/>
      <c r="G44" s="13"/>
      <c r="H44" s="13"/>
      <c r="I44" s="13"/>
      <c r="J44" s="13"/>
      <c r="K44" s="13"/>
      <c r="L44" s="13"/>
      <c r="M44" s="13"/>
      <c r="N44" s="13"/>
      <c r="O44" s="13"/>
      <c r="P44" s="13"/>
      <c r="Q44" s="13"/>
      <c r="R44" s="13"/>
      <c r="S44" s="13"/>
      <c r="T44" s="13"/>
      <c r="U44" s="13"/>
    </row>
    <row r="45" spans="2:21" x14ac:dyDescent="0.25">
      <c r="B45" s="13"/>
      <c r="C45" s="13"/>
      <c r="D45" s="13"/>
      <c r="E45" s="13"/>
      <c r="F45" s="13"/>
      <c r="G45" s="13"/>
      <c r="H45" s="13"/>
      <c r="I45" s="13"/>
      <c r="J45" s="13"/>
      <c r="K45" s="13"/>
      <c r="L45" s="13"/>
      <c r="M45" s="13"/>
      <c r="N45" s="13"/>
      <c r="O45" s="13"/>
      <c r="P45" s="13"/>
      <c r="Q45" s="13"/>
      <c r="R45" s="13"/>
      <c r="S45" s="13"/>
      <c r="T45" s="13"/>
      <c r="U45" s="13"/>
    </row>
    <row r="46" spans="2:21" x14ac:dyDescent="0.25">
      <c r="B46" s="13"/>
      <c r="C46" s="13"/>
      <c r="D46" s="13"/>
      <c r="E46" s="13"/>
      <c r="F46" s="13"/>
      <c r="G46" s="13"/>
      <c r="H46" s="13"/>
      <c r="I46" s="13"/>
      <c r="J46" s="13"/>
      <c r="K46" s="13"/>
      <c r="L46" s="13"/>
      <c r="M46" s="13"/>
      <c r="N46" s="13"/>
      <c r="O46" s="13"/>
      <c r="P46" s="13"/>
      <c r="Q46" s="13"/>
      <c r="R46" s="13"/>
      <c r="S46" s="13"/>
      <c r="T46" s="13"/>
      <c r="U46" s="13"/>
    </row>
  </sheetData>
  <pageMargins left="0.70866141732283472" right="0.70866141732283472" top="0.74803149606299213" bottom="0.74803149606299213" header="0.31496062992125984" footer="0.31496062992125984"/>
  <pageSetup paperSize="9" scale="62" fitToHeight="0" orientation="landscape" horizontalDpi="300" verticalDpi="300" r:id="rId1"/>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4E3871FEBC3EDC3EE0531950520A6160" version="1.0.0">
  <systemFields>
    <field name="Objective-Id">
      <value order="0">A5114085</value>
    </field>
    <field name="Objective-Title">
      <value order="0">Opal Lakes Dropbear Conservation Park - Worksheet Template - Current</value>
    </field>
    <field name="Objective-Description">
      <value order="0"/>
    </field>
    <field name="Objective-CreationStamp">
      <value order="0">2021-09-02T08:04:00Z</value>
    </field>
    <field name="Objective-IsApproved">
      <value order="0">false</value>
    </field>
    <field name="Objective-IsPublished">
      <value order="0">false</value>
    </field>
    <field name="Objective-DatePublished">
      <value order="0"/>
    </field>
    <field name="Objective-ModificationStamp">
      <value order="0">2021-09-24T01:59:12Z</value>
    </field>
    <field name="Objective-Owner">
      <value order="0">Jeremy Tarbox</value>
    </field>
    <field name="Objective-Path">
      <value order="0">Objective Global Folder:Investment NSW:Strategy and Performance:Economic Appraisals and Evaluation Team:Economic Appraisals:Library:PSC Virtual Internship Economics Module:Version - Final</value>
    </field>
    <field name="Objective-Parent">
      <value order="0">Version - Final</value>
    </field>
    <field name="Objective-State">
      <value order="0">Being Drafted</value>
    </field>
    <field name="Objective-VersionId">
      <value order="0">vA9063189</value>
    </field>
    <field name="Objective-Version">
      <value order="0">0.8</value>
    </field>
    <field name="Objective-VersionNumber">
      <value order="0">8</value>
    </field>
    <field name="Objective-VersionComment">
      <value order="0"/>
    </field>
    <field name="Objective-FileNumber">
      <value order="0">DPC21/00878</value>
    </field>
    <field name="Objective-Classification">
      <value order="0"/>
    </field>
    <field name="Objective-Caveats">
      <value order="0"/>
    </field>
  </systemFields>
  <catalogues>
    <catalogue name="Document Type Catalogue" type="type" ori="id:cA17">
      <field name="Objective-Sensitivity Label">
        <value order="0">For Official Use Only</value>
      </field>
      <field name="Objective-Document Type">
        <value order="0">Data / Database (DAT)</value>
      </field>
      <field name="Objective-Approval Status">
        <value order="0">Never Submitted</value>
      </field>
      <field name="Objective-Approval Due">
        <value order="0"/>
      </field>
      <field name="Objective-Approval Date">
        <value order="0"/>
      </field>
      <field name="Objective-Submitted By">
        <value order="0">Jeremy Tarbox</value>
      </field>
      <field name="Objective-Current Approver">
        <value order="0"/>
      </field>
      <field name="Objective-Approval History">
        <value order="0"/>
      </field>
      <field name="Objective-Print and Dispatch Approach">
        <value order="0"/>
      </field>
      <field name="Objective-Print and Dispatch Instructions">
        <value order="0"/>
      </field>
      <field name="Objective-Document Tag(s)">
        <value order="0"/>
      </field>
      <field name="Objective-Shared By">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4E3871FEBC3EDC3EE0531950520A61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Economic Data and Calculations</vt:lpstr>
      <vt:lpstr>Capex and Funding</vt:lpstr>
      <vt:lpstr>Cost-Benefit Analysis</vt:lpstr>
      <vt:lpstr>Minister Brief</vt:lpstr>
      <vt:lpstr>'Economic Data and Calculations'!Print_Area</vt:lpstr>
      <vt:lpstr>'Minister Brief'!Print_Area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2021-08-16T05:01:45Z</dcterms:created>
  <dcterms:modified xsi:type="dcterms:W3CDTF">2021-09-24T01:59:07Z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A5114085</vt:lpwstr>
  </property>
  <property fmtid="{D5CDD505-2E9C-101B-9397-08002B2CF9AE}" pid="4" name="Objective-Title">
    <vt:lpwstr>Opal Lakes Dropbear Conservation Park - Worksheet Template - Current</vt:lpwstr>
  </property>
  <property fmtid="{D5CDD505-2E9C-101B-9397-08002B2CF9AE}" pid="5" name="Objective-Description">
    <vt:lpwstr/>
  </property>
  <property fmtid="{D5CDD505-2E9C-101B-9397-08002B2CF9AE}" pid="6" name="Objective-CreationStamp">
    <vt:filetime>2021-09-02T08:04:00Z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2021-09-24T01:59:12Z</vt:filetime>
  </property>
  <property fmtid="{D5CDD505-2E9C-101B-9397-08002B2CF9AE}" pid="11" name="Objective-Owner">
    <vt:lpwstr>Jeremy Tarbox</vt:lpwstr>
  </property>
  <property fmtid="{D5CDD505-2E9C-101B-9397-08002B2CF9AE}" pid="12" name="Objective-Path">
    <vt:lpwstr>Objective Global Folder:Investment NSW:Strategy and Performance:Economic Appraisals and Evaluation Team:Economic Appraisals:Library:PSC Virtual Internship Economics Module:Version - Final</vt:lpwstr>
  </property>
  <property fmtid="{D5CDD505-2E9C-101B-9397-08002B2CF9AE}" pid="13" name="Objective-Parent">
    <vt:lpwstr>Version - Final</vt:lpwstr>
  </property>
  <property fmtid="{D5CDD505-2E9C-101B-9397-08002B2CF9AE}" pid="14" name="Objective-State">
    <vt:lpwstr>Being Drafted</vt:lpwstr>
  </property>
  <property fmtid="{D5CDD505-2E9C-101B-9397-08002B2CF9AE}" pid="15" name="Objective-VersionId">
    <vt:lpwstr>vA9063189</vt:lpwstr>
  </property>
  <property fmtid="{D5CDD505-2E9C-101B-9397-08002B2CF9AE}" pid="16" name="Objective-Version">
    <vt:lpwstr>0.8</vt:lpwstr>
  </property>
  <property fmtid="{D5CDD505-2E9C-101B-9397-08002B2CF9AE}" pid="17" name="Objective-VersionNumber">
    <vt:r8>8</vt:r8>
  </property>
  <property fmtid="{D5CDD505-2E9C-101B-9397-08002B2CF9AE}" pid="18" name="Objective-VersionComment">
    <vt:lpwstr/>
  </property>
  <property fmtid="{D5CDD505-2E9C-101B-9397-08002B2CF9AE}" pid="19" name="Objective-FileNumber">
    <vt:lpwstr>DPC21/00878</vt:lpwstr>
  </property>
  <property fmtid="{D5CDD505-2E9C-101B-9397-08002B2CF9AE}" pid="20" name="Objective-Classification">
    <vt:lpwstr/>
  </property>
  <property fmtid="{D5CDD505-2E9C-101B-9397-08002B2CF9AE}" pid="21" name="Objective-Caveats">
    <vt:lpwstr/>
  </property>
  <property fmtid="{D5CDD505-2E9C-101B-9397-08002B2CF9AE}" pid="22" name="Objective-Sensitivity Label">
    <vt:lpwstr>For Official Use Only</vt:lpwstr>
  </property>
  <property fmtid="{D5CDD505-2E9C-101B-9397-08002B2CF9AE}" pid="23" name="Objective-Document Type">
    <vt:lpwstr>Data / Database (DAT)</vt:lpwstr>
  </property>
  <property fmtid="{D5CDD505-2E9C-101B-9397-08002B2CF9AE}" pid="24" name="Objective-Approval Status">
    <vt:lpwstr>Never Submitted</vt:lpwstr>
  </property>
  <property fmtid="{D5CDD505-2E9C-101B-9397-08002B2CF9AE}" pid="25" name="Objective-Approval Due">
    <vt:lpwstr/>
  </property>
  <property fmtid="{D5CDD505-2E9C-101B-9397-08002B2CF9AE}" pid="26" name="Objective-Approval Date">
    <vt:lpwstr/>
  </property>
  <property fmtid="{D5CDD505-2E9C-101B-9397-08002B2CF9AE}" pid="27" name="Objective-Submitted By">
    <vt:lpwstr>Jeremy Tarbox</vt:lpwstr>
  </property>
  <property fmtid="{D5CDD505-2E9C-101B-9397-08002B2CF9AE}" pid="28" name="Objective-Current Approver">
    <vt:lpwstr/>
  </property>
  <property fmtid="{D5CDD505-2E9C-101B-9397-08002B2CF9AE}" pid="29" name="Objective-Approval History">
    <vt:lpwstr/>
  </property>
  <property fmtid="{D5CDD505-2E9C-101B-9397-08002B2CF9AE}" pid="30" name="Objective-Print and Dispatch Approach">
    <vt:lpwstr/>
  </property>
  <property fmtid="{D5CDD505-2E9C-101B-9397-08002B2CF9AE}" pid="31" name="Objective-Print and Dispatch Instructions">
    <vt:lpwstr/>
  </property>
  <property fmtid="{D5CDD505-2E9C-101B-9397-08002B2CF9AE}" pid="32" name="Objective-Document Tag(s)">
    <vt:lpwstr/>
  </property>
  <property fmtid="{D5CDD505-2E9C-101B-9397-08002B2CF9AE}" pid="33" name="Objective-Shared By">
    <vt:lpwstr/>
  </property>
  <property fmtid="{D5CDD505-2E9C-101B-9397-08002B2CF9AE}" pid="34" name="Objective-Connect Creator">
    <vt:lpwstr/>
  </property>
</Properties>
</file>