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13_ncr:1_{C0313CCA-F231-4760-8DED-98BDFC23463A}" xr6:coauthVersionLast="47" xr6:coauthVersionMax="47" xr10:uidLastSave="{00000000-0000-0000-0000-000000000000}"/>
  <bookViews>
    <workbookView xWindow="-120" yWindow="-120" windowWidth="20730" windowHeight="11160" xr2:uid="{A0710357-1DD3-4D2A-A5B3-0E9FFA0D5B3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3" i="1"/>
  <c r="F12" i="2"/>
  <c r="H2" i="2"/>
</calcChain>
</file>

<file path=xl/sharedStrings.xml><?xml version="1.0" encoding="utf-8"?>
<sst xmlns="http://schemas.openxmlformats.org/spreadsheetml/2006/main" count="79" uniqueCount="75">
  <si>
    <t>2007 Figures</t>
  </si>
  <si>
    <t>2008 Figures</t>
  </si>
  <si>
    <t>2009 Figures</t>
  </si>
  <si>
    <t>Variance</t>
  </si>
  <si>
    <t>Month</t>
  </si>
  <si>
    <t>Amount</t>
  </si>
  <si>
    <t>Jan-07</t>
  </si>
  <si>
    <t>Jan-08</t>
  </si>
  <si>
    <t>Jan-09</t>
  </si>
  <si>
    <t>Feb-07</t>
  </si>
  <si>
    <t>Feb-08</t>
  </si>
  <si>
    <t>Feb-09</t>
  </si>
  <si>
    <t>Mar-07</t>
  </si>
  <si>
    <t>Mar-08</t>
  </si>
  <si>
    <t>Mar-09</t>
  </si>
  <si>
    <t>Apr-07</t>
  </si>
  <si>
    <t>Apr-08</t>
  </si>
  <si>
    <t>Apr-09</t>
  </si>
  <si>
    <t>May-07</t>
  </si>
  <si>
    <t>May-08</t>
  </si>
  <si>
    <t>May-09</t>
  </si>
  <si>
    <t>Jun-07</t>
  </si>
  <si>
    <t>Jun-08</t>
  </si>
  <si>
    <t>Jun-09</t>
  </si>
  <si>
    <t>Jul-07</t>
  </si>
  <si>
    <t>Jul-08</t>
  </si>
  <si>
    <t>Jul-09</t>
  </si>
  <si>
    <t>Aug-07</t>
  </si>
  <si>
    <t>Aug-08</t>
  </si>
  <si>
    <t>Aug-09</t>
  </si>
  <si>
    <t>Sep-07</t>
  </si>
  <si>
    <t>Sep-08</t>
  </si>
  <si>
    <t>Sep-09</t>
  </si>
  <si>
    <t>Oct-07</t>
  </si>
  <si>
    <t>Oct-08</t>
  </si>
  <si>
    <t>Oct-09</t>
  </si>
  <si>
    <t>Nov-07</t>
  </si>
  <si>
    <t>Nov-08</t>
  </si>
  <si>
    <t>Nov-09</t>
  </si>
  <si>
    <t>Dec-07</t>
  </si>
  <si>
    <t>Dec-08</t>
  </si>
  <si>
    <t>Dec-09</t>
  </si>
  <si>
    <t>Group 1 Ref</t>
  </si>
  <si>
    <t>Group 1 Height</t>
  </si>
  <si>
    <t>Group 2 Ref</t>
  </si>
  <si>
    <t>Group 2 Height</t>
  </si>
  <si>
    <t>Group 3 Ref</t>
  </si>
  <si>
    <t>Group 3 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</si>
  <si>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</si>
  <si>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</si>
  <si>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</si>
  <si>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</si>
  <si>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</si>
  <si>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</si>
  <si>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</si>
  <si>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</si>
  <si>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</si>
  <si>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</si>
  <si>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</si>
  <si>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</si>
  <si>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</si>
  <si>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</si>
  <si>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</si>
  <si>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</si>
  <si>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</si>
  <si>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</si>
  <si>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</si>
  <si>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</si>
  <si>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</si>
  <si>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</si>
  <si>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</si>
  <si>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</si>
  <si>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Population Variance</t>
  </si>
  <si>
    <t>Sample Variance</t>
  </si>
  <si>
    <t xml:space="preserve">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</si>
</sst>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b/>
      <sz val="14"/>
      <color theme="4" tint="-0.499984740745262"/>
      <name val="Calibri"/>
      <family val="2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0" fillId="0" borderId="0" xfId="0" applyFont="1"/>
    <xf numFmtId="0" fontId="7" fillId="0" borderId="2" xfId="0" applyFont="1" applyBorder="1" applyAlignment="1">
      <alignment horizontal="center" vertical="center"/>
    </xf>
    <xf numFmtId="0" fontId="3" fillId="0" borderId="0" xfId="0" applyFont="1"/>
    <xf numFmtId="0" fontId="5" fillId="2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0580-0958-4DBA-B878-E6ADE9C49209}">
  <dimension ref="A1:J18"/>
  <sheetViews>
    <sheetView tabSelected="1" workbookViewId="0">
      <selection activeCell="I18" sqref="I18"/>
    </sheetView>
  </sheetViews>
  <sheetFormatPr defaultRowHeight="15"/>
  <cols>
    <col min="1" max="1" width="13" customWidth="1"/>
    <col min="2" max="2" width="11.5703125" customWidth="1"/>
    <col min="3" max="3" width="15.85546875" customWidth="1"/>
    <col min="4" max="4" width="15.5703125" customWidth="1"/>
    <col min="5" max="5" width="14.7109375" customWidth="1"/>
    <col min="6" max="6" width="13.140625" customWidth="1"/>
    <col min="7" max="7" width="12.42578125" customWidth="1"/>
    <col min="10" max="10" width="18.7109375" customWidth="1"/>
  </cols>
  <sheetData>
    <row r="1" spans="1:10" ht="18.75">
      <c r="A1" s="5" t="s">
        <v>0</v>
      </c>
      <c r="B1" s="5"/>
      <c r="C1" s="5" t="s">
        <v>1</v>
      </c>
      <c r="D1" s="5"/>
      <c r="E1" s="5" t="s">
        <v>2</v>
      </c>
      <c r="F1" s="5"/>
      <c r="G1" s="1"/>
      <c r="H1" s="1"/>
      <c r="I1" s="1"/>
      <c r="J1" s="1"/>
    </row>
    <row r="2" spans="1:10" ht="18.75">
      <c r="A2" s="3" t="s">
        <v>4</v>
      </c>
      <c r="B2" s="3" t="s">
        <v>5</v>
      </c>
      <c r="C2" s="3" t="s">
        <v>4</v>
      </c>
      <c r="D2" s="3" t="s">
        <v>5</v>
      </c>
      <c r="E2" s="3" t="s">
        <v>4</v>
      </c>
      <c r="F2" s="3" t="s">
        <v>5</v>
      </c>
      <c r="G2" s="14" t="s">
        <v>74</v>
      </c>
      <c r="H2" s="1"/>
      <c r="I2" s="1"/>
      <c r="J2" s="1"/>
    </row>
    <row r="3" spans="1:10">
      <c r="A3" s="2" t="s">
        <v>6</v>
      </c>
      <c r="B3" s="2">
        <v>15000</v>
      </c>
      <c r="C3" s="2" t="s">
        <v>7</v>
      </c>
      <c r="D3" s="2">
        <v>17500</v>
      </c>
      <c r="E3" s="2" t="s">
        <v>8</v>
      </c>
      <c r="F3" s="2">
        <v>13000</v>
      </c>
      <c r="G3" s="1">
        <f>_xlfn.VAR.S(B3:B14,D3:D14,F3:F14)</f>
        <v>6346825.3968254086</v>
      </c>
      <c r="H3" s="1"/>
      <c r="I3" s="1"/>
      <c r="J3" s="9"/>
    </row>
    <row r="4" spans="1:10">
      <c r="A4" s="2" t="s">
        <v>9</v>
      </c>
      <c r="B4" s="2">
        <v>14500</v>
      </c>
      <c r="C4" s="2" t="s">
        <v>10</v>
      </c>
      <c r="D4" s="2">
        <v>12000</v>
      </c>
      <c r="E4" s="2" t="s">
        <v>11</v>
      </c>
      <c r="F4" s="2">
        <v>15000</v>
      </c>
      <c r="G4" s="1"/>
      <c r="H4" s="1"/>
      <c r="I4" s="1"/>
      <c r="J4" s="1"/>
    </row>
    <row r="5" spans="1:10">
      <c r="A5" s="2" t="s">
        <v>12</v>
      </c>
      <c r="B5" s="2">
        <v>14500</v>
      </c>
      <c r="C5" s="2" t="s">
        <v>13</v>
      </c>
      <c r="D5" s="2">
        <v>16000</v>
      </c>
      <c r="E5" s="2" t="s">
        <v>14</v>
      </c>
      <c r="F5" s="2">
        <v>14000</v>
      </c>
      <c r="G5" s="1"/>
      <c r="H5" s="1"/>
      <c r="I5" s="1"/>
      <c r="J5" s="1"/>
    </row>
    <row r="6" spans="1:10">
      <c r="A6" s="2" t="s">
        <v>15</v>
      </c>
      <c r="B6" s="2">
        <v>14000</v>
      </c>
      <c r="C6" s="2" t="s">
        <v>16</v>
      </c>
      <c r="D6" s="2">
        <v>19000</v>
      </c>
      <c r="E6" s="2" t="s">
        <v>17</v>
      </c>
      <c r="F6" s="2">
        <v>16500</v>
      </c>
      <c r="G6" s="1"/>
      <c r="H6" s="1"/>
      <c r="I6" s="1"/>
      <c r="J6" s="1"/>
    </row>
    <row r="7" spans="1:10">
      <c r="A7" s="2" t="s">
        <v>18</v>
      </c>
      <c r="B7" s="2">
        <v>16000</v>
      </c>
      <c r="C7" s="2" t="s">
        <v>19</v>
      </c>
      <c r="D7" s="2">
        <v>17000</v>
      </c>
      <c r="E7" s="2" t="s">
        <v>20</v>
      </c>
      <c r="F7" s="2">
        <v>20000</v>
      </c>
      <c r="G7" s="1"/>
      <c r="H7" s="1"/>
      <c r="I7" s="1"/>
      <c r="J7" s="1"/>
    </row>
    <row r="8" spans="1:10">
      <c r="A8" s="2" t="s">
        <v>21</v>
      </c>
      <c r="B8" s="2">
        <v>9500</v>
      </c>
      <c r="C8" s="2" t="s">
        <v>22</v>
      </c>
      <c r="D8" s="2">
        <v>10500</v>
      </c>
      <c r="E8" s="2" t="s">
        <v>23</v>
      </c>
      <c r="F8" s="2">
        <v>12500</v>
      </c>
      <c r="G8" s="1"/>
      <c r="H8" s="1"/>
      <c r="I8" s="1"/>
      <c r="J8" s="1"/>
    </row>
    <row r="9" spans="1:10">
      <c r="A9" s="2" t="s">
        <v>24</v>
      </c>
      <c r="B9" s="2">
        <v>13500</v>
      </c>
      <c r="C9" s="2" t="s">
        <v>25</v>
      </c>
      <c r="D9" s="2">
        <v>11000</v>
      </c>
      <c r="E9" s="2" t="s">
        <v>26</v>
      </c>
      <c r="F9" s="2">
        <v>14000</v>
      </c>
      <c r="G9" s="1"/>
      <c r="H9" s="1"/>
      <c r="I9" s="1"/>
      <c r="J9" s="1"/>
    </row>
    <row r="10" spans="1:10">
      <c r="A10" s="2" t="s">
        <v>27</v>
      </c>
      <c r="B10" s="2">
        <v>17000</v>
      </c>
      <c r="C10" s="2" t="s">
        <v>28</v>
      </c>
      <c r="D10" s="2">
        <v>12500</v>
      </c>
      <c r="E10" s="2" t="s">
        <v>29</v>
      </c>
      <c r="F10" s="2">
        <v>18500</v>
      </c>
      <c r="G10" s="1"/>
      <c r="H10" s="1"/>
      <c r="I10" s="1"/>
      <c r="J10" s="1"/>
    </row>
    <row r="11" spans="1:10">
      <c r="A11" s="2" t="s">
        <v>30</v>
      </c>
      <c r="B11" s="2">
        <v>11000</v>
      </c>
      <c r="C11" s="2" t="s">
        <v>31</v>
      </c>
      <c r="D11" s="2">
        <v>13000</v>
      </c>
      <c r="E11" s="2" t="s">
        <v>32</v>
      </c>
      <c r="F11" s="2">
        <v>14500</v>
      </c>
      <c r="G11" s="1"/>
      <c r="H11" s="1"/>
      <c r="I11" s="1"/>
      <c r="J11" s="1"/>
    </row>
    <row r="12" spans="1:10">
      <c r="A12" s="2" t="s">
        <v>33</v>
      </c>
      <c r="B12" s="2">
        <v>15000</v>
      </c>
      <c r="C12" s="2" t="s">
        <v>34</v>
      </c>
      <c r="D12" s="2">
        <v>15500</v>
      </c>
      <c r="E12" s="2" t="s">
        <v>35</v>
      </c>
      <c r="F12" s="2">
        <v>13000</v>
      </c>
      <c r="G12" s="1"/>
      <c r="H12" s="1"/>
      <c r="I12" s="1"/>
      <c r="J12" s="1"/>
    </row>
    <row r="13" spans="1:10">
      <c r="A13" s="2" t="s">
        <v>36</v>
      </c>
      <c r="B13" s="2">
        <v>17500</v>
      </c>
      <c r="C13" s="2" t="s">
        <v>37</v>
      </c>
      <c r="D13" s="2">
        <v>15000</v>
      </c>
      <c r="E13" s="2" t="s">
        <v>38</v>
      </c>
      <c r="F13" s="2">
        <v>13000</v>
      </c>
      <c r="G13" s="1"/>
      <c r="H13" s="1"/>
      <c r="I13" s="1"/>
      <c r="J13" s="1"/>
    </row>
    <row r="14" spans="1:10">
      <c r="A14" s="2" t="s">
        <v>39</v>
      </c>
      <c r="B14" s="2">
        <v>18000</v>
      </c>
      <c r="C14" s="2" t="s">
        <v>40</v>
      </c>
      <c r="D14" s="2">
        <v>17500</v>
      </c>
      <c r="E14" s="2" t="s">
        <v>41</v>
      </c>
      <c r="F14" s="2">
        <v>17000</v>
      </c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7" spans="6:7" ht="21">
      <c r="F17" s="15" t="s">
        <v>72</v>
      </c>
      <c r="G17" s="15"/>
    </row>
    <row r="18" spans="6:7" ht="18.75">
      <c r="F18" s="16">
        <f>_xlfn.VAR.P(B3:B14,D3:D14,F3:F14)</f>
        <v>6170524.6913580243</v>
      </c>
      <c r="G18" s="16"/>
    </row>
  </sheetData>
  <mergeCells count="5">
    <mergeCell ref="A1:B1"/>
    <mergeCell ref="C1:D1"/>
    <mergeCell ref="E1:F1"/>
    <mergeCell ref="F17:G17"/>
    <mergeCell ref="F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97CC-43DD-4E46-9282-1A27306CC0E1}">
  <dimension ref="A1:J14"/>
  <sheetViews>
    <sheetView workbookViewId="0">
      <selection activeCell="H2" sqref="H2"/>
    </sheetView>
  </sheetViews>
  <sheetFormatPr defaultRowHeight="15"/>
  <cols>
    <col min="1" max="1" width="13.42578125" customWidth="1"/>
    <col min="2" max="2" width="14" customWidth="1"/>
    <col min="3" max="3" width="14.140625" customWidth="1"/>
    <col min="4" max="4" width="14" customWidth="1"/>
    <col min="5" max="5" width="13.85546875" customWidth="1"/>
    <col min="6" max="6" width="13.42578125" customWidth="1"/>
    <col min="7" max="7" width="5.85546875" customWidth="1"/>
    <col min="8" max="9" width="12.5703125" customWidth="1"/>
  </cols>
  <sheetData>
    <row r="1" spans="1:10">
      <c r="A1" s="10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2"/>
      <c r="H1" s="13" t="s">
        <v>3</v>
      </c>
    </row>
    <row r="2" spans="1:10">
      <c r="A2" s="4" t="s">
        <v>48</v>
      </c>
      <c r="B2" s="4">
        <v>176</v>
      </c>
      <c r="C2" s="4" t="s">
        <v>49</v>
      </c>
      <c r="D2" s="4">
        <v>179</v>
      </c>
      <c r="E2" s="4" t="s">
        <v>50</v>
      </c>
      <c r="F2" s="4">
        <v>179</v>
      </c>
      <c r="H2">
        <f>_xlfn.VAR.P(B2:B8,D2:D8,F2:F9)</f>
        <v>8.820861678004535</v>
      </c>
    </row>
    <row r="3" spans="1:10">
      <c r="A3" s="4" t="s">
        <v>51</v>
      </c>
      <c r="B3" s="4">
        <v>174</v>
      </c>
      <c r="C3" s="4" t="s">
        <v>52</v>
      </c>
      <c r="D3" s="4">
        <v>173</v>
      </c>
      <c r="E3" s="4" t="s">
        <v>53</v>
      </c>
      <c r="F3" s="4">
        <v>178</v>
      </c>
    </row>
    <row r="4" spans="1:10">
      <c r="A4" s="4" t="s">
        <v>54</v>
      </c>
      <c r="B4" s="4">
        <v>181</v>
      </c>
      <c r="C4" s="4" t="s">
        <v>55</v>
      </c>
      <c r="D4" s="4">
        <v>184</v>
      </c>
      <c r="E4" s="4" t="s">
        <v>56</v>
      </c>
      <c r="F4" s="4">
        <v>176</v>
      </c>
    </row>
    <row r="5" spans="1:10">
      <c r="A5" s="4" t="s">
        <v>57</v>
      </c>
      <c r="B5" s="4">
        <v>178</v>
      </c>
      <c r="C5" s="4" t="s">
        <v>58</v>
      </c>
      <c r="D5" s="4">
        <v>175</v>
      </c>
      <c r="E5" s="4" t="s">
        <v>59</v>
      </c>
      <c r="F5" s="4">
        <v>181</v>
      </c>
      <c r="J5" s="6"/>
    </row>
    <row r="6" spans="1:10">
      <c r="A6" s="4" t="s">
        <v>60</v>
      </c>
      <c r="B6" s="4">
        <v>183</v>
      </c>
      <c r="C6" s="4" t="s">
        <v>61</v>
      </c>
      <c r="D6" s="4">
        <v>172</v>
      </c>
      <c r="E6" s="4" t="s">
        <v>62</v>
      </c>
      <c r="F6" s="4">
        <v>177</v>
      </c>
    </row>
    <row r="7" spans="1:10">
      <c r="A7" s="4" t="s">
        <v>63</v>
      </c>
      <c r="B7" s="4">
        <v>176</v>
      </c>
      <c r="C7" s="4" t="s">
        <v>64</v>
      </c>
      <c r="D7" s="4">
        <v>176</v>
      </c>
      <c r="E7" s="4" t="s">
        <v>65</v>
      </c>
      <c r="F7" s="4">
        <v>176</v>
      </c>
    </row>
    <row r="8" spans="1:10">
      <c r="A8" s="4" t="s">
        <v>66</v>
      </c>
      <c r="B8" s="4">
        <v>177</v>
      </c>
      <c r="C8" s="4" t="s">
        <v>67</v>
      </c>
      <c r="D8" s="4">
        <v>177</v>
      </c>
      <c r="E8" s="4" t="s">
        <v>68</v>
      </c>
      <c r="F8" s="4">
        <v>179</v>
      </c>
    </row>
    <row r="9" spans="1:10">
      <c r="A9" s="4" t="s">
        <v>69</v>
      </c>
      <c r="B9" s="4"/>
      <c r="C9" s="4" t="s">
        <v>70</v>
      </c>
      <c r="D9" s="4"/>
      <c r="E9" s="4" t="s">
        <v>71</v>
      </c>
      <c r="F9" s="4"/>
    </row>
    <row r="11" spans="1:10" ht="18.75">
      <c r="F11" s="7" t="s">
        <v>73</v>
      </c>
      <c r="G11" s="7"/>
    </row>
    <row r="12" spans="1:10" ht="18.75">
      <c r="F12" s="8">
        <f>_xlfn.VAR.S(B2:B8,D2:D8,F2:F9)</f>
        <v>9.2619047619047628</v>
      </c>
      <c r="G12" s="8"/>
    </row>
    <row r="14" spans="1:10">
      <c r="D14" s="11"/>
    </row>
  </sheetData>
  <mergeCells count="2">
    <mergeCell ref="F11:G11"/>
    <mergeCell ref="F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919724775104</dc:creator>
  <cp:lastModifiedBy>919724775104</cp:lastModifiedBy>
  <dcterms:created xsi:type="dcterms:W3CDTF">2025-07-12T14:30:05Z</dcterms:created>
  <dcterms:modified xsi:type="dcterms:W3CDTF">2025-07-16T14:19:29Z</dcterms:modified>
</cp:coreProperties>
</file>