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DELL\Desktop\Data Analyst Shivani\Self project\EV Market India\"/>
    </mc:Choice>
  </mc:AlternateContent>
  <xr:revisionPtr revIDLastSave="0" documentId="13_ncr:1_{2E8FB2D3-FA4E-4BED-B049-842DCD9754D5}" xr6:coauthVersionLast="47" xr6:coauthVersionMax="47" xr10:uidLastSave="{00000000-0000-0000-0000-000000000000}"/>
  <bookViews>
    <workbookView xWindow="-108" yWindow="-108" windowWidth="23256" windowHeight="12456" tabRatio="901" activeTab="6" xr2:uid="{380EDFB0-F6B5-410B-9ED5-1F35C2F1D547}"/>
  </bookViews>
  <sheets>
    <sheet name="EV_analysis" sheetId="1" r:id="rId1"/>
    <sheet name="Brands vs Models" sheetId="13" r:id="rId2"/>
    <sheet name="Efficiency level" sheetId="4" r:id="rId3"/>
    <sheet name="Segment size " sheetId="5" r:id="rId4"/>
    <sheet name="Range vs Fast Range" sheetId="6" r:id="rId5"/>
    <sheet name="Avg Top Speed" sheetId="7" r:id="rId6"/>
    <sheet name="Dashboard" sheetId="11" r:id="rId7"/>
  </sheets>
  <definedNames>
    <definedName name="Slicer_Model">#N/A</definedName>
    <definedName name="Slicer_PlugType">#N/A</definedName>
    <definedName name="Slicer_RapidCharge">#N/A</definedName>
  </definedNames>
  <calcPr calcId="0"/>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<sst xmlns="http://schemas.openxmlformats.org/spreadsheetml/2006/main" count="1025" uniqueCount="196">
  <si>
    <t>Serial_No</t>
  </si>
  <si>
    <t>Brand</t>
  </si>
  <si>
    <t>Model</t>
  </si>
  <si>
    <t>AccelSec</t>
  </si>
  <si>
    <t>TopSpeed_KmH</t>
  </si>
  <si>
    <t>Range_Km</t>
  </si>
  <si>
    <t>Efficiency_WhKm</t>
  </si>
  <si>
    <t>FastCharge_KmH</t>
  </si>
  <si>
    <t>RapidCharge</t>
  </si>
  <si>
    <t>PowerTrain</t>
  </si>
  <si>
    <t>PlugType</t>
  </si>
  <si>
    <t>BodyStyle</t>
  </si>
  <si>
    <t>Segment</t>
  </si>
  <si>
    <t>Seats</t>
  </si>
  <si>
    <t>PriceEuro</t>
  </si>
  <si>
    <t>Segment_size</t>
  </si>
  <si>
    <t>efficiency_level</t>
  </si>
  <si>
    <t>Tesla</t>
  </si>
  <si>
    <t>Model 3 Long Range Dual Motor</t>
  </si>
  <si>
    <t>Yes</t>
  </si>
  <si>
    <t>AWD</t>
  </si>
  <si>
    <t>Type 2 CCS</t>
  </si>
  <si>
    <t>Sedan</t>
  </si>
  <si>
    <t>D</t>
  </si>
  <si>
    <t>Midsize Car</t>
  </si>
  <si>
    <t>efficient</t>
  </si>
  <si>
    <t>Volkswagen</t>
  </si>
  <si>
    <t>ID.3 Pure</t>
  </si>
  <si>
    <t>No</t>
  </si>
  <si>
    <t>RWD</t>
  </si>
  <si>
    <t>Hatchback</t>
  </si>
  <si>
    <t>C</t>
  </si>
  <si>
    <t>Compact Car</t>
  </si>
  <si>
    <t>Polestar</t>
  </si>
  <si>
    <t>Liftback</t>
  </si>
  <si>
    <t>moderate</t>
  </si>
  <si>
    <t>BMW</t>
  </si>
  <si>
    <t>iX3</t>
  </si>
  <si>
    <t>SUV</t>
  </si>
  <si>
    <t>less efficient</t>
  </si>
  <si>
    <t>Honda</t>
  </si>
  <si>
    <t>e</t>
  </si>
  <si>
    <t>B</t>
  </si>
  <si>
    <t>Small Car</t>
  </si>
  <si>
    <t>Lucid</t>
  </si>
  <si>
    <t>Air</t>
  </si>
  <si>
    <t>F</t>
  </si>
  <si>
    <t>Luxury-Fullsize</t>
  </si>
  <si>
    <t>e-Golf</t>
  </si>
  <si>
    <t>FWD</t>
  </si>
  <si>
    <t>Peugeot</t>
  </si>
  <si>
    <t>e-208</t>
  </si>
  <si>
    <t>Model 3 Standard Range Plus</t>
  </si>
  <si>
    <t>Audi</t>
  </si>
  <si>
    <t>Q4 e-tron</t>
  </si>
  <si>
    <t>Mercedes</t>
  </si>
  <si>
    <t>EQC 400 4MATIC</t>
  </si>
  <si>
    <t>Nissan</t>
  </si>
  <si>
    <t>Leaf</t>
  </si>
  <si>
    <t>Type 2 CHAdeMO</t>
  </si>
  <si>
    <t>Hyundai</t>
  </si>
  <si>
    <t>Kona Electric 64 kWh</t>
  </si>
  <si>
    <t>i4</t>
  </si>
  <si>
    <t>IONIQ Electric</t>
  </si>
  <si>
    <t>ID.3 Pro S</t>
  </si>
  <si>
    <t>Porsche</t>
  </si>
  <si>
    <t>Taycan Turbo S</t>
  </si>
  <si>
    <t>e-Up!</t>
  </si>
  <si>
    <t>A</t>
  </si>
  <si>
    <t>Mini Car</t>
  </si>
  <si>
    <t>MG</t>
  </si>
  <si>
    <t>ZS EV</t>
  </si>
  <si>
    <t>Mini</t>
  </si>
  <si>
    <t>Cooper SE</t>
  </si>
  <si>
    <t>Opel</t>
  </si>
  <si>
    <t>Corsa-e</t>
  </si>
  <si>
    <t>Model Y Long Range Dual Motor</t>
  </si>
  <si>
    <t>Skoda</t>
  </si>
  <si>
    <t>Enyaq iV 50</t>
  </si>
  <si>
    <t>e-tron GT</t>
  </si>
  <si>
    <t>Model 3 Long Range Performance</t>
  </si>
  <si>
    <t>ID.4</t>
  </si>
  <si>
    <t>ID.3 Pro</t>
  </si>
  <si>
    <t>Volvo</t>
  </si>
  <si>
    <t>XC40 P8 AWD Recharge</t>
  </si>
  <si>
    <t>i3 120 Ah</t>
  </si>
  <si>
    <t>e-2008 SUV</t>
  </si>
  <si>
    <t>e-tron 50 quattro</t>
  </si>
  <si>
    <t>E</t>
  </si>
  <si>
    <t>Luxury Car</t>
  </si>
  <si>
    <t>energy intensive</t>
  </si>
  <si>
    <t>Kia</t>
  </si>
  <si>
    <t>e-Niro 64 kWh</t>
  </si>
  <si>
    <t>Renault</t>
  </si>
  <si>
    <t>Zoe ZE50 R110</t>
  </si>
  <si>
    <t>Cybertruck Tri Motor</t>
  </si>
  <si>
    <t>Pickup</t>
  </si>
  <si>
    <t>N</t>
  </si>
  <si>
    <t>Light Commercial</t>
  </si>
  <si>
    <t>Mazda</t>
  </si>
  <si>
    <t>MX-30</t>
  </si>
  <si>
    <t>Leaf e+</t>
  </si>
  <si>
    <t>Lexus</t>
  </si>
  <si>
    <t>UX 300e</t>
  </si>
  <si>
    <t>CUPRA</t>
  </si>
  <si>
    <t>el-Born</t>
  </si>
  <si>
    <t>Zoe ZE50 R135</t>
  </si>
  <si>
    <t>EQA</t>
  </si>
  <si>
    <t>Model S Long Range</t>
  </si>
  <si>
    <t>Type 2</t>
  </si>
  <si>
    <t>Kona Electric 39 kWh</t>
  </si>
  <si>
    <t>e-tron Sportback 55 quattro</t>
  </si>
  <si>
    <t>CITIGOe iV</t>
  </si>
  <si>
    <t>SEAT</t>
  </si>
  <si>
    <t>Mii Electric</t>
  </si>
  <si>
    <t>e-Soul 64 kWh</t>
  </si>
  <si>
    <t>Ampera-e</t>
  </si>
  <si>
    <t>MPV</t>
  </si>
  <si>
    <t>Taycan 4S</t>
  </si>
  <si>
    <t>Lightyear</t>
  </si>
  <si>
    <t>One</t>
  </si>
  <si>
    <t>very efficient</t>
  </si>
  <si>
    <t>Aiways</t>
  </si>
  <si>
    <t>U5</t>
  </si>
  <si>
    <t>e-tron 55 quattro</t>
  </si>
  <si>
    <t>Roadster</t>
  </si>
  <si>
    <t>Cabrio</t>
  </si>
  <si>
    <t>S</t>
  </si>
  <si>
    <t>Sports Car</t>
  </si>
  <si>
    <t>Mokka-e</t>
  </si>
  <si>
    <t>Enyaq iV 80</t>
  </si>
  <si>
    <t>Model X Long Range</t>
  </si>
  <si>
    <t>e Advance</t>
  </si>
  <si>
    <t>DS</t>
  </si>
  <si>
    <t>3 Crossback E-Tense</t>
  </si>
  <si>
    <t>Twingo ZE</t>
  </si>
  <si>
    <t>Citroen</t>
  </si>
  <si>
    <t>e-C4</t>
  </si>
  <si>
    <t>Model S Performance</t>
  </si>
  <si>
    <t>Zoe ZE40 R110</t>
  </si>
  <si>
    <t>Model Y Long Range Performance</t>
  </si>
  <si>
    <t>Ariya 87kWh</t>
  </si>
  <si>
    <t>Jaguar</t>
  </si>
  <si>
    <t>I-Pace</t>
  </si>
  <si>
    <t>Ford</t>
  </si>
  <si>
    <t>Mustang Mach-E ER RWD</t>
  </si>
  <si>
    <t>Taycan 4S Plus</t>
  </si>
  <si>
    <t>e-NV200 Evalia</t>
  </si>
  <si>
    <t>Type 1 CHAdeMO</t>
  </si>
  <si>
    <t>SPV</t>
  </si>
  <si>
    <t>Cybertruck Dual Motor</t>
  </si>
  <si>
    <t>Kangoo Maxi ZE 33</t>
  </si>
  <si>
    <t>Mustang Mach-E ER AWD</t>
  </si>
  <si>
    <t>i3s 120 Ah</t>
  </si>
  <si>
    <t>Enyaq iV 80X</t>
  </si>
  <si>
    <t>Taycan Cross Turismo</t>
  </si>
  <si>
    <t>Station</t>
  </si>
  <si>
    <t>Byton</t>
  </si>
  <si>
    <t>M-Byte 95 kWh 4WD</t>
  </si>
  <si>
    <t>Sono</t>
  </si>
  <si>
    <t>Sion</t>
  </si>
  <si>
    <t>e-Niro 39 kWh</t>
  </si>
  <si>
    <t>Q4 Sportback e-tron</t>
  </si>
  <si>
    <t>Smart</t>
  </si>
  <si>
    <t>EQ forfour</t>
  </si>
  <si>
    <t>Mustang Mach-E SR AWD</t>
  </si>
  <si>
    <t>Taycan Turbo</t>
  </si>
  <si>
    <t>ID.3 1st</t>
  </si>
  <si>
    <t>Model X Performance</t>
  </si>
  <si>
    <t>EQ fortwo coupe</t>
  </si>
  <si>
    <t>Mustang Mach-E SR RWD</t>
  </si>
  <si>
    <t>EQV 300 Long</t>
  </si>
  <si>
    <t>Fiat</t>
  </si>
  <si>
    <t>500e Hatchback</t>
  </si>
  <si>
    <t>Cybertruck Single Motor</t>
  </si>
  <si>
    <t>e-tron Sportback 50 quattro</t>
  </si>
  <si>
    <t>Enyaq iV vRS</t>
  </si>
  <si>
    <t>Enyaq iV 60</t>
  </si>
  <si>
    <t>e-tron S 55 quattro</t>
  </si>
  <si>
    <t>EQ fortwo cabrio</t>
  </si>
  <si>
    <t>Ariya e-4ORCE 87kWh</t>
  </si>
  <si>
    <t>500e Convertible</t>
  </si>
  <si>
    <t>ID.3 Pro Performance</t>
  </si>
  <si>
    <t>e-Soul 39 kWh</t>
  </si>
  <si>
    <t>M-Byte 72 kWh 2WD</t>
  </si>
  <si>
    <t>Ariya 63kWh</t>
  </si>
  <si>
    <t>e-tron S Sportback 55 quattro</t>
  </si>
  <si>
    <t>Ariya e-4ORCE 63kWh</t>
  </si>
  <si>
    <t>Ariya e-4ORCE 87kWh Performance</t>
  </si>
  <si>
    <t>M-Byte 95 kWh 2WD</t>
  </si>
  <si>
    <t>Row Labels</t>
  </si>
  <si>
    <t>Grand Total</t>
  </si>
  <si>
    <t>Count of Model</t>
  </si>
  <si>
    <t>Max of Range_Km</t>
  </si>
  <si>
    <t>Max of FastCharge_KmH</t>
  </si>
  <si>
    <t>Average of TopSpeed_KmH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</si>
</sst>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E94977"/>
      <color rgb="FFE7F52B"/>
      <color rgb="FFD0F0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[EV_analysis.xlsx]Brands vs Models!PivotTable2</c:name>
    <c:fmtId val="0"/>
  </c:pivotSource>
  <c:chart>
    <c:title>
      <c:tx>
        <c:rich>
          <a:bodyPr rot="0" spcFirstLastPara="1" vertOverflow="ellipsis" vert="horz" wrap="square" anchor="ctr" anchorCtr="1"/>
          <a:lstStyle/>
          <a:p>
            <a:pPr>
              <a:defRPr sz="1440" b="1" i="0" u="none" strike="noStrike" kern="1200" spc="0" baseline="0">
                <a:solidFill>
                  <a:sysClr val="windowText" lastClr="000000"/>
                </a:solidFill>
                <a:latin typeface="+mn-lt"/>
                <a:ea typeface="+mn-ea"/>
                <a:cs typeface="+mn-cs"/>
              </a:defRPr>
            </a:pPr>
            <a:r>
              <a:rPr lang="en-US" b="1">
                <a:solidFill>
                  <a:sysClr val="windowText" lastClr="000000"/>
                </a:solidFill>
              </a:rPr>
              <a:t>Top 10 Brand with Highest Models</a:t>
            </a:r>
          </a:p>
        </c:rich>
      </c:tx>
      <c:overlay val="0"/>
      <c:spPr>
        <a:noFill/>
        <a:ln>
          <a:noFill/>
        </a:ln>
        <a:effectLst/>
      </c:spPr>
      <c:txPr>
        <a:bodyPr rot="0" spcFirstLastPara="1" vertOverflow="ellipsis" vert="horz" wrap="square" anchor="ctr" anchorCtr="1"/>
        <a:lstStyle/>
        <a:p>
          <a:pPr>
            <a:defRPr sz="144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'Brands vs Models'!$C$3</c:f>
              <c:strCache>
                <c:ptCount val="1"/>
                <c:pt idx="0">
                  <c:v>Total</c:v>
                </c:pt>
              </c:strCache>
            </c:strRef>
          </c:tx>
          <c:spPr>
            <a:solidFill>
              <a:schemeClr val="accent2"/>
            </a:solidFill>
            <a:ln>
              <a:noFill/>
            </a:ln>
            <a:effectLst/>
          </c:spPr>
          <c:invertIfNegative val="0"/>
          <c:cat>
            <c:strRef>
              <c:f>'Brands vs Models'!$B$4:$B$14</c:f>
              <c:strCache>
                <c:ptCount val="10"/>
                <c:pt idx="0">
                  <c:v>Audi</c:v>
                </c:pt>
                <c:pt idx="1">
                  <c:v>BMW</c:v>
                </c:pt>
                <c:pt idx="2">
                  <c:v>Ford</c:v>
                </c:pt>
                <c:pt idx="3">
                  <c:v>Kia</c:v>
                </c:pt>
                <c:pt idx="4">
                  <c:v>Nissan</c:v>
                </c:pt>
                <c:pt idx="5">
                  <c:v>Porsche</c:v>
                </c:pt>
                <c:pt idx="6">
                  <c:v>Renault</c:v>
                </c:pt>
                <c:pt idx="7">
                  <c:v>Skoda</c:v>
                </c:pt>
                <c:pt idx="8">
                  <c:v>Tesla</c:v>
                </c:pt>
                <c:pt idx="9">
                  <c:v>Volkswagen</c:v>
                </c:pt>
              </c:strCache>
            </c:strRef>
          </c:cat>
          <c:val>
            <c:numRef>
              <c:f>'Brands vs Models'!$C$4:$C$14</c:f>
              <c:numCache>
                <c:formatCode>General</c:formatCode>
                <c:ptCount val="10"/>
                <c:pt idx="0">
                  <c:v>9</c:v>
                </c:pt>
                <c:pt idx="1">
                  <c:v>4</c:v>
                </c:pt>
                <c:pt idx="2">
                  <c:v>4</c:v>
                </c:pt>
                <c:pt idx="3">
                  <c:v>5</c:v>
                </c:pt>
                <c:pt idx="4">
                  <c:v>8</c:v>
                </c:pt>
                <c:pt idx="5">
                  <c:v>5</c:v>
                </c:pt>
                <c:pt idx="6">
                  <c:v>5</c:v>
                </c:pt>
                <c:pt idx="7">
                  <c:v>6</c:v>
                </c:pt>
                <c:pt idx="8">
                  <c:v>13</c:v>
                </c:pt>
                <c:pt idx="9">
                  <c:v>8</c:v>
                </c:pt>
              </c:numCache>
            </c:numRef>
          </c:val>
          <c:extLst>
            <c:ext xmlns:c16="http://schemas.microsoft.com/office/drawing/2014/chart" uri="{C3380CC4-5D6E-409C-BE32-E72D297353CC}">
              <c16:uniqueId val="{00000000-FB4D-49F7-9CA0-200BB71D848D}"/>
            </c:ext>
          </c:extLst>
        </c:ser>
        <c:dLbls>
          <c:showLegendKey val="0"/>
          <c:showVal val="0"/>
          <c:showCatName val="0"/>
          <c:showSerName val="0"/>
          <c:showPercent val="0"/>
          <c:showBubbleSize val="0"/>
        </c:dLbls>
        <c:gapWidth val="219"/>
        <c:overlap val="-27"/>
        <c:axId val="1719348960"/>
        <c:axId val="1719354720"/>
      </c:barChart>
      <c:catAx>
        <c:axId val="171934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19354720"/>
        <c:crosses val="autoZero"/>
        <c:auto val="1"/>
        <c:lblAlgn val="ctr"/>
        <c:lblOffset val="100"/>
        <c:noMultiLvlLbl val="0"/>
      </c:catAx>
      <c:valAx>
        <c:axId val="171935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19348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680" b="1" i="0" u="none" strike="noStrike" kern="1200" spc="0" baseline="0">
                <a:solidFill>
                  <a:sysClr val="windowText" lastClr="000000"/>
                </a:solidFill>
                <a:latin typeface="+mn-lt"/>
                <a:ea typeface="+mn-ea"/>
                <a:cs typeface="+mn-cs"/>
              </a:defRPr>
            </a:pPr>
            <a:r>
              <a:rPr lang="en-US" sz="1680" b="1" i="0" u="none" strike="noStrike" kern="1200" spc="0" baseline="0">
                <a:solidFill>
                  <a:sysClr val="windowText" lastClr="000000"/>
                </a:solidFill>
                <a:latin typeface="+mn-lt"/>
                <a:ea typeface="+mn-ea"/>
                <a:cs typeface="+mn-cs"/>
              </a:rPr>
              <a:t>Top Speed vs. Price (€)</a:t>
            </a:r>
          </a:p>
        </c:rich>
      </c:tx>
      <c:overlay val="0"/>
      <c:spPr>
        <a:noFill/>
        <a:ln>
          <a:noFill/>
        </a:ln>
        <a:effectLst/>
      </c:spPr>
      <c:txPr>
        <a:bodyPr rot="0" spcFirstLastPara="1" vertOverflow="ellipsis" vert="horz" wrap="square" anchor="ctr" anchorCtr="1"/>
        <a:lstStyle/>
        <a:p>
          <a:pPr algn="ctr" rtl="0">
            <a:defRPr lang="en-US" sz="1680" b="1" i="0" u="none" strike="noStrike" kern="1200" spc="0" baseline="0">
              <a:solidFill>
                <a:sysClr val="windowText" lastClr="000000"/>
              </a:solidFill>
              <a:latin typeface="+mn-lt"/>
              <a:ea typeface="+mn-ea"/>
              <a:cs typeface="+mn-cs"/>
            </a:defRPr>
          </a:pPr>
          <a:endParaRPr lang="en-US"/>
        </a:p>
      </c:txPr>
    </c:title>
    <c:autoTitleDeleted val="0"/>
    <c:plotArea>
      <c:layout/>
      <c:scatterChart>
        <c:scatterStyle val="lineMarker"/>
        <c:varyColors val="0"/>
        <c:ser>
          <c:idx val="0"/>
          <c:order val="0"/>
          <c:tx>
            <c:strRef>
              <c:f>EV_analysis!$O$1</c:f>
              <c:strCache>
                <c:ptCount val="1"/>
                <c:pt idx="0">
                  <c:v>PriceEuro</c:v>
                </c:pt>
              </c:strCache>
            </c:strRef>
          </c:tx>
          <c:spPr>
            <a:ln w="38100" cap="rnd">
              <a:noFill/>
              <a:round/>
            </a:ln>
            <a:effectLst/>
          </c:spPr>
          <c:marker>
            <c:symbol val="circle"/>
            <c:size val="5"/>
            <c:spPr>
              <a:solidFill>
                <a:schemeClr val="accent1"/>
              </a:solidFill>
              <a:ln w="9525">
                <a:solidFill>
                  <a:schemeClr val="accent1"/>
                </a:solidFill>
              </a:ln>
              <a:effectLst/>
            </c:spPr>
          </c:marker>
          <c:xVal>
            <c:numRef>
              <c:f>EV_analysis!$E$2:$E$104</c:f>
              <c:numCache>
                <c:formatCode>General</c:formatCode>
                <c:ptCount val="103"/>
                <c:pt idx="0">
                  <c:v>233</c:v>
                </c:pt>
                <c:pt idx="1">
                  <c:v>160</c:v>
                </c:pt>
                <c:pt idx="2">
                  <c:v>210</c:v>
                </c:pt>
                <c:pt idx="3">
                  <c:v>180</c:v>
                </c:pt>
                <c:pt idx="4">
                  <c:v>145</c:v>
                </c:pt>
                <c:pt idx="5">
                  <c:v>250</c:v>
                </c:pt>
                <c:pt idx="6">
                  <c:v>150</c:v>
                </c:pt>
                <c:pt idx="7">
                  <c:v>150</c:v>
                </c:pt>
                <c:pt idx="8">
                  <c:v>225</c:v>
                </c:pt>
                <c:pt idx="9">
                  <c:v>180</c:v>
                </c:pt>
                <c:pt idx="10">
                  <c:v>180</c:v>
                </c:pt>
                <c:pt idx="11">
                  <c:v>144</c:v>
                </c:pt>
                <c:pt idx="12">
                  <c:v>167</c:v>
                </c:pt>
                <c:pt idx="13">
                  <c:v>200</c:v>
                </c:pt>
                <c:pt idx="14">
                  <c:v>165</c:v>
                </c:pt>
                <c:pt idx="15">
                  <c:v>160</c:v>
                </c:pt>
                <c:pt idx="16">
                  <c:v>260</c:v>
                </c:pt>
                <c:pt idx="17">
                  <c:v>130</c:v>
                </c:pt>
                <c:pt idx="18">
                  <c:v>140</c:v>
                </c:pt>
                <c:pt idx="19">
                  <c:v>150</c:v>
                </c:pt>
                <c:pt idx="20">
                  <c:v>150</c:v>
                </c:pt>
                <c:pt idx="21">
                  <c:v>217</c:v>
                </c:pt>
                <c:pt idx="22">
                  <c:v>160</c:v>
                </c:pt>
                <c:pt idx="23">
                  <c:v>240</c:v>
                </c:pt>
                <c:pt idx="24">
                  <c:v>261</c:v>
                </c:pt>
                <c:pt idx="25">
                  <c:v>160</c:v>
                </c:pt>
                <c:pt idx="26">
                  <c:v>160</c:v>
                </c:pt>
                <c:pt idx="27">
                  <c:v>180</c:v>
                </c:pt>
                <c:pt idx="28">
                  <c:v>150</c:v>
                </c:pt>
                <c:pt idx="29">
                  <c:v>150</c:v>
                </c:pt>
                <c:pt idx="30">
                  <c:v>190</c:v>
                </c:pt>
                <c:pt idx="31">
                  <c:v>167</c:v>
                </c:pt>
                <c:pt idx="32">
                  <c:v>135</c:v>
                </c:pt>
                <c:pt idx="33">
                  <c:v>210</c:v>
                </c:pt>
                <c:pt idx="34">
                  <c:v>150</c:v>
                </c:pt>
                <c:pt idx="35">
                  <c:v>157</c:v>
                </c:pt>
                <c:pt idx="36">
                  <c:v>160</c:v>
                </c:pt>
                <c:pt idx="37">
                  <c:v>160</c:v>
                </c:pt>
                <c:pt idx="38">
                  <c:v>140</c:v>
                </c:pt>
                <c:pt idx="39">
                  <c:v>200</c:v>
                </c:pt>
                <c:pt idx="40">
                  <c:v>250</c:v>
                </c:pt>
                <c:pt idx="41">
                  <c:v>155</c:v>
                </c:pt>
                <c:pt idx="42">
                  <c:v>200</c:v>
                </c:pt>
                <c:pt idx="43">
                  <c:v>130</c:v>
                </c:pt>
                <c:pt idx="44">
                  <c:v>130</c:v>
                </c:pt>
                <c:pt idx="45">
                  <c:v>167</c:v>
                </c:pt>
                <c:pt idx="46">
                  <c:v>150</c:v>
                </c:pt>
                <c:pt idx="47">
                  <c:v>250</c:v>
                </c:pt>
                <c:pt idx="48">
                  <c:v>150</c:v>
                </c:pt>
                <c:pt idx="49">
                  <c:v>150</c:v>
                </c:pt>
                <c:pt idx="50">
                  <c:v>200</c:v>
                </c:pt>
                <c:pt idx="51">
                  <c:v>410</c:v>
                </c:pt>
                <c:pt idx="52">
                  <c:v>150</c:v>
                </c:pt>
                <c:pt idx="53">
                  <c:v>160</c:v>
                </c:pt>
                <c:pt idx="54">
                  <c:v>250</c:v>
                </c:pt>
                <c:pt idx="55">
                  <c:v>145</c:v>
                </c:pt>
                <c:pt idx="56">
                  <c:v>150</c:v>
                </c:pt>
                <c:pt idx="57">
                  <c:v>135</c:v>
                </c:pt>
                <c:pt idx="58">
                  <c:v>150</c:v>
                </c:pt>
                <c:pt idx="59">
                  <c:v>261</c:v>
                </c:pt>
                <c:pt idx="60">
                  <c:v>135</c:v>
                </c:pt>
                <c:pt idx="61">
                  <c:v>241</c:v>
                </c:pt>
                <c:pt idx="62">
                  <c:v>160</c:v>
                </c:pt>
                <c:pt idx="63">
                  <c:v>200</c:v>
                </c:pt>
                <c:pt idx="64">
                  <c:v>180</c:v>
                </c:pt>
                <c:pt idx="65">
                  <c:v>250</c:v>
                </c:pt>
                <c:pt idx="66">
                  <c:v>123</c:v>
                </c:pt>
                <c:pt idx="67">
                  <c:v>190</c:v>
                </c:pt>
                <c:pt idx="68">
                  <c:v>130</c:v>
                </c:pt>
                <c:pt idx="69">
                  <c:v>180</c:v>
                </c:pt>
                <c:pt idx="70">
                  <c:v>160</c:v>
                </c:pt>
                <c:pt idx="71">
                  <c:v>160</c:v>
                </c:pt>
                <c:pt idx="72">
                  <c:v>250</c:v>
                </c:pt>
                <c:pt idx="73">
                  <c:v>190</c:v>
                </c:pt>
                <c:pt idx="74">
                  <c:v>140</c:v>
                </c:pt>
                <c:pt idx="75">
                  <c:v>155</c:v>
                </c:pt>
                <c:pt idx="76">
                  <c:v>180</c:v>
                </c:pt>
                <c:pt idx="77">
                  <c:v>130</c:v>
                </c:pt>
                <c:pt idx="78">
                  <c:v>180</c:v>
                </c:pt>
                <c:pt idx="79">
                  <c:v>260</c:v>
                </c:pt>
                <c:pt idx="80">
                  <c:v>160</c:v>
                </c:pt>
                <c:pt idx="81">
                  <c:v>250</c:v>
                </c:pt>
                <c:pt idx="82">
                  <c:v>130</c:v>
                </c:pt>
                <c:pt idx="83">
                  <c:v>180</c:v>
                </c:pt>
                <c:pt idx="84">
                  <c:v>140</c:v>
                </c:pt>
                <c:pt idx="85">
                  <c:v>150</c:v>
                </c:pt>
                <c:pt idx="86">
                  <c:v>180</c:v>
                </c:pt>
                <c:pt idx="87">
                  <c:v>190</c:v>
                </c:pt>
                <c:pt idx="88">
                  <c:v>180</c:v>
                </c:pt>
                <c:pt idx="89">
                  <c:v>160</c:v>
                </c:pt>
                <c:pt idx="90">
                  <c:v>210</c:v>
                </c:pt>
                <c:pt idx="91">
                  <c:v>130</c:v>
                </c:pt>
                <c:pt idx="92">
                  <c:v>167</c:v>
                </c:pt>
                <c:pt idx="93">
                  <c:v>200</c:v>
                </c:pt>
                <c:pt idx="94">
                  <c:v>150</c:v>
                </c:pt>
                <c:pt idx="95">
                  <c:v>160</c:v>
                </c:pt>
                <c:pt idx="96">
                  <c:v>157</c:v>
                </c:pt>
                <c:pt idx="97">
                  <c:v>190</c:v>
                </c:pt>
                <c:pt idx="98">
                  <c:v>160</c:v>
                </c:pt>
                <c:pt idx="99">
                  <c:v>210</c:v>
                </c:pt>
                <c:pt idx="100">
                  <c:v>200</c:v>
                </c:pt>
                <c:pt idx="101">
                  <c:v>200</c:v>
                </c:pt>
                <c:pt idx="102">
                  <c:v>190</c:v>
                </c:pt>
              </c:numCache>
            </c:numRef>
          </c:xVal>
          <c:yVal>
            <c:numRef>
              <c:f>EV_analysis!$O$2:$O$104</c:f>
              <c:numCache>
                <c:formatCode>General</c:formatCode>
                <c:ptCount val="103"/>
                <c:pt idx="0">
                  <c:v>55480</c:v>
                </c:pt>
                <c:pt idx="1">
                  <c:v>30000</c:v>
                </c:pt>
                <c:pt idx="2">
                  <c:v>56440</c:v>
                </c:pt>
                <c:pt idx="3">
                  <c:v>68040</c:v>
                </c:pt>
                <c:pt idx="4">
                  <c:v>32997</c:v>
                </c:pt>
                <c:pt idx="5">
                  <c:v>105000</c:v>
                </c:pt>
                <c:pt idx="6">
                  <c:v>31900</c:v>
                </c:pt>
                <c:pt idx="7">
                  <c:v>29682</c:v>
                </c:pt>
                <c:pt idx="8">
                  <c:v>46380</c:v>
                </c:pt>
                <c:pt idx="9">
                  <c:v>55000</c:v>
                </c:pt>
                <c:pt idx="10">
                  <c:v>69484</c:v>
                </c:pt>
                <c:pt idx="11">
                  <c:v>29234</c:v>
                </c:pt>
                <c:pt idx="12">
                  <c:v>40795</c:v>
                </c:pt>
                <c:pt idx="13">
                  <c:v>65000</c:v>
                </c:pt>
                <c:pt idx="14">
                  <c:v>34459</c:v>
                </c:pt>
                <c:pt idx="15">
                  <c:v>40936</c:v>
                </c:pt>
                <c:pt idx="16">
                  <c:v>180781</c:v>
                </c:pt>
                <c:pt idx="17">
                  <c:v>21421</c:v>
                </c:pt>
                <c:pt idx="18">
                  <c:v>30000</c:v>
                </c:pt>
                <c:pt idx="19">
                  <c:v>31681</c:v>
                </c:pt>
                <c:pt idx="20">
                  <c:v>29146</c:v>
                </c:pt>
                <c:pt idx="21">
                  <c:v>58620</c:v>
                </c:pt>
                <c:pt idx="22">
                  <c:v>35000</c:v>
                </c:pt>
                <c:pt idx="23">
                  <c:v>125000</c:v>
                </c:pt>
                <c:pt idx="24">
                  <c:v>61480</c:v>
                </c:pt>
                <c:pt idx="25">
                  <c:v>45000</c:v>
                </c:pt>
                <c:pt idx="26">
                  <c:v>33000</c:v>
                </c:pt>
                <c:pt idx="27">
                  <c:v>60437</c:v>
                </c:pt>
                <c:pt idx="28">
                  <c:v>38017</c:v>
                </c:pt>
                <c:pt idx="29">
                  <c:v>34361</c:v>
                </c:pt>
                <c:pt idx="30">
                  <c:v>67358</c:v>
                </c:pt>
                <c:pt idx="31">
                  <c:v>38105</c:v>
                </c:pt>
                <c:pt idx="32">
                  <c:v>31184</c:v>
                </c:pt>
                <c:pt idx="33">
                  <c:v>75000</c:v>
                </c:pt>
                <c:pt idx="34">
                  <c:v>32646</c:v>
                </c:pt>
                <c:pt idx="35">
                  <c:v>37237</c:v>
                </c:pt>
                <c:pt idx="36">
                  <c:v>50000</c:v>
                </c:pt>
                <c:pt idx="37">
                  <c:v>45000</c:v>
                </c:pt>
                <c:pt idx="38">
                  <c:v>33133</c:v>
                </c:pt>
                <c:pt idx="39">
                  <c:v>45000</c:v>
                </c:pt>
                <c:pt idx="40">
                  <c:v>79990</c:v>
                </c:pt>
                <c:pt idx="41">
                  <c:v>33971</c:v>
                </c:pt>
                <c:pt idx="42">
                  <c:v>81639</c:v>
                </c:pt>
                <c:pt idx="43">
                  <c:v>24534</c:v>
                </c:pt>
                <c:pt idx="44">
                  <c:v>20129</c:v>
                </c:pt>
                <c:pt idx="45">
                  <c:v>36837</c:v>
                </c:pt>
                <c:pt idx="46">
                  <c:v>41906</c:v>
                </c:pt>
                <c:pt idx="47">
                  <c:v>102945</c:v>
                </c:pt>
                <c:pt idx="48">
                  <c:v>149000</c:v>
                </c:pt>
                <c:pt idx="49">
                  <c:v>36057</c:v>
                </c:pt>
                <c:pt idx="50">
                  <c:v>79445</c:v>
                </c:pt>
                <c:pt idx="51">
                  <c:v>215000</c:v>
                </c:pt>
                <c:pt idx="52">
                  <c:v>35000</c:v>
                </c:pt>
                <c:pt idx="53">
                  <c:v>40000</c:v>
                </c:pt>
                <c:pt idx="54">
                  <c:v>85990</c:v>
                </c:pt>
                <c:pt idx="55">
                  <c:v>35921</c:v>
                </c:pt>
                <c:pt idx="56">
                  <c:v>37422</c:v>
                </c:pt>
                <c:pt idx="57">
                  <c:v>24790</c:v>
                </c:pt>
                <c:pt idx="58">
                  <c:v>40000</c:v>
                </c:pt>
                <c:pt idx="59">
                  <c:v>96990</c:v>
                </c:pt>
                <c:pt idx="60">
                  <c:v>29234</c:v>
                </c:pt>
                <c:pt idx="61">
                  <c:v>65620</c:v>
                </c:pt>
                <c:pt idx="62">
                  <c:v>50000</c:v>
                </c:pt>
                <c:pt idx="63">
                  <c:v>75351</c:v>
                </c:pt>
                <c:pt idx="64">
                  <c:v>54475</c:v>
                </c:pt>
                <c:pt idx="65">
                  <c:v>109302</c:v>
                </c:pt>
                <c:pt idx="66">
                  <c:v>33246</c:v>
                </c:pt>
                <c:pt idx="67">
                  <c:v>55000</c:v>
                </c:pt>
                <c:pt idx="68">
                  <c:v>38000</c:v>
                </c:pt>
                <c:pt idx="69">
                  <c:v>62900</c:v>
                </c:pt>
                <c:pt idx="70">
                  <c:v>41526</c:v>
                </c:pt>
                <c:pt idx="71">
                  <c:v>45000</c:v>
                </c:pt>
                <c:pt idx="72">
                  <c:v>150000</c:v>
                </c:pt>
                <c:pt idx="73">
                  <c:v>64000</c:v>
                </c:pt>
                <c:pt idx="74">
                  <c:v>25500</c:v>
                </c:pt>
                <c:pt idx="75">
                  <c:v>34400</c:v>
                </c:pt>
                <c:pt idx="76">
                  <c:v>57500</c:v>
                </c:pt>
                <c:pt idx="77">
                  <c:v>22030</c:v>
                </c:pt>
                <c:pt idx="78">
                  <c:v>54000</c:v>
                </c:pt>
                <c:pt idx="79">
                  <c:v>148301</c:v>
                </c:pt>
                <c:pt idx="80">
                  <c:v>38987</c:v>
                </c:pt>
                <c:pt idx="81">
                  <c:v>102990</c:v>
                </c:pt>
                <c:pt idx="82">
                  <c:v>21387</c:v>
                </c:pt>
                <c:pt idx="83">
                  <c:v>46900</c:v>
                </c:pt>
                <c:pt idx="84">
                  <c:v>70631</c:v>
                </c:pt>
                <c:pt idx="85">
                  <c:v>34900</c:v>
                </c:pt>
                <c:pt idx="86">
                  <c:v>45000</c:v>
                </c:pt>
                <c:pt idx="87">
                  <c:v>69551</c:v>
                </c:pt>
                <c:pt idx="88">
                  <c:v>47500</c:v>
                </c:pt>
                <c:pt idx="89">
                  <c:v>37500</c:v>
                </c:pt>
                <c:pt idx="90">
                  <c:v>93800</c:v>
                </c:pt>
                <c:pt idx="91">
                  <c:v>24565</c:v>
                </c:pt>
                <c:pt idx="92">
                  <c:v>36837</c:v>
                </c:pt>
                <c:pt idx="93">
                  <c:v>57500</c:v>
                </c:pt>
                <c:pt idx="94">
                  <c:v>37900</c:v>
                </c:pt>
                <c:pt idx="95">
                  <c:v>35575</c:v>
                </c:pt>
                <c:pt idx="96">
                  <c:v>33133</c:v>
                </c:pt>
                <c:pt idx="97">
                  <c:v>53500</c:v>
                </c:pt>
                <c:pt idx="98">
                  <c:v>45000</c:v>
                </c:pt>
                <c:pt idx="99">
                  <c:v>96050</c:v>
                </c:pt>
                <c:pt idx="100">
                  <c:v>50000</c:v>
                </c:pt>
                <c:pt idx="101">
                  <c:v>65000</c:v>
                </c:pt>
                <c:pt idx="102">
                  <c:v>62000</c:v>
                </c:pt>
              </c:numCache>
            </c:numRef>
          </c:yVal>
          <c:smooth val="0"/>
          <c:extLst>
            <c:ext xmlns:c16="http://schemas.microsoft.com/office/drawing/2014/chart" uri="{C3380CC4-5D6E-409C-BE32-E72D297353CC}">
              <c16:uniqueId val="{00000000-3658-41CE-9A22-E4D1D08D7532}"/>
            </c:ext>
          </c:extLst>
        </c:ser>
        <c:dLbls>
          <c:showLegendKey val="0"/>
          <c:showVal val="0"/>
          <c:showCatName val="0"/>
          <c:showSerName val="0"/>
          <c:showPercent val="0"/>
          <c:showBubbleSize val="0"/>
        </c:dLbls>
        <c:axId val="359314911"/>
        <c:axId val="366332527"/>
      </c:scatterChart>
      <c:valAx>
        <c:axId val="3593149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66332527"/>
        <c:crosses val="autoZero"/>
        <c:crossBetween val="midCat"/>
      </c:valAx>
      <c:valAx>
        <c:axId val="366332527"/>
        <c:scaling>
          <c:orientation val="minMax"/>
        </c:scaling>
        <c:delete val="0"/>
        <c:axPos val="l"/>
        <c:majorGridlines>
          <c:spPr>
            <a:ln w="9525" cap="flat" cmpd="sng" algn="ctr">
              <a:solidFill>
                <a:schemeClr val="tx1">
                  <a:lumMod val="15000"/>
                  <a:lumOff val="85000"/>
                </a:schemeClr>
              </a:solidFill>
              <a:round/>
            </a:ln>
            <a:effectLst/>
          </c:spPr>
        </c:majorGridlines>
        <c:numFmt formatCode="\€\ #,##0.00;[Red]&quot;₹&quot;\ #,##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3593149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[EV_analysis.xlsx]Brands vs Models!PivotTable2</c:name>
    <c:fmtId val="6"/>
  </c:pivotSource>
  <c:chart>
    <c:title>
      <c:tx>
        <c:rich>
          <a:bodyPr rot="0" spcFirstLastPara="1" vertOverflow="ellipsis" vert="horz" wrap="square" anchor="ctr" anchorCtr="1"/>
          <a:lstStyle/>
          <a:p>
            <a:pPr>
              <a:defRPr sz="1680" b="1" i="0" u="none" strike="noStrike" kern="1200" spc="0" baseline="0">
                <a:solidFill>
                  <a:sysClr val="windowText" lastClr="000000"/>
                </a:solidFill>
                <a:latin typeface="+mn-lt"/>
                <a:ea typeface="+mn-ea"/>
                <a:cs typeface="+mn-cs"/>
              </a:defRPr>
            </a:pPr>
            <a:r>
              <a:rPr lang="en-US" b="1">
                <a:solidFill>
                  <a:sysClr val="windowText" lastClr="000000"/>
                </a:solidFill>
              </a:rPr>
              <a:t>Top 10 Brand with Highest Models</a:t>
            </a:r>
          </a:p>
        </c:rich>
      </c:tx>
      <c:overlay val="0"/>
      <c:spPr>
        <a:noFill/>
        <a:ln>
          <a:noFill/>
        </a:ln>
        <a:effectLst/>
      </c:spPr>
      <c:txPr>
        <a:bodyPr rot="0" spcFirstLastPara="1" vertOverflow="ellipsis" vert="horz" wrap="square" anchor="ctr" anchorCtr="1"/>
        <a:lstStyle/>
        <a:p>
          <a:pPr>
            <a:defRPr sz="168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'Brands vs Models'!$C$3</c:f>
              <c:strCache>
                <c:ptCount val="1"/>
                <c:pt idx="0">
                  <c:v>Total</c:v>
                </c:pt>
              </c:strCache>
            </c:strRef>
          </c:tx>
          <c:spPr>
            <a:solidFill>
              <a:schemeClr val="accent2"/>
            </a:solidFill>
            <a:ln>
              <a:noFill/>
            </a:ln>
            <a:effectLst/>
          </c:spPr>
          <c:invertIfNegative val="0"/>
          <c:cat>
            <c:strRef>
              <c:f>'Brands vs Models'!$B$4:$B$14</c:f>
              <c:strCache>
                <c:ptCount val="10"/>
                <c:pt idx="0">
                  <c:v>Audi</c:v>
                </c:pt>
                <c:pt idx="1">
                  <c:v>BMW</c:v>
                </c:pt>
                <c:pt idx="2">
                  <c:v>Ford</c:v>
                </c:pt>
                <c:pt idx="3">
                  <c:v>Kia</c:v>
                </c:pt>
                <c:pt idx="4">
                  <c:v>Nissan</c:v>
                </c:pt>
                <c:pt idx="5">
                  <c:v>Porsche</c:v>
                </c:pt>
                <c:pt idx="6">
                  <c:v>Renault</c:v>
                </c:pt>
                <c:pt idx="7">
                  <c:v>Skoda</c:v>
                </c:pt>
                <c:pt idx="8">
                  <c:v>Tesla</c:v>
                </c:pt>
                <c:pt idx="9">
                  <c:v>Volkswagen</c:v>
                </c:pt>
              </c:strCache>
            </c:strRef>
          </c:cat>
          <c:val>
            <c:numRef>
              <c:f>'Brands vs Models'!$C$4:$C$14</c:f>
              <c:numCache>
                <c:formatCode>General</c:formatCode>
                <c:ptCount val="10"/>
                <c:pt idx="0">
                  <c:v>9</c:v>
                </c:pt>
                <c:pt idx="1">
                  <c:v>4</c:v>
                </c:pt>
                <c:pt idx="2">
                  <c:v>4</c:v>
                </c:pt>
                <c:pt idx="3">
                  <c:v>5</c:v>
                </c:pt>
                <c:pt idx="4">
                  <c:v>8</c:v>
                </c:pt>
                <c:pt idx="5">
                  <c:v>5</c:v>
                </c:pt>
                <c:pt idx="6">
                  <c:v>5</c:v>
                </c:pt>
                <c:pt idx="7">
                  <c:v>6</c:v>
                </c:pt>
                <c:pt idx="8">
                  <c:v>13</c:v>
                </c:pt>
                <c:pt idx="9">
                  <c:v>8</c:v>
                </c:pt>
              </c:numCache>
            </c:numRef>
          </c:val>
          <c:extLst>
            <c:ext xmlns:c16="http://schemas.microsoft.com/office/drawing/2014/chart" uri="{C3380CC4-5D6E-409C-BE32-E72D297353CC}">
              <c16:uniqueId val="{00000000-0649-446F-9EEF-DA166B9248B5}"/>
            </c:ext>
          </c:extLst>
        </c:ser>
        <c:dLbls>
          <c:showLegendKey val="0"/>
          <c:showVal val="0"/>
          <c:showCatName val="0"/>
          <c:showSerName val="0"/>
          <c:showPercent val="0"/>
          <c:showBubbleSize val="0"/>
        </c:dLbls>
        <c:gapWidth val="219"/>
        <c:overlap val="-27"/>
        <c:axId val="1719348960"/>
        <c:axId val="1719354720"/>
      </c:barChart>
      <c:catAx>
        <c:axId val="171934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719354720"/>
        <c:crosses val="autoZero"/>
        <c:auto val="1"/>
        <c:lblAlgn val="ctr"/>
        <c:lblOffset val="100"/>
        <c:noMultiLvlLbl val="0"/>
      </c:catAx>
      <c:valAx>
        <c:axId val="171935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719348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4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[EV_analysis.xlsx]Efficiency level!PivotTable5</c:name>
    <c:fmtId val="4"/>
  </c:pivotSource>
  <c:chart>
    <c:title>
      <c:tx>
        <c:rich>
          <a:bodyPr rot="0" spcFirstLastPara="1" vertOverflow="ellipsis" vert="horz" wrap="square" anchor="ctr" anchorCtr="1"/>
          <a:lstStyle/>
          <a:p>
            <a:pPr>
              <a:defRPr lang="en-IN" sz="1400" b="1" i="0" u="none" strike="noStrike" kern="1200" spc="0" baseline="0">
                <a:solidFill>
                  <a:schemeClr val="tx1"/>
                </a:solidFill>
                <a:latin typeface="+mn-lt"/>
                <a:ea typeface="+mn-ea"/>
                <a:cs typeface="+mn-cs"/>
              </a:defRPr>
            </a:pPr>
            <a:r>
              <a:rPr lang="en-IN" sz="1400" b="1" i="0" u="none" strike="noStrike" kern="1200" baseline="0">
                <a:solidFill>
                  <a:schemeClr val="tx1"/>
                </a:solidFill>
                <a:latin typeface="+mn-lt"/>
                <a:ea typeface="+mn-ea"/>
                <a:cs typeface="+mn-cs"/>
              </a:rPr>
              <a:t>EV Efficiency Level</a:t>
            </a:r>
          </a:p>
        </c:rich>
      </c:tx>
      <c:layout>
        <c:manualLayout>
          <c:xMode val="edge"/>
          <c:yMode val="edge"/>
          <c:x val="0.38837489063867014"/>
          <c:y val="9.6201516477107021E-2"/>
        </c:manualLayout>
      </c:layout>
      <c:overlay val="0"/>
      <c:spPr>
        <a:noFill/>
        <a:ln>
          <a:noFill/>
        </a:ln>
        <a:effectLst/>
      </c:spPr>
      <c:txPr>
        <a:bodyPr rot="0" spcFirstLastPara="1" vertOverflow="ellipsis" vert="horz" wrap="square" anchor="ctr" anchorCtr="1"/>
        <a:lstStyle/>
        <a:p>
          <a:pPr>
            <a:defRPr lang="en-IN" sz="14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E9497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'Efficiency level'!$B$2</c:f>
              <c:strCache>
                <c:ptCount val="1"/>
                <c:pt idx="0">
                  <c:v>Total</c:v>
                </c:pt>
              </c:strCache>
            </c:strRef>
          </c:tx>
          <c:spPr>
            <a:solidFill>
              <a:srgbClr val="E9497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'Efficiency level'!$A$3:$A$8</c:f>
              <c:strCache>
                <c:ptCount val="5"/>
                <c:pt idx="0">
                  <c:v>efficient</c:v>
                </c:pt>
                <c:pt idx="1">
                  <c:v>energy intensive</c:v>
                </c:pt>
                <c:pt idx="2">
                  <c:v>less efficient</c:v>
                </c:pt>
                <c:pt idx="3">
                  <c:v>moderate</c:v>
                </c:pt>
                <c:pt idx="4">
                  <c:v>very efficient</c:v>
                </c:pt>
              </c:strCache>
            </c:strRef>
          </c:cat>
          <c:val>
            <c:numRef>
              <c:f>'Efficiency level'!$B$3:$B$8</c:f>
              <c:numCache>
                <c:formatCode>General</c:formatCode>
                <c:ptCount val="5"/>
                <c:pt idx="0">
                  <c:v>30</c:v>
                </c:pt>
                <c:pt idx="1">
                  <c:v>12</c:v>
                </c:pt>
                <c:pt idx="2">
                  <c:v>14</c:v>
                </c:pt>
                <c:pt idx="3">
                  <c:v>46</c:v>
                </c:pt>
                <c:pt idx="4">
                  <c:v>1</c:v>
                </c:pt>
              </c:numCache>
            </c:numRef>
          </c:val>
          <c:extLst>
            <c:ext xmlns:c16="http://schemas.microsoft.com/office/drawing/2014/chart" uri="{C3380CC4-5D6E-409C-BE32-E72D297353CC}">
              <c16:uniqueId val="{00000000-ADB9-4086-B066-F6F16A865980}"/>
            </c:ext>
          </c:extLst>
        </c:ser>
        <c:dLbls>
          <c:dLblPos val="outEnd"/>
          <c:showLegendKey val="0"/>
          <c:showVal val="1"/>
          <c:showCatName val="0"/>
          <c:showSerName val="0"/>
          <c:showPercent val="0"/>
          <c:showBubbleSize val="0"/>
        </c:dLbls>
        <c:gapWidth val="182"/>
        <c:axId val="359013535"/>
        <c:axId val="359014015"/>
      </c:barChart>
      <c:catAx>
        <c:axId val="359013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014015"/>
        <c:crosses val="autoZero"/>
        <c:auto val="1"/>
        <c:lblAlgn val="ctr"/>
        <c:lblOffset val="100"/>
        <c:noMultiLvlLbl val="0"/>
      </c:catAx>
      <c:valAx>
        <c:axId val="3590140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013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[EV_analysis.xlsx]Segment size !PivotTable6</c:name>
    <c:fmtId val="4"/>
  </c:pivotSource>
  <c:chart>
    <c:title>
      <c:tx>
        <c:rich>
          <a:bodyPr rot="0" spcFirstLastPara="1" vertOverflow="ellipsis" vert="horz" wrap="square" anchor="ctr" anchorCtr="1"/>
          <a:lstStyle/>
          <a:p>
            <a:pPr>
              <a:defRPr sz="1440" b="1" i="0" u="none" strike="noStrike" kern="1200" baseline="0">
                <a:solidFill>
                  <a:sysClr val="windowText" lastClr="000000"/>
                </a:solidFill>
                <a:latin typeface="+mn-lt"/>
                <a:ea typeface="+mn-ea"/>
                <a:cs typeface="+mn-cs"/>
              </a:defRPr>
            </a:pPr>
            <a:r>
              <a:rPr lang="en-US">
                <a:solidFill>
                  <a:sysClr val="windowText" lastClr="000000"/>
                </a:solidFill>
              </a:rPr>
              <a:t>EV Segment Distribution</a:t>
            </a:r>
          </a:p>
        </c:rich>
      </c:tx>
      <c:overlay val="0"/>
      <c:spPr>
        <a:noFill/>
        <a:ln>
          <a:noFill/>
        </a:ln>
        <a:effectLst/>
      </c:spPr>
      <c:txPr>
        <a:bodyPr rot="0" spcFirstLastPara="1" vertOverflow="ellipsis" vert="horz" wrap="square" anchor="ctr" anchorCtr="1"/>
        <a:lstStyle/>
        <a:p>
          <a:pPr>
            <a:defRPr sz="1440" b="1" i="0" u="none" strike="noStrike" kern="120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'Segment size '!$C$4</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5FA-4A2C-8959-AD39A4E4D954}"/>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5FA-4A2C-8959-AD39A4E4D954}"/>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D5FA-4A2C-8959-AD39A4E4D954}"/>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D5FA-4A2C-8959-AD39A4E4D954}"/>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D5FA-4A2C-8959-AD39A4E4D954}"/>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D5FA-4A2C-8959-AD39A4E4D954}"/>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D5FA-4A2C-8959-AD39A4E4D954}"/>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D5FA-4A2C-8959-AD39A4E4D954}"/>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'Segment size '!$B$5:$B$13</c:f>
              <c:strCache>
                <c:ptCount val="8"/>
                <c:pt idx="0">
                  <c:v>Compact Car</c:v>
                </c:pt>
                <c:pt idx="1">
                  <c:v>Light Commercial</c:v>
                </c:pt>
                <c:pt idx="2">
                  <c:v>Luxury Car</c:v>
                </c:pt>
                <c:pt idx="3">
                  <c:v>Luxury-Fullsize</c:v>
                </c:pt>
                <c:pt idx="4">
                  <c:v>Midsize Car</c:v>
                </c:pt>
                <c:pt idx="5">
                  <c:v>Mini Car</c:v>
                </c:pt>
                <c:pt idx="6">
                  <c:v>Small Car</c:v>
                </c:pt>
                <c:pt idx="7">
                  <c:v>Sports Car</c:v>
                </c:pt>
              </c:strCache>
            </c:strRef>
          </c:cat>
          <c:val>
            <c:numRef>
              <c:f>'Segment size '!$C$5:$C$13</c:f>
              <c:numCache>
                <c:formatCode>General</c:formatCode>
                <c:ptCount val="8"/>
                <c:pt idx="0">
                  <c:v>30</c:v>
                </c:pt>
                <c:pt idx="1">
                  <c:v>6</c:v>
                </c:pt>
                <c:pt idx="2">
                  <c:v>10</c:v>
                </c:pt>
                <c:pt idx="3">
                  <c:v>12</c:v>
                </c:pt>
                <c:pt idx="4">
                  <c:v>15</c:v>
                </c:pt>
                <c:pt idx="5">
                  <c:v>7</c:v>
                </c:pt>
                <c:pt idx="6">
                  <c:v>22</c:v>
                </c:pt>
                <c:pt idx="7">
                  <c:v>1</c:v>
                </c:pt>
              </c:numCache>
            </c:numRef>
          </c:val>
          <c:extLst>
            <c:ext xmlns:c16="http://schemas.microsoft.com/office/drawing/2014/chart" uri="{C3380CC4-5D6E-409C-BE32-E72D297353CC}">
              <c16:uniqueId val="{00000000-E211-45F5-984E-15D1FF588CE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12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[EV_analysis.xlsx]Range vs Fast Range!PivotTable7</c:name>
    <c:fmtId val="4"/>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t>Max Driving Range</a:t>
            </a:r>
            <a:r>
              <a:rPr lang="en-IN" sz="1400" baseline="0"/>
              <a:t> vs. Fast Charging Range</a:t>
            </a:r>
            <a:endParaRPr lang="en-IN" sz="1400"/>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ln w="34925" cap="rnd">
            <a:solidFill>
              <a:schemeClr val="accent6"/>
            </a:solidFill>
            <a:prstDash val="sysDash"/>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'Range vs Fast Range'!$E$3</c:f>
              <c:strCache>
                <c:ptCount val="1"/>
                <c:pt idx="0">
                  <c:v>Max of Range_Km</c:v>
                </c:pt>
              </c:strCache>
            </c:strRef>
          </c:tx>
          <c:spPr>
            <a:ln w="34925" cap="rnd">
              <a:solidFill>
                <a:schemeClr val="accent6"/>
              </a:solidFill>
              <a:prstDash val="sysDash"/>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'Range vs Fast Range'!$D$4:$D$37</c:f>
              <c:strCache>
                <c:ptCount val="33"/>
                <c:pt idx="0">
                  <c:v>Aiways</c:v>
                </c:pt>
                <c:pt idx="1">
                  <c:v>Audi</c:v>
                </c:pt>
                <c:pt idx="2">
                  <c:v>BMW</c:v>
                </c:pt>
                <c:pt idx="3">
                  <c:v>Byton</c:v>
                </c:pt>
                <c:pt idx="4">
                  <c:v>Citroen</c:v>
                </c:pt>
                <c:pt idx="5">
                  <c:v>CUPRA</c:v>
                </c:pt>
                <c:pt idx="6">
                  <c:v>DS</c:v>
                </c:pt>
                <c:pt idx="7">
                  <c:v>Fiat</c:v>
                </c:pt>
                <c:pt idx="8">
                  <c:v>Ford</c:v>
                </c:pt>
                <c:pt idx="9">
                  <c:v>Honda</c:v>
                </c:pt>
                <c:pt idx="10">
                  <c:v>Hyundai</c:v>
                </c:pt>
                <c:pt idx="11">
                  <c:v>Jaguar</c:v>
                </c:pt>
                <c:pt idx="12">
                  <c:v>Kia</c:v>
                </c:pt>
                <c:pt idx="13">
                  <c:v>Lexus</c:v>
                </c:pt>
                <c:pt idx="14">
                  <c:v>Lightyear</c:v>
                </c:pt>
                <c:pt idx="15">
                  <c:v>Lucid</c:v>
                </c:pt>
                <c:pt idx="16">
                  <c:v>Mazda</c:v>
                </c:pt>
                <c:pt idx="17">
                  <c:v>Mercedes</c:v>
                </c:pt>
                <c:pt idx="18">
                  <c:v>MG</c:v>
                </c:pt>
                <c:pt idx="19">
                  <c:v>Mini</c:v>
                </c:pt>
                <c:pt idx="20">
                  <c:v>Nissan</c:v>
                </c:pt>
                <c:pt idx="21">
                  <c:v>Opel</c:v>
                </c:pt>
                <c:pt idx="22">
                  <c:v>Peugeot</c:v>
                </c:pt>
                <c:pt idx="23">
                  <c:v>Polestar</c:v>
                </c:pt>
                <c:pt idx="24">
                  <c:v>Porsche</c:v>
                </c:pt>
                <c:pt idx="25">
                  <c:v>Renault</c:v>
                </c:pt>
                <c:pt idx="26">
                  <c:v>SEAT</c:v>
                </c:pt>
                <c:pt idx="27">
                  <c:v>Skoda</c:v>
                </c:pt>
                <c:pt idx="28">
                  <c:v>Smart</c:v>
                </c:pt>
                <c:pt idx="29">
                  <c:v>Sono</c:v>
                </c:pt>
                <c:pt idx="30">
                  <c:v>Tesla</c:v>
                </c:pt>
                <c:pt idx="31">
                  <c:v>Volkswagen</c:v>
                </c:pt>
                <c:pt idx="32">
                  <c:v>Volvo</c:v>
                </c:pt>
              </c:strCache>
            </c:strRef>
          </c:cat>
          <c:val>
            <c:numRef>
              <c:f>'Range vs Fast Range'!$E$4:$E$37</c:f>
              <c:numCache>
                <c:formatCode>General</c:formatCode>
                <c:ptCount val="33"/>
                <c:pt idx="0">
                  <c:v>335</c:v>
                </c:pt>
                <c:pt idx="1">
                  <c:v>425</c:v>
                </c:pt>
                <c:pt idx="2">
                  <c:v>450</c:v>
                </c:pt>
                <c:pt idx="3">
                  <c:v>400</c:v>
                </c:pt>
                <c:pt idx="4">
                  <c:v>250</c:v>
                </c:pt>
                <c:pt idx="5">
                  <c:v>425</c:v>
                </c:pt>
                <c:pt idx="6">
                  <c:v>250</c:v>
                </c:pt>
                <c:pt idx="7">
                  <c:v>250</c:v>
                </c:pt>
                <c:pt idx="8">
                  <c:v>450</c:v>
                </c:pt>
                <c:pt idx="9">
                  <c:v>170</c:v>
                </c:pt>
                <c:pt idx="10">
                  <c:v>400</c:v>
                </c:pt>
                <c:pt idx="11">
                  <c:v>365</c:v>
                </c:pt>
                <c:pt idx="12">
                  <c:v>370</c:v>
                </c:pt>
                <c:pt idx="13">
                  <c:v>270</c:v>
                </c:pt>
                <c:pt idx="14">
                  <c:v>575</c:v>
                </c:pt>
                <c:pt idx="15">
                  <c:v>610</c:v>
                </c:pt>
                <c:pt idx="16">
                  <c:v>180</c:v>
                </c:pt>
                <c:pt idx="17">
                  <c:v>370</c:v>
                </c:pt>
                <c:pt idx="18">
                  <c:v>220</c:v>
                </c:pt>
                <c:pt idx="19">
                  <c:v>185</c:v>
                </c:pt>
                <c:pt idx="20">
                  <c:v>440</c:v>
                </c:pt>
                <c:pt idx="21">
                  <c:v>335</c:v>
                </c:pt>
                <c:pt idx="22">
                  <c:v>275</c:v>
                </c:pt>
                <c:pt idx="23">
                  <c:v>400</c:v>
                </c:pt>
                <c:pt idx="24">
                  <c:v>425</c:v>
                </c:pt>
                <c:pt idx="25">
                  <c:v>315</c:v>
                </c:pt>
                <c:pt idx="26">
                  <c:v>195</c:v>
                </c:pt>
                <c:pt idx="27">
                  <c:v>420</c:v>
                </c:pt>
                <c:pt idx="28">
                  <c:v>100</c:v>
                </c:pt>
                <c:pt idx="29">
                  <c:v>225</c:v>
                </c:pt>
                <c:pt idx="30">
                  <c:v>970</c:v>
                </c:pt>
                <c:pt idx="31">
                  <c:v>440</c:v>
                </c:pt>
                <c:pt idx="32">
                  <c:v>375</c:v>
                </c:pt>
              </c:numCache>
            </c:numRef>
          </c:val>
          <c:smooth val="0"/>
          <c:extLst>
            <c:ext xmlns:c16="http://schemas.microsoft.com/office/drawing/2014/chart" uri="{C3380CC4-5D6E-409C-BE32-E72D297353CC}">
              <c16:uniqueId val="{00000000-4A1B-4DC7-B2AB-4F480EC755B4}"/>
            </c:ext>
          </c:extLst>
        </c:ser>
        <c:ser>
          <c:idx val="1"/>
          <c:order val="1"/>
          <c:tx>
            <c:strRef>
              <c:f>'Range vs Fast Range'!$F$3</c:f>
              <c:strCache>
                <c:ptCount val="1"/>
                <c:pt idx="0">
                  <c:v>Max of FastCharge_KmH</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'Range vs Fast Range'!$D$4:$D$37</c:f>
              <c:strCache>
                <c:ptCount val="33"/>
                <c:pt idx="0">
                  <c:v>Aiways</c:v>
                </c:pt>
                <c:pt idx="1">
                  <c:v>Audi</c:v>
                </c:pt>
                <c:pt idx="2">
                  <c:v>BMW</c:v>
                </c:pt>
                <c:pt idx="3">
                  <c:v>Byton</c:v>
                </c:pt>
                <c:pt idx="4">
                  <c:v>Citroen</c:v>
                </c:pt>
                <c:pt idx="5">
                  <c:v>CUPRA</c:v>
                </c:pt>
                <c:pt idx="6">
                  <c:v>DS</c:v>
                </c:pt>
                <c:pt idx="7">
                  <c:v>Fiat</c:v>
                </c:pt>
                <c:pt idx="8">
                  <c:v>Ford</c:v>
                </c:pt>
                <c:pt idx="9">
                  <c:v>Honda</c:v>
                </c:pt>
                <c:pt idx="10">
                  <c:v>Hyundai</c:v>
                </c:pt>
                <c:pt idx="11">
                  <c:v>Jaguar</c:v>
                </c:pt>
                <c:pt idx="12">
                  <c:v>Kia</c:v>
                </c:pt>
                <c:pt idx="13">
                  <c:v>Lexus</c:v>
                </c:pt>
                <c:pt idx="14">
                  <c:v>Lightyear</c:v>
                </c:pt>
                <c:pt idx="15">
                  <c:v>Lucid</c:v>
                </c:pt>
                <c:pt idx="16">
                  <c:v>Mazda</c:v>
                </c:pt>
                <c:pt idx="17">
                  <c:v>Mercedes</c:v>
                </c:pt>
                <c:pt idx="18">
                  <c:v>MG</c:v>
                </c:pt>
                <c:pt idx="19">
                  <c:v>Mini</c:v>
                </c:pt>
                <c:pt idx="20">
                  <c:v>Nissan</c:v>
                </c:pt>
                <c:pt idx="21">
                  <c:v>Opel</c:v>
                </c:pt>
                <c:pt idx="22">
                  <c:v>Peugeot</c:v>
                </c:pt>
                <c:pt idx="23">
                  <c:v>Polestar</c:v>
                </c:pt>
                <c:pt idx="24">
                  <c:v>Porsche</c:v>
                </c:pt>
                <c:pt idx="25">
                  <c:v>Renault</c:v>
                </c:pt>
                <c:pt idx="26">
                  <c:v>SEAT</c:v>
                </c:pt>
                <c:pt idx="27">
                  <c:v>Skoda</c:v>
                </c:pt>
                <c:pt idx="28">
                  <c:v>Smart</c:v>
                </c:pt>
                <c:pt idx="29">
                  <c:v>Sono</c:v>
                </c:pt>
                <c:pt idx="30">
                  <c:v>Tesla</c:v>
                </c:pt>
                <c:pt idx="31">
                  <c:v>Volkswagen</c:v>
                </c:pt>
                <c:pt idx="32">
                  <c:v>Volvo</c:v>
                </c:pt>
              </c:strCache>
            </c:strRef>
          </c:cat>
          <c:val>
            <c:numRef>
              <c:f>'Range vs Fast Range'!$F$4:$F$37</c:f>
              <c:numCache>
                <c:formatCode>General</c:formatCode>
                <c:ptCount val="33"/>
                <c:pt idx="0">
                  <c:v>350</c:v>
                </c:pt>
                <c:pt idx="1">
                  <c:v>850</c:v>
                </c:pt>
                <c:pt idx="2">
                  <c:v>650</c:v>
                </c:pt>
                <c:pt idx="3">
                  <c:v>480</c:v>
                </c:pt>
                <c:pt idx="4">
                  <c:v>380</c:v>
                </c:pt>
                <c:pt idx="5">
                  <c:v>570</c:v>
                </c:pt>
                <c:pt idx="6">
                  <c:v>380</c:v>
                </c:pt>
                <c:pt idx="7">
                  <c:v>330</c:v>
                </c:pt>
                <c:pt idx="8">
                  <c:v>430</c:v>
                </c:pt>
                <c:pt idx="9">
                  <c:v>190</c:v>
                </c:pt>
                <c:pt idx="10">
                  <c:v>380</c:v>
                </c:pt>
                <c:pt idx="11">
                  <c:v>340</c:v>
                </c:pt>
                <c:pt idx="12">
                  <c:v>350</c:v>
                </c:pt>
                <c:pt idx="13">
                  <c:v>190</c:v>
                </c:pt>
                <c:pt idx="14">
                  <c:v>540</c:v>
                </c:pt>
                <c:pt idx="15">
                  <c:v>620</c:v>
                </c:pt>
                <c:pt idx="16">
                  <c:v>240</c:v>
                </c:pt>
                <c:pt idx="17">
                  <c:v>440</c:v>
                </c:pt>
                <c:pt idx="18">
                  <c:v>260</c:v>
                </c:pt>
                <c:pt idx="19">
                  <c:v>260</c:v>
                </c:pt>
                <c:pt idx="20">
                  <c:v>520</c:v>
                </c:pt>
                <c:pt idx="21">
                  <c:v>420</c:v>
                </c:pt>
                <c:pt idx="22">
                  <c:v>420</c:v>
                </c:pt>
                <c:pt idx="23">
                  <c:v>620</c:v>
                </c:pt>
                <c:pt idx="24">
                  <c:v>890</c:v>
                </c:pt>
                <c:pt idx="25">
                  <c:v>230</c:v>
                </c:pt>
                <c:pt idx="26">
                  <c:v>170</c:v>
                </c:pt>
                <c:pt idx="27">
                  <c:v>560</c:v>
                </c:pt>
                <c:pt idx="28">
                  <c:v>200</c:v>
                </c:pt>
                <c:pt idx="29">
                  <c:v>270</c:v>
                </c:pt>
                <c:pt idx="30">
                  <c:v>940</c:v>
                </c:pt>
                <c:pt idx="31">
                  <c:v>590</c:v>
                </c:pt>
                <c:pt idx="32">
                  <c:v>470</c:v>
                </c:pt>
              </c:numCache>
            </c:numRef>
          </c:val>
          <c:smooth val="0"/>
          <c:extLst>
            <c:ext xmlns:c16="http://schemas.microsoft.com/office/drawing/2014/chart" uri="{C3380CC4-5D6E-409C-BE32-E72D297353CC}">
              <c16:uniqueId val="{00000001-4A1B-4DC7-B2AB-4F480EC755B4}"/>
            </c:ext>
          </c:extLst>
        </c:ser>
        <c:dLbls>
          <c:showLegendKey val="0"/>
          <c:showVal val="0"/>
          <c:showCatName val="0"/>
          <c:showSerName val="0"/>
          <c:showPercent val="0"/>
          <c:showBubbleSize val="0"/>
        </c:dLbls>
        <c:marker val="1"/>
        <c:smooth val="0"/>
        <c:axId val="359381103"/>
        <c:axId val="359382543"/>
      </c:lineChart>
      <c:catAx>
        <c:axId val="35938110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359382543"/>
        <c:crosses val="autoZero"/>
        <c:auto val="1"/>
        <c:lblAlgn val="ctr"/>
        <c:lblOffset val="100"/>
        <c:noMultiLvlLbl val="0"/>
      </c:catAx>
      <c:valAx>
        <c:axId val="3593825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35938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[EV_analysis.xlsx]Avg Top Speed!PivotTable8</c:name>
    <c:fmtId val="1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Top 10 Brand with Highest Avg Top Speed</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'Avg Top Speed'!$D$5</c:f>
              <c:strCache>
                <c:ptCount val="1"/>
                <c:pt idx="0">
                  <c:v>Total</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Top Speed'!$C$6:$C$16</c:f>
              <c:strCache>
                <c:ptCount val="10"/>
                <c:pt idx="0">
                  <c:v>Audi</c:v>
                </c:pt>
                <c:pt idx="1">
                  <c:v>Byton</c:v>
                </c:pt>
                <c:pt idx="2">
                  <c:v>Ford</c:v>
                </c:pt>
                <c:pt idx="3">
                  <c:v>Jaguar</c:v>
                </c:pt>
                <c:pt idx="4">
                  <c:v>Lucid</c:v>
                </c:pt>
                <c:pt idx="5">
                  <c:v>Mercedes</c:v>
                </c:pt>
                <c:pt idx="6">
                  <c:v>Polestar</c:v>
                </c:pt>
                <c:pt idx="7">
                  <c:v>Porsche</c:v>
                </c:pt>
                <c:pt idx="8">
                  <c:v>Tesla</c:v>
                </c:pt>
                <c:pt idx="9">
                  <c:v>Volvo</c:v>
                </c:pt>
              </c:strCache>
            </c:strRef>
          </c:cat>
          <c:val>
            <c:numRef>
              <c:f>'Avg Top Speed'!$D$6:$D$16</c:f>
              <c:numCache>
                <c:formatCode>General</c:formatCode>
                <c:ptCount val="10"/>
                <c:pt idx="0">
                  <c:v>200</c:v>
                </c:pt>
                <c:pt idx="1">
                  <c:v>190</c:v>
                </c:pt>
                <c:pt idx="2">
                  <c:v>180</c:v>
                </c:pt>
                <c:pt idx="3">
                  <c:v>200</c:v>
                </c:pt>
                <c:pt idx="4">
                  <c:v>250</c:v>
                </c:pt>
                <c:pt idx="5">
                  <c:v>173.33333333333334</c:v>
                </c:pt>
                <c:pt idx="6">
                  <c:v>210</c:v>
                </c:pt>
                <c:pt idx="7">
                  <c:v>254</c:v>
                </c:pt>
                <c:pt idx="8">
                  <c:v>244.46153846153845</c:v>
                </c:pt>
                <c:pt idx="9">
                  <c:v>180</c:v>
                </c:pt>
              </c:numCache>
            </c:numRef>
          </c:val>
          <c:shape val="cylinder"/>
          <c:extLst>
            <c:ext xmlns:c16="http://schemas.microsoft.com/office/drawing/2014/chart" uri="{C3380CC4-5D6E-409C-BE32-E72D297353CC}">
              <c16:uniqueId val="{00000000-7B11-4880-B8A8-FEFE2F058B8A}"/>
            </c:ext>
          </c:extLst>
        </c:ser>
        <c:dLbls>
          <c:showLegendKey val="0"/>
          <c:showVal val="1"/>
          <c:showCatName val="0"/>
          <c:showSerName val="0"/>
          <c:showPercent val="0"/>
          <c:showBubbleSize val="0"/>
        </c:dLbls>
        <c:gapWidth val="156"/>
        <c:gapDepth val="170"/>
        <c:shape val="box"/>
        <c:axId val="367038415"/>
        <c:axId val="367036495"/>
        <c:axId val="0"/>
      </c:bar3DChart>
      <c:catAx>
        <c:axId val="3670384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036495"/>
        <c:crosses val="autoZero"/>
        <c:auto val="1"/>
        <c:lblAlgn val="ctr"/>
        <c:lblOffset val="100"/>
        <c:noMultiLvlLbl val="0"/>
      </c:catAx>
      <c:valAx>
        <c:axId val="367036495"/>
        <c:scaling>
          <c:orientation val="minMax"/>
          <c:max val="2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038415"/>
        <c:crosses val="autoZero"/>
        <c:crossBetween val="between"/>
        <c:majorUnit val="25"/>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[EV_analysis.xlsx]Efficiency level!PivotTable5</c:name>
    <c:fmtId val="7"/>
  </c:pivotSource>
  <c:chart>
    <c:title>
      <c:tx>
        <c:rich>
          <a:bodyPr rot="0" spcFirstLastPara="1" vertOverflow="ellipsis" vert="horz" wrap="square" anchor="ctr" anchorCtr="1"/>
          <a:lstStyle/>
          <a:p>
            <a:pPr algn="ctr" rtl="0">
              <a:defRPr lang="en-IN" sz="1680" b="1" i="0" u="none" strike="noStrike" kern="1200" spc="0" baseline="0">
                <a:solidFill>
                  <a:sysClr val="windowText" lastClr="000000"/>
                </a:solidFill>
                <a:latin typeface="+mn-lt"/>
                <a:ea typeface="+mn-ea"/>
                <a:cs typeface="+mn-cs"/>
              </a:defRPr>
            </a:pPr>
            <a:r>
              <a:rPr lang="en-IN" sz="1680" b="1" i="0" u="none" strike="noStrike" kern="1200" spc="0" baseline="0">
                <a:solidFill>
                  <a:sysClr val="windowText" lastClr="000000"/>
                </a:solidFill>
                <a:latin typeface="+mn-lt"/>
                <a:ea typeface="+mn-ea"/>
                <a:cs typeface="+mn-cs"/>
              </a:rPr>
              <a:t>EV Efficiency Level</a:t>
            </a:r>
          </a:p>
        </c:rich>
      </c:tx>
      <c:layout>
        <c:manualLayout>
          <c:xMode val="edge"/>
          <c:yMode val="edge"/>
          <c:x val="0.38837489063867014"/>
          <c:y val="9.6201516477107021E-2"/>
        </c:manualLayout>
      </c:layout>
      <c:overlay val="0"/>
      <c:spPr>
        <a:noFill/>
        <a:ln>
          <a:noFill/>
        </a:ln>
        <a:effectLst/>
      </c:spPr>
      <c:txPr>
        <a:bodyPr rot="0" spcFirstLastPara="1" vertOverflow="ellipsis" vert="horz" wrap="square" anchor="ctr" anchorCtr="1"/>
        <a:lstStyle/>
        <a:p>
          <a:pPr algn="ctr" rtl="0">
            <a:defRPr lang="en-IN" sz="168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E9497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9497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94977"/>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'Efficiency level'!$B$2</c:f>
              <c:strCache>
                <c:ptCount val="1"/>
                <c:pt idx="0">
                  <c:v>Total</c:v>
                </c:pt>
              </c:strCache>
            </c:strRef>
          </c:tx>
          <c:spPr>
            <a:solidFill>
              <a:srgbClr val="E94977"/>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'Efficiency level'!$A$3:$A$8</c:f>
              <c:strCache>
                <c:ptCount val="5"/>
                <c:pt idx="0">
                  <c:v>efficient</c:v>
                </c:pt>
                <c:pt idx="1">
                  <c:v>energy intensive</c:v>
                </c:pt>
                <c:pt idx="2">
                  <c:v>less efficient</c:v>
                </c:pt>
                <c:pt idx="3">
                  <c:v>moderate</c:v>
                </c:pt>
                <c:pt idx="4">
                  <c:v>very efficient</c:v>
                </c:pt>
              </c:strCache>
            </c:strRef>
          </c:cat>
          <c:val>
            <c:numRef>
              <c:f>'Efficiency level'!$B$3:$B$8</c:f>
              <c:numCache>
                <c:formatCode>General</c:formatCode>
                <c:ptCount val="5"/>
                <c:pt idx="0">
                  <c:v>30</c:v>
                </c:pt>
                <c:pt idx="1">
                  <c:v>12</c:v>
                </c:pt>
                <c:pt idx="2">
                  <c:v>14</c:v>
                </c:pt>
                <c:pt idx="3">
                  <c:v>46</c:v>
                </c:pt>
                <c:pt idx="4">
                  <c:v>1</c:v>
                </c:pt>
              </c:numCache>
            </c:numRef>
          </c:val>
          <c:extLst>
            <c:ext xmlns:c16="http://schemas.microsoft.com/office/drawing/2014/chart" uri="{C3380CC4-5D6E-409C-BE32-E72D297353CC}">
              <c16:uniqueId val="{00000000-DE8B-4BA8-848C-CC9473C866BE}"/>
            </c:ext>
          </c:extLst>
        </c:ser>
        <c:dLbls>
          <c:dLblPos val="outEnd"/>
          <c:showLegendKey val="0"/>
          <c:showVal val="1"/>
          <c:showCatName val="0"/>
          <c:showSerName val="0"/>
          <c:showPercent val="0"/>
          <c:showBubbleSize val="0"/>
        </c:dLbls>
        <c:gapWidth val="182"/>
        <c:axId val="359013535"/>
        <c:axId val="359014015"/>
      </c:barChart>
      <c:catAx>
        <c:axId val="359013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59014015"/>
        <c:crosses val="autoZero"/>
        <c:auto val="1"/>
        <c:lblAlgn val="ctr"/>
        <c:lblOffset val="100"/>
        <c:noMultiLvlLbl val="0"/>
      </c:catAx>
      <c:valAx>
        <c:axId val="3590140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59013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[EV_analysis.xlsx]Segment size !PivotTable6</c:name>
    <c:fmtId val="10"/>
  </c:pivotSource>
  <c:chart>
    <c:title>
      <c:tx>
        <c:rich>
          <a:bodyPr rot="0" spcFirstLastPara="1" vertOverflow="ellipsis" vert="horz" wrap="square" anchor="ctr" anchorCtr="1"/>
          <a:lstStyle/>
          <a:p>
            <a:pPr algn="ctr" rtl="0">
              <a:defRPr lang="en-US" sz="1680" b="1" i="0" u="none" strike="noStrike" kern="1200" spc="0" baseline="0">
                <a:solidFill>
                  <a:sysClr val="windowText" lastClr="000000"/>
                </a:solidFill>
                <a:latin typeface="+mn-lt"/>
                <a:ea typeface="+mn-ea"/>
                <a:cs typeface="+mn-cs"/>
              </a:defRPr>
            </a:pPr>
            <a:r>
              <a:rPr lang="en-US" sz="1680" b="1" i="0" u="none" strike="noStrike" kern="1200" spc="0" baseline="0">
                <a:solidFill>
                  <a:sysClr val="windowText" lastClr="000000"/>
                </a:solidFill>
                <a:latin typeface="+mn-lt"/>
                <a:ea typeface="+mn-ea"/>
                <a:cs typeface="+mn-cs"/>
              </a:rPr>
              <a:t>EV Segment Distribution</a:t>
            </a:r>
          </a:p>
        </c:rich>
      </c:tx>
      <c:overlay val="0"/>
      <c:spPr>
        <a:noFill/>
        <a:ln>
          <a:noFill/>
        </a:ln>
        <a:effectLst/>
      </c:spPr>
      <c:txPr>
        <a:bodyPr rot="0" spcFirstLastPara="1" vertOverflow="ellipsis" vert="horz" wrap="square" anchor="ctr" anchorCtr="1"/>
        <a:lstStyle/>
        <a:p>
          <a:pPr algn="ctr" rtl="0">
            <a:defRPr lang="en-US" sz="168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anchor="ctr" anchorCtr="1"/>
            <a:lstStyle/>
            <a:p>
              <a:pPr>
                <a:defRPr sz="12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'Segment size '!$C$4</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2F4-4A91-AFD0-0D32115D3D54}"/>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2F4-4A91-AFD0-0D32115D3D54}"/>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52F4-4A91-AFD0-0D32115D3D54}"/>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52F4-4A91-AFD0-0D32115D3D54}"/>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52F4-4A91-AFD0-0D32115D3D54}"/>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52F4-4A91-AFD0-0D32115D3D54}"/>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52F4-4A91-AFD0-0D32115D3D54}"/>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52F4-4A91-AFD0-0D32115D3D54}"/>
              </c:ext>
            </c:extLst>
          </c:dPt>
          <c:dLbls>
            <c:spPr>
              <a:noFill/>
              <a:ln>
                <a:noFill/>
              </a:ln>
              <a:effectLst/>
            </c:spPr>
            <c:txPr>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'Segment size '!$B$5:$B$13</c:f>
              <c:strCache>
                <c:ptCount val="8"/>
                <c:pt idx="0">
                  <c:v>Compact Car</c:v>
                </c:pt>
                <c:pt idx="1">
                  <c:v>Light Commercial</c:v>
                </c:pt>
                <c:pt idx="2">
                  <c:v>Luxury Car</c:v>
                </c:pt>
                <c:pt idx="3">
                  <c:v>Luxury-Fullsize</c:v>
                </c:pt>
                <c:pt idx="4">
                  <c:v>Midsize Car</c:v>
                </c:pt>
                <c:pt idx="5">
                  <c:v>Mini Car</c:v>
                </c:pt>
                <c:pt idx="6">
                  <c:v>Small Car</c:v>
                </c:pt>
                <c:pt idx="7">
                  <c:v>Sports Car</c:v>
                </c:pt>
              </c:strCache>
            </c:strRef>
          </c:cat>
          <c:val>
            <c:numRef>
              <c:f>'Segment size '!$C$5:$C$13</c:f>
              <c:numCache>
                <c:formatCode>General</c:formatCode>
                <c:ptCount val="8"/>
                <c:pt idx="0">
                  <c:v>30</c:v>
                </c:pt>
                <c:pt idx="1">
                  <c:v>6</c:v>
                </c:pt>
                <c:pt idx="2">
                  <c:v>10</c:v>
                </c:pt>
                <c:pt idx="3">
                  <c:v>12</c:v>
                </c:pt>
                <c:pt idx="4">
                  <c:v>15</c:v>
                </c:pt>
                <c:pt idx="5">
                  <c:v>7</c:v>
                </c:pt>
                <c:pt idx="6">
                  <c:v>22</c:v>
                </c:pt>
                <c:pt idx="7">
                  <c:v>1</c:v>
                </c:pt>
              </c:numCache>
            </c:numRef>
          </c:val>
          <c:extLst>
            <c:ext xmlns:c16="http://schemas.microsoft.com/office/drawing/2014/chart" uri="{C3380CC4-5D6E-409C-BE32-E72D297353CC}">
              <c16:uniqueId val="{00000010-52F4-4A91-AFD0-0D32115D3D5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14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[EV_analysis.xlsx]Range vs Fast Range!PivotTable7</c:name>
    <c:fmtId val="10"/>
  </c:pivotSource>
  <c:chart>
    <c:title>
      <c:tx>
        <c:rich>
          <a:bodyPr rot="0" spcFirstLastPara="1" vertOverflow="ellipsis" vert="horz" wrap="square" anchor="ctr" anchorCtr="1"/>
          <a:lstStyle/>
          <a:p>
            <a:pPr>
              <a:defRPr lang="en-US" sz="2016" b="1" i="0" u="none" strike="noStrike" kern="1200" spc="0" baseline="0">
                <a:solidFill>
                  <a:schemeClr val="bg1"/>
                </a:solidFill>
                <a:effectLst>
                  <a:outerShdw blurRad="50800" dist="38100" dir="5400000" algn="t" rotWithShape="0">
                    <a:prstClr val="black">
                      <a:alpha val="40000"/>
                    </a:prstClr>
                  </a:outerShdw>
                </a:effectLst>
                <a:latin typeface="+mn-lt"/>
                <a:ea typeface="+mn-ea"/>
                <a:cs typeface="+mn-cs"/>
              </a:defRPr>
            </a:pPr>
            <a:r>
              <a:rPr lang="en-IN">
                <a:solidFill>
                  <a:schemeClr val="bg1"/>
                </a:solidFill>
              </a:rPr>
              <a:t>Max Driving Range vs. Fast Charging Range</a:t>
            </a:r>
          </a:p>
        </c:rich>
      </c:tx>
      <c:overlay val="0"/>
      <c:spPr>
        <a:noFill/>
        <a:ln>
          <a:noFill/>
        </a:ln>
        <a:effectLst/>
      </c:spPr>
      <c:txPr>
        <a:bodyPr rot="0" spcFirstLastPara="1" vertOverflow="ellipsis" vert="horz" wrap="square" anchor="ctr" anchorCtr="1"/>
        <a:lstStyle/>
        <a:p>
          <a:pPr>
            <a:defRPr lang="en-US" sz="2016" b="1" i="0" u="none" strike="noStrike" kern="1200" spc="0" baseline="0">
              <a:solidFill>
                <a:schemeClr val="bg1"/>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prstDash val="sysDash"/>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lang="en-US" sz="1100" b="0" i="0" u="none" strike="noStrike" kern="1200" spc="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lang="en-US" sz="1100" b="0" i="0" u="none" strike="noStrike" kern="1200" spc="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prstDash val="sysDash"/>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100" b="0" i="0" u="none" strike="noStrike" kern="1200" spc="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100" b="0" i="0" u="none" strike="noStrike" kern="1200" spc="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prstDash val="sysDash"/>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680" b="1" i="0" u="none" strike="noStrike" kern="1200" spc="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680" b="1" i="0" u="none" strike="noStrike" kern="1200" spc="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'Range vs Fast Range'!$E$3</c:f>
              <c:strCache>
                <c:ptCount val="1"/>
                <c:pt idx="0">
                  <c:v>Max of Range_Km</c:v>
                </c:pt>
              </c:strCache>
            </c:strRef>
          </c:tx>
          <c:spPr>
            <a:ln w="34925" cap="rnd">
              <a:solidFill>
                <a:schemeClr val="accent6"/>
              </a:solidFill>
              <a:prstDash val="sysDash"/>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'Range vs Fast Range'!$D$4:$D$37</c:f>
              <c:strCache>
                <c:ptCount val="33"/>
                <c:pt idx="0">
                  <c:v>Aiways</c:v>
                </c:pt>
                <c:pt idx="1">
                  <c:v>Audi</c:v>
                </c:pt>
                <c:pt idx="2">
                  <c:v>BMW</c:v>
                </c:pt>
                <c:pt idx="3">
                  <c:v>Byton</c:v>
                </c:pt>
                <c:pt idx="4">
                  <c:v>Citroen</c:v>
                </c:pt>
                <c:pt idx="5">
                  <c:v>CUPRA</c:v>
                </c:pt>
                <c:pt idx="6">
                  <c:v>DS</c:v>
                </c:pt>
                <c:pt idx="7">
                  <c:v>Fiat</c:v>
                </c:pt>
                <c:pt idx="8">
                  <c:v>Ford</c:v>
                </c:pt>
                <c:pt idx="9">
                  <c:v>Honda</c:v>
                </c:pt>
                <c:pt idx="10">
                  <c:v>Hyundai</c:v>
                </c:pt>
                <c:pt idx="11">
                  <c:v>Jaguar</c:v>
                </c:pt>
                <c:pt idx="12">
                  <c:v>Kia</c:v>
                </c:pt>
                <c:pt idx="13">
                  <c:v>Lexus</c:v>
                </c:pt>
                <c:pt idx="14">
                  <c:v>Lightyear</c:v>
                </c:pt>
                <c:pt idx="15">
                  <c:v>Lucid</c:v>
                </c:pt>
                <c:pt idx="16">
                  <c:v>Mazda</c:v>
                </c:pt>
                <c:pt idx="17">
                  <c:v>Mercedes</c:v>
                </c:pt>
                <c:pt idx="18">
                  <c:v>MG</c:v>
                </c:pt>
                <c:pt idx="19">
                  <c:v>Mini</c:v>
                </c:pt>
                <c:pt idx="20">
                  <c:v>Nissan</c:v>
                </c:pt>
                <c:pt idx="21">
                  <c:v>Opel</c:v>
                </c:pt>
                <c:pt idx="22">
                  <c:v>Peugeot</c:v>
                </c:pt>
                <c:pt idx="23">
                  <c:v>Polestar</c:v>
                </c:pt>
                <c:pt idx="24">
                  <c:v>Porsche</c:v>
                </c:pt>
                <c:pt idx="25">
                  <c:v>Renault</c:v>
                </c:pt>
                <c:pt idx="26">
                  <c:v>SEAT</c:v>
                </c:pt>
                <c:pt idx="27">
                  <c:v>Skoda</c:v>
                </c:pt>
                <c:pt idx="28">
                  <c:v>Smart</c:v>
                </c:pt>
                <c:pt idx="29">
                  <c:v>Sono</c:v>
                </c:pt>
                <c:pt idx="30">
                  <c:v>Tesla</c:v>
                </c:pt>
                <c:pt idx="31">
                  <c:v>Volkswagen</c:v>
                </c:pt>
                <c:pt idx="32">
                  <c:v>Volvo</c:v>
                </c:pt>
              </c:strCache>
            </c:strRef>
          </c:cat>
          <c:val>
            <c:numRef>
              <c:f>'Range vs Fast Range'!$E$4:$E$37</c:f>
              <c:numCache>
                <c:formatCode>General</c:formatCode>
                <c:ptCount val="33"/>
                <c:pt idx="0">
                  <c:v>335</c:v>
                </c:pt>
                <c:pt idx="1">
                  <c:v>425</c:v>
                </c:pt>
                <c:pt idx="2">
                  <c:v>450</c:v>
                </c:pt>
                <c:pt idx="3">
                  <c:v>400</c:v>
                </c:pt>
                <c:pt idx="4">
                  <c:v>250</c:v>
                </c:pt>
                <c:pt idx="5">
                  <c:v>425</c:v>
                </c:pt>
                <c:pt idx="6">
                  <c:v>250</c:v>
                </c:pt>
                <c:pt idx="7">
                  <c:v>250</c:v>
                </c:pt>
                <c:pt idx="8">
                  <c:v>450</c:v>
                </c:pt>
                <c:pt idx="9">
                  <c:v>170</c:v>
                </c:pt>
                <c:pt idx="10">
                  <c:v>400</c:v>
                </c:pt>
                <c:pt idx="11">
                  <c:v>365</c:v>
                </c:pt>
                <c:pt idx="12">
                  <c:v>370</c:v>
                </c:pt>
                <c:pt idx="13">
                  <c:v>270</c:v>
                </c:pt>
                <c:pt idx="14">
                  <c:v>575</c:v>
                </c:pt>
                <c:pt idx="15">
                  <c:v>610</c:v>
                </c:pt>
                <c:pt idx="16">
                  <c:v>180</c:v>
                </c:pt>
                <c:pt idx="17">
                  <c:v>370</c:v>
                </c:pt>
                <c:pt idx="18">
                  <c:v>220</c:v>
                </c:pt>
                <c:pt idx="19">
                  <c:v>185</c:v>
                </c:pt>
                <c:pt idx="20">
                  <c:v>440</c:v>
                </c:pt>
                <c:pt idx="21">
                  <c:v>335</c:v>
                </c:pt>
                <c:pt idx="22">
                  <c:v>275</c:v>
                </c:pt>
                <c:pt idx="23">
                  <c:v>400</c:v>
                </c:pt>
                <c:pt idx="24">
                  <c:v>425</c:v>
                </c:pt>
                <c:pt idx="25">
                  <c:v>315</c:v>
                </c:pt>
                <c:pt idx="26">
                  <c:v>195</c:v>
                </c:pt>
                <c:pt idx="27">
                  <c:v>420</c:v>
                </c:pt>
                <c:pt idx="28">
                  <c:v>100</c:v>
                </c:pt>
                <c:pt idx="29">
                  <c:v>225</c:v>
                </c:pt>
                <c:pt idx="30">
                  <c:v>970</c:v>
                </c:pt>
                <c:pt idx="31">
                  <c:v>440</c:v>
                </c:pt>
                <c:pt idx="32">
                  <c:v>375</c:v>
                </c:pt>
              </c:numCache>
            </c:numRef>
          </c:val>
          <c:smooth val="0"/>
          <c:extLst>
            <c:ext xmlns:c16="http://schemas.microsoft.com/office/drawing/2014/chart" uri="{C3380CC4-5D6E-409C-BE32-E72D297353CC}">
              <c16:uniqueId val="{00000000-8F6C-427A-B5BC-CD93749954C0}"/>
            </c:ext>
          </c:extLst>
        </c:ser>
        <c:ser>
          <c:idx val="1"/>
          <c:order val="1"/>
          <c:tx>
            <c:strRef>
              <c:f>'Range vs Fast Range'!$F$3</c:f>
              <c:strCache>
                <c:ptCount val="1"/>
                <c:pt idx="0">
                  <c:v>Max of FastCharge_KmH</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'Range vs Fast Range'!$D$4:$D$37</c:f>
              <c:strCache>
                <c:ptCount val="33"/>
                <c:pt idx="0">
                  <c:v>Aiways</c:v>
                </c:pt>
                <c:pt idx="1">
                  <c:v>Audi</c:v>
                </c:pt>
                <c:pt idx="2">
                  <c:v>BMW</c:v>
                </c:pt>
                <c:pt idx="3">
                  <c:v>Byton</c:v>
                </c:pt>
                <c:pt idx="4">
                  <c:v>Citroen</c:v>
                </c:pt>
                <c:pt idx="5">
                  <c:v>CUPRA</c:v>
                </c:pt>
                <c:pt idx="6">
                  <c:v>DS</c:v>
                </c:pt>
                <c:pt idx="7">
                  <c:v>Fiat</c:v>
                </c:pt>
                <c:pt idx="8">
                  <c:v>Ford</c:v>
                </c:pt>
                <c:pt idx="9">
                  <c:v>Honda</c:v>
                </c:pt>
                <c:pt idx="10">
                  <c:v>Hyundai</c:v>
                </c:pt>
                <c:pt idx="11">
                  <c:v>Jaguar</c:v>
                </c:pt>
                <c:pt idx="12">
                  <c:v>Kia</c:v>
                </c:pt>
                <c:pt idx="13">
                  <c:v>Lexus</c:v>
                </c:pt>
                <c:pt idx="14">
                  <c:v>Lightyear</c:v>
                </c:pt>
                <c:pt idx="15">
                  <c:v>Lucid</c:v>
                </c:pt>
                <c:pt idx="16">
                  <c:v>Mazda</c:v>
                </c:pt>
                <c:pt idx="17">
                  <c:v>Mercedes</c:v>
                </c:pt>
                <c:pt idx="18">
                  <c:v>MG</c:v>
                </c:pt>
                <c:pt idx="19">
                  <c:v>Mini</c:v>
                </c:pt>
                <c:pt idx="20">
                  <c:v>Nissan</c:v>
                </c:pt>
                <c:pt idx="21">
                  <c:v>Opel</c:v>
                </c:pt>
                <c:pt idx="22">
                  <c:v>Peugeot</c:v>
                </c:pt>
                <c:pt idx="23">
                  <c:v>Polestar</c:v>
                </c:pt>
                <c:pt idx="24">
                  <c:v>Porsche</c:v>
                </c:pt>
                <c:pt idx="25">
                  <c:v>Renault</c:v>
                </c:pt>
                <c:pt idx="26">
                  <c:v>SEAT</c:v>
                </c:pt>
                <c:pt idx="27">
                  <c:v>Skoda</c:v>
                </c:pt>
                <c:pt idx="28">
                  <c:v>Smart</c:v>
                </c:pt>
                <c:pt idx="29">
                  <c:v>Sono</c:v>
                </c:pt>
                <c:pt idx="30">
                  <c:v>Tesla</c:v>
                </c:pt>
                <c:pt idx="31">
                  <c:v>Volkswagen</c:v>
                </c:pt>
                <c:pt idx="32">
                  <c:v>Volvo</c:v>
                </c:pt>
              </c:strCache>
            </c:strRef>
          </c:cat>
          <c:val>
            <c:numRef>
              <c:f>'Range vs Fast Range'!$F$4:$F$37</c:f>
              <c:numCache>
                <c:formatCode>General</c:formatCode>
                <c:ptCount val="33"/>
                <c:pt idx="0">
                  <c:v>350</c:v>
                </c:pt>
                <c:pt idx="1">
                  <c:v>850</c:v>
                </c:pt>
                <c:pt idx="2">
                  <c:v>650</c:v>
                </c:pt>
                <c:pt idx="3">
                  <c:v>480</c:v>
                </c:pt>
                <c:pt idx="4">
                  <c:v>380</c:v>
                </c:pt>
                <c:pt idx="5">
                  <c:v>570</c:v>
                </c:pt>
                <c:pt idx="6">
                  <c:v>380</c:v>
                </c:pt>
                <c:pt idx="7">
                  <c:v>330</c:v>
                </c:pt>
                <c:pt idx="8">
                  <c:v>430</c:v>
                </c:pt>
                <c:pt idx="9">
                  <c:v>190</c:v>
                </c:pt>
                <c:pt idx="10">
                  <c:v>380</c:v>
                </c:pt>
                <c:pt idx="11">
                  <c:v>340</c:v>
                </c:pt>
                <c:pt idx="12">
                  <c:v>350</c:v>
                </c:pt>
                <c:pt idx="13">
                  <c:v>190</c:v>
                </c:pt>
                <c:pt idx="14">
                  <c:v>540</c:v>
                </c:pt>
                <c:pt idx="15">
                  <c:v>620</c:v>
                </c:pt>
                <c:pt idx="16">
                  <c:v>240</c:v>
                </c:pt>
                <c:pt idx="17">
                  <c:v>440</c:v>
                </c:pt>
                <c:pt idx="18">
                  <c:v>260</c:v>
                </c:pt>
                <c:pt idx="19">
                  <c:v>260</c:v>
                </c:pt>
                <c:pt idx="20">
                  <c:v>520</c:v>
                </c:pt>
                <c:pt idx="21">
                  <c:v>420</c:v>
                </c:pt>
                <c:pt idx="22">
                  <c:v>420</c:v>
                </c:pt>
                <c:pt idx="23">
                  <c:v>620</c:v>
                </c:pt>
                <c:pt idx="24">
                  <c:v>890</c:v>
                </c:pt>
                <c:pt idx="25">
                  <c:v>230</c:v>
                </c:pt>
                <c:pt idx="26">
                  <c:v>170</c:v>
                </c:pt>
                <c:pt idx="27">
                  <c:v>560</c:v>
                </c:pt>
                <c:pt idx="28">
                  <c:v>200</c:v>
                </c:pt>
                <c:pt idx="29">
                  <c:v>270</c:v>
                </c:pt>
                <c:pt idx="30">
                  <c:v>940</c:v>
                </c:pt>
                <c:pt idx="31">
                  <c:v>590</c:v>
                </c:pt>
                <c:pt idx="32">
                  <c:v>470</c:v>
                </c:pt>
              </c:numCache>
            </c:numRef>
          </c:val>
          <c:smooth val="0"/>
          <c:extLst>
            <c:ext xmlns:c16="http://schemas.microsoft.com/office/drawing/2014/chart" uri="{C3380CC4-5D6E-409C-BE32-E72D297353CC}">
              <c16:uniqueId val="{00000001-8F6C-427A-B5BC-CD93749954C0}"/>
            </c:ext>
          </c:extLst>
        </c:ser>
        <c:dLbls>
          <c:showLegendKey val="0"/>
          <c:showVal val="0"/>
          <c:showCatName val="0"/>
          <c:showSerName val="0"/>
          <c:showPercent val="0"/>
          <c:showBubbleSize val="0"/>
        </c:dLbls>
        <c:marker val="1"/>
        <c:smooth val="0"/>
        <c:axId val="359381103"/>
        <c:axId val="359382543"/>
      </c:lineChart>
      <c:catAx>
        <c:axId val="35938110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lang="en-US" sz="1400" b="0" i="0" u="none" strike="noStrike" kern="1200" spc="0" baseline="0">
                <a:solidFill>
                  <a:schemeClr val="bg1"/>
                </a:solidFill>
                <a:latin typeface="+mn-lt"/>
                <a:ea typeface="+mn-ea"/>
                <a:cs typeface="+mn-cs"/>
              </a:defRPr>
            </a:pPr>
            <a:endParaRPr lang="en-US"/>
          </a:p>
        </c:txPr>
        <c:crossAx val="359382543"/>
        <c:crosses val="autoZero"/>
        <c:auto val="1"/>
        <c:lblAlgn val="ctr"/>
        <c:lblOffset val="100"/>
        <c:noMultiLvlLbl val="0"/>
      </c:catAx>
      <c:valAx>
        <c:axId val="359382543"/>
        <c:scaling>
          <c:orientation val="minMax"/>
          <c:max val="120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400" b="0" i="0" u="none" strike="noStrike" kern="1200" spc="0" baseline="0">
                <a:solidFill>
                  <a:schemeClr val="bg1"/>
                </a:solidFill>
                <a:latin typeface="+mn-lt"/>
                <a:ea typeface="+mn-ea"/>
                <a:cs typeface="+mn-cs"/>
              </a:defRPr>
            </a:pPr>
            <a:endParaRPr lang="en-US"/>
          </a:p>
        </c:txPr>
        <c:crossAx val="359381103"/>
        <c:crosses val="autoZero"/>
        <c:crossBetween val="between"/>
        <c:majorUnit val="200"/>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680" b="0" i="0" u="none" strike="noStrike" kern="1200" spc="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lgn="ctr" rtl="0">
        <a:defRPr lang="en-US" sz="1680" b="1" i="0" u="none" strike="noStrike" kern="1200" spc="0" baseline="0">
          <a:solidFill>
            <a:sysClr val="windowText" lastClr="00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[EV_analysis.xlsx]Avg Top Speed!PivotTable8</c:name>
    <c:fmtId val="22"/>
  </c:pivotSource>
  <c:chart>
    <c:title>
      <c:tx>
        <c:rich>
          <a:bodyPr rot="0" spcFirstLastPara="1" vertOverflow="ellipsis" vert="horz" wrap="square" anchor="ctr" anchorCtr="1"/>
          <a:lstStyle/>
          <a:p>
            <a:pPr algn="ctr" rtl="0">
              <a:defRPr lang="en-US" sz="1680" b="1" i="0" u="none" strike="noStrike" kern="1200" spc="0" baseline="0">
                <a:solidFill>
                  <a:sysClr val="windowText" lastClr="000000"/>
                </a:solidFill>
                <a:latin typeface="+mn-lt"/>
                <a:ea typeface="+mn-ea"/>
                <a:cs typeface="+mn-cs"/>
              </a:defRPr>
            </a:pPr>
            <a:r>
              <a:rPr lang="en-US" sz="1680" b="1" i="0" u="none" strike="noStrike" kern="1200" spc="0" baseline="0">
                <a:solidFill>
                  <a:sysClr val="windowText" lastClr="000000"/>
                </a:solidFill>
                <a:latin typeface="+mn-lt"/>
                <a:ea typeface="+mn-ea"/>
                <a:cs typeface="+mn-cs"/>
              </a:rPr>
              <a:t>Top 10 Brand with Highest Avg Top Speed</a:t>
            </a:r>
          </a:p>
        </c:rich>
      </c:tx>
      <c:overlay val="0"/>
      <c:spPr>
        <a:noFill/>
        <a:ln>
          <a:noFill/>
        </a:ln>
        <a:effectLst/>
      </c:spPr>
      <c:txPr>
        <a:bodyPr rot="0" spcFirstLastPara="1" vertOverflow="ellipsis" vert="horz" wrap="square" anchor="ctr" anchorCtr="1"/>
        <a:lstStyle/>
        <a:p>
          <a:pPr algn="ctr" rtl="0">
            <a:defRPr lang="en-US" sz="168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'Avg Top Speed'!$D$5</c:f>
              <c:strCache>
                <c:ptCount val="1"/>
                <c:pt idx="0">
                  <c:v>Total</c:v>
                </c:pt>
              </c:strCache>
            </c:strRef>
          </c:tx>
          <c:spPr>
            <a:solidFill>
              <a:schemeClr val="accent6"/>
            </a:solidFill>
            <a:ln>
              <a:noFill/>
            </a:ln>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Top Speed'!$C$6:$C$16</c:f>
              <c:strCache>
                <c:ptCount val="10"/>
                <c:pt idx="0">
                  <c:v>Audi</c:v>
                </c:pt>
                <c:pt idx="1">
                  <c:v>Byton</c:v>
                </c:pt>
                <c:pt idx="2">
                  <c:v>Ford</c:v>
                </c:pt>
                <c:pt idx="3">
                  <c:v>Jaguar</c:v>
                </c:pt>
                <c:pt idx="4">
                  <c:v>Lucid</c:v>
                </c:pt>
                <c:pt idx="5">
                  <c:v>Mercedes</c:v>
                </c:pt>
                <c:pt idx="6">
                  <c:v>Polestar</c:v>
                </c:pt>
                <c:pt idx="7">
                  <c:v>Porsche</c:v>
                </c:pt>
                <c:pt idx="8">
                  <c:v>Tesla</c:v>
                </c:pt>
                <c:pt idx="9">
                  <c:v>Volvo</c:v>
                </c:pt>
              </c:strCache>
            </c:strRef>
          </c:cat>
          <c:val>
            <c:numRef>
              <c:f>'Avg Top Speed'!$D$6:$D$16</c:f>
              <c:numCache>
                <c:formatCode>General</c:formatCode>
                <c:ptCount val="10"/>
                <c:pt idx="0">
                  <c:v>200</c:v>
                </c:pt>
                <c:pt idx="1">
                  <c:v>190</c:v>
                </c:pt>
                <c:pt idx="2">
                  <c:v>180</c:v>
                </c:pt>
                <c:pt idx="3">
                  <c:v>200</c:v>
                </c:pt>
                <c:pt idx="4">
                  <c:v>250</c:v>
                </c:pt>
                <c:pt idx="5">
                  <c:v>173.33333333333334</c:v>
                </c:pt>
                <c:pt idx="6">
                  <c:v>210</c:v>
                </c:pt>
                <c:pt idx="7">
                  <c:v>254</c:v>
                </c:pt>
                <c:pt idx="8">
                  <c:v>244.46153846153845</c:v>
                </c:pt>
                <c:pt idx="9">
                  <c:v>180</c:v>
                </c:pt>
              </c:numCache>
            </c:numRef>
          </c:val>
          <c:shape val="cylinder"/>
          <c:extLst>
            <c:ext xmlns:c16="http://schemas.microsoft.com/office/drawing/2014/chart" uri="{C3380CC4-5D6E-409C-BE32-E72D297353CC}">
              <c16:uniqueId val="{00000000-06E4-4585-A0BB-02F83DF77D15}"/>
            </c:ext>
          </c:extLst>
        </c:ser>
        <c:dLbls>
          <c:showLegendKey val="0"/>
          <c:showVal val="1"/>
          <c:showCatName val="0"/>
          <c:showSerName val="0"/>
          <c:showPercent val="0"/>
          <c:showBubbleSize val="0"/>
        </c:dLbls>
        <c:gapWidth val="156"/>
        <c:gapDepth val="170"/>
        <c:shape val="box"/>
        <c:axId val="367038415"/>
        <c:axId val="367036495"/>
        <c:axId val="0"/>
      </c:bar3DChart>
      <c:catAx>
        <c:axId val="3670384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67036495"/>
        <c:crosses val="autoZero"/>
        <c:auto val="1"/>
        <c:lblAlgn val="ctr"/>
        <c:lblOffset val="100"/>
        <c:noMultiLvlLbl val="0"/>
      </c:catAx>
      <c:valAx>
        <c:axId val="367036495"/>
        <c:scaling>
          <c:orientation val="minMax"/>
          <c:max val="2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67038415"/>
        <c:crosses val="autoZero"/>
        <c:crossBetween val="between"/>
        <c:majorUnit val="25"/>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800100</xdr:colOff>
      <xdr:row>1</xdr:row>
      <xdr:rowOff>137160</xdr:rowOff>
    </xdr:from>
    <xdr:to>
      <xdr:col>14</xdr:col>
      <xdr:colOff>342900</xdr:colOff>
      <xdr:row>18</xdr:row>
      <xdr:rowOff>30480</xdr:rowOff>
    </xdr:to>
    <xdr:graphicFrame macro="">
      <xdr:nvGraphicFramePr>
        <xdr:cNvPr id="2" name="Chart 1">
          <a:extLst>
            <a:ext uri="{FF2B5EF4-FFF2-40B4-BE49-F238E27FC236}">
              <a16:creationId xmlns:a16="http://schemas.microsoft.com/office/drawing/2014/main" id="{EE1ECF4A-0C54-A62E-5E36-CA4FD44E31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594360</xdr:colOff>
      <xdr:row>0</xdr:row>
      <xdr:rowOff>167640</xdr:rowOff>
    </xdr:from>
    <xdr:to>
      <xdr:col>11</xdr:col>
      <xdr:colOff>403860</xdr:colOff>
      <xdr:row>15</xdr:row>
      <xdr:rowOff>167640</xdr:rowOff>
    </xdr:to>
    <xdr:graphicFrame macro="">
      <xdr:nvGraphicFramePr>
        <xdr:cNvPr id="3" name="Chart 2">
          <a:extLst>
            <a:ext uri="{FF2B5EF4-FFF2-40B4-BE49-F238E27FC236}">
              <a16:creationId xmlns:a16="http://schemas.microsoft.com/office/drawing/2014/main" id="{0A5178C9-D1E1-727F-9BB4-81D2A5DCC9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2</xdr:row>
      <xdr:rowOff>106680</xdr:rowOff>
    </xdr:from>
    <xdr:to>
      <xdr:col>12</xdr:col>
      <xdr:colOff>304800</xdr:colOff>
      <xdr:row>20</xdr:row>
      <xdr:rowOff>121920</xdr:rowOff>
    </xdr:to>
    <xdr:graphicFrame macro="">
      <xdr:nvGraphicFramePr>
        <xdr:cNvPr id="3" name="Chart 2">
          <a:extLst>
            <a:ext uri="{FF2B5EF4-FFF2-40B4-BE49-F238E27FC236}">
              <a16:creationId xmlns:a16="http://schemas.microsoft.com/office/drawing/2014/main" id="{5D33E406-D2A1-7B2C-E8AC-CE65191D8D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457199</xdr:colOff>
      <xdr:row>4</xdr:row>
      <xdr:rowOff>38098</xdr:rowOff>
    </xdr:from>
    <xdr:to>
      <xdr:col>19</xdr:col>
      <xdr:colOff>286871</xdr:colOff>
      <xdr:row>22</xdr:row>
      <xdr:rowOff>71716</xdr:rowOff>
    </xdr:to>
    <xdr:graphicFrame macro="">
      <xdr:nvGraphicFramePr>
        <xdr:cNvPr id="3" name="Chart 2">
          <a:extLst>
            <a:ext uri="{FF2B5EF4-FFF2-40B4-BE49-F238E27FC236}">
              <a16:creationId xmlns:a16="http://schemas.microsoft.com/office/drawing/2014/main" id="{F522B554-A275-0EEF-3516-5D8E173B2B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335280</xdr:colOff>
      <xdr:row>3</xdr:row>
      <xdr:rowOff>49530</xdr:rowOff>
    </xdr:from>
    <xdr:to>
      <xdr:col>14</xdr:col>
      <xdr:colOff>556260</xdr:colOff>
      <xdr:row>22</xdr:row>
      <xdr:rowOff>38100</xdr:rowOff>
    </xdr:to>
    <xdr:graphicFrame macro="">
      <xdr:nvGraphicFramePr>
        <xdr:cNvPr id="3" name="Chart 2">
          <a:extLst>
            <a:ext uri="{FF2B5EF4-FFF2-40B4-BE49-F238E27FC236}">
              <a16:creationId xmlns:a16="http://schemas.microsoft.com/office/drawing/2014/main" id="{0918B9EF-E8D7-61BA-B26A-25F3EF376E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331815</xdr:colOff>
      <xdr:row>5</xdr:row>
      <xdr:rowOff>121723</xdr:rowOff>
    </xdr:from>
    <xdr:to>
      <xdr:col>21</xdr:col>
      <xdr:colOff>457200</xdr:colOff>
      <xdr:row>22</xdr:row>
      <xdr:rowOff>83127</xdr:rowOff>
    </xdr:to>
    <xdr:graphicFrame macro="">
      <xdr:nvGraphicFramePr>
        <xdr:cNvPr id="3" name="Chart 2">
          <a:extLst>
            <a:ext uri="{FF2B5EF4-FFF2-40B4-BE49-F238E27FC236}">
              <a16:creationId xmlns:a16="http://schemas.microsoft.com/office/drawing/2014/main" id="{AE81C486-4538-4EA2-B186-E97F601809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205883</xdr:colOff>
      <xdr:row>23</xdr:row>
      <xdr:rowOff>27709</xdr:rowOff>
    </xdr:from>
    <xdr:to>
      <xdr:col>8</xdr:col>
      <xdr:colOff>69273</xdr:colOff>
      <xdr:row>46</xdr:row>
      <xdr:rowOff>27709</xdr:rowOff>
    </xdr:to>
    <xdr:graphicFrame macro="">
      <xdr:nvGraphicFramePr>
        <xdr:cNvPr id="4" name="Chart 3">
          <a:extLst>
            <a:ext uri="{FF2B5EF4-FFF2-40B4-BE49-F238E27FC236}">
              <a16:creationId xmlns:a16="http://schemas.microsoft.com/office/drawing/2014/main" id="{04A26068-4FE6-4BE7-AFD5-27C086ED0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143436</xdr:colOff>
      <xdr:row>23</xdr:row>
      <xdr:rowOff>41562</xdr:rowOff>
    </xdr:from>
    <xdr:to>
      <xdr:col>23</xdr:col>
      <xdr:colOff>13856</xdr:colOff>
      <xdr:row>46</xdr:row>
      <xdr:rowOff>83127</xdr:rowOff>
    </xdr:to>
    <xdr:graphicFrame macro="">
      <xdr:nvGraphicFramePr>
        <xdr:cNvPr id="5" name="Chart 4">
          <a:extLst>
            <a:ext uri="{FF2B5EF4-FFF2-40B4-BE49-F238E27FC236}">
              <a16:creationId xmlns:a16="http://schemas.microsoft.com/office/drawing/2014/main" id="{80304ABA-EB04-48F4-86A9-C67599C425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119496</xdr:colOff>
      <xdr:row>46</xdr:row>
      <xdr:rowOff>148937</xdr:rowOff>
    </xdr:from>
    <xdr:to>
      <xdr:col>14</xdr:col>
      <xdr:colOff>207818</xdr:colOff>
      <xdr:row>68</xdr:row>
      <xdr:rowOff>83127</xdr:rowOff>
    </xdr:to>
    <xdr:graphicFrame macro="">
      <xdr:nvGraphicFramePr>
        <xdr:cNvPr id="6" name="Chart 5">
          <a:extLst>
            <a:ext uri="{FF2B5EF4-FFF2-40B4-BE49-F238E27FC236}">
              <a16:creationId xmlns:a16="http://schemas.microsoft.com/office/drawing/2014/main" id="{7249CFB7-AA6B-4CE6-A10C-759BB2CE4E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395101</xdr:colOff>
      <xdr:row>46</xdr:row>
      <xdr:rowOff>167985</xdr:rowOff>
    </xdr:from>
    <xdr:to>
      <xdr:col>26</xdr:col>
      <xdr:colOff>69273</xdr:colOff>
      <xdr:row>68</xdr:row>
      <xdr:rowOff>69273</xdr:rowOff>
    </xdr:to>
    <xdr:graphicFrame macro="">
      <xdr:nvGraphicFramePr>
        <xdr:cNvPr id="7" name="Chart 6">
          <a:extLst>
            <a:ext uri="{FF2B5EF4-FFF2-40B4-BE49-F238E27FC236}">
              <a16:creationId xmlns:a16="http://schemas.microsoft.com/office/drawing/2014/main" id="{5BE37B1A-3511-4CEA-9B66-E98C4166C6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207818</xdr:colOff>
      <xdr:row>0</xdr:row>
      <xdr:rowOff>110836</xdr:rowOff>
    </xdr:from>
    <xdr:to>
      <xdr:col>26</xdr:col>
      <xdr:colOff>96982</xdr:colOff>
      <xdr:row>5</xdr:row>
      <xdr:rowOff>55419</xdr:rowOff>
    </xdr:to>
    <xdr:sp macro="" textlink="">
      <xdr:nvSpPr>
        <xdr:cNvPr id="8" name="TextBox 7">
          <a:extLst>
            <a:ext uri="{FF2B5EF4-FFF2-40B4-BE49-F238E27FC236}">
              <a16:creationId xmlns:a16="http://schemas.microsoft.com/office/drawing/2014/main" id="{D38E0C80-C52E-80BA-77E6-A22D72B4B456}"/>
            </a:ext>
          </a:extLst>
        </xdr:cNvPr>
        <xdr:cNvSpPr txBox="1"/>
      </xdr:nvSpPr>
      <xdr:spPr>
        <a:xfrm>
          <a:off x="207818" y="110836"/>
          <a:ext cx="15738764" cy="845128"/>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b="1">
              <a:solidFill>
                <a:schemeClr val="bg1"/>
              </a:solidFill>
            </a:rPr>
            <a:t>EV Analysis</a:t>
          </a:r>
        </a:p>
      </xdr:txBody>
    </xdr:sp>
    <xdr:clientData/>
  </xdr:twoCellAnchor>
  <xdr:twoCellAnchor editAs="oneCell">
    <xdr:from>
      <xdr:col>23</xdr:col>
      <xdr:colOff>119743</xdr:colOff>
      <xdr:row>23</xdr:row>
      <xdr:rowOff>48987</xdr:rowOff>
    </xdr:from>
    <xdr:to>
      <xdr:col>26</xdr:col>
      <xdr:colOff>108857</xdr:colOff>
      <xdr:row>46</xdr:row>
      <xdr:rowOff>97971</xdr:rowOff>
    </xdr:to>
    <mc:AlternateContent xmlns:mc="http://schemas.openxmlformats.org/markup-compatibility/2006" xmlns:a14="http://schemas.microsoft.com/office/drawing/2010/main">
      <mc:Choice Requires="a14">
        <xdr:graphicFrame macro="">
          <xdr:nvGraphicFramePr>
            <xdr:cNvPr id="16" name="Model">
              <a:extLst>
                <a:ext uri="{FF2B5EF4-FFF2-40B4-BE49-F238E27FC236}">
                  <a16:creationId xmlns:a16="http://schemas.microsoft.com/office/drawing/2014/main" id="{AFEE91BF-B85C-2FDB-D775-B8F597AE4140}"/>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mlns="">
        <xdr:sp macro="" textlink="">
          <xdr:nvSpPr>
            <xdr:cNvPr id="0" name=""/>
            <xdr:cNvSpPr>
              <a:spLocks noTextEdit="1"/>
            </xdr:cNvSpPr>
          </xdr:nvSpPr>
          <xdr:spPr>
            <a:xfrm>
              <a:off x="14140543" y="4255227"/>
              <a:ext cx="1817914" cy="42552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598713</xdr:colOff>
      <xdr:row>13</xdr:row>
      <xdr:rowOff>21771</xdr:rowOff>
    </xdr:from>
    <xdr:to>
      <xdr:col>26</xdr:col>
      <xdr:colOff>130628</xdr:colOff>
      <xdr:row>22</xdr:row>
      <xdr:rowOff>97973</xdr:rowOff>
    </xdr:to>
    <mc:AlternateContent xmlns:mc="http://schemas.openxmlformats.org/markup-compatibility/2006" xmlns:a14="http://schemas.microsoft.com/office/drawing/2010/main">
      <mc:Choice Requires="a14">
        <xdr:graphicFrame macro="">
          <xdr:nvGraphicFramePr>
            <xdr:cNvPr id="17" name="PlugType">
              <a:extLst>
                <a:ext uri="{FF2B5EF4-FFF2-40B4-BE49-F238E27FC236}">
                  <a16:creationId xmlns:a16="http://schemas.microsoft.com/office/drawing/2014/main" id="{1FBA3A81-665A-A75E-82C4-A369065A1D95}"/>
                </a:ext>
              </a:extLst>
            </xdr:cNvPr>
            <xdr:cNvGraphicFramePr/>
          </xdr:nvGraphicFramePr>
          <xdr:xfrm>
            <a:off x="0" y="0"/>
            <a:ext cx="0" cy="0"/>
          </xdr:xfrm>
          <a:graphic>
            <a:graphicData uri="http://schemas.microsoft.com/office/drawing/2010/slicer">
              <sle:slicer xmlns:sle="http://schemas.microsoft.com/office/drawing/2010/slicer" name="PlugType"/>
            </a:graphicData>
          </a:graphic>
        </xdr:graphicFrame>
      </mc:Choice>
      <mc:Fallback xmlns="">
        <xdr:sp macro="" textlink="">
          <xdr:nvSpPr>
            <xdr:cNvPr id="0" name=""/>
            <xdr:cNvSpPr>
              <a:spLocks noTextEdit="1"/>
            </xdr:cNvSpPr>
          </xdr:nvSpPr>
          <xdr:spPr>
            <a:xfrm>
              <a:off x="13400313" y="2399211"/>
              <a:ext cx="2579915" cy="17221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511628</xdr:colOff>
      <xdr:row>5</xdr:row>
      <xdr:rowOff>136072</xdr:rowOff>
    </xdr:from>
    <xdr:to>
      <xdr:col>26</xdr:col>
      <xdr:colOff>76200</xdr:colOff>
      <xdr:row>12</xdr:row>
      <xdr:rowOff>87086</xdr:rowOff>
    </xdr:to>
    <mc:AlternateContent xmlns:mc="http://schemas.openxmlformats.org/markup-compatibility/2006" xmlns:a14="http://schemas.microsoft.com/office/drawing/2010/main">
      <mc:Choice Requires="a14">
        <xdr:graphicFrame macro="">
          <xdr:nvGraphicFramePr>
            <xdr:cNvPr id="18" name="RapidCharge">
              <a:extLst>
                <a:ext uri="{FF2B5EF4-FFF2-40B4-BE49-F238E27FC236}">
                  <a16:creationId xmlns:a16="http://schemas.microsoft.com/office/drawing/2014/main" id="{6E42A71B-F5C3-6CDD-B570-6FC70BF2B872}"/>
                </a:ext>
              </a:extLst>
            </xdr:cNvPr>
            <xdr:cNvGraphicFramePr/>
          </xdr:nvGraphicFramePr>
          <xdr:xfrm>
            <a:off x="0" y="0"/>
            <a:ext cx="0" cy="0"/>
          </xdr:xfrm>
          <a:graphic>
            <a:graphicData uri="http://schemas.microsoft.com/office/drawing/2010/slicer">
              <sle:slicer xmlns:sle="http://schemas.microsoft.com/office/drawing/2010/slicer" name="RapidCharge"/>
            </a:graphicData>
          </a:graphic>
        </xdr:graphicFrame>
      </mc:Choice>
      <mc:Fallback xmlns="">
        <xdr:sp macro="" textlink="">
          <xdr:nvSpPr>
            <xdr:cNvPr id="0" name=""/>
            <xdr:cNvSpPr>
              <a:spLocks noTextEdit="1"/>
            </xdr:cNvSpPr>
          </xdr:nvSpPr>
          <xdr:spPr>
            <a:xfrm>
              <a:off x="13313228" y="1050472"/>
              <a:ext cx="2612572" cy="12311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207818</xdr:colOff>
      <xdr:row>5</xdr:row>
      <xdr:rowOff>171450</xdr:rowOff>
    </xdr:from>
    <xdr:to>
      <xdr:col>13</xdr:col>
      <xdr:colOff>209550</xdr:colOff>
      <xdr:row>22</xdr:row>
      <xdr:rowOff>95250</xdr:rowOff>
    </xdr:to>
    <xdr:graphicFrame macro="">
      <xdr:nvGraphicFramePr>
        <xdr:cNvPr id="2" name="Chart 1">
          <a:extLst>
            <a:ext uri="{FF2B5EF4-FFF2-40B4-BE49-F238E27FC236}">
              <a16:creationId xmlns:a16="http://schemas.microsoft.com/office/drawing/2014/main" id="{6B0654DE-4C89-4222-9395-F725329C66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33.667220949072" createdVersion="8" refreshedVersion="8" minRefreshableVersion="3" recordCount="103" xr:uid="{CF5D893D-05D6-4431-BBE2-429265263345}">
  <cacheSource type="worksheet">
    <worksheetSource ref="A1:Q104" sheet="EV_analysis"/>
  </cacheSource>
  <cacheFields count="17">
    <cacheField name="Serial_No" numFmtId="0">
      <sharedItems containsSemiMixedTypes="0" containsString="0" containsNumber="1" containsInteger="1" minValue="0" maxValue="102"/>
    </cacheField>
    <cacheField name="Brand" numFmtId="0">
      <sharedItems count="33">
        <s v="Tesla"/>
        <s v="Volkswagen"/>
        <s v="Polestar"/>
        <s v="BMW"/>
        <s v="Honda"/>
        <s v="Lucid"/>
        <s v="Peugeot"/>
        <s v="Audi"/>
        <s v="Mercedes"/>
        <s v="Nissan"/>
        <s v="Hyundai"/>
        <s v="Porsche"/>
        <s v="MG"/>
        <s v="Mini"/>
        <s v="Opel"/>
        <s v="Skoda"/>
        <s v="Volvo"/>
        <s v="Kia"/>
        <s v="Renault"/>
        <s v="Mazda"/>
        <s v="Lexus"/>
        <s v="CUPRA"/>
        <s v="SEAT"/>
        <s v="Lightyear"/>
        <s v="Aiways"/>
        <s v="DS"/>
        <s v="Citroen"/>
        <s v="Jaguar"/>
        <s v="Ford"/>
        <s v="Byton"/>
        <s v="Sono"/>
        <s v="Smart"/>
        <s v="Fiat"/>
      </sharedItems>
    </cacheField>
    <cacheField name="Model" numFmtId="0">
      <sharedItems containsMixedTypes="1" containsNumber="1" containsInteger="1" minValue="2" maxValue="2" count="102">
        <s v="Model 3 Long Range Dual Motor"/>
        <s v="ID.3 Pure"/>
        <n v="2"/>
        <s v="iX3"/>
        <s v="e"/>
        <s v="Air"/>
        <s v="e-Golf"/>
        <s v="e-208"/>
        <s v="Model 3 Standard Range Plus"/>
        <s v="Q4 e-tron"/>
        <s v="EQC 400 4MATIC"/>
        <s v="Leaf"/>
        <s v="Kona Electric 64 kWh"/>
        <s v="i4"/>
        <s v="IONIQ Electric"/>
        <s v="ID.3 Pro S"/>
        <s v="Taycan Turbo S"/>
        <s v="e-Up!"/>
        <s v="ZS EV"/>
        <s v="Cooper SE"/>
        <s v="Corsa-e"/>
        <s v="Model Y Long Range Dual Motor"/>
        <s v="Enyaq iV 50"/>
        <s v="e-tron GT"/>
        <s v="Model 3 Long Range Performance"/>
        <s v="ID.4"/>
        <s v="ID.3 Pro"/>
        <s v="XC40 P8 AWD Recharge"/>
        <s v="i3 120 Ah"/>
        <s v="e-2008 SUV"/>
        <s v="e-tron 50 quattro"/>
        <s v="e-Niro 64 kWh"/>
        <s v="Zoe ZE50 R110"/>
        <s v="Cybertruck Tri Motor"/>
        <s v="MX-30"/>
        <s v="Leaf e+"/>
        <s v="UX 300e"/>
        <s v="el-Born"/>
        <s v="Zoe ZE50 R135"/>
        <s v="EQA"/>
        <s v="Model S Long Range"/>
        <s v="Kona Electric 39 kWh"/>
        <s v="e-tron Sportback 55 quattro"/>
        <s v="CITIGOe iV"/>
        <s v="Mii Electric"/>
        <s v="e-Soul 64 kWh"/>
        <s v="Ampera-e"/>
        <s v="Taycan 4S"/>
        <s v="One"/>
        <s v="U5"/>
        <s v="e-tron 55 quattro"/>
        <s v="Roadster"/>
        <s v="Mokka-e"/>
        <s v="Enyaq iV 80"/>
        <s v="Model X Long Range"/>
        <s v="e Advance"/>
        <s v="3 Crossback E-Tense"/>
        <s v="Twingo ZE"/>
        <s v="e-C4"/>
        <s v="Model S Performance"/>
        <s v="Zoe ZE40 R110"/>
        <s v="Model Y Long Range Performance"/>
        <s v="Ariya 87kWh"/>
        <s v="I-Pace"/>
        <s v="Mustang Mach-E ER RWD"/>
        <s v="Taycan 4S Plus"/>
        <s v="e-NV200 Evalia"/>
        <s v="Cybertruck Dual Motor"/>
        <s v="Kangoo Maxi ZE 33"/>
        <s v="Mustang Mach-E ER AWD"/>
        <s v="i3s 120 Ah"/>
        <s v="Enyaq iV 80X"/>
        <s v="Taycan Cross Turismo"/>
        <s v="M-Byte 95 kWh 4WD"/>
        <s v="Sion"/>
        <s v="e-Niro 39 kWh"/>
        <s v="Q4 Sportback e-tron"/>
        <s v="EQ forfour"/>
        <s v="Mustang Mach-E SR AWD"/>
        <s v="Taycan Turbo"/>
        <s v="ID.3 1st"/>
        <s v="Model X Performance"/>
        <s v="EQ fortwo coupe"/>
        <s v="Mustang Mach-E SR RWD"/>
        <s v="EQV 300 Long"/>
        <s v="500e Hatchback"/>
        <s v="Cybertruck Single Motor"/>
        <s v="e-tron Sportback 50 quattro"/>
        <s v="Enyaq iV vRS"/>
        <s v="Enyaq iV 60"/>
        <s v="e-tron S 55 quattro"/>
        <s v="EQ fortwo cabrio"/>
        <s v="Ariya e-4ORCE 87kWh"/>
        <s v="500e Convertible"/>
        <s v="ID.3 Pro Performance"/>
        <s v="e-Soul 39 kWh"/>
        <s v="M-Byte 72 kWh 2WD"/>
        <s v="Ariya 63kWh"/>
        <s v="e-tron S Sportback 55 quattro"/>
        <s v="Ariya e-4ORCE 63kWh"/>
        <s v="Ariya e-4ORCE 87kWh Performance"/>
        <s v="M-Byte 95 kWh 2WD"/>
      </sharedItems>
    </cacheField>
    <cacheField name="AccelSec" numFmtId="0">
      <sharedItems containsSemiMixedTypes="0" containsString="0" containsNumber="1" minValue="2.1" maxValue="22.4"/>
    </cacheField>
    <cacheField name="TopSpeed_KmH" numFmtId="0">
      <sharedItems containsSemiMixedTypes="0" containsString="0" containsNumber="1" containsInteger="1" minValue="123" maxValue="410"/>
    </cacheField>
    <cacheField name="Range_Km" numFmtId="0">
      <sharedItems containsSemiMixedTypes="0" containsString="0" containsNumber="1" containsInteger="1" minValue="95" maxValue="970"/>
    </cacheField>
    <cacheField name="Efficiency_WhKm" numFmtId="0">
      <sharedItems containsSemiMixedTypes="0" containsString="0" containsNumber="1" containsInteger="1" minValue="104" maxValue="273"/>
    </cacheField>
    <cacheField name="FastCharge_KmH" numFmtId="0">
      <sharedItems containsSemiMixedTypes="0" containsString="0" containsNumber="1" containsInteger="1" minValue="170" maxValue="940"/>
    </cacheField>
    <cacheField name="RapidCharge" numFmtId="0">
      <sharedItems count="2">
        <s v="Yes"/>
        <s v="No"/>
      </sharedItems>
    </cacheField>
    <cacheField name="PowerTrain" numFmtId="0">
      <sharedItems count="3">
        <s v="AWD"/>
        <s v="RWD"/>
        <s v="FWD"/>
      </sharedItems>
    </cacheField>
    <cacheField name="PlugType" numFmtId="0">
      <sharedItems count="4">
        <s v="Type 2 CCS"/>
        <s v="Type 2 CHAdeMO"/>
        <s v="Type 2"/>
        <s v="Type 1 CHAdeMO"/>
      </sharedItems>
    </cacheField>
    <cacheField name="BodyStyle" numFmtId="0">
      <sharedItems/>
    </cacheField>
    <cacheField name="Segment" numFmtId="0">
      <sharedItems/>
    </cacheField>
    <cacheField name="Seats" numFmtId="0">
      <sharedItems containsSemiMixedTypes="0" containsString="0" containsNumber="1" containsInteger="1" minValue="2" maxValue="7"/>
    </cacheField>
    <cacheField name="PriceEuro" numFmtId="0">
      <sharedItems containsSemiMixedTypes="0" containsString="0" containsNumber="1" containsInteger="1" minValue="20129" maxValue="215000"/>
    </cacheField>
    <cacheField name="Segment_size" numFmtId="0">
      <sharedItems count="8">
        <s v="Midsize Car"/>
        <s v="Compact Car"/>
        <s v="Small Car"/>
        <s v="Luxury-Fullsize"/>
        <s v="Mini Car"/>
        <s v="Luxury Car"/>
        <s v="Light Commercial"/>
        <s v="Sports Car"/>
      </sharedItems>
    </cacheField>
    <cacheField name="efficiency_level" numFmtId="0">
      <sharedItems count="5">
        <s v="efficient"/>
        <s v="moderate"/>
        <s v="less efficient"/>
        <s v="energy intensive"/>
        <s v="very efficient"/>
      </sharedItems>
    </cacheField>
  </cacheFields>
  <extLst>
    <ext xmlns:x14="http://schemas.microsoft.com/office/spreadsheetml/2009/9/main" uri="{725AE2AE-9491-48be-B2B4-4EB974FC3084}">
      <x14:pivotCacheDefinition pivotCacheId="9949394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
  <r>
    <n v="0"/>
    <x v="0"/>
    <x v="0"/>
    <n v="4.5999999999999996"/>
    <n v="233"/>
    <n v="450"/>
    <n v="161"/>
    <n v="940"/>
    <x v="0"/>
    <x v="0"/>
    <x v="0"/>
    <s v="Sedan"/>
    <s v="D"/>
    <n v="5"/>
    <n v="55480"/>
    <x v="0"/>
    <x v="0"/>
  </r>
  <r>
    <n v="1"/>
    <x v="1"/>
    <x v="1"/>
    <n v="10"/>
    <n v="160"/>
    <n v="270"/>
    <n v="167"/>
    <n v="250"/>
    <x v="1"/>
    <x v="1"/>
    <x v="0"/>
    <s v="Hatchback"/>
    <s v="C"/>
    <n v="5"/>
    <n v="30000"/>
    <x v="1"/>
    <x v="0"/>
  </r>
  <r>
    <n v="2"/>
    <x v="2"/>
    <x v="2"/>
    <n v="4.7"/>
    <n v="210"/>
    <n v="400"/>
    <n v="181"/>
    <n v="620"/>
    <x v="0"/>
    <x v="0"/>
    <x v="0"/>
    <s v="Liftback"/>
    <s v="D"/>
    <n v="5"/>
    <n v="56440"/>
    <x v="0"/>
    <x v="1"/>
  </r>
  <r>
    <n v="3"/>
    <x v="3"/>
    <x v="3"/>
    <n v="6.8"/>
    <n v="180"/>
    <n v="360"/>
    <n v="206"/>
    <n v="560"/>
    <x v="0"/>
    <x v="1"/>
    <x v="0"/>
    <s v="SUV"/>
    <s v="D"/>
    <n v="5"/>
    <n v="68040"/>
    <x v="0"/>
    <x v="2"/>
  </r>
  <r>
    <n v="4"/>
    <x v="4"/>
    <x v="4"/>
    <n v="9.5"/>
    <n v="145"/>
    <n v="170"/>
    <n v="168"/>
    <n v="190"/>
    <x v="0"/>
    <x v="1"/>
    <x v="0"/>
    <s v="Hatchback"/>
    <s v="B"/>
    <n v="4"/>
    <n v="32997"/>
    <x v="2"/>
    <x v="0"/>
  </r>
  <r>
    <n v="5"/>
    <x v="5"/>
    <x v="5"/>
    <n v="2.8"/>
    <n v="250"/>
    <n v="610"/>
    <n v="180"/>
    <n v="620"/>
    <x v="0"/>
    <x v="0"/>
    <x v="0"/>
    <s v="Sedan"/>
    <s v="F"/>
    <n v="5"/>
    <n v="105000"/>
    <x v="3"/>
    <x v="1"/>
  </r>
  <r>
    <n v="6"/>
    <x v="1"/>
    <x v="6"/>
    <n v="9.6"/>
    <n v="150"/>
    <n v="190"/>
    <n v="168"/>
    <n v="220"/>
    <x v="1"/>
    <x v="2"/>
    <x v="0"/>
    <s v="Hatchback"/>
    <s v="C"/>
    <n v="5"/>
    <n v="31900"/>
    <x v="1"/>
    <x v="0"/>
  </r>
  <r>
    <n v="7"/>
    <x v="6"/>
    <x v="7"/>
    <n v="8.1"/>
    <n v="150"/>
    <n v="275"/>
    <n v="164"/>
    <n v="420"/>
    <x v="1"/>
    <x v="2"/>
    <x v="0"/>
    <s v="Hatchback"/>
    <s v="B"/>
    <n v="5"/>
    <n v="29682"/>
    <x v="2"/>
    <x v="0"/>
  </r>
  <r>
    <n v="8"/>
    <x v="0"/>
    <x v="8"/>
    <n v="5.6"/>
    <n v="225"/>
    <n v="310"/>
    <n v="153"/>
    <n v="650"/>
    <x v="0"/>
    <x v="1"/>
    <x v="0"/>
    <s v="Sedan"/>
    <s v="D"/>
    <n v="5"/>
    <n v="46380"/>
    <x v="0"/>
    <x v="0"/>
  </r>
  <r>
    <n v="9"/>
    <x v="7"/>
    <x v="9"/>
    <n v="6.3"/>
    <n v="180"/>
    <n v="400"/>
    <n v="193"/>
    <n v="540"/>
    <x v="0"/>
    <x v="0"/>
    <x v="0"/>
    <s v="SUV"/>
    <s v="D"/>
    <n v="5"/>
    <n v="55000"/>
    <x v="0"/>
    <x v="1"/>
  </r>
  <r>
    <n v="10"/>
    <x v="8"/>
    <x v="10"/>
    <n v="5.0999999999999996"/>
    <n v="180"/>
    <n v="370"/>
    <n v="216"/>
    <n v="440"/>
    <x v="0"/>
    <x v="0"/>
    <x v="0"/>
    <s v="SUV"/>
    <s v="D"/>
    <n v="5"/>
    <n v="69484"/>
    <x v="0"/>
    <x v="2"/>
  </r>
  <r>
    <n v="11"/>
    <x v="9"/>
    <x v="11"/>
    <n v="7.9"/>
    <n v="144"/>
    <n v="220"/>
    <n v="164"/>
    <n v="230"/>
    <x v="0"/>
    <x v="2"/>
    <x v="1"/>
    <s v="Hatchback"/>
    <s v="C"/>
    <n v="5"/>
    <n v="29234"/>
    <x v="1"/>
    <x v="0"/>
  </r>
  <r>
    <n v="12"/>
    <x v="10"/>
    <x v="12"/>
    <n v="7.9"/>
    <n v="167"/>
    <n v="400"/>
    <n v="160"/>
    <n v="380"/>
    <x v="0"/>
    <x v="2"/>
    <x v="0"/>
    <s v="SUV"/>
    <s v="B"/>
    <n v="5"/>
    <n v="40795"/>
    <x v="2"/>
    <x v="0"/>
  </r>
  <r>
    <n v="13"/>
    <x v="3"/>
    <x v="13"/>
    <n v="4"/>
    <n v="200"/>
    <n v="450"/>
    <n v="178"/>
    <n v="650"/>
    <x v="0"/>
    <x v="1"/>
    <x v="0"/>
    <s v="Sedan"/>
    <s v="D"/>
    <n v="5"/>
    <n v="65000"/>
    <x v="0"/>
    <x v="1"/>
  </r>
  <r>
    <n v="14"/>
    <x v="10"/>
    <x v="14"/>
    <n v="9.6999999999999993"/>
    <n v="165"/>
    <n v="250"/>
    <n v="153"/>
    <n v="210"/>
    <x v="1"/>
    <x v="2"/>
    <x v="0"/>
    <s v="Liftback"/>
    <s v="C"/>
    <n v="5"/>
    <n v="34459"/>
    <x v="1"/>
    <x v="0"/>
  </r>
  <r>
    <n v="15"/>
    <x v="1"/>
    <x v="15"/>
    <n v="7.9"/>
    <n v="160"/>
    <n v="440"/>
    <n v="175"/>
    <n v="590"/>
    <x v="0"/>
    <x v="1"/>
    <x v="0"/>
    <s v="Hatchback"/>
    <s v="C"/>
    <n v="4"/>
    <n v="40936"/>
    <x v="1"/>
    <x v="1"/>
  </r>
  <r>
    <n v="16"/>
    <x v="11"/>
    <x v="16"/>
    <n v="2.8"/>
    <n v="260"/>
    <n v="375"/>
    <n v="223"/>
    <n v="780"/>
    <x v="0"/>
    <x v="0"/>
    <x v="0"/>
    <s v="Sedan"/>
    <s v="F"/>
    <n v="4"/>
    <n v="180781"/>
    <x v="3"/>
    <x v="2"/>
  </r>
  <r>
    <n v="17"/>
    <x v="1"/>
    <x v="17"/>
    <n v="11.9"/>
    <n v="130"/>
    <n v="195"/>
    <n v="166"/>
    <n v="170"/>
    <x v="0"/>
    <x v="2"/>
    <x v="0"/>
    <s v="Hatchback"/>
    <s v="A"/>
    <n v="4"/>
    <n v="21421"/>
    <x v="4"/>
    <x v="0"/>
  </r>
  <r>
    <n v="18"/>
    <x v="12"/>
    <x v="18"/>
    <n v="8.1999999999999993"/>
    <n v="140"/>
    <n v="220"/>
    <n v="193"/>
    <n v="260"/>
    <x v="1"/>
    <x v="2"/>
    <x v="0"/>
    <s v="SUV"/>
    <s v="B"/>
    <n v="5"/>
    <n v="30000"/>
    <x v="2"/>
    <x v="1"/>
  </r>
  <r>
    <n v="19"/>
    <x v="13"/>
    <x v="19"/>
    <n v="7.3"/>
    <n v="150"/>
    <n v="185"/>
    <n v="156"/>
    <n v="260"/>
    <x v="0"/>
    <x v="2"/>
    <x v="0"/>
    <s v="Hatchback"/>
    <s v="B"/>
    <n v="4"/>
    <n v="31681"/>
    <x v="2"/>
    <x v="0"/>
  </r>
  <r>
    <n v="20"/>
    <x v="14"/>
    <x v="20"/>
    <n v="8.1"/>
    <n v="150"/>
    <n v="275"/>
    <n v="164"/>
    <n v="420"/>
    <x v="0"/>
    <x v="2"/>
    <x v="0"/>
    <s v="Hatchback"/>
    <s v="B"/>
    <n v="5"/>
    <n v="29146"/>
    <x v="2"/>
    <x v="0"/>
  </r>
  <r>
    <n v="21"/>
    <x v="0"/>
    <x v="21"/>
    <n v="5.0999999999999996"/>
    <n v="217"/>
    <n v="425"/>
    <n v="171"/>
    <n v="930"/>
    <x v="0"/>
    <x v="0"/>
    <x v="0"/>
    <s v="SUV"/>
    <s v="D"/>
    <n v="7"/>
    <n v="58620"/>
    <x v="0"/>
    <x v="1"/>
  </r>
  <r>
    <n v="22"/>
    <x v="15"/>
    <x v="22"/>
    <n v="10"/>
    <n v="160"/>
    <n v="290"/>
    <n v="179"/>
    <n v="230"/>
    <x v="0"/>
    <x v="1"/>
    <x v="0"/>
    <s v="SUV"/>
    <s v="C"/>
    <n v="5"/>
    <n v="35000"/>
    <x v="1"/>
    <x v="1"/>
  </r>
  <r>
    <n v="23"/>
    <x v="7"/>
    <x v="23"/>
    <n v="3.5"/>
    <n v="240"/>
    <n v="425"/>
    <n v="197"/>
    <n v="850"/>
    <x v="0"/>
    <x v="0"/>
    <x v="0"/>
    <s v="Sedan"/>
    <s v="F"/>
    <n v="4"/>
    <n v="125000"/>
    <x v="3"/>
    <x v="1"/>
  </r>
  <r>
    <n v="24"/>
    <x v="0"/>
    <x v="24"/>
    <n v="3.4"/>
    <n v="261"/>
    <n v="435"/>
    <n v="167"/>
    <n v="910"/>
    <x v="0"/>
    <x v="0"/>
    <x v="0"/>
    <s v="Sedan"/>
    <s v="D"/>
    <n v="5"/>
    <n v="61480"/>
    <x v="0"/>
    <x v="0"/>
  </r>
  <r>
    <n v="25"/>
    <x v="1"/>
    <x v="25"/>
    <n v="7.5"/>
    <n v="160"/>
    <n v="420"/>
    <n v="183"/>
    <n v="560"/>
    <x v="0"/>
    <x v="1"/>
    <x v="0"/>
    <s v="SUV"/>
    <s v="C"/>
    <n v="5"/>
    <n v="45000"/>
    <x v="1"/>
    <x v="1"/>
  </r>
  <r>
    <n v="26"/>
    <x v="1"/>
    <x v="26"/>
    <n v="9"/>
    <n v="160"/>
    <n v="350"/>
    <n v="166"/>
    <n v="490"/>
    <x v="0"/>
    <x v="1"/>
    <x v="0"/>
    <s v="Hatchback"/>
    <s v="C"/>
    <n v="5"/>
    <n v="33000"/>
    <x v="1"/>
    <x v="0"/>
  </r>
  <r>
    <n v="27"/>
    <x v="16"/>
    <x v="27"/>
    <n v="4.9000000000000004"/>
    <n v="180"/>
    <n v="375"/>
    <n v="200"/>
    <n v="470"/>
    <x v="0"/>
    <x v="0"/>
    <x v="0"/>
    <s v="SUV"/>
    <s v="C"/>
    <n v="5"/>
    <n v="60437"/>
    <x v="1"/>
    <x v="1"/>
  </r>
  <r>
    <n v="28"/>
    <x v="3"/>
    <x v="28"/>
    <n v="7.3"/>
    <n v="150"/>
    <n v="235"/>
    <n v="161"/>
    <n v="270"/>
    <x v="1"/>
    <x v="1"/>
    <x v="0"/>
    <s v="Hatchback"/>
    <s v="B"/>
    <n v="4"/>
    <n v="38017"/>
    <x v="2"/>
    <x v="0"/>
  </r>
  <r>
    <n v="29"/>
    <x v="6"/>
    <x v="29"/>
    <n v="8.5"/>
    <n v="150"/>
    <n v="250"/>
    <n v="180"/>
    <n v="380"/>
    <x v="1"/>
    <x v="2"/>
    <x v="0"/>
    <s v="SUV"/>
    <s v="B"/>
    <n v="5"/>
    <n v="34361"/>
    <x v="2"/>
    <x v="1"/>
  </r>
  <r>
    <n v="30"/>
    <x v="7"/>
    <x v="30"/>
    <n v="6.8"/>
    <n v="190"/>
    <n v="280"/>
    <n v="231"/>
    <n v="450"/>
    <x v="0"/>
    <x v="0"/>
    <x v="0"/>
    <s v="SUV"/>
    <s v="E"/>
    <n v="5"/>
    <n v="67358"/>
    <x v="5"/>
    <x v="3"/>
  </r>
  <r>
    <n v="31"/>
    <x v="17"/>
    <x v="31"/>
    <n v="7.8"/>
    <n v="167"/>
    <n v="370"/>
    <n v="173"/>
    <n v="350"/>
    <x v="0"/>
    <x v="2"/>
    <x v="0"/>
    <s v="SUV"/>
    <s v="C"/>
    <n v="5"/>
    <n v="38105"/>
    <x v="1"/>
    <x v="1"/>
  </r>
  <r>
    <n v="32"/>
    <x v="18"/>
    <x v="32"/>
    <n v="11.4"/>
    <n v="135"/>
    <n v="315"/>
    <n v="165"/>
    <n v="230"/>
    <x v="0"/>
    <x v="2"/>
    <x v="0"/>
    <s v="Hatchback"/>
    <s v="B"/>
    <n v="5"/>
    <n v="31184"/>
    <x v="2"/>
    <x v="0"/>
  </r>
  <r>
    <n v="33"/>
    <x v="0"/>
    <x v="33"/>
    <n v="3"/>
    <n v="210"/>
    <n v="750"/>
    <n v="267"/>
    <n v="710"/>
    <x v="0"/>
    <x v="0"/>
    <x v="0"/>
    <s v="Pickup"/>
    <s v="N"/>
    <n v="6"/>
    <n v="75000"/>
    <x v="6"/>
    <x v="3"/>
  </r>
  <r>
    <n v="34"/>
    <x v="19"/>
    <x v="34"/>
    <n v="9"/>
    <n v="150"/>
    <n v="180"/>
    <n v="178"/>
    <n v="240"/>
    <x v="0"/>
    <x v="2"/>
    <x v="0"/>
    <s v="SUV"/>
    <s v="C"/>
    <n v="5"/>
    <n v="32646"/>
    <x v="1"/>
    <x v="1"/>
  </r>
  <r>
    <n v="35"/>
    <x v="9"/>
    <x v="35"/>
    <n v="7.3"/>
    <n v="157"/>
    <n v="325"/>
    <n v="172"/>
    <n v="390"/>
    <x v="0"/>
    <x v="2"/>
    <x v="1"/>
    <s v="Hatchback"/>
    <s v="C"/>
    <n v="5"/>
    <n v="37237"/>
    <x v="1"/>
    <x v="1"/>
  </r>
  <r>
    <n v="36"/>
    <x v="20"/>
    <x v="36"/>
    <n v="7.5"/>
    <n v="160"/>
    <n v="270"/>
    <n v="193"/>
    <n v="190"/>
    <x v="0"/>
    <x v="2"/>
    <x v="1"/>
    <s v="SUV"/>
    <s v="C"/>
    <n v="5"/>
    <n v="50000"/>
    <x v="1"/>
    <x v="1"/>
  </r>
  <r>
    <n v="37"/>
    <x v="21"/>
    <x v="37"/>
    <n v="6.5"/>
    <n v="160"/>
    <n v="425"/>
    <n v="181"/>
    <n v="570"/>
    <x v="1"/>
    <x v="1"/>
    <x v="0"/>
    <s v="Hatchback"/>
    <s v="C"/>
    <n v="4"/>
    <n v="45000"/>
    <x v="1"/>
    <x v="1"/>
  </r>
  <r>
    <n v="38"/>
    <x v="18"/>
    <x v="38"/>
    <n v="9.5"/>
    <n v="140"/>
    <n v="310"/>
    <n v="168"/>
    <n v="230"/>
    <x v="1"/>
    <x v="2"/>
    <x v="0"/>
    <s v="Hatchback"/>
    <s v="B"/>
    <n v="5"/>
    <n v="33133"/>
    <x v="2"/>
    <x v="0"/>
  </r>
  <r>
    <n v="39"/>
    <x v="8"/>
    <x v="39"/>
    <n v="5"/>
    <n v="200"/>
    <n v="350"/>
    <n v="171"/>
    <n v="440"/>
    <x v="1"/>
    <x v="0"/>
    <x v="0"/>
    <s v="SUV"/>
    <s v="C"/>
    <n v="5"/>
    <n v="45000"/>
    <x v="1"/>
    <x v="1"/>
  </r>
  <r>
    <n v="40"/>
    <x v="0"/>
    <x v="40"/>
    <n v="3.8"/>
    <n v="250"/>
    <n v="515"/>
    <n v="184"/>
    <n v="560"/>
    <x v="0"/>
    <x v="0"/>
    <x v="2"/>
    <s v="Liftback"/>
    <s v="F"/>
    <n v="5"/>
    <n v="79990"/>
    <x v="3"/>
    <x v="1"/>
  </r>
  <r>
    <n v="41"/>
    <x v="10"/>
    <x v="41"/>
    <n v="9.9"/>
    <n v="155"/>
    <n v="255"/>
    <n v="154"/>
    <n v="210"/>
    <x v="0"/>
    <x v="2"/>
    <x v="0"/>
    <s v="SUV"/>
    <s v="B"/>
    <n v="5"/>
    <n v="33971"/>
    <x v="2"/>
    <x v="0"/>
  </r>
  <r>
    <n v="42"/>
    <x v="7"/>
    <x v="42"/>
    <n v="5.7"/>
    <n v="200"/>
    <n v="380"/>
    <n v="228"/>
    <n v="610"/>
    <x v="0"/>
    <x v="0"/>
    <x v="0"/>
    <s v="SUV"/>
    <s v="E"/>
    <n v="5"/>
    <n v="81639"/>
    <x v="5"/>
    <x v="2"/>
  </r>
  <r>
    <n v="43"/>
    <x v="15"/>
    <x v="43"/>
    <n v="12.3"/>
    <n v="130"/>
    <n v="195"/>
    <n v="166"/>
    <n v="170"/>
    <x v="0"/>
    <x v="2"/>
    <x v="0"/>
    <s v="Hatchback"/>
    <s v="A"/>
    <n v="4"/>
    <n v="24534"/>
    <x v="4"/>
    <x v="0"/>
  </r>
  <r>
    <n v="44"/>
    <x v="22"/>
    <x v="44"/>
    <n v="12.3"/>
    <n v="130"/>
    <n v="195"/>
    <n v="166"/>
    <n v="170"/>
    <x v="0"/>
    <x v="2"/>
    <x v="0"/>
    <s v="Hatchback"/>
    <s v="A"/>
    <n v="4"/>
    <n v="20129"/>
    <x v="4"/>
    <x v="0"/>
  </r>
  <r>
    <n v="45"/>
    <x v="17"/>
    <x v="45"/>
    <n v="7.9"/>
    <n v="167"/>
    <n v="365"/>
    <n v="175"/>
    <n v="340"/>
    <x v="0"/>
    <x v="2"/>
    <x v="0"/>
    <s v="SUV"/>
    <s v="B"/>
    <n v="5"/>
    <n v="36837"/>
    <x v="2"/>
    <x v="1"/>
  </r>
  <r>
    <n v="46"/>
    <x v="14"/>
    <x v="46"/>
    <n v="7.3"/>
    <n v="150"/>
    <n v="335"/>
    <n v="173"/>
    <n v="210"/>
    <x v="0"/>
    <x v="2"/>
    <x v="0"/>
    <s v="MPV"/>
    <s v="B"/>
    <n v="5"/>
    <n v="41906"/>
    <x v="2"/>
    <x v="1"/>
  </r>
  <r>
    <n v="47"/>
    <x v="11"/>
    <x v="47"/>
    <n v="4"/>
    <n v="250"/>
    <n v="365"/>
    <n v="195"/>
    <n v="730"/>
    <x v="0"/>
    <x v="0"/>
    <x v="0"/>
    <s v="Sedan"/>
    <s v="F"/>
    <n v="4"/>
    <n v="102945"/>
    <x v="3"/>
    <x v="1"/>
  </r>
  <r>
    <n v="48"/>
    <x v="23"/>
    <x v="48"/>
    <n v="10"/>
    <n v="150"/>
    <n v="575"/>
    <n v="104"/>
    <n v="540"/>
    <x v="0"/>
    <x v="0"/>
    <x v="0"/>
    <s v="Liftback"/>
    <s v="F"/>
    <n v="5"/>
    <n v="149000"/>
    <x v="3"/>
    <x v="4"/>
  </r>
  <r>
    <n v="49"/>
    <x v="24"/>
    <x v="49"/>
    <n v="9"/>
    <n v="150"/>
    <n v="335"/>
    <n v="188"/>
    <n v="350"/>
    <x v="1"/>
    <x v="2"/>
    <x v="0"/>
    <s v="SUV"/>
    <s v="C"/>
    <n v="5"/>
    <n v="36057"/>
    <x v="1"/>
    <x v="1"/>
  </r>
  <r>
    <n v="50"/>
    <x v="7"/>
    <x v="50"/>
    <n v="5.7"/>
    <n v="200"/>
    <n v="365"/>
    <n v="237"/>
    <n v="590"/>
    <x v="1"/>
    <x v="0"/>
    <x v="0"/>
    <s v="SUV"/>
    <s v="E"/>
    <n v="5"/>
    <n v="79445"/>
    <x v="5"/>
    <x v="3"/>
  </r>
  <r>
    <n v="51"/>
    <x v="0"/>
    <x v="51"/>
    <n v="2.1"/>
    <n v="410"/>
    <n v="970"/>
    <n v="206"/>
    <n v="920"/>
    <x v="0"/>
    <x v="0"/>
    <x v="0"/>
    <s v="Cabrio"/>
    <s v="S"/>
    <n v="4"/>
    <n v="215000"/>
    <x v="7"/>
    <x v="2"/>
  </r>
  <r>
    <n v="52"/>
    <x v="14"/>
    <x v="52"/>
    <n v="8.5"/>
    <n v="150"/>
    <n v="255"/>
    <n v="176"/>
    <n v="390"/>
    <x v="0"/>
    <x v="2"/>
    <x v="0"/>
    <s v="SUV"/>
    <s v="B"/>
    <n v="5"/>
    <n v="35000"/>
    <x v="2"/>
    <x v="1"/>
  </r>
  <r>
    <n v="53"/>
    <x v="15"/>
    <x v="53"/>
    <n v="8.8000000000000007"/>
    <n v="160"/>
    <n v="420"/>
    <n v="183"/>
    <n v="560"/>
    <x v="0"/>
    <x v="1"/>
    <x v="0"/>
    <s v="SUV"/>
    <s v="C"/>
    <n v="5"/>
    <n v="40000"/>
    <x v="1"/>
    <x v="1"/>
  </r>
  <r>
    <n v="54"/>
    <x v="0"/>
    <x v="54"/>
    <n v="4.5999999999999996"/>
    <n v="250"/>
    <n v="450"/>
    <n v="211"/>
    <n v="490"/>
    <x v="0"/>
    <x v="0"/>
    <x v="2"/>
    <s v="SUV"/>
    <s v="F"/>
    <n v="7"/>
    <n v="85990"/>
    <x v="3"/>
    <x v="2"/>
  </r>
  <r>
    <n v="55"/>
    <x v="4"/>
    <x v="55"/>
    <n v="8.3000000000000007"/>
    <n v="145"/>
    <n v="170"/>
    <n v="168"/>
    <n v="190"/>
    <x v="0"/>
    <x v="1"/>
    <x v="0"/>
    <s v="Hatchback"/>
    <s v="B"/>
    <n v="4"/>
    <n v="35921"/>
    <x v="2"/>
    <x v="0"/>
  </r>
  <r>
    <n v="56"/>
    <x v="25"/>
    <x v="56"/>
    <n v="8.6999999999999993"/>
    <n v="150"/>
    <n v="250"/>
    <n v="180"/>
    <n v="380"/>
    <x v="0"/>
    <x v="2"/>
    <x v="0"/>
    <s v="SUV"/>
    <s v="B"/>
    <n v="5"/>
    <n v="37422"/>
    <x v="2"/>
    <x v="1"/>
  </r>
  <r>
    <n v="57"/>
    <x v="18"/>
    <x v="57"/>
    <n v="12.6"/>
    <n v="135"/>
    <n v="130"/>
    <n v="164"/>
    <n v="200"/>
    <x v="1"/>
    <x v="1"/>
    <x v="2"/>
    <s v="Hatchback"/>
    <s v="A"/>
    <n v="4"/>
    <n v="24790"/>
    <x v="4"/>
    <x v="0"/>
  </r>
  <r>
    <n v="58"/>
    <x v="26"/>
    <x v="58"/>
    <n v="9.6999999999999993"/>
    <n v="150"/>
    <n v="250"/>
    <n v="180"/>
    <n v="380"/>
    <x v="0"/>
    <x v="2"/>
    <x v="0"/>
    <s v="SUV"/>
    <s v="C"/>
    <n v="5"/>
    <n v="40000"/>
    <x v="1"/>
    <x v="1"/>
  </r>
  <r>
    <n v="59"/>
    <x v="0"/>
    <x v="59"/>
    <n v="2.5"/>
    <n v="261"/>
    <n v="505"/>
    <n v="188"/>
    <n v="550"/>
    <x v="0"/>
    <x v="0"/>
    <x v="2"/>
    <s v="Liftback"/>
    <s v="F"/>
    <n v="5"/>
    <n v="96990"/>
    <x v="3"/>
    <x v="1"/>
  </r>
  <r>
    <n v="60"/>
    <x v="18"/>
    <x v="60"/>
    <n v="11.4"/>
    <n v="135"/>
    <n v="255"/>
    <n v="161"/>
    <n v="230"/>
    <x v="1"/>
    <x v="2"/>
    <x v="0"/>
    <s v="Hatchback"/>
    <s v="B"/>
    <n v="5"/>
    <n v="29234"/>
    <x v="2"/>
    <x v="0"/>
  </r>
  <r>
    <n v="61"/>
    <x v="0"/>
    <x v="61"/>
    <n v="3.7"/>
    <n v="241"/>
    <n v="410"/>
    <n v="177"/>
    <n v="900"/>
    <x v="0"/>
    <x v="0"/>
    <x v="0"/>
    <s v="SUV"/>
    <s v="D"/>
    <n v="7"/>
    <n v="65620"/>
    <x v="0"/>
    <x v="1"/>
  </r>
  <r>
    <n v="62"/>
    <x v="9"/>
    <x v="62"/>
    <n v="7.6"/>
    <n v="160"/>
    <n v="440"/>
    <n v="198"/>
    <n v="520"/>
    <x v="0"/>
    <x v="2"/>
    <x v="0"/>
    <s v="Hatchback"/>
    <s v="C"/>
    <n v="5"/>
    <n v="50000"/>
    <x v="1"/>
    <x v="1"/>
  </r>
  <r>
    <n v="63"/>
    <x v="27"/>
    <x v="63"/>
    <n v="4.8"/>
    <n v="200"/>
    <n v="365"/>
    <n v="232"/>
    <n v="340"/>
    <x v="1"/>
    <x v="0"/>
    <x v="0"/>
    <s v="SUV"/>
    <s v="E"/>
    <n v="5"/>
    <n v="75351"/>
    <x v="5"/>
    <x v="3"/>
  </r>
  <r>
    <n v="64"/>
    <x v="28"/>
    <x v="64"/>
    <n v="7"/>
    <n v="180"/>
    <n v="450"/>
    <n v="200"/>
    <n v="430"/>
    <x v="1"/>
    <x v="1"/>
    <x v="0"/>
    <s v="SUV"/>
    <s v="D"/>
    <n v="5"/>
    <n v="54475"/>
    <x v="0"/>
    <x v="1"/>
  </r>
  <r>
    <n v="65"/>
    <x v="11"/>
    <x v="65"/>
    <n v="4"/>
    <n v="250"/>
    <n v="425"/>
    <n v="197"/>
    <n v="890"/>
    <x v="0"/>
    <x v="0"/>
    <x v="0"/>
    <s v="Sedan"/>
    <s v="F"/>
    <n v="4"/>
    <n v="109302"/>
    <x v="3"/>
    <x v="1"/>
  </r>
  <r>
    <n v="66"/>
    <x v="9"/>
    <x v="66"/>
    <n v="14"/>
    <n v="123"/>
    <n v="190"/>
    <n v="200"/>
    <n v="190"/>
    <x v="0"/>
    <x v="2"/>
    <x v="3"/>
    <s v="SPV"/>
    <s v="N"/>
    <n v="7"/>
    <n v="33246"/>
    <x v="6"/>
    <x v="1"/>
  </r>
  <r>
    <n v="67"/>
    <x v="0"/>
    <x v="67"/>
    <n v="5"/>
    <n v="190"/>
    <n v="460"/>
    <n v="261"/>
    <n v="710"/>
    <x v="0"/>
    <x v="0"/>
    <x v="0"/>
    <s v="Pickup"/>
    <s v="N"/>
    <n v="6"/>
    <n v="55000"/>
    <x v="6"/>
    <x v="3"/>
  </r>
  <r>
    <n v="68"/>
    <x v="18"/>
    <x v="68"/>
    <n v="22.4"/>
    <n v="130"/>
    <n v="160"/>
    <n v="194"/>
    <n v="200"/>
    <x v="1"/>
    <x v="2"/>
    <x v="2"/>
    <s v="SPV"/>
    <s v="N"/>
    <n v="5"/>
    <n v="38000"/>
    <x v="6"/>
    <x v="1"/>
  </r>
  <r>
    <n v="69"/>
    <x v="28"/>
    <x v="69"/>
    <n v="6"/>
    <n v="180"/>
    <n v="430"/>
    <n v="209"/>
    <n v="410"/>
    <x v="0"/>
    <x v="0"/>
    <x v="0"/>
    <s v="SUV"/>
    <s v="D"/>
    <n v="5"/>
    <n v="62900"/>
    <x v="0"/>
    <x v="2"/>
  </r>
  <r>
    <n v="70"/>
    <x v="3"/>
    <x v="70"/>
    <n v="6.9"/>
    <n v="160"/>
    <n v="230"/>
    <n v="165"/>
    <n v="260"/>
    <x v="0"/>
    <x v="1"/>
    <x v="0"/>
    <s v="Hatchback"/>
    <s v="B"/>
    <n v="4"/>
    <n v="41526"/>
    <x v="2"/>
    <x v="0"/>
  </r>
  <r>
    <n v="71"/>
    <x v="15"/>
    <x v="71"/>
    <n v="7"/>
    <n v="160"/>
    <n v="400"/>
    <n v="193"/>
    <n v="540"/>
    <x v="1"/>
    <x v="0"/>
    <x v="0"/>
    <s v="SUV"/>
    <s v="C"/>
    <n v="5"/>
    <n v="45000"/>
    <x v="1"/>
    <x v="1"/>
  </r>
  <r>
    <n v="72"/>
    <x v="11"/>
    <x v="72"/>
    <n v="3.5"/>
    <n v="250"/>
    <n v="385"/>
    <n v="217"/>
    <n v="770"/>
    <x v="0"/>
    <x v="0"/>
    <x v="0"/>
    <s v="Station"/>
    <s v="F"/>
    <n v="4"/>
    <n v="150000"/>
    <x v="3"/>
    <x v="2"/>
  </r>
  <r>
    <n v="73"/>
    <x v="29"/>
    <x v="73"/>
    <n v="5.5"/>
    <n v="190"/>
    <n v="390"/>
    <n v="244"/>
    <n v="460"/>
    <x v="0"/>
    <x v="0"/>
    <x v="0"/>
    <s v="SUV"/>
    <s v="E"/>
    <n v="5"/>
    <n v="64000"/>
    <x v="5"/>
    <x v="3"/>
  </r>
  <r>
    <n v="74"/>
    <x v="30"/>
    <x v="74"/>
    <n v="9"/>
    <n v="140"/>
    <n v="225"/>
    <n v="156"/>
    <n v="270"/>
    <x v="0"/>
    <x v="2"/>
    <x v="0"/>
    <s v="Hatchback"/>
    <s v="C"/>
    <n v="5"/>
    <n v="25500"/>
    <x v="1"/>
    <x v="0"/>
  </r>
  <r>
    <n v="75"/>
    <x v="17"/>
    <x v="75"/>
    <n v="9.8000000000000007"/>
    <n v="155"/>
    <n v="235"/>
    <n v="167"/>
    <n v="230"/>
    <x v="0"/>
    <x v="2"/>
    <x v="0"/>
    <s v="SUV"/>
    <s v="C"/>
    <n v="5"/>
    <n v="34400"/>
    <x v="1"/>
    <x v="0"/>
  </r>
  <r>
    <n v="76"/>
    <x v="7"/>
    <x v="76"/>
    <n v="6.3"/>
    <n v="180"/>
    <n v="410"/>
    <n v="188"/>
    <n v="550"/>
    <x v="0"/>
    <x v="0"/>
    <x v="0"/>
    <s v="SUV"/>
    <s v="D"/>
    <n v="5"/>
    <n v="57500"/>
    <x v="0"/>
    <x v="1"/>
  </r>
  <r>
    <n v="77"/>
    <x v="31"/>
    <x v="77"/>
    <n v="12.7"/>
    <n v="130"/>
    <n v="95"/>
    <n v="176"/>
    <n v="200"/>
    <x v="1"/>
    <x v="1"/>
    <x v="2"/>
    <s v="Hatchback"/>
    <s v="A"/>
    <n v="4"/>
    <n v="22030"/>
    <x v="4"/>
    <x v="1"/>
  </r>
  <r>
    <n v="78"/>
    <x v="28"/>
    <x v="78"/>
    <n v="6"/>
    <n v="180"/>
    <n v="340"/>
    <n v="206"/>
    <n v="360"/>
    <x v="0"/>
    <x v="0"/>
    <x v="0"/>
    <s v="SUV"/>
    <s v="D"/>
    <n v="5"/>
    <n v="54000"/>
    <x v="0"/>
    <x v="2"/>
  </r>
  <r>
    <n v="79"/>
    <x v="11"/>
    <x v="79"/>
    <n v="3.2"/>
    <n v="260"/>
    <n v="390"/>
    <n v="215"/>
    <n v="810"/>
    <x v="1"/>
    <x v="0"/>
    <x v="0"/>
    <s v="Sedan"/>
    <s v="F"/>
    <n v="4"/>
    <n v="148301"/>
    <x v="3"/>
    <x v="2"/>
  </r>
  <r>
    <n v="80"/>
    <x v="1"/>
    <x v="80"/>
    <n v="7.3"/>
    <n v="160"/>
    <n v="340"/>
    <n v="171"/>
    <n v="470"/>
    <x v="0"/>
    <x v="1"/>
    <x v="0"/>
    <s v="Hatchback"/>
    <s v="C"/>
    <n v="5"/>
    <n v="38987"/>
    <x v="1"/>
    <x v="1"/>
  </r>
  <r>
    <n v="81"/>
    <x v="0"/>
    <x v="81"/>
    <n v="2.8"/>
    <n v="250"/>
    <n v="440"/>
    <n v="216"/>
    <n v="480"/>
    <x v="0"/>
    <x v="0"/>
    <x v="2"/>
    <s v="SUV"/>
    <s v="F"/>
    <n v="7"/>
    <n v="102990"/>
    <x v="3"/>
    <x v="2"/>
  </r>
  <r>
    <n v="82"/>
    <x v="31"/>
    <x v="82"/>
    <n v="11.6"/>
    <n v="130"/>
    <n v="100"/>
    <n v="167"/>
    <n v="200"/>
    <x v="1"/>
    <x v="1"/>
    <x v="2"/>
    <s v="Hatchback"/>
    <s v="A"/>
    <n v="2"/>
    <n v="21387"/>
    <x v="4"/>
    <x v="0"/>
  </r>
  <r>
    <n v="83"/>
    <x v="28"/>
    <x v="83"/>
    <n v="6.6"/>
    <n v="180"/>
    <n v="360"/>
    <n v="194"/>
    <n v="380"/>
    <x v="0"/>
    <x v="1"/>
    <x v="0"/>
    <s v="SUV"/>
    <s v="D"/>
    <n v="5"/>
    <n v="46900"/>
    <x v="0"/>
    <x v="1"/>
  </r>
  <r>
    <n v="84"/>
    <x v="8"/>
    <x v="84"/>
    <n v="10"/>
    <n v="140"/>
    <n v="330"/>
    <n v="273"/>
    <n v="290"/>
    <x v="0"/>
    <x v="2"/>
    <x v="0"/>
    <s v="SPV"/>
    <s v="N"/>
    <n v="7"/>
    <n v="70631"/>
    <x v="6"/>
    <x v="3"/>
  </r>
  <r>
    <n v="85"/>
    <x v="32"/>
    <x v="85"/>
    <n v="9"/>
    <n v="150"/>
    <n v="250"/>
    <n v="168"/>
    <n v="330"/>
    <x v="0"/>
    <x v="2"/>
    <x v="0"/>
    <s v="Hatchback"/>
    <s v="B"/>
    <n v="4"/>
    <n v="34900"/>
    <x v="2"/>
    <x v="0"/>
  </r>
  <r>
    <n v="86"/>
    <x v="0"/>
    <x v="86"/>
    <n v="7"/>
    <n v="180"/>
    <n v="390"/>
    <n v="256"/>
    <n v="740"/>
    <x v="1"/>
    <x v="1"/>
    <x v="0"/>
    <s v="Pickup"/>
    <s v="N"/>
    <n v="6"/>
    <n v="45000"/>
    <x v="6"/>
    <x v="3"/>
  </r>
  <r>
    <n v="87"/>
    <x v="7"/>
    <x v="87"/>
    <n v="6.8"/>
    <n v="190"/>
    <n v="295"/>
    <n v="219"/>
    <n v="470"/>
    <x v="0"/>
    <x v="0"/>
    <x v="0"/>
    <s v="SUV"/>
    <s v="E"/>
    <n v="5"/>
    <n v="69551"/>
    <x v="5"/>
    <x v="2"/>
  </r>
  <r>
    <n v="88"/>
    <x v="15"/>
    <x v="88"/>
    <n v="6.2"/>
    <n v="180"/>
    <n v="400"/>
    <n v="193"/>
    <n v="540"/>
    <x v="0"/>
    <x v="0"/>
    <x v="0"/>
    <s v="SUV"/>
    <s v="C"/>
    <n v="5"/>
    <n v="47500"/>
    <x v="1"/>
    <x v="1"/>
  </r>
  <r>
    <n v="89"/>
    <x v="15"/>
    <x v="89"/>
    <n v="9"/>
    <n v="160"/>
    <n v="320"/>
    <n v="181"/>
    <n v="440"/>
    <x v="0"/>
    <x v="1"/>
    <x v="0"/>
    <s v="SUV"/>
    <s v="C"/>
    <n v="5"/>
    <n v="37500"/>
    <x v="1"/>
    <x v="1"/>
  </r>
  <r>
    <n v="90"/>
    <x v="7"/>
    <x v="90"/>
    <n v="4.5"/>
    <n v="210"/>
    <n v="320"/>
    <n v="270"/>
    <n v="510"/>
    <x v="0"/>
    <x v="0"/>
    <x v="0"/>
    <s v="SUV"/>
    <s v="E"/>
    <n v="5"/>
    <n v="93800"/>
    <x v="5"/>
    <x v="3"/>
  </r>
  <r>
    <n v="91"/>
    <x v="31"/>
    <x v="91"/>
    <n v="11.9"/>
    <n v="130"/>
    <n v="95"/>
    <n v="176"/>
    <n v="200"/>
    <x v="1"/>
    <x v="1"/>
    <x v="2"/>
    <s v="Cabrio"/>
    <s v="A"/>
    <n v="2"/>
    <n v="24565"/>
    <x v="4"/>
    <x v="1"/>
  </r>
  <r>
    <n v="92"/>
    <x v="17"/>
    <x v="45"/>
    <n v="7.9"/>
    <n v="167"/>
    <n v="365"/>
    <n v="175"/>
    <n v="320"/>
    <x v="1"/>
    <x v="2"/>
    <x v="0"/>
    <s v="SUV"/>
    <s v="B"/>
    <n v="5"/>
    <n v="36837"/>
    <x v="2"/>
    <x v="1"/>
  </r>
  <r>
    <n v="93"/>
    <x v="9"/>
    <x v="92"/>
    <n v="5.7"/>
    <n v="200"/>
    <n v="420"/>
    <n v="207"/>
    <n v="500"/>
    <x v="0"/>
    <x v="0"/>
    <x v="0"/>
    <s v="Hatchback"/>
    <s v="C"/>
    <n v="5"/>
    <n v="57500"/>
    <x v="1"/>
    <x v="2"/>
  </r>
  <r>
    <n v="94"/>
    <x v="32"/>
    <x v="93"/>
    <n v="9"/>
    <n v="150"/>
    <n v="250"/>
    <n v="168"/>
    <n v="330"/>
    <x v="0"/>
    <x v="2"/>
    <x v="0"/>
    <s v="Cabrio"/>
    <s v="B"/>
    <n v="4"/>
    <n v="37900"/>
    <x v="2"/>
    <x v="0"/>
  </r>
  <r>
    <n v="95"/>
    <x v="1"/>
    <x v="94"/>
    <n v="7.3"/>
    <n v="160"/>
    <n v="340"/>
    <n v="171"/>
    <n v="470"/>
    <x v="0"/>
    <x v="1"/>
    <x v="0"/>
    <s v="Hatchback"/>
    <s v="C"/>
    <n v="5"/>
    <n v="35575"/>
    <x v="1"/>
    <x v="1"/>
  </r>
  <r>
    <n v="96"/>
    <x v="17"/>
    <x v="95"/>
    <n v="9.9"/>
    <n v="157"/>
    <n v="230"/>
    <n v="170"/>
    <n v="220"/>
    <x v="0"/>
    <x v="2"/>
    <x v="0"/>
    <s v="SUV"/>
    <s v="B"/>
    <n v="5"/>
    <n v="33133"/>
    <x v="2"/>
    <x v="0"/>
  </r>
  <r>
    <n v="97"/>
    <x v="29"/>
    <x v="96"/>
    <n v="7.5"/>
    <n v="190"/>
    <n v="325"/>
    <n v="222"/>
    <n v="420"/>
    <x v="1"/>
    <x v="1"/>
    <x v="0"/>
    <s v="SUV"/>
    <s v="E"/>
    <n v="5"/>
    <n v="53500"/>
    <x v="5"/>
    <x v="2"/>
  </r>
  <r>
    <n v="98"/>
    <x v="9"/>
    <x v="97"/>
    <n v="7.5"/>
    <n v="160"/>
    <n v="330"/>
    <n v="191"/>
    <n v="440"/>
    <x v="0"/>
    <x v="2"/>
    <x v="0"/>
    <s v="Hatchback"/>
    <s v="C"/>
    <n v="5"/>
    <n v="45000"/>
    <x v="1"/>
    <x v="1"/>
  </r>
  <r>
    <n v="99"/>
    <x v="7"/>
    <x v="98"/>
    <n v="4.5"/>
    <n v="210"/>
    <n v="335"/>
    <n v="258"/>
    <n v="540"/>
    <x v="0"/>
    <x v="0"/>
    <x v="0"/>
    <s v="SUV"/>
    <s v="E"/>
    <n v="5"/>
    <n v="96050"/>
    <x v="5"/>
    <x v="3"/>
  </r>
  <r>
    <n v="100"/>
    <x v="9"/>
    <x v="99"/>
    <n v="5.9"/>
    <n v="200"/>
    <n v="325"/>
    <n v="194"/>
    <n v="440"/>
    <x v="0"/>
    <x v="0"/>
    <x v="0"/>
    <s v="Hatchback"/>
    <s v="C"/>
    <n v="5"/>
    <n v="50000"/>
    <x v="1"/>
    <x v="1"/>
  </r>
  <r>
    <n v="101"/>
    <x v="9"/>
    <x v="100"/>
    <n v="5.0999999999999996"/>
    <n v="200"/>
    <n v="375"/>
    <n v="232"/>
    <n v="450"/>
    <x v="0"/>
    <x v="0"/>
    <x v="0"/>
    <s v="Hatchback"/>
    <s v="C"/>
    <n v="5"/>
    <n v="65000"/>
    <x v="1"/>
    <x v="3"/>
  </r>
  <r>
    <n v="102"/>
    <x v="29"/>
    <x v="101"/>
    <n v="7.5"/>
    <n v="190"/>
    <n v="400"/>
    <n v="238"/>
    <n v="480"/>
    <x v="1"/>
    <x v="0"/>
    <x v="0"/>
    <s v="SUV"/>
    <s v="E"/>
    <n v="5"/>
    <n v="62000"/>
    <x v="5"/>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724294-3170-4EE4-9691-F3A3C8ED693B}"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3:C14" firstHeaderRow="1" firstDataRow="1" firstDataCol="1"/>
  <pivotFields count="17">
    <pivotField showAll="0"/>
    <pivotField axis="axisRow" showAll="0" measureFilter="1">
      <items count="34">
        <item x="24"/>
        <item x="7"/>
        <item x="3"/>
        <item x="29"/>
        <item x="26"/>
        <item x="21"/>
        <item x="25"/>
        <item x="32"/>
        <item x="28"/>
        <item x="4"/>
        <item x="10"/>
        <item x="27"/>
        <item x="17"/>
        <item x="20"/>
        <item x="23"/>
        <item x="5"/>
        <item x="19"/>
        <item x="8"/>
        <item x="12"/>
        <item x="13"/>
        <item x="9"/>
        <item x="14"/>
        <item x="6"/>
        <item x="2"/>
        <item x="11"/>
        <item x="18"/>
        <item x="22"/>
        <item x="15"/>
        <item x="31"/>
        <item x="30"/>
        <item x="0"/>
        <item x="1"/>
        <item x="16"/>
        <item t="default"/>
      </items>
    </pivotField>
    <pivotField dataField="1" showAll="0">
      <items count="103">
        <item x="2"/>
        <item x="56"/>
        <item x="93"/>
        <item x="85"/>
        <item x="5"/>
        <item x="46"/>
        <item x="97"/>
        <item x="62"/>
        <item x="99"/>
        <item x="92"/>
        <item x="100"/>
        <item x="43"/>
        <item x="19"/>
        <item x="20"/>
        <item x="67"/>
        <item x="86"/>
        <item x="33"/>
        <item x="4"/>
        <item x="55"/>
        <item x="29"/>
        <item x="7"/>
        <item x="58"/>
        <item x="6"/>
        <item x="37"/>
        <item x="75"/>
        <item x="31"/>
        <item x="66"/>
        <item x="22"/>
        <item x="89"/>
        <item x="53"/>
        <item x="71"/>
        <item x="88"/>
        <item x="77"/>
        <item x="91"/>
        <item x="82"/>
        <item x="39"/>
        <item x="10"/>
        <item x="84"/>
        <item x="95"/>
        <item x="45"/>
        <item x="30"/>
        <item x="50"/>
        <item x="23"/>
        <item x="90"/>
        <item x="98"/>
        <item x="87"/>
        <item x="42"/>
        <item x="17"/>
        <item x="28"/>
        <item x="70"/>
        <item x="13"/>
        <item x="80"/>
        <item x="26"/>
        <item x="94"/>
        <item x="15"/>
        <item x="1"/>
        <item x="25"/>
        <item x="14"/>
        <item x="63"/>
        <item x="3"/>
        <item x="68"/>
        <item x="41"/>
        <item x="12"/>
        <item x="11"/>
        <item x="35"/>
        <item x="96"/>
        <item x="101"/>
        <item x="73"/>
        <item x="44"/>
        <item x="0"/>
        <item x="24"/>
        <item x="8"/>
        <item x="40"/>
        <item x="59"/>
        <item x="54"/>
        <item x="81"/>
        <item x="21"/>
        <item x="61"/>
        <item x="52"/>
        <item x="69"/>
        <item x="64"/>
        <item x="78"/>
        <item x="83"/>
        <item x="34"/>
        <item x="48"/>
        <item x="9"/>
        <item x="76"/>
        <item x="51"/>
        <item x="74"/>
        <item x="47"/>
        <item x="65"/>
        <item x="72"/>
        <item x="79"/>
        <item x="16"/>
        <item x="57"/>
        <item x="49"/>
        <item x="36"/>
        <item x="27"/>
        <item x="60"/>
        <item x="32"/>
        <item x="38"/>
        <item x="18"/>
        <item t="default"/>
      </items>
    </pivotField>
    <pivotField showAll="0"/>
    <pivotField showAll="0"/>
    <pivotField showAll="0"/>
    <pivotField showAll="0"/>
    <pivotField showAll="0"/>
    <pivotField showAll="0">
      <items count="3">
        <item x="1"/>
        <item x="0"/>
        <item t="default"/>
      </items>
    </pivotField>
    <pivotField showAll="0"/>
    <pivotField showAll="0">
      <items count="5">
        <item x="3"/>
        <item x="2"/>
        <item x="0"/>
        <item x="1"/>
        <item t="default"/>
      </items>
    </pivotField>
    <pivotField showAll="0"/>
    <pivotField showAll="0"/>
    <pivotField showAll="0"/>
    <pivotField showAll="0"/>
    <pivotField showAll="0"/>
    <pivotField showAll="0"/>
  </pivotFields>
  <rowFields count="1">
    <field x="1"/>
  </rowFields>
  <rowItems count="11">
    <i>
      <x v="1"/>
    </i>
    <i>
      <x v="2"/>
    </i>
    <i>
      <x v="8"/>
    </i>
    <i>
      <x v="12"/>
    </i>
    <i>
      <x v="20"/>
    </i>
    <i>
      <x v="24"/>
    </i>
    <i>
      <x v="25"/>
    </i>
    <i>
      <x v="27"/>
    </i>
    <i>
      <x v="30"/>
    </i>
    <i>
      <x v="31"/>
    </i>
    <i t="grand">
      <x/>
    </i>
  </rowItems>
  <colItems count="1">
    <i/>
  </colItems>
  <dataFields count="1">
    <dataField name="Count of Model" fld="2" subtotal="count"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8588B4-74CC-49DE-9709-A2BD09ACEE9B}"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B8" firstHeaderRow="1" firstDataRow="1" firstDataCol="1"/>
  <pivotFields count="17">
    <pivotField showAll="0"/>
    <pivotField showAll="0"/>
    <pivotField dataField="1" showAll="0">
      <items count="103">
        <item x="2"/>
        <item x="56"/>
        <item x="93"/>
        <item x="85"/>
        <item x="5"/>
        <item x="46"/>
        <item x="97"/>
        <item x="62"/>
        <item x="99"/>
        <item x="92"/>
        <item x="100"/>
        <item x="43"/>
        <item x="19"/>
        <item x="20"/>
        <item x="67"/>
        <item x="86"/>
        <item x="33"/>
        <item x="4"/>
        <item x="55"/>
        <item x="29"/>
        <item x="7"/>
        <item x="58"/>
        <item x="6"/>
        <item x="37"/>
        <item x="75"/>
        <item x="31"/>
        <item x="66"/>
        <item x="22"/>
        <item x="89"/>
        <item x="53"/>
        <item x="71"/>
        <item x="88"/>
        <item x="77"/>
        <item x="91"/>
        <item x="82"/>
        <item x="39"/>
        <item x="10"/>
        <item x="84"/>
        <item x="95"/>
        <item x="45"/>
        <item x="30"/>
        <item x="50"/>
        <item x="23"/>
        <item x="90"/>
        <item x="98"/>
        <item x="87"/>
        <item x="42"/>
        <item x="17"/>
        <item x="28"/>
        <item x="70"/>
        <item x="13"/>
        <item x="80"/>
        <item x="26"/>
        <item x="94"/>
        <item x="15"/>
        <item x="1"/>
        <item x="25"/>
        <item x="14"/>
        <item x="63"/>
        <item x="3"/>
        <item x="68"/>
        <item x="41"/>
        <item x="12"/>
        <item x="11"/>
        <item x="35"/>
        <item x="96"/>
        <item x="101"/>
        <item x="73"/>
        <item x="44"/>
        <item x="0"/>
        <item x="24"/>
        <item x="8"/>
        <item x="40"/>
        <item x="59"/>
        <item x="54"/>
        <item x="81"/>
        <item x="21"/>
        <item x="61"/>
        <item x="52"/>
        <item x="69"/>
        <item x="64"/>
        <item x="78"/>
        <item x="83"/>
        <item x="34"/>
        <item x="48"/>
        <item x="9"/>
        <item x="76"/>
        <item x="51"/>
        <item x="74"/>
        <item x="47"/>
        <item x="65"/>
        <item x="72"/>
        <item x="79"/>
        <item x="16"/>
        <item x="57"/>
        <item x="49"/>
        <item x="36"/>
        <item x="27"/>
        <item x="60"/>
        <item x="32"/>
        <item x="38"/>
        <item x="18"/>
        <item t="default"/>
      </items>
    </pivotField>
    <pivotField showAll="0"/>
    <pivotField showAll="0"/>
    <pivotField showAll="0"/>
    <pivotField showAll="0"/>
    <pivotField showAll="0"/>
    <pivotField showAll="0">
      <items count="3">
        <item x="1"/>
        <item x="0"/>
        <item t="default"/>
      </items>
    </pivotField>
    <pivotField showAll="0">
      <items count="4">
        <item x="0"/>
        <item x="2"/>
        <item x="1"/>
        <item t="default"/>
      </items>
    </pivotField>
    <pivotField showAll="0">
      <items count="5">
        <item x="3"/>
        <item x="2"/>
        <item x="0"/>
        <item x="1"/>
        <item t="default"/>
      </items>
    </pivotField>
    <pivotField showAll="0"/>
    <pivotField showAll="0"/>
    <pivotField showAll="0"/>
    <pivotField showAll="0"/>
    <pivotField showAll="0"/>
    <pivotField axis="axisRow" showAll="0">
      <items count="6">
        <item x="0"/>
        <item x="3"/>
        <item x="2"/>
        <item x="1"/>
        <item x="4"/>
        <item t="default"/>
      </items>
    </pivotField>
  </pivotFields>
  <rowFields count="1">
    <field x="16"/>
  </rowFields>
  <rowItems count="6">
    <i>
      <x/>
    </i>
    <i>
      <x v="1"/>
    </i>
    <i>
      <x v="2"/>
    </i>
    <i>
      <x v="3"/>
    </i>
    <i>
      <x v="4"/>
    </i>
    <i t="grand">
      <x/>
    </i>
  </rowItems>
  <colItems count="1">
    <i/>
  </colItems>
  <dataFields count="1">
    <dataField name="Count of Model" fld="2" subtotal="count"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737CB2-6FFA-48CB-A72E-F4DEB225F448}"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4:C13" firstHeaderRow="1" firstDataRow="1" firstDataCol="1"/>
  <pivotFields count="17">
    <pivotField showAll="0"/>
    <pivotField showAll="0"/>
    <pivotField dataField="1" showAll="0">
      <items count="103">
        <item x="2"/>
        <item x="56"/>
        <item x="93"/>
        <item x="85"/>
        <item x="5"/>
        <item x="46"/>
        <item x="97"/>
        <item x="62"/>
        <item x="99"/>
        <item x="92"/>
        <item x="100"/>
        <item x="43"/>
        <item x="19"/>
        <item x="20"/>
        <item x="67"/>
        <item x="86"/>
        <item x="33"/>
        <item x="4"/>
        <item x="55"/>
        <item x="29"/>
        <item x="7"/>
        <item x="58"/>
        <item x="6"/>
        <item x="37"/>
        <item x="75"/>
        <item x="31"/>
        <item x="66"/>
        <item x="22"/>
        <item x="89"/>
        <item x="53"/>
        <item x="71"/>
        <item x="88"/>
        <item x="77"/>
        <item x="91"/>
        <item x="82"/>
        <item x="39"/>
        <item x="10"/>
        <item x="84"/>
        <item x="95"/>
        <item x="45"/>
        <item x="30"/>
        <item x="50"/>
        <item x="23"/>
        <item x="90"/>
        <item x="98"/>
        <item x="87"/>
        <item x="42"/>
        <item x="17"/>
        <item x="28"/>
        <item x="70"/>
        <item x="13"/>
        <item x="80"/>
        <item x="26"/>
        <item x="94"/>
        <item x="15"/>
        <item x="1"/>
        <item x="25"/>
        <item x="14"/>
        <item x="63"/>
        <item x="3"/>
        <item x="68"/>
        <item x="41"/>
        <item x="12"/>
        <item x="11"/>
        <item x="35"/>
        <item x="96"/>
        <item x="101"/>
        <item x="73"/>
        <item x="44"/>
        <item x="0"/>
        <item x="24"/>
        <item x="8"/>
        <item x="40"/>
        <item x="59"/>
        <item x="54"/>
        <item x="81"/>
        <item x="21"/>
        <item x="61"/>
        <item x="52"/>
        <item x="69"/>
        <item x="64"/>
        <item x="78"/>
        <item x="83"/>
        <item x="34"/>
        <item x="48"/>
        <item x="9"/>
        <item x="76"/>
        <item x="51"/>
        <item x="74"/>
        <item x="47"/>
        <item x="65"/>
        <item x="72"/>
        <item x="79"/>
        <item x="16"/>
        <item x="57"/>
        <item x="49"/>
        <item x="36"/>
        <item x="27"/>
        <item x="60"/>
        <item x="32"/>
        <item x="38"/>
        <item x="18"/>
        <item t="default"/>
      </items>
    </pivotField>
    <pivotField showAll="0"/>
    <pivotField showAll="0"/>
    <pivotField showAll="0"/>
    <pivotField showAll="0"/>
    <pivotField showAll="0"/>
    <pivotField showAll="0">
      <items count="3">
        <item x="1"/>
        <item x="0"/>
        <item t="default"/>
      </items>
    </pivotField>
    <pivotField showAll="0"/>
    <pivotField showAll="0">
      <items count="5">
        <item x="3"/>
        <item x="2"/>
        <item x="0"/>
        <item x="1"/>
        <item t="default"/>
      </items>
    </pivotField>
    <pivotField showAll="0"/>
    <pivotField showAll="0"/>
    <pivotField showAll="0"/>
    <pivotField showAll="0"/>
    <pivotField axis="axisRow" showAll="0">
      <items count="9">
        <item x="1"/>
        <item x="6"/>
        <item x="5"/>
        <item x="3"/>
        <item x="0"/>
        <item x="4"/>
        <item x="2"/>
        <item x="7"/>
        <item t="default"/>
      </items>
    </pivotField>
    <pivotField showAll="0"/>
  </pivotFields>
  <rowFields count="1">
    <field x="15"/>
  </rowFields>
  <rowItems count="9">
    <i>
      <x/>
    </i>
    <i>
      <x v="1"/>
    </i>
    <i>
      <x v="2"/>
    </i>
    <i>
      <x v="3"/>
    </i>
    <i>
      <x v="4"/>
    </i>
    <i>
      <x v="5"/>
    </i>
    <i>
      <x v="6"/>
    </i>
    <i>
      <x v="7"/>
    </i>
    <i t="grand">
      <x/>
    </i>
  </rowItems>
  <colItems count="1">
    <i/>
  </colItems>
  <dataFields count="1">
    <dataField name="Count of Model" fld="2" subtotal="count" baseField="0" baseItem="0"/>
  </dataFields>
  <chartFormats count="28">
    <chartFormat chart="0" format="0"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5" count="1" selected="0">
            <x v="0"/>
          </reference>
        </references>
      </pivotArea>
    </chartFormat>
    <chartFormat chart="3" format="12">
      <pivotArea type="data" outline="0" fieldPosition="0">
        <references count="2">
          <reference field="4294967294" count="1" selected="0">
            <x v="0"/>
          </reference>
          <reference field="15" count="1" selected="0">
            <x v="1"/>
          </reference>
        </references>
      </pivotArea>
    </chartFormat>
    <chartFormat chart="3" format="13">
      <pivotArea type="data" outline="0" fieldPosition="0">
        <references count="2">
          <reference field="4294967294" count="1" selected="0">
            <x v="0"/>
          </reference>
          <reference field="15" count="1" selected="0">
            <x v="2"/>
          </reference>
        </references>
      </pivotArea>
    </chartFormat>
    <chartFormat chart="3" format="14">
      <pivotArea type="data" outline="0" fieldPosition="0">
        <references count="2">
          <reference field="4294967294" count="1" selected="0">
            <x v="0"/>
          </reference>
          <reference field="15" count="1" selected="0">
            <x v="3"/>
          </reference>
        </references>
      </pivotArea>
    </chartFormat>
    <chartFormat chart="3" format="15">
      <pivotArea type="data" outline="0" fieldPosition="0">
        <references count="2">
          <reference field="4294967294" count="1" selected="0">
            <x v="0"/>
          </reference>
          <reference field="15" count="1" selected="0">
            <x v="4"/>
          </reference>
        </references>
      </pivotArea>
    </chartFormat>
    <chartFormat chart="3" format="16">
      <pivotArea type="data" outline="0" fieldPosition="0">
        <references count="2">
          <reference field="4294967294" count="1" selected="0">
            <x v="0"/>
          </reference>
          <reference field="15" count="1" selected="0">
            <x v="5"/>
          </reference>
        </references>
      </pivotArea>
    </chartFormat>
    <chartFormat chart="3" format="17">
      <pivotArea type="data" outline="0" fieldPosition="0">
        <references count="2">
          <reference field="4294967294" count="1" selected="0">
            <x v="0"/>
          </reference>
          <reference field="15" count="1" selected="0">
            <x v="6"/>
          </reference>
        </references>
      </pivotArea>
    </chartFormat>
    <chartFormat chart="3" format="18">
      <pivotArea type="data" outline="0" fieldPosition="0">
        <references count="2">
          <reference field="4294967294" count="1" selected="0">
            <x v="0"/>
          </reference>
          <reference field="15" count="1" selected="0">
            <x v="7"/>
          </reference>
        </references>
      </pivotArea>
    </chartFormat>
    <chartFormat chart="4" format="0" series="1">
      <pivotArea type="data" outline="0" fieldPosition="0">
        <references count="1">
          <reference field="4294967294" count="1" selected="0">
            <x v="0"/>
          </reference>
        </references>
      </pivotArea>
    </chartFormat>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15" count="1" selected="0">
            <x v="0"/>
          </reference>
        </references>
      </pivotArea>
    </chartFormat>
    <chartFormat chart="10" format="12">
      <pivotArea type="data" outline="0" fieldPosition="0">
        <references count="2">
          <reference field="4294967294" count="1" selected="0">
            <x v="0"/>
          </reference>
          <reference field="15" count="1" selected="0">
            <x v="1"/>
          </reference>
        </references>
      </pivotArea>
    </chartFormat>
    <chartFormat chart="10" format="13">
      <pivotArea type="data" outline="0" fieldPosition="0">
        <references count="2">
          <reference field="4294967294" count="1" selected="0">
            <x v="0"/>
          </reference>
          <reference field="15" count="1" selected="0">
            <x v="2"/>
          </reference>
        </references>
      </pivotArea>
    </chartFormat>
    <chartFormat chart="10" format="14">
      <pivotArea type="data" outline="0" fieldPosition="0">
        <references count="2">
          <reference field="4294967294" count="1" selected="0">
            <x v="0"/>
          </reference>
          <reference field="15" count="1" selected="0">
            <x v="3"/>
          </reference>
        </references>
      </pivotArea>
    </chartFormat>
    <chartFormat chart="10" format="15">
      <pivotArea type="data" outline="0" fieldPosition="0">
        <references count="2">
          <reference field="4294967294" count="1" selected="0">
            <x v="0"/>
          </reference>
          <reference field="15" count="1" selected="0">
            <x v="4"/>
          </reference>
        </references>
      </pivotArea>
    </chartFormat>
    <chartFormat chart="10" format="16">
      <pivotArea type="data" outline="0" fieldPosition="0">
        <references count="2">
          <reference field="4294967294" count="1" selected="0">
            <x v="0"/>
          </reference>
          <reference field="15" count="1" selected="0">
            <x v="5"/>
          </reference>
        </references>
      </pivotArea>
    </chartFormat>
    <chartFormat chart="10" format="17">
      <pivotArea type="data" outline="0" fieldPosition="0">
        <references count="2">
          <reference field="4294967294" count="1" selected="0">
            <x v="0"/>
          </reference>
          <reference field="15" count="1" selected="0">
            <x v="6"/>
          </reference>
        </references>
      </pivotArea>
    </chartFormat>
    <chartFormat chart="10" format="18">
      <pivotArea type="data" outline="0" fieldPosition="0">
        <references count="2">
          <reference field="4294967294" count="1" selected="0">
            <x v="0"/>
          </reference>
          <reference field="15" count="1" selected="0">
            <x v="7"/>
          </reference>
        </references>
      </pivotArea>
    </chartFormat>
    <chartFormat chart="4" format="1">
      <pivotArea type="data" outline="0" fieldPosition="0">
        <references count="2">
          <reference field="4294967294" count="1" selected="0">
            <x v="0"/>
          </reference>
          <reference field="15" count="1" selected="0">
            <x v="0"/>
          </reference>
        </references>
      </pivotArea>
    </chartFormat>
    <chartFormat chart="4" format="2">
      <pivotArea type="data" outline="0" fieldPosition="0">
        <references count="2">
          <reference field="4294967294" count="1" selected="0">
            <x v="0"/>
          </reference>
          <reference field="15" count="1" selected="0">
            <x v="1"/>
          </reference>
        </references>
      </pivotArea>
    </chartFormat>
    <chartFormat chart="4" format="3">
      <pivotArea type="data" outline="0" fieldPosition="0">
        <references count="2">
          <reference field="4294967294" count="1" selected="0">
            <x v="0"/>
          </reference>
          <reference field="15" count="1" selected="0">
            <x v="2"/>
          </reference>
        </references>
      </pivotArea>
    </chartFormat>
    <chartFormat chart="4" format="4">
      <pivotArea type="data" outline="0" fieldPosition="0">
        <references count="2">
          <reference field="4294967294" count="1" selected="0">
            <x v="0"/>
          </reference>
          <reference field="15" count="1" selected="0">
            <x v="3"/>
          </reference>
        </references>
      </pivotArea>
    </chartFormat>
    <chartFormat chart="4" format="5">
      <pivotArea type="data" outline="0" fieldPosition="0">
        <references count="2">
          <reference field="4294967294" count="1" selected="0">
            <x v="0"/>
          </reference>
          <reference field="15" count="1" selected="0">
            <x v="4"/>
          </reference>
        </references>
      </pivotArea>
    </chartFormat>
    <chartFormat chart="4" format="6">
      <pivotArea type="data" outline="0" fieldPosition="0">
        <references count="2">
          <reference field="4294967294" count="1" selected="0">
            <x v="0"/>
          </reference>
          <reference field="15" count="1" selected="0">
            <x v="5"/>
          </reference>
        </references>
      </pivotArea>
    </chartFormat>
    <chartFormat chart="4" format="7">
      <pivotArea type="data" outline="0" fieldPosition="0">
        <references count="2">
          <reference field="4294967294" count="1" selected="0">
            <x v="0"/>
          </reference>
          <reference field="15" count="1" selected="0">
            <x v="6"/>
          </reference>
        </references>
      </pivotArea>
    </chartFormat>
    <chartFormat chart="4" format="8">
      <pivotArea type="data" outline="0" fieldPosition="0">
        <references count="2">
          <reference field="4294967294" count="1" selected="0">
            <x v="0"/>
          </reference>
          <reference field="1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2F0518-9C94-47FF-950F-9A1163E3D644}"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D3:F37" firstHeaderRow="0" firstDataRow="1" firstDataCol="1"/>
  <pivotFields count="17">
    <pivotField showAll="0"/>
    <pivotField axis="axisRow" showAll="0">
      <items count="34">
        <item x="24"/>
        <item x="7"/>
        <item x="3"/>
        <item x="29"/>
        <item x="26"/>
        <item x="21"/>
        <item x="25"/>
        <item x="32"/>
        <item x="28"/>
        <item x="4"/>
        <item x="10"/>
        <item x="27"/>
        <item x="17"/>
        <item x="20"/>
        <item x="23"/>
        <item x="5"/>
        <item x="19"/>
        <item x="8"/>
        <item x="12"/>
        <item x="13"/>
        <item x="9"/>
        <item x="14"/>
        <item x="6"/>
        <item x="2"/>
        <item x="11"/>
        <item x="18"/>
        <item x="22"/>
        <item x="15"/>
        <item x="31"/>
        <item x="30"/>
        <item x="0"/>
        <item x="1"/>
        <item x="16"/>
        <item t="default"/>
      </items>
    </pivotField>
    <pivotField showAll="0">
      <items count="103">
        <item x="2"/>
        <item x="56"/>
        <item x="93"/>
        <item x="85"/>
        <item x="5"/>
        <item x="46"/>
        <item x="97"/>
        <item x="62"/>
        <item x="99"/>
        <item x="92"/>
        <item x="100"/>
        <item x="43"/>
        <item x="19"/>
        <item x="20"/>
        <item x="67"/>
        <item x="86"/>
        <item x="33"/>
        <item x="4"/>
        <item x="55"/>
        <item x="29"/>
        <item x="7"/>
        <item x="58"/>
        <item x="6"/>
        <item x="37"/>
        <item x="75"/>
        <item x="31"/>
        <item x="66"/>
        <item x="22"/>
        <item x="89"/>
        <item x="53"/>
        <item x="71"/>
        <item x="88"/>
        <item x="77"/>
        <item x="91"/>
        <item x="82"/>
        <item x="39"/>
        <item x="10"/>
        <item x="84"/>
        <item x="95"/>
        <item x="45"/>
        <item x="30"/>
        <item x="50"/>
        <item x="23"/>
        <item x="90"/>
        <item x="98"/>
        <item x="87"/>
        <item x="42"/>
        <item x="17"/>
        <item x="28"/>
        <item x="70"/>
        <item x="13"/>
        <item x="80"/>
        <item x="26"/>
        <item x="94"/>
        <item x="15"/>
        <item x="1"/>
        <item x="25"/>
        <item x="14"/>
        <item x="63"/>
        <item x="3"/>
        <item x="68"/>
        <item x="41"/>
        <item x="12"/>
        <item x="11"/>
        <item x="35"/>
        <item x="96"/>
        <item x="101"/>
        <item x="73"/>
        <item x="44"/>
        <item x="0"/>
        <item x="24"/>
        <item x="8"/>
        <item x="40"/>
        <item x="59"/>
        <item x="54"/>
        <item x="81"/>
        <item x="21"/>
        <item x="61"/>
        <item x="52"/>
        <item x="69"/>
        <item x="64"/>
        <item x="78"/>
        <item x="83"/>
        <item x="34"/>
        <item x="48"/>
        <item x="9"/>
        <item x="76"/>
        <item x="51"/>
        <item x="74"/>
        <item x="47"/>
        <item x="65"/>
        <item x="72"/>
        <item x="79"/>
        <item x="16"/>
        <item x="57"/>
        <item x="49"/>
        <item x="36"/>
        <item x="27"/>
        <item x="60"/>
        <item x="32"/>
        <item x="38"/>
        <item x="18"/>
        <item t="default"/>
      </items>
    </pivotField>
    <pivotField showAll="0"/>
    <pivotField showAll="0"/>
    <pivotField dataField="1" showAll="0"/>
    <pivotField showAll="0"/>
    <pivotField dataField="1" showAll="0"/>
    <pivotField showAll="0">
      <items count="3">
        <item x="1"/>
        <item x="0"/>
        <item t="default"/>
      </items>
    </pivotField>
    <pivotField showAll="0"/>
    <pivotField showAll="0">
      <items count="5">
        <item x="3"/>
        <item x="2"/>
        <item x="0"/>
        <item x="1"/>
        <item t="default"/>
      </items>
    </pivotField>
    <pivotField showAll="0"/>
    <pivotField showAll="0"/>
    <pivotField showAll="0"/>
    <pivotField showAll="0"/>
    <pivotField showAll="0"/>
    <pivotField showAll="0"/>
  </pivotFields>
  <rowFields count="1">
    <field x="1"/>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2"/>
  </colFields>
  <colItems count="2">
    <i>
      <x/>
    </i>
    <i i="1">
      <x v="1"/>
    </i>
  </colItems>
  <dataFields count="2">
    <dataField name="Max of Range_Km" fld="5" subtotal="max" baseField="1" baseItem="0"/>
    <dataField name="Max of FastCharge_KmH" fld="7" subtotal="max" baseField="1"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DD4F77-71AD-4BD2-B0C7-DE032AF7F7FC}"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C5:D16" firstHeaderRow="1" firstDataRow="1" firstDataCol="1"/>
  <pivotFields count="17">
    <pivotField showAll="0"/>
    <pivotField axis="axisRow" showAll="0" measureFilter="1">
      <items count="34">
        <item x="24"/>
        <item x="7"/>
        <item x="3"/>
        <item x="29"/>
        <item x="26"/>
        <item x="21"/>
        <item x="25"/>
        <item x="32"/>
        <item x="28"/>
        <item x="4"/>
        <item x="10"/>
        <item x="27"/>
        <item x="17"/>
        <item x="20"/>
        <item x="23"/>
        <item x="5"/>
        <item x="19"/>
        <item x="8"/>
        <item x="12"/>
        <item x="13"/>
        <item x="9"/>
        <item x="14"/>
        <item x="6"/>
        <item x="2"/>
        <item x="11"/>
        <item x="18"/>
        <item x="22"/>
        <item x="15"/>
        <item x="31"/>
        <item x="30"/>
        <item x="0"/>
        <item x="1"/>
        <item x="16"/>
        <item t="default"/>
      </items>
    </pivotField>
    <pivotField showAll="0">
      <items count="103">
        <item x="2"/>
        <item x="56"/>
        <item x="93"/>
        <item x="85"/>
        <item x="5"/>
        <item x="46"/>
        <item x="97"/>
        <item x="62"/>
        <item x="99"/>
        <item x="92"/>
        <item x="100"/>
        <item x="43"/>
        <item x="19"/>
        <item x="20"/>
        <item x="67"/>
        <item x="86"/>
        <item x="33"/>
        <item x="4"/>
        <item x="55"/>
        <item x="29"/>
        <item x="7"/>
        <item x="58"/>
        <item x="6"/>
        <item x="37"/>
        <item x="75"/>
        <item x="31"/>
        <item x="66"/>
        <item x="22"/>
        <item x="89"/>
        <item x="53"/>
        <item x="71"/>
        <item x="88"/>
        <item x="77"/>
        <item x="91"/>
        <item x="82"/>
        <item x="39"/>
        <item x="10"/>
        <item x="84"/>
        <item x="95"/>
        <item x="45"/>
        <item x="30"/>
        <item x="50"/>
        <item x="23"/>
        <item x="90"/>
        <item x="98"/>
        <item x="87"/>
        <item x="42"/>
        <item x="17"/>
        <item x="28"/>
        <item x="70"/>
        <item x="13"/>
        <item x="80"/>
        <item x="26"/>
        <item x="94"/>
        <item x="15"/>
        <item x="1"/>
        <item x="25"/>
        <item x="14"/>
        <item x="63"/>
        <item x="3"/>
        <item x="68"/>
        <item x="41"/>
        <item x="12"/>
        <item x="11"/>
        <item x="35"/>
        <item x="96"/>
        <item x="101"/>
        <item x="73"/>
        <item x="44"/>
        <item x="0"/>
        <item x="24"/>
        <item x="8"/>
        <item x="40"/>
        <item x="59"/>
        <item x="54"/>
        <item x="81"/>
        <item x="21"/>
        <item x="61"/>
        <item x="52"/>
        <item x="69"/>
        <item x="64"/>
        <item x="78"/>
        <item x="83"/>
        <item x="34"/>
        <item x="48"/>
        <item x="9"/>
        <item x="76"/>
        <item x="51"/>
        <item x="74"/>
        <item x="47"/>
        <item x="65"/>
        <item x="72"/>
        <item x="79"/>
        <item x="16"/>
        <item x="57"/>
        <item x="49"/>
        <item x="36"/>
        <item x="27"/>
        <item x="60"/>
        <item x="32"/>
        <item x="38"/>
        <item x="18"/>
        <item t="default"/>
      </items>
    </pivotField>
    <pivotField showAll="0"/>
    <pivotField dataField="1" showAll="0"/>
    <pivotField showAll="0"/>
    <pivotField showAll="0"/>
    <pivotField showAll="0"/>
    <pivotField showAll="0">
      <items count="3">
        <item x="1"/>
        <item x="0"/>
        <item t="default"/>
      </items>
    </pivotField>
    <pivotField showAll="0"/>
    <pivotField showAll="0">
      <items count="5">
        <item x="3"/>
        <item x="2"/>
        <item x="0"/>
        <item x="1"/>
        <item t="default"/>
      </items>
    </pivotField>
    <pivotField showAll="0"/>
    <pivotField showAll="0"/>
    <pivotField showAll="0"/>
    <pivotField showAll="0"/>
    <pivotField showAll="0"/>
    <pivotField showAll="0"/>
  </pivotFields>
  <rowFields count="1">
    <field x="1"/>
  </rowFields>
  <rowItems count="11">
    <i>
      <x v="1"/>
    </i>
    <i>
      <x v="3"/>
    </i>
    <i>
      <x v="8"/>
    </i>
    <i>
      <x v="11"/>
    </i>
    <i>
      <x v="15"/>
    </i>
    <i>
      <x v="17"/>
    </i>
    <i>
      <x v="23"/>
    </i>
    <i>
      <x v="24"/>
    </i>
    <i>
      <x v="30"/>
    </i>
    <i>
      <x v="32"/>
    </i>
    <i t="grand">
      <x/>
    </i>
  </rowItems>
  <colItems count="1">
    <i/>
  </colItems>
  <dataFields count="1">
    <dataField name="Average of TopSpeed_KmH" fld="4" subtotal="average" baseField="1" baseItem="0"/>
  </dataFields>
  <chartFormats count="2">
    <chartFormat chart="14"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BE9FF96A-9CA6-4ECC-B72E-FF466A92032A}" sourceName="Model">
  <pivotTables>
    <pivotTable tabId="7" name="PivotTable8"/>
    <pivotTable tabId="4" name="PivotTable5"/>
    <pivotTable tabId="6" name="PivotTable7"/>
    <pivotTable tabId="5" name="PivotTable6"/>
    <pivotTable tabId="13" name="PivotTable2"/>
  </pivotTables>
  <data>
    <tabular pivotCacheId="994939474">
      <items count="102">
        <i x="2" s="1"/>
        <i x="56" s="1"/>
        <i x="93" s="1"/>
        <i x="85" s="1"/>
        <i x="5" s="1"/>
        <i x="46" s="1"/>
        <i x="97" s="1"/>
        <i x="62" s="1"/>
        <i x="99" s="1"/>
        <i x="92" s="1"/>
        <i x="100" s="1"/>
        <i x="43" s="1"/>
        <i x="19" s="1"/>
        <i x="20" s="1"/>
        <i x="67" s="1"/>
        <i x="86" s="1"/>
        <i x="33" s="1"/>
        <i x="4" s="1"/>
        <i x="55" s="1"/>
        <i x="29" s="1"/>
        <i x="7" s="1"/>
        <i x="58" s="1"/>
        <i x="6" s="1"/>
        <i x="37" s="1"/>
        <i x="75" s="1"/>
        <i x="31" s="1"/>
        <i x="66" s="1"/>
        <i x="22" s="1"/>
        <i x="89" s="1"/>
        <i x="53" s="1"/>
        <i x="71" s="1"/>
        <i x="88" s="1"/>
        <i x="77" s="1"/>
        <i x="91" s="1"/>
        <i x="82" s="1"/>
        <i x="39" s="1"/>
        <i x="10" s="1"/>
        <i x="84" s="1"/>
        <i x="95" s="1"/>
        <i x="45" s="1"/>
        <i x="30" s="1"/>
        <i x="50" s="1"/>
        <i x="23" s="1"/>
        <i x="90" s="1"/>
        <i x="98" s="1"/>
        <i x="87" s="1"/>
        <i x="42" s="1"/>
        <i x="17" s="1"/>
        <i x="28" s="1"/>
        <i x="70" s="1"/>
        <i x="13" s="1"/>
        <i x="80" s="1"/>
        <i x="26" s="1"/>
        <i x="94" s="1"/>
        <i x="15" s="1"/>
        <i x="1" s="1"/>
        <i x="25" s="1"/>
        <i x="14" s="1"/>
        <i x="63" s="1"/>
        <i x="3" s="1"/>
        <i x="68" s="1"/>
        <i x="41" s="1"/>
        <i x="12" s="1"/>
        <i x="11" s="1"/>
        <i x="35" s="1"/>
        <i x="96" s="1"/>
        <i x="101" s="1"/>
        <i x="73" s="1"/>
        <i x="44" s="1"/>
        <i x="0" s="1"/>
        <i x="24" s="1"/>
        <i x="8" s="1"/>
        <i x="40" s="1"/>
        <i x="59" s="1"/>
        <i x="54" s="1"/>
        <i x="81" s="1"/>
        <i x="21" s="1"/>
        <i x="61" s="1"/>
        <i x="52" s="1"/>
        <i x="69" s="1"/>
        <i x="64" s="1"/>
        <i x="78" s="1"/>
        <i x="83" s="1"/>
        <i x="34" s="1"/>
        <i x="48" s="1"/>
        <i x="9" s="1"/>
        <i x="76" s="1"/>
        <i x="51" s="1"/>
        <i x="74" s="1"/>
        <i x="47" s="1"/>
        <i x="65" s="1"/>
        <i x="72" s="1"/>
        <i x="79" s="1"/>
        <i x="16" s="1"/>
        <i x="57" s="1"/>
        <i x="49" s="1"/>
        <i x="36" s="1"/>
        <i x="27" s="1"/>
        <i x="60" s="1"/>
        <i x="32" s="1"/>
        <i x="38" s="1"/>
        <i x="1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ugType" xr10:uid="{10D94473-E765-477B-AD61-EF5B362299FC}" sourceName="PlugType">
  <pivotTables>
    <pivotTable tabId="4" name="PivotTable5"/>
    <pivotTable tabId="7" name="PivotTable8"/>
    <pivotTable tabId="6" name="PivotTable7"/>
    <pivotTable tabId="5" name="PivotTable6"/>
    <pivotTable tabId="13" name="PivotTable2"/>
  </pivotTables>
  <data>
    <tabular pivotCacheId="994939474">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pidCharge" xr10:uid="{B8ACDA05-706A-4D25-99C3-1250818BE1DE}" sourceName="RapidCharge">
  <pivotTables>
    <pivotTable tabId="7" name="PivotTable8"/>
    <pivotTable tabId="4" name="PivotTable5"/>
    <pivotTable tabId="6" name="PivotTable7"/>
    <pivotTable tabId="5" name="PivotTable6"/>
    <pivotTable tabId="13" name="PivotTable2"/>
  </pivotTables>
  <data>
    <tabular pivotCacheId="99493947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 xr10:uid="{B229F809-99A4-4028-9908-11CB302460B8}" cache="Slicer_Model" caption="Model" style="SlicerStyleDark6" rowHeight="360000"/>
  <slicer name="PlugType" xr10:uid="{12D6DBAD-61EC-471A-9B54-3F2178F8BA4E}" cache="Slicer_PlugType" caption="PlugType" style="SlicerStyleDark6" rowHeight="324000"/>
  <slicer name="RapidCharge" xr10:uid="{C8C15D16-185D-4C9D-B963-4E666C02E7A9}" cache="Slicer_RapidCharge" caption="RapidCharge" style="SlicerStyleDark6" rowHeight="432000"/>
</slicers>
</file>

<file path=xl/theme/theme1.xml><?xml version="1.0" encoding="utf-8"?>
<a:theme xmlns:a="http://schemas.openxmlformats.org/drawingml/2006/main" name="Office Theme">
  <a:themeElements>
    <a:clrScheme name="Custom 5">
      <a:dk1>
        <a:sysClr val="windowText" lastClr="000000"/>
      </a:dk1>
      <a:lt1>
        <a:sysClr val="window" lastClr="FFFFFF"/>
      </a:lt1>
      <a:dk2>
        <a:srgbClr val="44546A"/>
      </a:dk2>
      <a:lt2>
        <a:srgbClr val="E7E6E6"/>
      </a:lt2>
      <a:accent1>
        <a:srgbClr val="0084B4"/>
      </a:accent1>
      <a:accent2>
        <a:srgbClr val="E3ED13"/>
      </a:accent2>
      <a:accent3>
        <a:srgbClr val="FFC000"/>
      </a:accent3>
      <a:accent4>
        <a:srgbClr val="92D050"/>
      </a:accent4>
      <a:accent5>
        <a:srgbClr val="EB5F87"/>
      </a:accent5>
      <a:accent6>
        <a:srgbClr val="00B050"/>
      </a:accent6>
      <a:hlink>
        <a:srgbClr val="247EA2"/>
      </a:hlink>
      <a:folHlink>
        <a:srgbClr val="00206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089CA-786F-44D6-B0C7-B32CAC1EE7D3}">
  <dimension ref="A1:Q104"/>
  <sheetViews>
    <sheetView tabSelected="1" topLeftCell="A78" workbookViewId="0">
      <selection activeCell="AI22" sqref="AI22"/>
    </sheetView>
  </sheetViews>
  <sheetFormatPr defaultRowHeight="14.4" x14ac:dyDescent="0.3"/>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v>0</v>
      </c>
      <c r="B2" t="s">
        <v>17</v>
      </c>
      <c r="C2" t="s">
        <v>18</v>
      </c>
      <c r="D2">
        <v>4.5999999999999996</v>
      </c>
      <c r="E2">
        <v>233</v>
      </c>
      <c r="F2">
        <v>450</v>
      </c>
      <c r="G2">
        <v>161</v>
      </c>
      <c r="H2">
        <v>940</v>
      </c>
      <c r="I2" t="s">
        <v>19</v>
      </c>
      <c r="J2" t="s">
        <v>20</v>
      </c>
      <c r="K2" t="s">
        <v>21</v>
      </c>
      <c r="L2" t="s">
        <v>22</v>
      </c>
      <c r="M2" t="s">
        <v>23</v>
      </c>
      <c r="N2">
        <v>5</v>
      </c>
      <c r="O2">
        <v>55480</v>
      </c>
      <c r="P2" t="s">
        <v>24</v>
      </c>
      <c r="Q2" t="s">
        <v>25</v>
      </c>
    </row>
    <row r="3" spans="1:17" x14ac:dyDescent="0.3">
      <c r="A3">
        <v>1</v>
      </c>
      <c r="B3" t="s">
        <v>26</v>
      </c>
      <c r="C3" t="s">
        <v>27</v>
      </c>
      <c r="D3">
        <v>10</v>
      </c>
      <c r="E3">
        <v>160</v>
      </c>
      <c r="F3">
        <v>270</v>
      </c>
      <c r="G3">
        <v>167</v>
      </c>
      <c r="H3">
        <v>250</v>
      </c>
      <c r="I3" t="s">
        <v>28</v>
      </c>
      <c r="J3" t="s">
        <v>29</v>
      </c>
      <c r="K3" t="s">
        <v>21</v>
      </c>
      <c r="L3" t="s">
        <v>30</v>
      </c>
      <c r="M3" t="s">
        <v>31</v>
      </c>
      <c r="N3">
        <v>5</v>
      </c>
      <c r="O3">
        <v>30000</v>
      </c>
      <c r="P3" t="s">
        <v>32</v>
      </c>
      <c r="Q3" t="s">
        <v>25</v>
      </c>
    </row>
    <row r="4" spans="1:17" x14ac:dyDescent="0.3">
      <c r="A4">
        <v>2</v>
      </c>
      <c r="B4" t="s">
        <v>33</v>
      </c>
      <c r="C4">
        <v>2</v>
      </c>
      <c r="D4">
        <v>4.7</v>
      </c>
      <c r="E4">
        <v>210</v>
      </c>
      <c r="F4">
        <v>400</v>
      </c>
      <c r="G4">
        <v>181</v>
      </c>
      <c r="H4">
        <v>620</v>
      </c>
      <c r="I4" t="s">
        <v>19</v>
      </c>
      <c r="J4" t="s">
        <v>20</v>
      </c>
      <c r="K4" t="s">
        <v>21</v>
      </c>
      <c r="L4" t="s">
        <v>34</v>
      </c>
      <c r="M4" t="s">
        <v>23</v>
      </c>
      <c r="N4">
        <v>5</v>
      </c>
      <c r="O4">
        <v>56440</v>
      </c>
      <c r="P4" t="s">
        <v>24</v>
      </c>
      <c r="Q4" t="s">
        <v>35</v>
      </c>
    </row>
    <row r="5" spans="1:17" x14ac:dyDescent="0.3">
      <c r="A5">
        <v>3</v>
      </c>
      <c r="B5" t="s">
        <v>36</v>
      </c>
      <c r="C5" t="s">
        <v>37</v>
      </c>
      <c r="D5">
        <v>6.8</v>
      </c>
      <c r="E5">
        <v>180</v>
      </c>
      <c r="F5">
        <v>360</v>
      </c>
      <c r="G5">
        <v>206</v>
      </c>
      <c r="H5">
        <v>560</v>
      </c>
      <c r="I5" t="s">
        <v>19</v>
      </c>
      <c r="J5" t="s">
        <v>29</v>
      </c>
      <c r="K5" t="s">
        <v>21</v>
      </c>
      <c r="L5" t="s">
        <v>38</v>
      </c>
      <c r="M5" t="s">
        <v>23</v>
      </c>
      <c r="N5">
        <v>5</v>
      </c>
      <c r="O5">
        <v>68040</v>
      </c>
      <c r="P5" t="s">
        <v>24</v>
      </c>
      <c r="Q5" t="s">
        <v>39</v>
      </c>
    </row>
    <row r="6" spans="1:17" x14ac:dyDescent="0.3">
      <c r="A6">
        <v>4</v>
      </c>
      <c r="B6" t="s">
        <v>40</v>
      </c>
      <c r="C6" t="s">
        <v>41</v>
      </c>
      <c r="D6">
        <v>9.5</v>
      </c>
      <c r="E6">
        <v>145</v>
      </c>
      <c r="F6">
        <v>170</v>
      </c>
      <c r="G6">
        <v>168</v>
      </c>
      <c r="H6">
        <v>190</v>
      </c>
      <c r="I6" t="s">
        <v>19</v>
      </c>
      <c r="J6" t="s">
        <v>29</v>
      </c>
      <c r="K6" t="s">
        <v>21</v>
      </c>
      <c r="L6" t="s">
        <v>30</v>
      </c>
      <c r="M6" t="s">
        <v>42</v>
      </c>
      <c r="N6">
        <v>4</v>
      </c>
      <c r="O6">
        <v>32997</v>
      </c>
      <c r="P6" t="s">
        <v>43</v>
      </c>
      <c r="Q6" t="s">
        <v>25</v>
      </c>
    </row>
    <row r="7" spans="1:17" x14ac:dyDescent="0.3">
      <c r="A7">
        <v>5</v>
      </c>
      <c r="B7" t="s">
        <v>44</v>
      </c>
      <c r="C7" t="s">
        <v>45</v>
      </c>
      <c r="D7">
        <v>2.8</v>
      </c>
      <c r="E7">
        <v>250</v>
      </c>
      <c r="F7">
        <v>610</v>
      </c>
      <c r="G7">
        <v>180</v>
      </c>
      <c r="H7">
        <v>620</v>
      </c>
      <c r="I7" t="s">
        <v>19</v>
      </c>
      <c r="J7" t="s">
        <v>20</v>
      </c>
      <c r="K7" t="s">
        <v>21</v>
      </c>
      <c r="L7" t="s">
        <v>22</v>
      </c>
      <c r="M7" t="s">
        <v>46</v>
      </c>
      <c r="N7">
        <v>5</v>
      </c>
      <c r="O7">
        <v>105000</v>
      </c>
      <c r="P7" t="s">
        <v>47</v>
      </c>
      <c r="Q7" t="s">
        <v>35</v>
      </c>
    </row>
    <row r="8" spans="1:17" x14ac:dyDescent="0.3">
      <c r="A8">
        <v>6</v>
      </c>
      <c r="B8" t="s">
        <v>26</v>
      </c>
      <c r="C8" t="s">
        <v>48</v>
      </c>
      <c r="D8">
        <v>9.6</v>
      </c>
      <c r="E8">
        <v>150</v>
      </c>
      <c r="F8">
        <v>190</v>
      </c>
      <c r="G8">
        <v>168</v>
      </c>
      <c r="H8">
        <v>220</v>
      </c>
      <c r="I8" t="s">
        <v>28</v>
      </c>
      <c r="J8" t="s">
        <v>49</v>
      </c>
      <c r="K8" t="s">
        <v>21</v>
      </c>
      <c r="L8" t="s">
        <v>30</v>
      </c>
      <c r="M8" t="s">
        <v>31</v>
      </c>
      <c r="N8">
        <v>5</v>
      </c>
      <c r="O8">
        <v>31900</v>
      </c>
      <c r="P8" t="s">
        <v>32</v>
      </c>
      <c r="Q8" t="s">
        <v>25</v>
      </c>
    </row>
    <row r="9" spans="1:17" x14ac:dyDescent="0.3">
      <c r="A9">
        <v>7</v>
      </c>
      <c r="B9" t="s">
        <v>50</v>
      </c>
      <c r="C9" t="s">
        <v>51</v>
      </c>
      <c r="D9">
        <v>8.1</v>
      </c>
      <c r="E9">
        <v>150</v>
      </c>
      <c r="F9">
        <v>275</v>
      </c>
      <c r="G9">
        <v>164</v>
      </c>
      <c r="H9">
        <v>420</v>
      </c>
      <c r="I9" t="s">
        <v>28</v>
      </c>
      <c r="J9" t="s">
        <v>49</v>
      </c>
      <c r="K9" t="s">
        <v>21</v>
      </c>
      <c r="L9" t="s">
        <v>30</v>
      </c>
      <c r="M9" t="s">
        <v>42</v>
      </c>
      <c r="N9">
        <v>5</v>
      </c>
      <c r="O9">
        <v>29682</v>
      </c>
      <c r="P9" t="s">
        <v>43</v>
      </c>
      <c r="Q9" t="s">
        <v>25</v>
      </c>
    </row>
    <row r="10" spans="1:17" x14ac:dyDescent="0.3">
      <c r="A10">
        <v>8</v>
      </c>
      <c r="B10" t="s">
        <v>17</v>
      </c>
      <c r="C10" t="s">
        <v>52</v>
      </c>
      <c r="D10">
        <v>5.6</v>
      </c>
      <c r="E10">
        <v>225</v>
      </c>
      <c r="F10">
        <v>310</v>
      </c>
      <c r="G10">
        <v>153</v>
      </c>
      <c r="H10">
        <v>650</v>
      </c>
      <c r="I10" t="s">
        <v>19</v>
      </c>
      <c r="J10" t="s">
        <v>29</v>
      </c>
      <c r="K10" t="s">
        <v>21</v>
      </c>
      <c r="L10" t="s">
        <v>22</v>
      </c>
      <c r="M10" t="s">
        <v>23</v>
      </c>
      <c r="N10">
        <v>5</v>
      </c>
      <c r="O10">
        <v>46380</v>
      </c>
      <c r="P10" t="s">
        <v>24</v>
      </c>
      <c r="Q10" t="s">
        <v>25</v>
      </c>
    </row>
    <row r="11" spans="1:17" x14ac:dyDescent="0.3">
      <c r="A11">
        <v>9</v>
      </c>
      <c r="B11" t="s">
        <v>53</v>
      </c>
      <c r="C11" t="s">
        <v>54</v>
      </c>
      <c r="D11">
        <v>6.3</v>
      </c>
      <c r="E11">
        <v>180</v>
      </c>
      <c r="F11">
        <v>400</v>
      </c>
      <c r="G11">
        <v>193</v>
      </c>
      <c r="H11">
        <v>540</v>
      </c>
      <c r="I11" t="s">
        <v>19</v>
      </c>
      <c r="J11" t="s">
        <v>20</v>
      </c>
      <c r="K11" t="s">
        <v>21</v>
      </c>
      <c r="L11" t="s">
        <v>38</v>
      </c>
      <c r="M11" t="s">
        <v>23</v>
      </c>
      <c r="N11">
        <v>5</v>
      </c>
      <c r="O11">
        <v>55000</v>
      </c>
      <c r="P11" t="s">
        <v>24</v>
      </c>
      <c r="Q11" t="s">
        <v>35</v>
      </c>
    </row>
    <row r="12" spans="1:17" x14ac:dyDescent="0.3">
      <c r="A12">
        <v>10</v>
      </c>
      <c r="B12" t="s">
        <v>55</v>
      </c>
      <c r="C12" t="s">
        <v>56</v>
      </c>
      <c r="D12">
        <v>5.0999999999999996</v>
      </c>
      <c r="E12">
        <v>180</v>
      </c>
      <c r="F12">
        <v>370</v>
      </c>
      <c r="G12">
        <v>216</v>
      </c>
      <c r="H12">
        <v>440</v>
      </c>
      <c r="I12" t="s">
        <v>19</v>
      </c>
      <c r="J12" t="s">
        <v>20</v>
      </c>
      <c r="K12" t="s">
        <v>21</v>
      </c>
      <c r="L12" t="s">
        <v>38</v>
      </c>
      <c r="M12" t="s">
        <v>23</v>
      </c>
      <c r="N12">
        <v>5</v>
      </c>
      <c r="O12">
        <v>69484</v>
      </c>
      <c r="P12" t="s">
        <v>24</v>
      </c>
      <c r="Q12" t="s">
        <v>39</v>
      </c>
    </row>
    <row r="13" spans="1:17" x14ac:dyDescent="0.3">
      <c r="A13">
        <v>11</v>
      </c>
      <c r="B13" t="s">
        <v>57</v>
      </c>
      <c r="C13" t="s">
        <v>58</v>
      </c>
      <c r="D13">
        <v>7.9</v>
      </c>
      <c r="E13">
        <v>144</v>
      </c>
      <c r="F13">
        <v>220</v>
      </c>
      <c r="G13">
        <v>164</v>
      </c>
      <c r="H13">
        <v>230</v>
      </c>
      <c r="I13" t="s">
        <v>19</v>
      </c>
      <c r="J13" t="s">
        <v>49</v>
      </c>
      <c r="K13" t="s">
        <v>59</v>
      </c>
      <c r="L13" t="s">
        <v>30</v>
      </c>
      <c r="M13" t="s">
        <v>31</v>
      </c>
      <c r="N13">
        <v>5</v>
      </c>
      <c r="O13">
        <v>29234</v>
      </c>
      <c r="P13" t="s">
        <v>32</v>
      </c>
      <c r="Q13" t="s">
        <v>25</v>
      </c>
    </row>
    <row r="14" spans="1:17" x14ac:dyDescent="0.3">
      <c r="A14">
        <v>12</v>
      </c>
      <c r="B14" t="s">
        <v>60</v>
      </c>
      <c r="C14" t="s">
        <v>61</v>
      </c>
      <c r="D14">
        <v>7.9</v>
      </c>
      <c r="E14">
        <v>167</v>
      </c>
      <c r="F14">
        <v>400</v>
      </c>
      <c r="G14">
        <v>160</v>
      </c>
      <c r="H14">
        <v>380</v>
      </c>
      <c r="I14" t="s">
        <v>19</v>
      </c>
      <c r="J14" t="s">
        <v>49</v>
      </c>
      <c r="K14" t="s">
        <v>21</v>
      </c>
      <c r="L14" t="s">
        <v>38</v>
      </c>
      <c r="M14" t="s">
        <v>42</v>
      </c>
      <c r="N14">
        <v>5</v>
      </c>
      <c r="O14">
        <v>40795</v>
      </c>
      <c r="P14" t="s">
        <v>43</v>
      </c>
      <c r="Q14" t="s">
        <v>25</v>
      </c>
    </row>
    <row r="15" spans="1:17" x14ac:dyDescent="0.3">
      <c r="A15">
        <v>13</v>
      </c>
      <c r="B15" t="s">
        <v>36</v>
      </c>
      <c r="C15" t="s">
        <v>62</v>
      </c>
      <c r="D15">
        <v>4</v>
      </c>
      <c r="E15">
        <v>200</v>
      </c>
      <c r="F15">
        <v>450</v>
      </c>
      <c r="G15">
        <v>178</v>
      </c>
      <c r="H15">
        <v>650</v>
      </c>
      <c r="I15" t="s">
        <v>19</v>
      </c>
      <c r="J15" t="s">
        <v>29</v>
      </c>
      <c r="K15" t="s">
        <v>21</v>
      </c>
      <c r="L15" t="s">
        <v>22</v>
      </c>
      <c r="M15" t="s">
        <v>23</v>
      </c>
      <c r="N15">
        <v>5</v>
      </c>
      <c r="O15">
        <v>65000</v>
      </c>
      <c r="P15" t="s">
        <v>24</v>
      </c>
      <c r="Q15" t="s">
        <v>35</v>
      </c>
    </row>
    <row r="16" spans="1:17" x14ac:dyDescent="0.3">
      <c r="A16">
        <v>14</v>
      </c>
      <c r="B16" t="s">
        <v>60</v>
      </c>
      <c r="C16" t="s">
        <v>63</v>
      </c>
      <c r="D16">
        <v>9.6999999999999993</v>
      </c>
      <c r="E16">
        <v>165</v>
      </c>
      <c r="F16">
        <v>250</v>
      </c>
      <c r="G16">
        <v>153</v>
      </c>
      <c r="H16">
        <v>210</v>
      </c>
      <c r="I16" t="s">
        <v>28</v>
      </c>
      <c r="J16" t="s">
        <v>49</v>
      </c>
      <c r="K16" t="s">
        <v>21</v>
      </c>
      <c r="L16" t="s">
        <v>34</v>
      </c>
      <c r="M16" t="s">
        <v>31</v>
      </c>
      <c r="N16">
        <v>5</v>
      </c>
      <c r="O16">
        <v>34459</v>
      </c>
      <c r="P16" t="s">
        <v>32</v>
      </c>
      <c r="Q16" t="s">
        <v>25</v>
      </c>
    </row>
    <row r="17" spans="1:17" x14ac:dyDescent="0.3">
      <c r="A17">
        <v>15</v>
      </c>
      <c r="B17" t="s">
        <v>26</v>
      </c>
      <c r="C17" t="s">
        <v>64</v>
      </c>
      <c r="D17">
        <v>7.9</v>
      </c>
      <c r="E17">
        <v>160</v>
      </c>
      <c r="F17">
        <v>440</v>
      </c>
      <c r="G17">
        <v>175</v>
      </c>
      <c r="H17">
        <v>590</v>
      </c>
      <c r="I17" t="s">
        <v>19</v>
      </c>
      <c r="J17" t="s">
        <v>29</v>
      </c>
      <c r="K17" t="s">
        <v>21</v>
      </c>
      <c r="L17" t="s">
        <v>30</v>
      </c>
      <c r="M17" t="s">
        <v>31</v>
      </c>
      <c r="N17">
        <v>4</v>
      </c>
      <c r="O17">
        <v>40936</v>
      </c>
      <c r="P17" t="s">
        <v>32</v>
      </c>
      <c r="Q17" t="s">
        <v>35</v>
      </c>
    </row>
    <row r="18" spans="1:17" x14ac:dyDescent="0.3">
      <c r="A18">
        <v>16</v>
      </c>
      <c r="B18" t="s">
        <v>65</v>
      </c>
      <c r="C18" t="s">
        <v>66</v>
      </c>
      <c r="D18">
        <v>2.8</v>
      </c>
      <c r="E18">
        <v>260</v>
      </c>
      <c r="F18">
        <v>375</v>
      </c>
      <c r="G18">
        <v>223</v>
      </c>
      <c r="H18">
        <v>780</v>
      </c>
      <c r="I18" t="s">
        <v>19</v>
      </c>
      <c r="J18" t="s">
        <v>20</v>
      </c>
      <c r="K18" t="s">
        <v>21</v>
      </c>
      <c r="L18" t="s">
        <v>22</v>
      </c>
      <c r="M18" t="s">
        <v>46</v>
      </c>
      <c r="N18">
        <v>4</v>
      </c>
      <c r="O18">
        <v>180781</v>
      </c>
      <c r="P18" t="s">
        <v>47</v>
      </c>
      <c r="Q18" t="s">
        <v>39</v>
      </c>
    </row>
    <row r="19" spans="1:17" x14ac:dyDescent="0.3">
      <c r="A19">
        <v>17</v>
      </c>
      <c r="B19" t="s">
        <v>26</v>
      </c>
      <c r="C19" t="s">
        <v>67</v>
      </c>
      <c r="D19">
        <v>11.9</v>
      </c>
      <c r="E19">
        <v>130</v>
      </c>
      <c r="F19">
        <v>195</v>
      </c>
      <c r="G19">
        <v>166</v>
      </c>
      <c r="H19">
        <v>170</v>
      </c>
      <c r="I19" t="s">
        <v>19</v>
      </c>
      <c r="J19" t="s">
        <v>49</v>
      </c>
      <c r="K19" t="s">
        <v>21</v>
      </c>
      <c r="L19" t="s">
        <v>30</v>
      </c>
      <c r="M19" t="s">
        <v>68</v>
      </c>
      <c r="N19">
        <v>4</v>
      </c>
      <c r="O19">
        <v>21421</v>
      </c>
      <c r="P19" t="s">
        <v>69</v>
      </c>
      <c r="Q19" t="s">
        <v>25</v>
      </c>
    </row>
    <row r="20" spans="1:17" x14ac:dyDescent="0.3">
      <c r="A20">
        <v>18</v>
      </c>
      <c r="B20" t="s">
        <v>70</v>
      </c>
      <c r="C20" t="s">
        <v>71</v>
      </c>
      <c r="D20">
        <v>8.1999999999999993</v>
      </c>
      <c r="E20">
        <v>140</v>
      </c>
      <c r="F20">
        <v>220</v>
      </c>
      <c r="G20">
        <v>193</v>
      </c>
      <c r="H20">
        <v>260</v>
      </c>
      <c r="I20" t="s">
        <v>28</v>
      </c>
      <c r="J20" t="s">
        <v>49</v>
      </c>
      <c r="K20" t="s">
        <v>21</v>
      </c>
      <c r="L20" t="s">
        <v>38</v>
      </c>
      <c r="M20" t="s">
        <v>42</v>
      </c>
      <c r="N20">
        <v>5</v>
      </c>
      <c r="O20">
        <v>30000</v>
      </c>
      <c r="P20" t="s">
        <v>43</v>
      </c>
      <c r="Q20" t="s">
        <v>35</v>
      </c>
    </row>
    <row r="21" spans="1:17" x14ac:dyDescent="0.3">
      <c r="A21">
        <v>19</v>
      </c>
      <c r="B21" t="s">
        <v>72</v>
      </c>
      <c r="C21" t="s">
        <v>73</v>
      </c>
      <c r="D21">
        <v>7.3</v>
      </c>
      <c r="E21">
        <v>150</v>
      </c>
      <c r="F21">
        <v>185</v>
      </c>
      <c r="G21">
        <v>156</v>
      </c>
      <c r="H21">
        <v>260</v>
      </c>
      <c r="I21" t="s">
        <v>19</v>
      </c>
      <c r="J21" t="s">
        <v>49</v>
      </c>
      <c r="K21" t="s">
        <v>21</v>
      </c>
      <c r="L21" t="s">
        <v>30</v>
      </c>
      <c r="M21" t="s">
        <v>42</v>
      </c>
      <c r="N21">
        <v>4</v>
      </c>
      <c r="O21">
        <v>31681</v>
      </c>
      <c r="P21" t="s">
        <v>43</v>
      </c>
      <c r="Q21" t="s">
        <v>25</v>
      </c>
    </row>
    <row r="22" spans="1:17" x14ac:dyDescent="0.3">
      <c r="A22">
        <v>20</v>
      </c>
      <c r="B22" t="s">
        <v>74</v>
      </c>
      <c r="C22" t="s">
        <v>75</v>
      </c>
      <c r="D22">
        <v>8.1</v>
      </c>
      <c r="E22">
        <v>150</v>
      </c>
      <c r="F22">
        <v>275</v>
      </c>
      <c r="G22">
        <v>164</v>
      </c>
      <c r="H22">
        <v>420</v>
      </c>
      <c r="I22" t="s">
        <v>19</v>
      </c>
      <c r="J22" t="s">
        <v>49</v>
      </c>
      <c r="K22" t="s">
        <v>21</v>
      </c>
      <c r="L22" t="s">
        <v>30</v>
      </c>
      <c r="M22" t="s">
        <v>42</v>
      </c>
      <c r="N22">
        <v>5</v>
      </c>
      <c r="O22">
        <v>29146</v>
      </c>
      <c r="P22" t="s">
        <v>43</v>
      </c>
      <c r="Q22" t="s">
        <v>25</v>
      </c>
    </row>
    <row r="23" spans="1:17" x14ac:dyDescent="0.3">
      <c r="A23">
        <v>21</v>
      </c>
      <c r="B23" t="s">
        <v>17</v>
      </c>
      <c r="C23" t="s">
        <v>76</v>
      </c>
      <c r="D23">
        <v>5.0999999999999996</v>
      </c>
      <c r="E23">
        <v>217</v>
      </c>
      <c r="F23">
        <v>425</v>
      </c>
      <c r="G23">
        <v>171</v>
      </c>
      <c r="H23">
        <v>930</v>
      </c>
      <c r="I23" t="s">
        <v>19</v>
      </c>
      <c r="J23" t="s">
        <v>20</v>
      </c>
      <c r="K23" t="s">
        <v>21</v>
      </c>
      <c r="L23" t="s">
        <v>38</v>
      </c>
      <c r="M23" t="s">
        <v>23</v>
      </c>
      <c r="N23">
        <v>7</v>
      </c>
      <c r="O23">
        <v>58620</v>
      </c>
      <c r="P23" t="s">
        <v>24</v>
      </c>
      <c r="Q23" t="s">
        <v>35</v>
      </c>
    </row>
    <row r="24" spans="1:17" x14ac:dyDescent="0.3">
      <c r="A24">
        <v>22</v>
      </c>
      <c r="B24" t="s">
        <v>77</v>
      </c>
      <c r="C24" t="s">
        <v>78</v>
      </c>
      <c r="D24">
        <v>10</v>
      </c>
      <c r="E24">
        <v>160</v>
      </c>
      <c r="F24">
        <v>290</v>
      </c>
      <c r="G24">
        <v>179</v>
      </c>
      <c r="H24">
        <v>230</v>
      </c>
      <c r="I24" t="s">
        <v>19</v>
      </c>
      <c r="J24" t="s">
        <v>29</v>
      </c>
      <c r="K24" t="s">
        <v>21</v>
      </c>
      <c r="L24" t="s">
        <v>38</v>
      </c>
      <c r="M24" t="s">
        <v>31</v>
      </c>
      <c r="N24">
        <v>5</v>
      </c>
      <c r="O24">
        <v>35000</v>
      </c>
      <c r="P24" t="s">
        <v>32</v>
      </c>
      <c r="Q24" t="s">
        <v>35</v>
      </c>
    </row>
    <row r="25" spans="1:17" x14ac:dyDescent="0.3">
      <c r="A25">
        <v>23</v>
      </c>
      <c r="B25" t="s">
        <v>53</v>
      </c>
      <c r="C25" t="s">
        <v>79</v>
      </c>
      <c r="D25">
        <v>3.5</v>
      </c>
      <c r="E25">
        <v>240</v>
      </c>
      <c r="F25">
        <v>425</v>
      </c>
      <c r="G25">
        <v>197</v>
      </c>
      <c r="H25">
        <v>850</v>
      </c>
      <c r="I25" t="s">
        <v>19</v>
      </c>
      <c r="J25" t="s">
        <v>20</v>
      </c>
      <c r="K25" t="s">
        <v>21</v>
      </c>
      <c r="L25" t="s">
        <v>22</v>
      </c>
      <c r="M25" t="s">
        <v>46</v>
      </c>
      <c r="N25">
        <v>4</v>
      </c>
      <c r="O25">
        <v>125000</v>
      </c>
      <c r="P25" t="s">
        <v>47</v>
      </c>
      <c r="Q25" t="s">
        <v>35</v>
      </c>
    </row>
    <row r="26" spans="1:17" x14ac:dyDescent="0.3">
      <c r="A26">
        <v>24</v>
      </c>
      <c r="B26" t="s">
        <v>17</v>
      </c>
      <c r="C26" t="s">
        <v>80</v>
      </c>
      <c r="D26">
        <v>3.4</v>
      </c>
      <c r="E26">
        <v>261</v>
      </c>
      <c r="F26">
        <v>435</v>
      </c>
      <c r="G26">
        <v>167</v>
      </c>
      <c r="H26">
        <v>910</v>
      </c>
      <c r="I26" t="s">
        <v>19</v>
      </c>
      <c r="J26" t="s">
        <v>20</v>
      </c>
      <c r="K26" t="s">
        <v>21</v>
      </c>
      <c r="L26" t="s">
        <v>22</v>
      </c>
      <c r="M26" t="s">
        <v>23</v>
      </c>
      <c r="N26">
        <v>5</v>
      </c>
      <c r="O26">
        <v>61480</v>
      </c>
      <c r="P26" t="s">
        <v>24</v>
      </c>
      <c r="Q26" t="s">
        <v>25</v>
      </c>
    </row>
    <row r="27" spans="1:17" x14ac:dyDescent="0.3">
      <c r="A27">
        <v>25</v>
      </c>
      <c r="B27" t="s">
        <v>26</v>
      </c>
      <c r="C27" t="s">
        <v>81</v>
      </c>
      <c r="D27">
        <v>7.5</v>
      </c>
      <c r="E27">
        <v>160</v>
      </c>
      <c r="F27">
        <v>420</v>
      </c>
      <c r="G27">
        <v>183</v>
      </c>
      <c r="H27">
        <v>560</v>
      </c>
      <c r="I27" t="s">
        <v>19</v>
      </c>
      <c r="J27" t="s">
        <v>29</v>
      </c>
      <c r="K27" t="s">
        <v>21</v>
      </c>
      <c r="L27" t="s">
        <v>38</v>
      </c>
      <c r="M27" t="s">
        <v>31</v>
      </c>
      <c r="N27">
        <v>5</v>
      </c>
      <c r="O27">
        <v>45000</v>
      </c>
      <c r="P27" t="s">
        <v>32</v>
      </c>
      <c r="Q27" t="s">
        <v>35</v>
      </c>
    </row>
    <row r="28" spans="1:17" x14ac:dyDescent="0.3">
      <c r="A28">
        <v>26</v>
      </c>
      <c r="B28" t="s">
        <v>26</v>
      </c>
      <c r="C28" t="s">
        <v>82</v>
      </c>
      <c r="D28">
        <v>9</v>
      </c>
      <c r="E28">
        <v>160</v>
      </c>
      <c r="F28">
        <v>350</v>
      </c>
      <c r="G28">
        <v>166</v>
      </c>
      <c r="H28">
        <v>490</v>
      </c>
      <c r="I28" t="s">
        <v>19</v>
      </c>
      <c r="J28" t="s">
        <v>29</v>
      </c>
      <c r="K28" t="s">
        <v>21</v>
      </c>
      <c r="L28" t="s">
        <v>30</v>
      </c>
      <c r="M28" t="s">
        <v>31</v>
      </c>
      <c r="N28">
        <v>5</v>
      </c>
      <c r="O28">
        <v>33000</v>
      </c>
      <c r="P28" t="s">
        <v>32</v>
      </c>
      <c r="Q28" t="s">
        <v>25</v>
      </c>
    </row>
    <row r="29" spans="1:17" x14ac:dyDescent="0.3">
      <c r="A29">
        <v>27</v>
      </c>
      <c r="B29" t="s">
        <v>83</v>
      </c>
      <c r="C29" t="s">
        <v>84</v>
      </c>
      <c r="D29">
        <v>4.9000000000000004</v>
      </c>
      <c r="E29">
        <v>180</v>
      </c>
      <c r="F29">
        <v>375</v>
      </c>
      <c r="G29">
        <v>200</v>
      </c>
      <c r="H29">
        <v>470</v>
      </c>
      <c r="I29" t="s">
        <v>19</v>
      </c>
      <c r="J29" t="s">
        <v>20</v>
      </c>
      <c r="K29" t="s">
        <v>21</v>
      </c>
      <c r="L29" t="s">
        <v>38</v>
      </c>
      <c r="M29" t="s">
        <v>31</v>
      </c>
      <c r="N29">
        <v>5</v>
      </c>
      <c r="O29">
        <v>60437</v>
      </c>
      <c r="P29" t="s">
        <v>32</v>
      </c>
      <c r="Q29" t="s">
        <v>35</v>
      </c>
    </row>
    <row r="30" spans="1:17" x14ac:dyDescent="0.3">
      <c r="A30">
        <v>28</v>
      </c>
      <c r="B30" t="s">
        <v>36</v>
      </c>
      <c r="C30" t="s">
        <v>85</v>
      </c>
      <c r="D30">
        <v>7.3</v>
      </c>
      <c r="E30">
        <v>150</v>
      </c>
      <c r="F30">
        <v>235</v>
      </c>
      <c r="G30">
        <v>161</v>
      </c>
      <c r="H30">
        <v>270</v>
      </c>
      <c r="I30" t="s">
        <v>28</v>
      </c>
      <c r="J30" t="s">
        <v>29</v>
      </c>
      <c r="K30" t="s">
        <v>21</v>
      </c>
      <c r="L30" t="s">
        <v>30</v>
      </c>
      <c r="M30" t="s">
        <v>42</v>
      </c>
      <c r="N30">
        <v>4</v>
      </c>
      <c r="O30">
        <v>38017</v>
      </c>
      <c r="P30" t="s">
        <v>43</v>
      </c>
      <c r="Q30" t="s">
        <v>25</v>
      </c>
    </row>
    <row r="31" spans="1:17" x14ac:dyDescent="0.3">
      <c r="A31">
        <v>29</v>
      </c>
      <c r="B31" t="s">
        <v>50</v>
      </c>
      <c r="C31" t="s">
        <v>86</v>
      </c>
      <c r="D31">
        <v>8.5</v>
      </c>
      <c r="E31">
        <v>150</v>
      </c>
      <c r="F31">
        <v>250</v>
      </c>
      <c r="G31">
        <v>180</v>
      </c>
      <c r="H31">
        <v>380</v>
      </c>
      <c r="I31" t="s">
        <v>28</v>
      </c>
      <c r="J31" t="s">
        <v>49</v>
      </c>
      <c r="K31" t="s">
        <v>21</v>
      </c>
      <c r="L31" t="s">
        <v>38</v>
      </c>
      <c r="M31" t="s">
        <v>42</v>
      </c>
      <c r="N31">
        <v>5</v>
      </c>
      <c r="O31">
        <v>34361</v>
      </c>
      <c r="P31" t="s">
        <v>43</v>
      </c>
      <c r="Q31" t="s">
        <v>35</v>
      </c>
    </row>
    <row r="32" spans="1:17" x14ac:dyDescent="0.3">
      <c r="A32">
        <v>30</v>
      </c>
      <c r="B32" t="s">
        <v>53</v>
      </c>
      <c r="C32" t="s">
        <v>87</v>
      </c>
      <c r="D32">
        <v>6.8</v>
      </c>
      <c r="E32">
        <v>190</v>
      </c>
      <c r="F32">
        <v>280</v>
      </c>
      <c r="G32">
        <v>231</v>
      </c>
      <c r="H32">
        <v>450</v>
      </c>
      <c r="I32" t="s">
        <v>19</v>
      </c>
      <c r="J32" t="s">
        <v>20</v>
      </c>
      <c r="K32" t="s">
        <v>21</v>
      </c>
      <c r="L32" t="s">
        <v>38</v>
      </c>
      <c r="M32" t="s">
        <v>88</v>
      </c>
      <c r="N32">
        <v>5</v>
      </c>
      <c r="O32">
        <v>67358</v>
      </c>
      <c r="P32" t="s">
        <v>89</v>
      </c>
      <c r="Q32" t="s">
        <v>90</v>
      </c>
    </row>
    <row r="33" spans="1:17" x14ac:dyDescent="0.3">
      <c r="A33">
        <v>31</v>
      </c>
      <c r="B33" t="s">
        <v>91</v>
      </c>
      <c r="C33" t="s">
        <v>92</v>
      </c>
      <c r="D33">
        <v>7.8</v>
      </c>
      <c r="E33">
        <v>167</v>
      </c>
      <c r="F33">
        <v>370</v>
      </c>
      <c r="G33">
        <v>173</v>
      </c>
      <c r="H33">
        <v>350</v>
      </c>
      <c r="I33" t="s">
        <v>19</v>
      </c>
      <c r="J33" t="s">
        <v>49</v>
      </c>
      <c r="K33" t="s">
        <v>21</v>
      </c>
      <c r="L33" t="s">
        <v>38</v>
      </c>
      <c r="M33" t="s">
        <v>31</v>
      </c>
      <c r="N33">
        <v>5</v>
      </c>
      <c r="O33">
        <v>38105</v>
      </c>
      <c r="P33" t="s">
        <v>32</v>
      </c>
      <c r="Q33" t="s">
        <v>35</v>
      </c>
    </row>
    <row r="34" spans="1:17" x14ac:dyDescent="0.3">
      <c r="A34">
        <v>32</v>
      </c>
      <c r="B34" t="s">
        <v>93</v>
      </c>
      <c r="C34" t="s">
        <v>94</v>
      </c>
      <c r="D34">
        <v>11.4</v>
      </c>
      <c r="E34">
        <v>135</v>
      </c>
      <c r="F34">
        <v>315</v>
      </c>
      <c r="G34">
        <v>165</v>
      </c>
      <c r="H34">
        <v>230</v>
      </c>
      <c r="I34" t="s">
        <v>19</v>
      </c>
      <c r="J34" t="s">
        <v>49</v>
      </c>
      <c r="K34" t="s">
        <v>21</v>
      </c>
      <c r="L34" t="s">
        <v>30</v>
      </c>
      <c r="M34" t="s">
        <v>42</v>
      </c>
      <c r="N34">
        <v>5</v>
      </c>
      <c r="O34">
        <v>31184</v>
      </c>
      <c r="P34" t="s">
        <v>43</v>
      </c>
      <c r="Q34" t="s">
        <v>25</v>
      </c>
    </row>
    <row r="35" spans="1:17" x14ac:dyDescent="0.3">
      <c r="A35">
        <v>33</v>
      </c>
      <c r="B35" t="s">
        <v>17</v>
      </c>
      <c r="C35" t="s">
        <v>95</v>
      </c>
      <c r="D35">
        <v>3</v>
      </c>
      <c r="E35">
        <v>210</v>
      </c>
      <c r="F35">
        <v>750</v>
      </c>
      <c r="G35">
        <v>267</v>
      </c>
      <c r="H35">
        <v>710</v>
      </c>
      <c r="I35" t="s">
        <v>19</v>
      </c>
      <c r="J35" t="s">
        <v>20</v>
      </c>
      <c r="K35" t="s">
        <v>21</v>
      </c>
      <c r="L35" t="s">
        <v>96</v>
      </c>
      <c r="M35" t="s">
        <v>97</v>
      </c>
      <c r="N35">
        <v>6</v>
      </c>
      <c r="O35">
        <v>75000</v>
      </c>
      <c r="P35" t="s">
        <v>98</v>
      </c>
      <c r="Q35" t="s">
        <v>90</v>
      </c>
    </row>
    <row r="36" spans="1:17" x14ac:dyDescent="0.3">
      <c r="A36">
        <v>34</v>
      </c>
      <c r="B36" t="s">
        <v>99</v>
      </c>
      <c r="C36" t="s">
        <v>100</v>
      </c>
      <c r="D36">
        <v>9</v>
      </c>
      <c r="E36">
        <v>150</v>
      </c>
      <c r="F36">
        <v>180</v>
      </c>
      <c r="G36">
        <v>178</v>
      </c>
      <c r="H36">
        <v>240</v>
      </c>
      <c r="I36" t="s">
        <v>19</v>
      </c>
      <c r="J36" t="s">
        <v>49</v>
      </c>
      <c r="K36" t="s">
        <v>21</v>
      </c>
      <c r="L36" t="s">
        <v>38</v>
      </c>
      <c r="M36" t="s">
        <v>31</v>
      </c>
      <c r="N36">
        <v>5</v>
      </c>
      <c r="O36">
        <v>32646</v>
      </c>
      <c r="P36" t="s">
        <v>32</v>
      </c>
      <c r="Q36" t="s">
        <v>35</v>
      </c>
    </row>
    <row r="37" spans="1:17" x14ac:dyDescent="0.3">
      <c r="A37">
        <v>35</v>
      </c>
      <c r="B37" t="s">
        <v>57</v>
      </c>
      <c r="C37" t="s">
        <v>101</v>
      </c>
      <c r="D37">
        <v>7.3</v>
      </c>
      <c r="E37">
        <v>157</v>
      </c>
      <c r="F37">
        <v>325</v>
      </c>
      <c r="G37">
        <v>172</v>
      </c>
      <c r="H37">
        <v>390</v>
      </c>
      <c r="I37" t="s">
        <v>19</v>
      </c>
      <c r="J37" t="s">
        <v>49</v>
      </c>
      <c r="K37" t="s">
        <v>59</v>
      </c>
      <c r="L37" t="s">
        <v>30</v>
      </c>
      <c r="M37" t="s">
        <v>31</v>
      </c>
      <c r="N37">
        <v>5</v>
      </c>
      <c r="O37">
        <v>37237</v>
      </c>
      <c r="P37" t="s">
        <v>32</v>
      </c>
      <c r="Q37" t="s">
        <v>35</v>
      </c>
    </row>
    <row r="38" spans="1:17" x14ac:dyDescent="0.3">
      <c r="A38">
        <v>36</v>
      </c>
      <c r="B38" t="s">
        <v>102</v>
      </c>
      <c r="C38" t="s">
        <v>103</v>
      </c>
      <c r="D38">
        <v>7.5</v>
      </c>
      <c r="E38">
        <v>160</v>
      </c>
      <c r="F38">
        <v>270</v>
      </c>
      <c r="G38">
        <v>193</v>
      </c>
      <c r="H38">
        <v>190</v>
      </c>
      <c r="I38" t="s">
        <v>19</v>
      </c>
      <c r="J38" t="s">
        <v>49</v>
      </c>
      <c r="K38" t="s">
        <v>59</v>
      </c>
      <c r="L38" t="s">
        <v>38</v>
      </c>
      <c r="M38" t="s">
        <v>31</v>
      </c>
      <c r="N38">
        <v>5</v>
      </c>
      <c r="O38">
        <v>50000</v>
      </c>
      <c r="P38" t="s">
        <v>32</v>
      </c>
      <c r="Q38" t="s">
        <v>35</v>
      </c>
    </row>
    <row r="39" spans="1:17" x14ac:dyDescent="0.3">
      <c r="A39">
        <v>37</v>
      </c>
      <c r="B39" t="s">
        <v>104</v>
      </c>
      <c r="C39" t="s">
        <v>105</v>
      </c>
      <c r="D39">
        <v>6.5</v>
      </c>
      <c r="E39">
        <v>160</v>
      </c>
      <c r="F39">
        <v>425</v>
      </c>
      <c r="G39">
        <v>181</v>
      </c>
      <c r="H39">
        <v>570</v>
      </c>
      <c r="I39" t="s">
        <v>28</v>
      </c>
      <c r="J39" t="s">
        <v>29</v>
      </c>
      <c r="K39" t="s">
        <v>21</v>
      </c>
      <c r="L39" t="s">
        <v>30</v>
      </c>
      <c r="M39" t="s">
        <v>31</v>
      </c>
      <c r="N39">
        <v>4</v>
      </c>
      <c r="O39">
        <v>45000</v>
      </c>
      <c r="P39" t="s">
        <v>32</v>
      </c>
      <c r="Q39" t="s">
        <v>35</v>
      </c>
    </row>
    <row r="40" spans="1:17" x14ac:dyDescent="0.3">
      <c r="A40">
        <v>38</v>
      </c>
      <c r="B40" t="s">
        <v>93</v>
      </c>
      <c r="C40" t="s">
        <v>106</v>
      </c>
      <c r="D40">
        <v>9.5</v>
      </c>
      <c r="E40">
        <v>140</v>
      </c>
      <c r="F40">
        <v>310</v>
      </c>
      <c r="G40">
        <v>168</v>
      </c>
      <c r="H40">
        <v>230</v>
      </c>
      <c r="I40" t="s">
        <v>28</v>
      </c>
      <c r="J40" t="s">
        <v>49</v>
      </c>
      <c r="K40" t="s">
        <v>21</v>
      </c>
      <c r="L40" t="s">
        <v>30</v>
      </c>
      <c r="M40" t="s">
        <v>42</v>
      </c>
      <c r="N40">
        <v>5</v>
      </c>
      <c r="O40">
        <v>33133</v>
      </c>
      <c r="P40" t="s">
        <v>43</v>
      </c>
      <c r="Q40" t="s">
        <v>25</v>
      </c>
    </row>
    <row r="41" spans="1:17" x14ac:dyDescent="0.3">
      <c r="A41">
        <v>39</v>
      </c>
      <c r="B41" t="s">
        <v>55</v>
      </c>
      <c r="C41" t="s">
        <v>107</v>
      </c>
      <c r="D41">
        <v>5</v>
      </c>
      <c r="E41">
        <v>200</v>
      </c>
      <c r="F41">
        <v>350</v>
      </c>
      <c r="G41">
        <v>171</v>
      </c>
      <c r="H41">
        <v>440</v>
      </c>
      <c r="I41" t="s">
        <v>28</v>
      </c>
      <c r="J41" t="s">
        <v>20</v>
      </c>
      <c r="K41" t="s">
        <v>21</v>
      </c>
      <c r="L41" t="s">
        <v>38</v>
      </c>
      <c r="M41" t="s">
        <v>31</v>
      </c>
      <c r="N41">
        <v>5</v>
      </c>
      <c r="O41">
        <v>45000</v>
      </c>
      <c r="P41" t="s">
        <v>32</v>
      </c>
      <c r="Q41" t="s">
        <v>35</v>
      </c>
    </row>
    <row r="42" spans="1:17" x14ac:dyDescent="0.3">
      <c r="A42">
        <v>40</v>
      </c>
      <c r="B42" t="s">
        <v>17</v>
      </c>
      <c r="C42" t="s">
        <v>108</v>
      </c>
      <c r="D42">
        <v>3.8</v>
      </c>
      <c r="E42">
        <v>250</v>
      </c>
      <c r="F42">
        <v>515</v>
      </c>
      <c r="G42">
        <v>184</v>
      </c>
      <c r="H42">
        <v>560</v>
      </c>
      <c r="I42" t="s">
        <v>19</v>
      </c>
      <c r="J42" t="s">
        <v>20</v>
      </c>
      <c r="K42" t="s">
        <v>109</v>
      </c>
      <c r="L42" t="s">
        <v>34</v>
      </c>
      <c r="M42" t="s">
        <v>46</v>
      </c>
      <c r="N42">
        <v>5</v>
      </c>
      <c r="O42">
        <v>79990</v>
      </c>
      <c r="P42" t="s">
        <v>47</v>
      </c>
      <c r="Q42" t="s">
        <v>35</v>
      </c>
    </row>
    <row r="43" spans="1:17" x14ac:dyDescent="0.3">
      <c r="A43">
        <v>41</v>
      </c>
      <c r="B43" t="s">
        <v>60</v>
      </c>
      <c r="C43" t="s">
        <v>110</v>
      </c>
      <c r="D43">
        <v>9.9</v>
      </c>
      <c r="E43">
        <v>155</v>
      </c>
      <c r="F43">
        <v>255</v>
      </c>
      <c r="G43">
        <v>154</v>
      </c>
      <c r="H43">
        <v>210</v>
      </c>
      <c r="I43" t="s">
        <v>19</v>
      </c>
      <c r="J43" t="s">
        <v>49</v>
      </c>
      <c r="K43" t="s">
        <v>21</v>
      </c>
      <c r="L43" t="s">
        <v>38</v>
      </c>
      <c r="M43" t="s">
        <v>42</v>
      </c>
      <c r="N43">
        <v>5</v>
      </c>
      <c r="O43">
        <v>33971</v>
      </c>
      <c r="P43" t="s">
        <v>43</v>
      </c>
      <c r="Q43" t="s">
        <v>25</v>
      </c>
    </row>
    <row r="44" spans="1:17" x14ac:dyDescent="0.3">
      <c r="A44">
        <v>42</v>
      </c>
      <c r="B44" t="s">
        <v>53</v>
      </c>
      <c r="C44" t="s">
        <v>111</v>
      </c>
      <c r="D44">
        <v>5.7</v>
      </c>
      <c r="E44">
        <v>200</v>
      </c>
      <c r="F44">
        <v>380</v>
      </c>
      <c r="G44">
        <v>228</v>
      </c>
      <c r="H44">
        <v>610</v>
      </c>
      <c r="I44" t="s">
        <v>19</v>
      </c>
      <c r="J44" t="s">
        <v>20</v>
      </c>
      <c r="K44" t="s">
        <v>21</v>
      </c>
      <c r="L44" t="s">
        <v>38</v>
      </c>
      <c r="M44" t="s">
        <v>88</v>
      </c>
      <c r="N44">
        <v>5</v>
      </c>
      <c r="O44">
        <v>81639</v>
      </c>
      <c r="P44" t="s">
        <v>89</v>
      </c>
      <c r="Q44" t="s">
        <v>39</v>
      </c>
    </row>
    <row r="45" spans="1:17" x14ac:dyDescent="0.3">
      <c r="A45">
        <v>43</v>
      </c>
      <c r="B45" t="s">
        <v>77</v>
      </c>
      <c r="C45" t="s">
        <v>112</v>
      </c>
      <c r="D45">
        <v>12.3</v>
      </c>
      <c r="E45">
        <v>130</v>
      </c>
      <c r="F45">
        <v>195</v>
      </c>
      <c r="G45">
        <v>166</v>
      </c>
      <c r="H45">
        <v>170</v>
      </c>
      <c r="I45" t="s">
        <v>19</v>
      </c>
      <c r="J45" t="s">
        <v>49</v>
      </c>
      <c r="K45" t="s">
        <v>21</v>
      </c>
      <c r="L45" t="s">
        <v>30</v>
      </c>
      <c r="M45" t="s">
        <v>68</v>
      </c>
      <c r="N45">
        <v>4</v>
      </c>
      <c r="O45">
        <v>24534</v>
      </c>
      <c r="P45" t="s">
        <v>69</v>
      </c>
      <c r="Q45" t="s">
        <v>25</v>
      </c>
    </row>
    <row r="46" spans="1:17" x14ac:dyDescent="0.3">
      <c r="A46">
        <v>44</v>
      </c>
      <c r="B46" t="s">
        <v>113</v>
      </c>
      <c r="C46" t="s">
        <v>114</v>
      </c>
      <c r="D46">
        <v>12.3</v>
      </c>
      <c r="E46">
        <v>130</v>
      </c>
      <c r="F46">
        <v>195</v>
      </c>
      <c r="G46">
        <v>166</v>
      </c>
      <c r="H46">
        <v>170</v>
      </c>
      <c r="I46" t="s">
        <v>19</v>
      </c>
      <c r="J46" t="s">
        <v>49</v>
      </c>
      <c r="K46" t="s">
        <v>21</v>
      </c>
      <c r="L46" t="s">
        <v>30</v>
      </c>
      <c r="M46" t="s">
        <v>68</v>
      </c>
      <c r="N46">
        <v>4</v>
      </c>
      <c r="O46">
        <v>20129</v>
      </c>
      <c r="P46" t="s">
        <v>69</v>
      </c>
      <c r="Q46" t="s">
        <v>25</v>
      </c>
    </row>
    <row r="47" spans="1:17" x14ac:dyDescent="0.3">
      <c r="A47">
        <v>45</v>
      </c>
      <c r="B47" t="s">
        <v>91</v>
      </c>
      <c r="C47" t="s">
        <v>115</v>
      </c>
      <c r="D47">
        <v>7.9</v>
      </c>
      <c r="E47">
        <v>167</v>
      </c>
      <c r="F47">
        <v>365</v>
      </c>
      <c r="G47">
        <v>175</v>
      </c>
      <c r="H47">
        <v>340</v>
      </c>
      <c r="I47" t="s">
        <v>19</v>
      </c>
      <c r="J47" t="s">
        <v>49</v>
      </c>
      <c r="K47" t="s">
        <v>21</v>
      </c>
      <c r="L47" t="s">
        <v>38</v>
      </c>
      <c r="M47" t="s">
        <v>42</v>
      </c>
      <c r="N47">
        <v>5</v>
      </c>
      <c r="O47">
        <v>36837</v>
      </c>
      <c r="P47" t="s">
        <v>43</v>
      </c>
      <c r="Q47" t="s">
        <v>35</v>
      </c>
    </row>
    <row r="48" spans="1:17" x14ac:dyDescent="0.3">
      <c r="A48">
        <v>46</v>
      </c>
      <c r="B48" t="s">
        <v>74</v>
      </c>
      <c r="C48" t="s">
        <v>116</v>
      </c>
      <c r="D48">
        <v>7.3</v>
      </c>
      <c r="E48">
        <v>150</v>
      </c>
      <c r="F48">
        <v>335</v>
      </c>
      <c r="G48">
        <v>173</v>
      </c>
      <c r="H48">
        <v>210</v>
      </c>
      <c r="I48" t="s">
        <v>19</v>
      </c>
      <c r="J48" t="s">
        <v>49</v>
      </c>
      <c r="K48" t="s">
        <v>21</v>
      </c>
      <c r="L48" t="s">
        <v>117</v>
      </c>
      <c r="M48" t="s">
        <v>42</v>
      </c>
      <c r="N48">
        <v>5</v>
      </c>
      <c r="O48">
        <v>41906</v>
      </c>
      <c r="P48" t="s">
        <v>43</v>
      </c>
      <c r="Q48" t="s">
        <v>35</v>
      </c>
    </row>
    <row r="49" spans="1:17" x14ac:dyDescent="0.3">
      <c r="A49">
        <v>47</v>
      </c>
      <c r="B49" t="s">
        <v>65</v>
      </c>
      <c r="C49" t="s">
        <v>118</v>
      </c>
      <c r="D49">
        <v>4</v>
      </c>
      <c r="E49">
        <v>250</v>
      </c>
      <c r="F49">
        <v>365</v>
      </c>
      <c r="G49">
        <v>195</v>
      </c>
      <c r="H49">
        <v>730</v>
      </c>
      <c r="I49" t="s">
        <v>19</v>
      </c>
      <c r="J49" t="s">
        <v>20</v>
      </c>
      <c r="K49" t="s">
        <v>21</v>
      </c>
      <c r="L49" t="s">
        <v>22</v>
      </c>
      <c r="M49" t="s">
        <v>46</v>
      </c>
      <c r="N49">
        <v>4</v>
      </c>
      <c r="O49">
        <v>102945</v>
      </c>
      <c r="P49" t="s">
        <v>47</v>
      </c>
      <c r="Q49" t="s">
        <v>35</v>
      </c>
    </row>
    <row r="50" spans="1:17" x14ac:dyDescent="0.3">
      <c r="A50">
        <v>48</v>
      </c>
      <c r="B50" t="s">
        <v>119</v>
      </c>
      <c r="C50" t="s">
        <v>120</v>
      </c>
      <c r="D50">
        <v>10</v>
      </c>
      <c r="E50">
        <v>150</v>
      </c>
      <c r="F50">
        <v>575</v>
      </c>
      <c r="G50">
        <v>104</v>
      </c>
      <c r="H50">
        <v>540</v>
      </c>
      <c r="I50" t="s">
        <v>19</v>
      </c>
      <c r="J50" t="s">
        <v>20</v>
      </c>
      <c r="K50" t="s">
        <v>21</v>
      </c>
      <c r="L50" t="s">
        <v>34</v>
      </c>
      <c r="M50" t="s">
        <v>46</v>
      </c>
      <c r="N50">
        <v>5</v>
      </c>
      <c r="O50">
        <v>149000</v>
      </c>
      <c r="P50" t="s">
        <v>47</v>
      </c>
      <c r="Q50" t="s">
        <v>121</v>
      </c>
    </row>
    <row r="51" spans="1:17" x14ac:dyDescent="0.3">
      <c r="A51">
        <v>49</v>
      </c>
      <c r="B51" t="s">
        <v>122</v>
      </c>
      <c r="C51" t="s">
        <v>123</v>
      </c>
      <c r="D51">
        <v>9</v>
      </c>
      <c r="E51">
        <v>150</v>
      </c>
      <c r="F51">
        <v>335</v>
      </c>
      <c r="G51">
        <v>188</v>
      </c>
      <c r="H51">
        <v>350</v>
      </c>
      <c r="I51" t="s">
        <v>28</v>
      </c>
      <c r="J51" t="s">
        <v>49</v>
      </c>
      <c r="K51" t="s">
        <v>21</v>
      </c>
      <c r="L51" t="s">
        <v>38</v>
      </c>
      <c r="M51" t="s">
        <v>31</v>
      </c>
      <c r="N51">
        <v>5</v>
      </c>
      <c r="O51">
        <v>36057</v>
      </c>
      <c r="P51" t="s">
        <v>32</v>
      </c>
      <c r="Q51" t="s">
        <v>35</v>
      </c>
    </row>
    <row r="52" spans="1:17" x14ac:dyDescent="0.3">
      <c r="A52">
        <v>50</v>
      </c>
      <c r="B52" t="s">
        <v>53</v>
      </c>
      <c r="C52" t="s">
        <v>124</v>
      </c>
      <c r="D52">
        <v>5.7</v>
      </c>
      <c r="E52">
        <v>200</v>
      </c>
      <c r="F52">
        <v>365</v>
      </c>
      <c r="G52">
        <v>237</v>
      </c>
      <c r="H52">
        <v>590</v>
      </c>
      <c r="I52" t="s">
        <v>28</v>
      </c>
      <c r="J52" t="s">
        <v>20</v>
      </c>
      <c r="K52" t="s">
        <v>21</v>
      </c>
      <c r="L52" t="s">
        <v>38</v>
      </c>
      <c r="M52" t="s">
        <v>88</v>
      </c>
      <c r="N52">
        <v>5</v>
      </c>
      <c r="O52">
        <v>79445</v>
      </c>
      <c r="P52" t="s">
        <v>89</v>
      </c>
      <c r="Q52" t="s">
        <v>90</v>
      </c>
    </row>
    <row r="53" spans="1:17" x14ac:dyDescent="0.3">
      <c r="A53">
        <v>51</v>
      </c>
      <c r="B53" t="s">
        <v>17</v>
      </c>
      <c r="C53" t="s">
        <v>125</v>
      </c>
      <c r="D53">
        <v>2.1</v>
      </c>
      <c r="E53">
        <v>410</v>
      </c>
      <c r="F53">
        <v>970</v>
      </c>
      <c r="G53">
        <v>206</v>
      </c>
      <c r="H53">
        <v>920</v>
      </c>
      <c r="I53" t="s">
        <v>19</v>
      </c>
      <c r="J53" t="s">
        <v>20</v>
      </c>
      <c r="K53" t="s">
        <v>21</v>
      </c>
      <c r="L53" t="s">
        <v>126</v>
      </c>
      <c r="M53" t="s">
        <v>127</v>
      </c>
      <c r="N53">
        <v>4</v>
      </c>
      <c r="O53">
        <v>215000</v>
      </c>
      <c r="P53" t="s">
        <v>128</v>
      </c>
      <c r="Q53" t="s">
        <v>39</v>
      </c>
    </row>
    <row r="54" spans="1:17" x14ac:dyDescent="0.3">
      <c r="A54">
        <v>52</v>
      </c>
      <c r="B54" t="s">
        <v>74</v>
      </c>
      <c r="C54" t="s">
        <v>129</v>
      </c>
      <c r="D54">
        <v>8.5</v>
      </c>
      <c r="E54">
        <v>150</v>
      </c>
      <c r="F54">
        <v>255</v>
      </c>
      <c r="G54">
        <v>176</v>
      </c>
      <c r="H54">
        <v>390</v>
      </c>
      <c r="I54" t="s">
        <v>19</v>
      </c>
      <c r="J54" t="s">
        <v>49</v>
      </c>
      <c r="K54" t="s">
        <v>21</v>
      </c>
      <c r="L54" t="s">
        <v>38</v>
      </c>
      <c r="M54" t="s">
        <v>42</v>
      </c>
      <c r="N54">
        <v>5</v>
      </c>
      <c r="O54">
        <v>35000</v>
      </c>
      <c r="P54" t="s">
        <v>43</v>
      </c>
      <c r="Q54" t="s">
        <v>35</v>
      </c>
    </row>
    <row r="55" spans="1:17" x14ac:dyDescent="0.3">
      <c r="A55">
        <v>53</v>
      </c>
      <c r="B55" t="s">
        <v>77</v>
      </c>
      <c r="C55" t="s">
        <v>130</v>
      </c>
      <c r="D55">
        <v>8.8000000000000007</v>
      </c>
      <c r="E55">
        <v>160</v>
      </c>
      <c r="F55">
        <v>420</v>
      </c>
      <c r="G55">
        <v>183</v>
      </c>
      <c r="H55">
        <v>560</v>
      </c>
      <c r="I55" t="s">
        <v>19</v>
      </c>
      <c r="J55" t="s">
        <v>29</v>
      </c>
      <c r="K55" t="s">
        <v>21</v>
      </c>
      <c r="L55" t="s">
        <v>38</v>
      </c>
      <c r="M55" t="s">
        <v>31</v>
      </c>
      <c r="N55">
        <v>5</v>
      </c>
      <c r="O55">
        <v>40000</v>
      </c>
      <c r="P55" t="s">
        <v>32</v>
      </c>
      <c r="Q55" t="s">
        <v>35</v>
      </c>
    </row>
    <row r="56" spans="1:17" x14ac:dyDescent="0.3">
      <c r="A56">
        <v>54</v>
      </c>
      <c r="B56" t="s">
        <v>17</v>
      </c>
      <c r="C56" t="s">
        <v>131</v>
      </c>
      <c r="D56">
        <v>4.5999999999999996</v>
      </c>
      <c r="E56">
        <v>250</v>
      </c>
      <c r="F56">
        <v>450</v>
      </c>
      <c r="G56">
        <v>211</v>
      </c>
      <c r="H56">
        <v>490</v>
      </c>
      <c r="I56" t="s">
        <v>19</v>
      </c>
      <c r="J56" t="s">
        <v>20</v>
      </c>
      <c r="K56" t="s">
        <v>109</v>
      </c>
      <c r="L56" t="s">
        <v>38</v>
      </c>
      <c r="M56" t="s">
        <v>46</v>
      </c>
      <c r="N56">
        <v>7</v>
      </c>
      <c r="O56">
        <v>85990</v>
      </c>
      <c r="P56" t="s">
        <v>47</v>
      </c>
      <c r="Q56" t="s">
        <v>39</v>
      </c>
    </row>
    <row r="57" spans="1:17" x14ac:dyDescent="0.3">
      <c r="A57">
        <v>55</v>
      </c>
      <c r="B57" t="s">
        <v>40</v>
      </c>
      <c r="C57" t="s">
        <v>132</v>
      </c>
      <c r="D57">
        <v>8.3000000000000007</v>
      </c>
      <c r="E57">
        <v>145</v>
      </c>
      <c r="F57">
        <v>170</v>
      </c>
      <c r="G57">
        <v>168</v>
      </c>
      <c r="H57">
        <v>190</v>
      </c>
      <c r="I57" t="s">
        <v>19</v>
      </c>
      <c r="J57" t="s">
        <v>29</v>
      </c>
      <c r="K57" t="s">
        <v>21</v>
      </c>
      <c r="L57" t="s">
        <v>30</v>
      </c>
      <c r="M57" t="s">
        <v>42</v>
      </c>
      <c r="N57">
        <v>4</v>
      </c>
      <c r="O57">
        <v>35921</v>
      </c>
      <c r="P57" t="s">
        <v>43</v>
      </c>
      <c r="Q57" t="s">
        <v>25</v>
      </c>
    </row>
    <row r="58" spans="1:17" x14ac:dyDescent="0.3">
      <c r="A58">
        <v>56</v>
      </c>
      <c r="B58" t="s">
        <v>133</v>
      </c>
      <c r="C58" t="s">
        <v>134</v>
      </c>
      <c r="D58">
        <v>8.6999999999999993</v>
      </c>
      <c r="E58">
        <v>150</v>
      </c>
      <c r="F58">
        <v>250</v>
      </c>
      <c r="G58">
        <v>180</v>
      </c>
      <c r="H58">
        <v>380</v>
      </c>
      <c r="I58" t="s">
        <v>19</v>
      </c>
      <c r="J58" t="s">
        <v>49</v>
      </c>
      <c r="K58" t="s">
        <v>21</v>
      </c>
      <c r="L58" t="s">
        <v>38</v>
      </c>
      <c r="M58" t="s">
        <v>42</v>
      </c>
      <c r="N58">
        <v>5</v>
      </c>
      <c r="O58">
        <v>37422</v>
      </c>
      <c r="P58" t="s">
        <v>43</v>
      </c>
      <c r="Q58" t="s">
        <v>35</v>
      </c>
    </row>
    <row r="59" spans="1:17" x14ac:dyDescent="0.3">
      <c r="A59">
        <v>57</v>
      </c>
      <c r="B59" t="s">
        <v>93</v>
      </c>
      <c r="C59" t="s">
        <v>135</v>
      </c>
      <c r="D59">
        <v>12.6</v>
      </c>
      <c r="E59">
        <v>135</v>
      </c>
      <c r="F59">
        <v>130</v>
      </c>
      <c r="G59">
        <v>164</v>
      </c>
      <c r="H59">
        <v>200</v>
      </c>
      <c r="I59" t="s">
        <v>28</v>
      </c>
      <c r="J59" t="s">
        <v>29</v>
      </c>
      <c r="K59" t="s">
        <v>109</v>
      </c>
      <c r="L59" t="s">
        <v>30</v>
      </c>
      <c r="M59" t="s">
        <v>68</v>
      </c>
      <c r="N59">
        <v>4</v>
      </c>
      <c r="O59">
        <v>24790</v>
      </c>
      <c r="P59" t="s">
        <v>69</v>
      </c>
      <c r="Q59" t="s">
        <v>25</v>
      </c>
    </row>
    <row r="60" spans="1:17" x14ac:dyDescent="0.3">
      <c r="A60">
        <v>58</v>
      </c>
      <c r="B60" t="s">
        <v>136</v>
      </c>
      <c r="C60" t="s">
        <v>137</v>
      </c>
      <c r="D60">
        <v>9.6999999999999993</v>
      </c>
      <c r="E60">
        <v>150</v>
      </c>
      <c r="F60">
        <v>250</v>
      </c>
      <c r="G60">
        <v>180</v>
      </c>
      <c r="H60">
        <v>380</v>
      </c>
      <c r="I60" t="s">
        <v>19</v>
      </c>
      <c r="J60" t="s">
        <v>49</v>
      </c>
      <c r="K60" t="s">
        <v>21</v>
      </c>
      <c r="L60" t="s">
        <v>38</v>
      </c>
      <c r="M60" t="s">
        <v>31</v>
      </c>
      <c r="N60">
        <v>5</v>
      </c>
      <c r="O60">
        <v>40000</v>
      </c>
      <c r="P60" t="s">
        <v>32</v>
      </c>
      <c r="Q60" t="s">
        <v>35</v>
      </c>
    </row>
    <row r="61" spans="1:17" x14ac:dyDescent="0.3">
      <c r="A61">
        <v>59</v>
      </c>
      <c r="B61" t="s">
        <v>17</v>
      </c>
      <c r="C61" t="s">
        <v>138</v>
      </c>
      <c r="D61">
        <v>2.5</v>
      </c>
      <c r="E61">
        <v>261</v>
      </c>
      <c r="F61">
        <v>505</v>
      </c>
      <c r="G61">
        <v>188</v>
      </c>
      <c r="H61">
        <v>550</v>
      </c>
      <c r="I61" t="s">
        <v>19</v>
      </c>
      <c r="J61" t="s">
        <v>20</v>
      </c>
      <c r="K61" t="s">
        <v>109</v>
      </c>
      <c r="L61" t="s">
        <v>34</v>
      </c>
      <c r="M61" t="s">
        <v>46</v>
      </c>
      <c r="N61">
        <v>5</v>
      </c>
      <c r="O61">
        <v>96990</v>
      </c>
      <c r="P61" t="s">
        <v>47</v>
      </c>
      <c r="Q61" t="s">
        <v>35</v>
      </c>
    </row>
    <row r="62" spans="1:17" x14ac:dyDescent="0.3">
      <c r="A62">
        <v>60</v>
      </c>
      <c r="B62" t="s">
        <v>93</v>
      </c>
      <c r="C62" t="s">
        <v>139</v>
      </c>
      <c r="D62">
        <v>11.4</v>
      </c>
      <c r="E62">
        <v>135</v>
      </c>
      <c r="F62">
        <v>255</v>
      </c>
      <c r="G62">
        <v>161</v>
      </c>
      <c r="H62">
        <v>230</v>
      </c>
      <c r="I62" t="s">
        <v>28</v>
      </c>
      <c r="J62" t="s">
        <v>49</v>
      </c>
      <c r="K62" t="s">
        <v>21</v>
      </c>
      <c r="L62" t="s">
        <v>30</v>
      </c>
      <c r="M62" t="s">
        <v>42</v>
      </c>
      <c r="N62">
        <v>5</v>
      </c>
      <c r="O62">
        <v>29234</v>
      </c>
      <c r="P62" t="s">
        <v>43</v>
      </c>
      <c r="Q62" t="s">
        <v>25</v>
      </c>
    </row>
    <row r="63" spans="1:17" x14ac:dyDescent="0.3">
      <c r="A63">
        <v>61</v>
      </c>
      <c r="B63" t="s">
        <v>17</v>
      </c>
      <c r="C63" t="s">
        <v>140</v>
      </c>
      <c r="D63">
        <v>3.7</v>
      </c>
      <c r="E63">
        <v>241</v>
      </c>
      <c r="F63">
        <v>410</v>
      </c>
      <c r="G63">
        <v>177</v>
      </c>
      <c r="H63">
        <v>900</v>
      </c>
      <c r="I63" t="s">
        <v>19</v>
      </c>
      <c r="J63" t="s">
        <v>20</v>
      </c>
      <c r="K63" t="s">
        <v>21</v>
      </c>
      <c r="L63" t="s">
        <v>38</v>
      </c>
      <c r="M63" t="s">
        <v>23</v>
      </c>
      <c r="N63">
        <v>7</v>
      </c>
      <c r="O63">
        <v>65620</v>
      </c>
      <c r="P63" t="s">
        <v>24</v>
      </c>
      <c r="Q63" t="s">
        <v>35</v>
      </c>
    </row>
    <row r="64" spans="1:17" x14ac:dyDescent="0.3">
      <c r="A64">
        <v>62</v>
      </c>
      <c r="B64" t="s">
        <v>57</v>
      </c>
      <c r="C64" t="s">
        <v>141</v>
      </c>
      <c r="D64">
        <v>7.6</v>
      </c>
      <c r="E64">
        <v>160</v>
      </c>
      <c r="F64">
        <v>440</v>
      </c>
      <c r="G64">
        <v>198</v>
      </c>
      <c r="H64">
        <v>520</v>
      </c>
      <c r="I64" t="s">
        <v>19</v>
      </c>
      <c r="J64" t="s">
        <v>49</v>
      </c>
      <c r="K64" t="s">
        <v>21</v>
      </c>
      <c r="L64" t="s">
        <v>30</v>
      </c>
      <c r="M64" t="s">
        <v>31</v>
      </c>
      <c r="N64">
        <v>5</v>
      </c>
      <c r="O64">
        <v>50000</v>
      </c>
      <c r="P64" t="s">
        <v>32</v>
      </c>
      <c r="Q64" t="s">
        <v>35</v>
      </c>
    </row>
    <row r="65" spans="1:17" x14ac:dyDescent="0.3">
      <c r="A65">
        <v>63</v>
      </c>
      <c r="B65" t="s">
        <v>142</v>
      </c>
      <c r="C65" t="s">
        <v>143</v>
      </c>
      <c r="D65">
        <v>4.8</v>
      </c>
      <c r="E65">
        <v>200</v>
      </c>
      <c r="F65">
        <v>365</v>
      </c>
      <c r="G65">
        <v>232</v>
      </c>
      <c r="H65">
        <v>340</v>
      </c>
      <c r="I65" t="s">
        <v>28</v>
      </c>
      <c r="J65" t="s">
        <v>20</v>
      </c>
      <c r="K65" t="s">
        <v>21</v>
      </c>
      <c r="L65" t="s">
        <v>38</v>
      </c>
      <c r="M65" t="s">
        <v>88</v>
      </c>
      <c r="N65">
        <v>5</v>
      </c>
      <c r="O65">
        <v>75351</v>
      </c>
      <c r="P65" t="s">
        <v>89</v>
      </c>
      <c r="Q65" t="s">
        <v>90</v>
      </c>
    </row>
    <row r="66" spans="1:17" x14ac:dyDescent="0.3">
      <c r="A66">
        <v>64</v>
      </c>
      <c r="B66" t="s">
        <v>144</v>
      </c>
      <c r="C66" t="s">
        <v>145</v>
      </c>
      <c r="D66">
        <v>7</v>
      </c>
      <c r="E66">
        <v>180</v>
      </c>
      <c r="F66">
        <v>450</v>
      </c>
      <c r="G66">
        <v>200</v>
      </c>
      <c r="H66">
        <v>430</v>
      </c>
      <c r="I66" t="s">
        <v>28</v>
      </c>
      <c r="J66" t="s">
        <v>29</v>
      </c>
      <c r="K66" t="s">
        <v>21</v>
      </c>
      <c r="L66" t="s">
        <v>38</v>
      </c>
      <c r="M66" t="s">
        <v>23</v>
      </c>
      <c r="N66">
        <v>5</v>
      </c>
      <c r="O66">
        <v>54475</v>
      </c>
      <c r="P66" t="s">
        <v>24</v>
      </c>
      <c r="Q66" t="s">
        <v>35</v>
      </c>
    </row>
    <row r="67" spans="1:17" x14ac:dyDescent="0.3">
      <c r="A67">
        <v>65</v>
      </c>
      <c r="B67" t="s">
        <v>65</v>
      </c>
      <c r="C67" t="s">
        <v>146</v>
      </c>
      <c r="D67">
        <v>4</v>
      </c>
      <c r="E67">
        <v>250</v>
      </c>
      <c r="F67">
        <v>425</v>
      </c>
      <c r="G67">
        <v>197</v>
      </c>
      <c r="H67">
        <v>890</v>
      </c>
      <c r="I67" t="s">
        <v>19</v>
      </c>
      <c r="J67" t="s">
        <v>20</v>
      </c>
      <c r="K67" t="s">
        <v>21</v>
      </c>
      <c r="L67" t="s">
        <v>22</v>
      </c>
      <c r="M67" t="s">
        <v>46</v>
      </c>
      <c r="N67">
        <v>4</v>
      </c>
      <c r="O67">
        <v>109302</v>
      </c>
      <c r="P67" t="s">
        <v>47</v>
      </c>
      <c r="Q67" t="s">
        <v>35</v>
      </c>
    </row>
    <row r="68" spans="1:17" x14ac:dyDescent="0.3">
      <c r="A68">
        <v>66</v>
      </c>
      <c r="B68" t="s">
        <v>57</v>
      </c>
      <c r="C68" t="s">
        <v>147</v>
      </c>
      <c r="D68">
        <v>14</v>
      </c>
      <c r="E68">
        <v>123</v>
      </c>
      <c r="F68">
        <v>190</v>
      </c>
      <c r="G68">
        <v>200</v>
      </c>
      <c r="H68">
        <v>190</v>
      </c>
      <c r="I68" t="s">
        <v>19</v>
      </c>
      <c r="J68" t="s">
        <v>49</v>
      </c>
      <c r="K68" t="s">
        <v>148</v>
      </c>
      <c r="L68" t="s">
        <v>149</v>
      </c>
      <c r="M68" t="s">
        <v>97</v>
      </c>
      <c r="N68">
        <v>7</v>
      </c>
      <c r="O68">
        <v>33246</v>
      </c>
      <c r="P68" t="s">
        <v>98</v>
      </c>
      <c r="Q68" t="s">
        <v>35</v>
      </c>
    </row>
    <row r="69" spans="1:17" x14ac:dyDescent="0.3">
      <c r="A69">
        <v>67</v>
      </c>
      <c r="B69" t="s">
        <v>17</v>
      </c>
      <c r="C69" t="s">
        <v>150</v>
      </c>
      <c r="D69">
        <v>5</v>
      </c>
      <c r="E69">
        <v>190</v>
      </c>
      <c r="F69">
        <v>460</v>
      </c>
      <c r="G69">
        <v>261</v>
      </c>
      <c r="H69">
        <v>710</v>
      </c>
      <c r="I69" t="s">
        <v>19</v>
      </c>
      <c r="J69" t="s">
        <v>20</v>
      </c>
      <c r="K69" t="s">
        <v>21</v>
      </c>
      <c r="L69" t="s">
        <v>96</v>
      </c>
      <c r="M69" t="s">
        <v>97</v>
      </c>
      <c r="N69">
        <v>6</v>
      </c>
      <c r="O69">
        <v>55000</v>
      </c>
      <c r="P69" t="s">
        <v>98</v>
      </c>
      <c r="Q69" t="s">
        <v>90</v>
      </c>
    </row>
    <row r="70" spans="1:17" x14ac:dyDescent="0.3">
      <c r="A70">
        <v>68</v>
      </c>
      <c r="B70" t="s">
        <v>93</v>
      </c>
      <c r="C70" t="s">
        <v>151</v>
      </c>
      <c r="D70">
        <v>22.4</v>
      </c>
      <c r="E70">
        <v>130</v>
      </c>
      <c r="F70">
        <v>160</v>
      </c>
      <c r="G70">
        <v>194</v>
      </c>
      <c r="H70">
        <v>200</v>
      </c>
      <c r="I70" t="s">
        <v>28</v>
      </c>
      <c r="J70" t="s">
        <v>49</v>
      </c>
      <c r="K70" t="s">
        <v>109</v>
      </c>
      <c r="L70" t="s">
        <v>149</v>
      </c>
      <c r="M70" t="s">
        <v>97</v>
      </c>
      <c r="N70">
        <v>5</v>
      </c>
      <c r="O70">
        <v>38000</v>
      </c>
      <c r="P70" t="s">
        <v>98</v>
      </c>
      <c r="Q70" t="s">
        <v>35</v>
      </c>
    </row>
    <row r="71" spans="1:17" x14ac:dyDescent="0.3">
      <c r="A71">
        <v>69</v>
      </c>
      <c r="B71" t="s">
        <v>144</v>
      </c>
      <c r="C71" t="s">
        <v>152</v>
      </c>
      <c r="D71">
        <v>6</v>
      </c>
      <c r="E71">
        <v>180</v>
      </c>
      <c r="F71">
        <v>430</v>
      </c>
      <c r="G71">
        <v>209</v>
      </c>
      <c r="H71">
        <v>410</v>
      </c>
      <c r="I71" t="s">
        <v>19</v>
      </c>
      <c r="J71" t="s">
        <v>20</v>
      </c>
      <c r="K71" t="s">
        <v>21</v>
      </c>
      <c r="L71" t="s">
        <v>38</v>
      </c>
      <c r="M71" t="s">
        <v>23</v>
      </c>
      <c r="N71">
        <v>5</v>
      </c>
      <c r="O71">
        <v>62900</v>
      </c>
      <c r="P71" t="s">
        <v>24</v>
      </c>
      <c r="Q71" t="s">
        <v>39</v>
      </c>
    </row>
    <row r="72" spans="1:17" x14ac:dyDescent="0.3">
      <c r="A72">
        <v>70</v>
      </c>
      <c r="B72" t="s">
        <v>36</v>
      </c>
      <c r="C72" t="s">
        <v>153</v>
      </c>
      <c r="D72">
        <v>6.9</v>
      </c>
      <c r="E72">
        <v>160</v>
      </c>
      <c r="F72">
        <v>230</v>
      </c>
      <c r="G72">
        <v>165</v>
      </c>
      <c r="H72">
        <v>260</v>
      </c>
      <c r="I72" t="s">
        <v>19</v>
      </c>
      <c r="J72" t="s">
        <v>29</v>
      </c>
      <c r="K72" t="s">
        <v>21</v>
      </c>
      <c r="L72" t="s">
        <v>30</v>
      </c>
      <c r="M72" t="s">
        <v>42</v>
      </c>
      <c r="N72">
        <v>4</v>
      </c>
      <c r="O72">
        <v>41526</v>
      </c>
      <c r="P72" t="s">
        <v>43</v>
      </c>
      <c r="Q72" t="s">
        <v>25</v>
      </c>
    </row>
    <row r="73" spans="1:17" x14ac:dyDescent="0.3">
      <c r="A73">
        <v>71</v>
      </c>
      <c r="B73" t="s">
        <v>77</v>
      </c>
      <c r="C73" t="s">
        <v>154</v>
      </c>
      <c r="D73">
        <v>7</v>
      </c>
      <c r="E73">
        <v>160</v>
      </c>
      <c r="F73">
        <v>400</v>
      </c>
      <c r="G73">
        <v>193</v>
      </c>
      <c r="H73">
        <v>540</v>
      </c>
      <c r="I73" t="s">
        <v>28</v>
      </c>
      <c r="J73" t="s">
        <v>20</v>
      </c>
      <c r="K73" t="s">
        <v>21</v>
      </c>
      <c r="L73" t="s">
        <v>38</v>
      </c>
      <c r="M73" t="s">
        <v>31</v>
      </c>
      <c r="N73">
        <v>5</v>
      </c>
      <c r="O73">
        <v>45000</v>
      </c>
      <c r="P73" t="s">
        <v>32</v>
      </c>
      <c r="Q73" t="s">
        <v>35</v>
      </c>
    </row>
    <row r="74" spans="1:17" x14ac:dyDescent="0.3">
      <c r="A74">
        <v>72</v>
      </c>
      <c r="B74" t="s">
        <v>65</v>
      </c>
      <c r="C74" t="s">
        <v>155</v>
      </c>
      <c r="D74">
        <v>3.5</v>
      </c>
      <c r="E74">
        <v>250</v>
      </c>
      <c r="F74">
        <v>385</v>
      </c>
      <c r="G74">
        <v>217</v>
      </c>
      <c r="H74">
        <v>770</v>
      </c>
      <c r="I74" t="s">
        <v>19</v>
      </c>
      <c r="J74" t="s">
        <v>20</v>
      </c>
      <c r="K74" t="s">
        <v>21</v>
      </c>
      <c r="L74" t="s">
        <v>156</v>
      </c>
      <c r="M74" t="s">
        <v>46</v>
      </c>
      <c r="N74">
        <v>4</v>
      </c>
      <c r="O74">
        <v>150000</v>
      </c>
      <c r="P74" t="s">
        <v>47</v>
      </c>
      <c r="Q74" t="s">
        <v>39</v>
      </c>
    </row>
    <row r="75" spans="1:17" x14ac:dyDescent="0.3">
      <c r="A75">
        <v>73</v>
      </c>
      <c r="B75" t="s">
        <v>157</v>
      </c>
      <c r="C75" t="s">
        <v>158</v>
      </c>
      <c r="D75">
        <v>5.5</v>
      </c>
      <c r="E75">
        <v>190</v>
      </c>
      <c r="F75">
        <v>390</v>
      </c>
      <c r="G75">
        <v>244</v>
      </c>
      <c r="H75">
        <v>460</v>
      </c>
      <c r="I75" t="s">
        <v>19</v>
      </c>
      <c r="J75" t="s">
        <v>20</v>
      </c>
      <c r="K75" t="s">
        <v>21</v>
      </c>
      <c r="L75" t="s">
        <v>38</v>
      </c>
      <c r="M75" t="s">
        <v>88</v>
      </c>
      <c r="N75">
        <v>5</v>
      </c>
      <c r="O75">
        <v>64000</v>
      </c>
      <c r="P75" t="s">
        <v>89</v>
      </c>
      <c r="Q75" t="s">
        <v>90</v>
      </c>
    </row>
    <row r="76" spans="1:17" x14ac:dyDescent="0.3">
      <c r="A76">
        <v>74</v>
      </c>
      <c r="B76" t="s">
        <v>159</v>
      </c>
      <c r="C76" t="s">
        <v>160</v>
      </c>
      <c r="D76">
        <v>9</v>
      </c>
      <c r="E76">
        <v>140</v>
      </c>
      <c r="F76">
        <v>225</v>
      </c>
      <c r="G76">
        <v>156</v>
      </c>
      <c r="H76">
        <v>270</v>
      </c>
      <c r="I76" t="s">
        <v>19</v>
      </c>
      <c r="J76" t="s">
        <v>49</v>
      </c>
      <c r="K76" t="s">
        <v>21</v>
      </c>
      <c r="L76" t="s">
        <v>30</v>
      </c>
      <c r="M76" t="s">
        <v>31</v>
      </c>
      <c r="N76">
        <v>5</v>
      </c>
      <c r="O76">
        <v>25500</v>
      </c>
      <c r="P76" t="s">
        <v>32</v>
      </c>
      <c r="Q76" t="s">
        <v>25</v>
      </c>
    </row>
    <row r="77" spans="1:17" x14ac:dyDescent="0.3">
      <c r="A77">
        <v>75</v>
      </c>
      <c r="B77" t="s">
        <v>91</v>
      </c>
      <c r="C77" t="s">
        <v>161</v>
      </c>
      <c r="D77">
        <v>9.8000000000000007</v>
      </c>
      <c r="E77">
        <v>155</v>
      </c>
      <c r="F77">
        <v>235</v>
      </c>
      <c r="G77">
        <v>167</v>
      </c>
      <c r="H77">
        <v>230</v>
      </c>
      <c r="I77" t="s">
        <v>19</v>
      </c>
      <c r="J77" t="s">
        <v>49</v>
      </c>
      <c r="K77" t="s">
        <v>21</v>
      </c>
      <c r="L77" t="s">
        <v>38</v>
      </c>
      <c r="M77" t="s">
        <v>31</v>
      </c>
      <c r="N77">
        <v>5</v>
      </c>
      <c r="O77">
        <v>34400</v>
      </c>
      <c r="P77" t="s">
        <v>32</v>
      </c>
      <c r="Q77" t="s">
        <v>25</v>
      </c>
    </row>
    <row r="78" spans="1:17" x14ac:dyDescent="0.3">
      <c r="A78">
        <v>76</v>
      </c>
      <c r="B78" t="s">
        <v>53</v>
      </c>
      <c r="C78" t="s">
        <v>162</v>
      </c>
      <c r="D78">
        <v>6.3</v>
      </c>
      <c r="E78">
        <v>180</v>
      </c>
      <c r="F78">
        <v>410</v>
      </c>
      <c r="G78">
        <v>188</v>
      </c>
      <c r="H78">
        <v>550</v>
      </c>
      <c r="I78" t="s">
        <v>19</v>
      </c>
      <c r="J78" t="s">
        <v>20</v>
      </c>
      <c r="K78" t="s">
        <v>21</v>
      </c>
      <c r="L78" t="s">
        <v>38</v>
      </c>
      <c r="M78" t="s">
        <v>23</v>
      </c>
      <c r="N78">
        <v>5</v>
      </c>
      <c r="O78">
        <v>57500</v>
      </c>
      <c r="P78" t="s">
        <v>24</v>
      </c>
      <c r="Q78" t="s">
        <v>35</v>
      </c>
    </row>
    <row r="79" spans="1:17" x14ac:dyDescent="0.3">
      <c r="A79">
        <v>77</v>
      </c>
      <c r="B79" t="s">
        <v>163</v>
      </c>
      <c r="C79" t="s">
        <v>164</v>
      </c>
      <c r="D79">
        <v>12.7</v>
      </c>
      <c r="E79">
        <v>130</v>
      </c>
      <c r="F79">
        <v>95</v>
      </c>
      <c r="G79">
        <v>176</v>
      </c>
      <c r="H79">
        <v>200</v>
      </c>
      <c r="I79" t="s">
        <v>28</v>
      </c>
      <c r="J79" t="s">
        <v>29</v>
      </c>
      <c r="K79" t="s">
        <v>109</v>
      </c>
      <c r="L79" t="s">
        <v>30</v>
      </c>
      <c r="M79" t="s">
        <v>68</v>
      </c>
      <c r="N79">
        <v>4</v>
      </c>
      <c r="O79">
        <v>22030</v>
      </c>
      <c r="P79" t="s">
        <v>69</v>
      </c>
      <c r="Q79" t="s">
        <v>35</v>
      </c>
    </row>
    <row r="80" spans="1:17" x14ac:dyDescent="0.3">
      <c r="A80">
        <v>78</v>
      </c>
      <c r="B80" t="s">
        <v>144</v>
      </c>
      <c r="C80" t="s">
        <v>165</v>
      </c>
      <c r="D80">
        <v>6</v>
      </c>
      <c r="E80">
        <v>180</v>
      </c>
      <c r="F80">
        <v>340</v>
      </c>
      <c r="G80">
        <v>206</v>
      </c>
      <c r="H80">
        <v>360</v>
      </c>
      <c r="I80" t="s">
        <v>19</v>
      </c>
      <c r="J80" t="s">
        <v>20</v>
      </c>
      <c r="K80" t="s">
        <v>21</v>
      </c>
      <c r="L80" t="s">
        <v>38</v>
      </c>
      <c r="M80" t="s">
        <v>23</v>
      </c>
      <c r="N80">
        <v>5</v>
      </c>
      <c r="O80">
        <v>54000</v>
      </c>
      <c r="P80" t="s">
        <v>24</v>
      </c>
      <c r="Q80" t="s">
        <v>39</v>
      </c>
    </row>
    <row r="81" spans="1:17" x14ac:dyDescent="0.3">
      <c r="A81">
        <v>79</v>
      </c>
      <c r="B81" t="s">
        <v>65</v>
      </c>
      <c r="C81" t="s">
        <v>166</v>
      </c>
      <c r="D81">
        <v>3.2</v>
      </c>
      <c r="E81">
        <v>260</v>
      </c>
      <c r="F81">
        <v>390</v>
      </c>
      <c r="G81">
        <v>215</v>
      </c>
      <c r="H81">
        <v>810</v>
      </c>
      <c r="I81" t="s">
        <v>28</v>
      </c>
      <c r="J81" t="s">
        <v>20</v>
      </c>
      <c r="K81" t="s">
        <v>21</v>
      </c>
      <c r="L81" t="s">
        <v>22</v>
      </c>
      <c r="M81" t="s">
        <v>46</v>
      </c>
      <c r="N81">
        <v>4</v>
      </c>
      <c r="O81">
        <v>148301</v>
      </c>
      <c r="P81" t="s">
        <v>47</v>
      </c>
      <c r="Q81" t="s">
        <v>39</v>
      </c>
    </row>
    <row r="82" spans="1:17" x14ac:dyDescent="0.3">
      <c r="A82">
        <v>80</v>
      </c>
      <c r="B82" t="s">
        <v>26</v>
      </c>
      <c r="C82" t="s">
        <v>167</v>
      </c>
      <c r="D82">
        <v>7.3</v>
      </c>
      <c r="E82">
        <v>160</v>
      </c>
      <c r="F82">
        <v>340</v>
      </c>
      <c r="G82">
        <v>171</v>
      </c>
      <c r="H82">
        <v>470</v>
      </c>
      <c r="I82" t="s">
        <v>19</v>
      </c>
      <c r="J82" t="s">
        <v>29</v>
      </c>
      <c r="K82" t="s">
        <v>21</v>
      </c>
      <c r="L82" t="s">
        <v>30</v>
      </c>
      <c r="M82" t="s">
        <v>31</v>
      </c>
      <c r="N82">
        <v>5</v>
      </c>
      <c r="O82">
        <v>38987</v>
      </c>
      <c r="P82" t="s">
        <v>32</v>
      </c>
      <c r="Q82" t="s">
        <v>35</v>
      </c>
    </row>
    <row r="83" spans="1:17" x14ac:dyDescent="0.3">
      <c r="A83">
        <v>81</v>
      </c>
      <c r="B83" t="s">
        <v>17</v>
      </c>
      <c r="C83" t="s">
        <v>168</v>
      </c>
      <c r="D83">
        <v>2.8</v>
      </c>
      <c r="E83">
        <v>250</v>
      </c>
      <c r="F83">
        <v>440</v>
      </c>
      <c r="G83">
        <v>216</v>
      </c>
      <c r="H83">
        <v>480</v>
      </c>
      <c r="I83" t="s">
        <v>19</v>
      </c>
      <c r="J83" t="s">
        <v>20</v>
      </c>
      <c r="K83" t="s">
        <v>109</v>
      </c>
      <c r="L83" t="s">
        <v>38</v>
      </c>
      <c r="M83" t="s">
        <v>46</v>
      </c>
      <c r="N83">
        <v>7</v>
      </c>
      <c r="O83">
        <v>102990</v>
      </c>
      <c r="P83" t="s">
        <v>47</v>
      </c>
      <c r="Q83" t="s">
        <v>39</v>
      </c>
    </row>
    <row r="84" spans="1:17" x14ac:dyDescent="0.3">
      <c r="A84">
        <v>82</v>
      </c>
      <c r="B84" t="s">
        <v>163</v>
      </c>
      <c r="C84" t="s">
        <v>169</v>
      </c>
      <c r="D84">
        <v>11.6</v>
      </c>
      <c r="E84">
        <v>130</v>
      </c>
      <c r="F84">
        <v>100</v>
      </c>
      <c r="G84">
        <v>167</v>
      </c>
      <c r="H84">
        <v>200</v>
      </c>
      <c r="I84" t="s">
        <v>28</v>
      </c>
      <c r="J84" t="s">
        <v>29</v>
      </c>
      <c r="K84" t="s">
        <v>109</v>
      </c>
      <c r="L84" t="s">
        <v>30</v>
      </c>
      <c r="M84" t="s">
        <v>68</v>
      </c>
      <c r="N84">
        <v>2</v>
      </c>
      <c r="O84">
        <v>21387</v>
      </c>
      <c r="P84" t="s">
        <v>69</v>
      </c>
      <c r="Q84" t="s">
        <v>25</v>
      </c>
    </row>
    <row r="85" spans="1:17" x14ac:dyDescent="0.3">
      <c r="A85">
        <v>83</v>
      </c>
      <c r="B85" t="s">
        <v>144</v>
      </c>
      <c r="C85" t="s">
        <v>170</v>
      </c>
      <c r="D85">
        <v>6.6</v>
      </c>
      <c r="E85">
        <v>180</v>
      </c>
      <c r="F85">
        <v>360</v>
      </c>
      <c r="G85">
        <v>194</v>
      </c>
      <c r="H85">
        <v>380</v>
      </c>
      <c r="I85" t="s">
        <v>19</v>
      </c>
      <c r="J85" t="s">
        <v>29</v>
      </c>
      <c r="K85" t="s">
        <v>21</v>
      </c>
      <c r="L85" t="s">
        <v>38</v>
      </c>
      <c r="M85" t="s">
        <v>23</v>
      </c>
      <c r="N85">
        <v>5</v>
      </c>
      <c r="O85">
        <v>46900</v>
      </c>
      <c r="P85" t="s">
        <v>24</v>
      </c>
      <c r="Q85" t="s">
        <v>35</v>
      </c>
    </row>
    <row r="86" spans="1:17" x14ac:dyDescent="0.3">
      <c r="A86">
        <v>84</v>
      </c>
      <c r="B86" t="s">
        <v>55</v>
      </c>
      <c r="C86" t="s">
        <v>171</v>
      </c>
      <c r="D86">
        <v>10</v>
      </c>
      <c r="E86">
        <v>140</v>
      </c>
      <c r="F86">
        <v>330</v>
      </c>
      <c r="G86">
        <v>273</v>
      </c>
      <c r="H86">
        <v>290</v>
      </c>
      <c r="I86" t="s">
        <v>19</v>
      </c>
      <c r="J86" t="s">
        <v>49</v>
      </c>
      <c r="K86" t="s">
        <v>21</v>
      </c>
      <c r="L86" t="s">
        <v>149</v>
      </c>
      <c r="M86" t="s">
        <v>97</v>
      </c>
      <c r="N86">
        <v>7</v>
      </c>
      <c r="O86">
        <v>70631</v>
      </c>
      <c r="P86" t="s">
        <v>98</v>
      </c>
      <c r="Q86" t="s">
        <v>90</v>
      </c>
    </row>
    <row r="87" spans="1:17" x14ac:dyDescent="0.3">
      <c r="A87">
        <v>85</v>
      </c>
      <c r="B87" t="s">
        <v>172</v>
      </c>
      <c r="C87" t="s">
        <v>173</v>
      </c>
      <c r="D87">
        <v>9</v>
      </c>
      <c r="E87">
        <v>150</v>
      </c>
      <c r="F87">
        <v>250</v>
      </c>
      <c r="G87">
        <v>168</v>
      </c>
      <c r="H87">
        <v>330</v>
      </c>
      <c r="I87" t="s">
        <v>19</v>
      </c>
      <c r="J87" t="s">
        <v>49</v>
      </c>
      <c r="K87" t="s">
        <v>21</v>
      </c>
      <c r="L87" t="s">
        <v>30</v>
      </c>
      <c r="M87" t="s">
        <v>42</v>
      </c>
      <c r="N87">
        <v>4</v>
      </c>
      <c r="O87">
        <v>34900</v>
      </c>
      <c r="P87" t="s">
        <v>43</v>
      </c>
      <c r="Q87" t="s">
        <v>25</v>
      </c>
    </row>
    <row r="88" spans="1:17" x14ac:dyDescent="0.3">
      <c r="A88">
        <v>86</v>
      </c>
      <c r="B88" t="s">
        <v>17</v>
      </c>
      <c r="C88" t="s">
        <v>174</v>
      </c>
      <c r="D88">
        <v>7</v>
      </c>
      <c r="E88">
        <v>180</v>
      </c>
      <c r="F88">
        <v>390</v>
      </c>
      <c r="G88">
        <v>256</v>
      </c>
      <c r="H88">
        <v>740</v>
      </c>
      <c r="I88" t="s">
        <v>28</v>
      </c>
      <c r="J88" t="s">
        <v>29</v>
      </c>
      <c r="K88" t="s">
        <v>21</v>
      </c>
      <c r="L88" t="s">
        <v>96</v>
      </c>
      <c r="M88" t="s">
        <v>97</v>
      </c>
      <c r="N88">
        <v>6</v>
      </c>
      <c r="O88">
        <v>45000</v>
      </c>
      <c r="P88" t="s">
        <v>98</v>
      </c>
      <c r="Q88" t="s">
        <v>90</v>
      </c>
    </row>
    <row r="89" spans="1:17" x14ac:dyDescent="0.3">
      <c r="A89">
        <v>87</v>
      </c>
      <c r="B89" t="s">
        <v>53</v>
      </c>
      <c r="C89" t="s">
        <v>175</v>
      </c>
      <c r="D89">
        <v>6.8</v>
      </c>
      <c r="E89">
        <v>190</v>
      </c>
      <c r="F89">
        <v>295</v>
      </c>
      <c r="G89">
        <v>219</v>
      </c>
      <c r="H89">
        <v>470</v>
      </c>
      <c r="I89" t="s">
        <v>19</v>
      </c>
      <c r="J89" t="s">
        <v>20</v>
      </c>
      <c r="K89" t="s">
        <v>21</v>
      </c>
      <c r="L89" t="s">
        <v>38</v>
      </c>
      <c r="M89" t="s">
        <v>88</v>
      </c>
      <c r="N89">
        <v>5</v>
      </c>
      <c r="O89">
        <v>69551</v>
      </c>
      <c r="P89" t="s">
        <v>89</v>
      </c>
      <c r="Q89" t="s">
        <v>39</v>
      </c>
    </row>
    <row r="90" spans="1:17" x14ac:dyDescent="0.3">
      <c r="A90">
        <v>88</v>
      </c>
      <c r="B90" t="s">
        <v>77</v>
      </c>
      <c r="C90" t="s">
        <v>176</v>
      </c>
      <c r="D90">
        <v>6.2</v>
      </c>
      <c r="E90">
        <v>180</v>
      </c>
      <c r="F90">
        <v>400</v>
      </c>
      <c r="G90">
        <v>193</v>
      </c>
      <c r="H90">
        <v>540</v>
      </c>
      <c r="I90" t="s">
        <v>19</v>
      </c>
      <c r="J90" t="s">
        <v>20</v>
      </c>
      <c r="K90" t="s">
        <v>21</v>
      </c>
      <c r="L90" t="s">
        <v>38</v>
      </c>
      <c r="M90" t="s">
        <v>31</v>
      </c>
      <c r="N90">
        <v>5</v>
      </c>
      <c r="O90">
        <v>47500</v>
      </c>
      <c r="P90" t="s">
        <v>32</v>
      </c>
      <c r="Q90" t="s">
        <v>35</v>
      </c>
    </row>
    <row r="91" spans="1:17" x14ac:dyDescent="0.3">
      <c r="A91">
        <v>89</v>
      </c>
      <c r="B91" t="s">
        <v>77</v>
      </c>
      <c r="C91" t="s">
        <v>177</v>
      </c>
      <c r="D91">
        <v>9</v>
      </c>
      <c r="E91">
        <v>160</v>
      </c>
      <c r="F91">
        <v>320</v>
      </c>
      <c r="G91">
        <v>181</v>
      </c>
      <c r="H91">
        <v>440</v>
      </c>
      <c r="I91" t="s">
        <v>19</v>
      </c>
      <c r="J91" t="s">
        <v>29</v>
      </c>
      <c r="K91" t="s">
        <v>21</v>
      </c>
      <c r="L91" t="s">
        <v>38</v>
      </c>
      <c r="M91" t="s">
        <v>31</v>
      </c>
      <c r="N91">
        <v>5</v>
      </c>
      <c r="O91">
        <v>37500</v>
      </c>
      <c r="P91" t="s">
        <v>32</v>
      </c>
      <c r="Q91" t="s">
        <v>35</v>
      </c>
    </row>
    <row r="92" spans="1:17" x14ac:dyDescent="0.3">
      <c r="A92">
        <v>90</v>
      </c>
      <c r="B92" t="s">
        <v>53</v>
      </c>
      <c r="C92" t="s">
        <v>178</v>
      </c>
      <c r="D92">
        <v>4.5</v>
      </c>
      <c r="E92">
        <v>210</v>
      </c>
      <c r="F92">
        <v>320</v>
      </c>
      <c r="G92">
        <v>270</v>
      </c>
      <c r="H92">
        <v>510</v>
      </c>
      <c r="I92" t="s">
        <v>19</v>
      </c>
      <c r="J92" t="s">
        <v>20</v>
      </c>
      <c r="K92" t="s">
        <v>21</v>
      </c>
      <c r="L92" t="s">
        <v>38</v>
      </c>
      <c r="M92" t="s">
        <v>88</v>
      </c>
      <c r="N92">
        <v>5</v>
      </c>
      <c r="O92">
        <v>93800</v>
      </c>
      <c r="P92" t="s">
        <v>89</v>
      </c>
      <c r="Q92" t="s">
        <v>90</v>
      </c>
    </row>
    <row r="93" spans="1:17" x14ac:dyDescent="0.3">
      <c r="A93">
        <v>91</v>
      </c>
      <c r="B93" t="s">
        <v>163</v>
      </c>
      <c r="C93" t="s">
        <v>179</v>
      </c>
      <c r="D93">
        <v>11.9</v>
      </c>
      <c r="E93">
        <v>130</v>
      </c>
      <c r="F93">
        <v>95</v>
      </c>
      <c r="G93">
        <v>176</v>
      </c>
      <c r="H93">
        <v>200</v>
      </c>
      <c r="I93" t="s">
        <v>28</v>
      </c>
      <c r="J93" t="s">
        <v>29</v>
      </c>
      <c r="K93" t="s">
        <v>109</v>
      </c>
      <c r="L93" t="s">
        <v>126</v>
      </c>
      <c r="M93" t="s">
        <v>68</v>
      </c>
      <c r="N93">
        <v>2</v>
      </c>
      <c r="O93">
        <v>24565</v>
      </c>
      <c r="P93" t="s">
        <v>69</v>
      </c>
      <c r="Q93" t="s">
        <v>35</v>
      </c>
    </row>
    <row r="94" spans="1:17" x14ac:dyDescent="0.3">
      <c r="A94">
        <v>92</v>
      </c>
      <c r="B94" t="s">
        <v>91</v>
      </c>
      <c r="C94" t="s">
        <v>115</v>
      </c>
      <c r="D94">
        <v>7.9</v>
      </c>
      <c r="E94">
        <v>167</v>
      </c>
      <c r="F94">
        <v>365</v>
      </c>
      <c r="G94">
        <v>175</v>
      </c>
      <c r="H94">
        <v>320</v>
      </c>
      <c r="I94" t="s">
        <v>28</v>
      </c>
      <c r="J94" t="s">
        <v>49</v>
      </c>
      <c r="K94" t="s">
        <v>21</v>
      </c>
      <c r="L94" t="s">
        <v>38</v>
      </c>
      <c r="M94" t="s">
        <v>42</v>
      </c>
      <c r="N94">
        <v>5</v>
      </c>
      <c r="O94">
        <v>36837</v>
      </c>
      <c r="P94" t="s">
        <v>43</v>
      </c>
      <c r="Q94" t="s">
        <v>35</v>
      </c>
    </row>
    <row r="95" spans="1:17" x14ac:dyDescent="0.3">
      <c r="A95">
        <v>93</v>
      </c>
      <c r="B95" t="s">
        <v>57</v>
      </c>
      <c r="C95" t="s">
        <v>180</v>
      </c>
      <c r="D95">
        <v>5.7</v>
      </c>
      <c r="E95">
        <v>200</v>
      </c>
      <c r="F95">
        <v>420</v>
      </c>
      <c r="G95">
        <v>207</v>
      </c>
      <c r="H95">
        <v>500</v>
      </c>
      <c r="I95" t="s">
        <v>19</v>
      </c>
      <c r="J95" t="s">
        <v>20</v>
      </c>
      <c r="K95" t="s">
        <v>21</v>
      </c>
      <c r="L95" t="s">
        <v>30</v>
      </c>
      <c r="M95" t="s">
        <v>31</v>
      </c>
      <c r="N95">
        <v>5</v>
      </c>
      <c r="O95">
        <v>57500</v>
      </c>
      <c r="P95" t="s">
        <v>32</v>
      </c>
      <c r="Q95" t="s">
        <v>39</v>
      </c>
    </row>
    <row r="96" spans="1:17" x14ac:dyDescent="0.3">
      <c r="A96">
        <v>94</v>
      </c>
      <c r="B96" t="s">
        <v>172</v>
      </c>
      <c r="C96" t="s">
        <v>181</v>
      </c>
      <c r="D96">
        <v>9</v>
      </c>
      <c r="E96">
        <v>150</v>
      </c>
      <c r="F96">
        <v>250</v>
      </c>
      <c r="G96">
        <v>168</v>
      </c>
      <c r="H96">
        <v>330</v>
      </c>
      <c r="I96" t="s">
        <v>19</v>
      </c>
      <c r="J96" t="s">
        <v>49</v>
      </c>
      <c r="K96" t="s">
        <v>21</v>
      </c>
      <c r="L96" t="s">
        <v>126</v>
      </c>
      <c r="M96" t="s">
        <v>42</v>
      </c>
      <c r="N96">
        <v>4</v>
      </c>
      <c r="O96">
        <v>37900</v>
      </c>
      <c r="P96" t="s">
        <v>43</v>
      </c>
      <c r="Q96" t="s">
        <v>25</v>
      </c>
    </row>
    <row r="97" spans="1:17" x14ac:dyDescent="0.3">
      <c r="A97">
        <v>95</v>
      </c>
      <c r="B97" t="s">
        <v>26</v>
      </c>
      <c r="C97" t="s">
        <v>182</v>
      </c>
      <c r="D97">
        <v>7.3</v>
      </c>
      <c r="E97">
        <v>160</v>
      </c>
      <c r="F97">
        <v>340</v>
      </c>
      <c r="G97">
        <v>171</v>
      </c>
      <c r="H97">
        <v>470</v>
      </c>
      <c r="I97" t="s">
        <v>19</v>
      </c>
      <c r="J97" t="s">
        <v>29</v>
      </c>
      <c r="K97" t="s">
        <v>21</v>
      </c>
      <c r="L97" t="s">
        <v>30</v>
      </c>
      <c r="M97" t="s">
        <v>31</v>
      </c>
      <c r="N97">
        <v>5</v>
      </c>
      <c r="O97">
        <v>35575</v>
      </c>
      <c r="P97" t="s">
        <v>32</v>
      </c>
      <c r="Q97" t="s">
        <v>35</v>
      </c>
    </row>
    <row r="98" spans="1:17" x14ac:dyDescent="0.3">
      <c r="A98">
        <v>96</v>
      </c>
      <c r="B98" t="s">
        <v>91</v>
      </c>
      <c r="C98" t="s">
        <v>183</v>
      </c>
      <c r="D98">
        <v>9.9</v>
      </c>
      <c r="E98">
        <v>157</v>
      </c>
      <c r="F98">
        <v>230</v>
      </c>
      <c r="G98">
        <v>170</v>
      </c>
      <c r="H98">
        <v>220</v>
      </c>
      <c r="I98" t="s">
        <v>19</v>
      </c>
      <c r="J98" t="s">
        <v>49</v>
      </c>
      <c r="K98" t="s">
        <v>21</v>
      </c>
      <c r="L98" t="s">
        <v>38</v>
      </c>
      <c r="M98" t="s">
        <v>42</v>
      </c>
      <c r="N98">
        <v>5</v>
      </c>
      <c r="O98">
        <v>33133</v>
      </c>
      <c r="P98" t="s">
        <v>43</v>
      </c>
      <c r="Q98" t="s">
        <v>25</v>
      </c>
    </row>
    <row r="99" spans="1:17" x14ac:dyDescent="0.3">
      <c r="A99">
        <v>97</v>
      </c>
      <c r="B99" t="s">
        <v>157</v>
      </c>
      <c r="C99" t="s">
        <v>184</v>
      </c>
      <c r="D99">
        <v>7.5</v>
      </c>
      <c r="E99">
        <v>190</v>
      </c>
      <c r="F99">
        <v>325</v>
      </c>
      <c r="G99">
        <v>222</v>
      </c>
      <c r="H99">
        <v>420</v>
      </c>
      <c r="I99" t="s">
        <v>28</v>
      </c>
      <c r="J99" t="s">
        <v>29</v>
      </c>
      <c r="K99" t="s">
        <v>21</v>
      </c>
      <c r="L99" t="s">
        <v>38</v>
      </c>
      <c r="M99" t="s">
        <v>88</v>
      </c>
      <c r="N99">
        <v>5</v>
      </c>
      <c r="O99">
        <v>53500</v>
      </c>
      <c r="P99" t="s">
        <v>89</v>
      </c>
      <c r="Q99" t="s">
        <v>39</v>
      </c>
    </row>
    <row r="100" spans="1:17" x14ac:dyDescent="0.3">
      <c r="A100">
        <v>98</v>
      </c>
      <c r="B100" t="s">
        <v>57</v>
      </c>
      <c r="C100" t="s">
        <v>185</v>
      </c>
      <c r="D100">
        <v>7.5</v>
      </c>
      <c r="E100">
        <v>160</v>
      </c>
      <c r="F100">
        <v>330</v>
      </c>
      <c r="G100">
        <v>191</v>
      </c>
      <c r="H100">
        <v>440</v>
      </c>
      <c r="I100" t="s">
        <v>19</v>
      </c>
      <c r="J100" t="s">
        <v>49</v>
      </c>
      <c r="K100" t="s">
        <v>21</v>
      </c>
      <c r="L100" t="s">
        <v>30</v>
      </c>
      <c r="M100" t="s">
        <v>31</v>
      </c>
      <c r="N100">
        <v>5</v>
      </c>
      <c r="O100">
        <v>45000</v>
      </c>
      <c r="P100" t="s">
        <v>32</v>
      </c>
      <c r="Q100" t="s">
        <v>35</v>
      </c>
    </row>
    <row r="101" spans="1:17" x14ac:dyDescent="0.3">
      <c r="A101">
        <v>99</v>
      </c>
      <c r="B101" t="s">
        <v>53</v>
      </c>
      <c r="C101" t="s">
        <v>186</v>
      </c>
      <c r="D101">
        <v>4.5</v>
      </c>
      <c r="E101">
        <v>210</v>
      </c>
      <c r="F101">
        <v>335</v>
      </c>
      <c r="G101">
        <v>258</v>
      </c>
      <c r="H101">
        <v>540</v>
      </c>
      <c r="I101" t="s">
        <v>19</v>
      </c>
      <c r="J101" t="s">
        <v>20</v>
      </c>
      <c r="K101" t="s">
        <v>21</v>
      </c>
      <c r="L101" t="s">
        <v>38</v>
      </c>
      <c r="M101" t="s">
        <v>88</v>
      </c>
      <c r="N101">
        <v>5</v>
      </c>
      <c r="O101">
        <v>96050</v>
      </c>
      <c r="P101" t="s">
        <v>89</v>
      </c>
      <c r="Q101" t="s">
        <v>90</v>
      </c>
    </row>
    <row r="102" spans="1:17" x14ac:dyDescent="0.3">
      <c r="A102">
        <v>100</v>
      </c>
      <c r="B102" t="s">
        <v>57</v>
      </c>
      <c r="C102" t="s">
        <v>187</v>
      </c>
      <c r="D102">
        <v>5.9</v>
      </c>
      <c r="E102">
        <v>200</v>
      </c>
      <c r="F102">
        <v>325</v>
      </c>
      <c r="G102">
        <v>194</v>
      </c>
      <c r="H102">
        <v>440</v>
      </c>
      <c r="I102" t="s">
        <v>19</v>
      </c>
      <c r="J102" t="s">
        <v>20</v>
      </c>
      <c r="K102" t="s">
        <v>21</v>
      </c>
      <c r="L102" t="s">
        <v>30</v>
      </c>
      <c r="M102" t="s">
        <v>31</v>
      </c>
      <c r="N102">
        <v>5</v>
      </c>
      <c r="O102">
        <v>50000</v>
      </c>
      <c r="P102" t="s">
        <v>32</v>
      </c>
      <c r="Q102" t="s">
        <v>35</v>
      </c>
    </row>
    <row r="103" spans="1:17" x14ac:dyDescent="0.3">
      <c r="A103">
        <v>101</v>
      </c>
      <c r="B103" t="s">
        <v>57</v>
      </c>
      <c r="C103" t="s">
        <v>188</v>
      </c>
      <c r="D103">
        <v>5.0999999999999996</v>
      </c>
      <c r="E103">
        <v>200</v>
      </c>
      <c r="F103">
        <v>375</v>
      </c>
      <c r="G103">
        <v>232</v>
      </c>
      <c r="H103">
        <v>450</v>
      </c>
      <c r="I103" t="s">
        <v>19</v>
      </c>
      <c r="J103" t="s">
        <v>20</v>
      </c>
      <c r="K103" t="s">
        <v>21</v>
      </c>
      <c r="L103" t="s">
        <v>30</v>
      </c>
      <c r="M103" t="s">
        <v>31</v>
      </c>
      <c r="N103">
        <v>5</v>
      </c>
      <c r="O103">
        <v>65000</v>
      </c>
      <c r="P103" t="s">
        <v>32</v>
      </c>
      <c r="Q103" t="s">
        <v>90</v>
      </c>
    </row>
    <row r="104" spans="1:17" x14ac:dyDescent="0.3">
      <c r="A104">
        <v>102</v>
      </c>
      <c r="B104" t="s">
        <v>157</v>
      </c>
      <c r="C104" t="s">
        <v>189</v>
      </c>
      <c r="D104">
        <v>7.5</v>
      </c>
      <c r="E104">
        <v>190</v>
      </c>
      <c r="F104">
        <v>400</v>
      </c>
      <c r="G104">
        <v>238</v>
      </c>
      <c r="H104">
        <v>480</v>
      </c>
      <c r="I104" t="s">
        <v>28</v>
      </c>
      <c r="J104" t="s">
        <v>20</v>
      </c>
      <c r="K104" t="s">
        <v>21</v>
      </c>
      <c r="L104" t="s">
        <v>38</v>
      </c>
      <c r="M104" t="s">
        <v>88</v>
      </c>
      <c r="N104">
        <v>5</v>
      </c>
      <c r="O104">
        <v>62000</v>
      </c>
      <c r="P104" t="s">
        <v>89</v>
      </c>
      <c r="Q104" t="s">
        <v>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C4B6C-7EB7-408E-AA87-B5F42B4D9C51}">
  <dimension ref="B3:C14"/>
  <sheetViews>
    <sheetView tabSelected="1" workbookViewId="0">
      <selection activeCell="AI22" sqref="AI22"/>
    </sheetView>
  </sheetViews>
  <sheetFormatPr defaultRowHeight="14.4" x14ac:dyDescent="0.3"/>
  <cols>
    <col min="2" max="2" width="12.44140625" bestFit="1" customWidth="1"/>
    <col min="3" max="3" width="13.33203125" bestFit="1" customWidth="1"/>
    <col min="4" max="4" width="12.44140625" bestFit="1" customWidth="1"/>
    <col min="5" max="5" width="13.33203125" bestFit="1" customWidth="1"/>
  </cols>
  <sheetData>
    <row r="3" spans="2:3" x14ac:dyDescent="0.3">
      <c r="B3" s="1" t="s">
        <v>190</v>
      </c>
      <c r="C3" t="s">
        <v>192</v>
      </c>
    </row>
    <row r="4" spans="2:3" x14ac:dyDescent="0.3">
      <c r="B4" s="2" t="s">
        <v>53</v>
      </c>
      <c r="C4" s="3">
        <v>9</v>
      </c>
    </row>
    <row r="5" spans="2:3" x14ac:dyDescent="0.3">
      <c r="B5" s="2" t="s">
        <v>36</v>
      </c>
      <c r="C5" s="3">
        <v>4</v>
      </c>
    </row>
    <row r="6" spans="2:3" x14ac:dyDescent="0.3">
      <c r="B6" s="2" t="s">
        <v>144</v>
      </c>
      <c r="C6" s="3">
        <v>4</v>
      </c>
    </row>
    <row r="7" spans="2:3" x14ac:dyDescent="0.3">
      <c r="B7" s="2" t="s">
        <v>91</v>
      </c>
      <c r="C7" s="3">
        <v>5</v>
      </c>
    </row>
    <row r="8" spans="2:3" x14ac:dyDescent="0.3">
      <c r="B8" s="2" t="s">
        <v>57</v>
      </c>
      <c r="C8" s="3">
        <v>8</v>
      </c>
    </row>
    <row r="9" spans="2:3" x14ac:dyDescent="0.3">
      <c r="B9" s="2" t="s">
        <v>65</v>
      </c>
      <c r="C9" s="3">
        <v>5</v>
      </c>
    </row>
    <row r="10" spans="2:3" x14ac:dyDescent="0.3">
      <c r="B10" s="2" t="s">
        <v>93</v>
      </c>
      <c r="C10" s="3">
        <v>5</v>
      </c>
    </row>
    <row r="11" spans="2:3" x14ac:dyDescent="0.3">
      <c r="B11" s="2" t="s">
        <v>77</v>
      </c>
      <c r="C11" s="3">
        <v>6</v>
      </c>
    </row>
    <row r="12" spans="2:3" x14ac:dyDescent="0.3">
      <c r="B12" s="2" t="s">
        <v>17</v>
      </c>
      <c r="C12" s="3">
        <v>13</v>
      </c>
    </row>
    <row r="13" spans="2:3" x14ac:dyDescent="0.3">
      <c r="B13" s="2" t="s">
        <v>26</v>
      </c>
      <c r="C13" s="3">
        <v>8</v>
      </c>
    </row>
    <row r="14" spans="2:3" x14ac:dyDescent="0.3">
      <c r="B14" s="2" t="s">
        <v>191</v>
      </c>
      <c r="C14" s="3">
        <v>67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61369-37ED-415C-A347-1798F3B9D452}">
  <dimension ref="A2:B8"/>
  <sheetViews>
    <sheetView tabSelected="1" workbookViewId="0">
      <selection activeCell="AI22" sqref="AI22"/>
    </sheetView>
  </sheetViews>
  <sheetFormatPr defaultRowHeight="14.4" x14ac:dyDescent="0.3"/>
  <cols>
    <col min="1" max="1" width="13.88671875" bestFit="1" customWidth="1"/>
    <col min="2" max="2" width="13.33203125" bestFit="1" customWidth="1"/>
  </cols>
  <sheetData>
    <row r="2" spans="1:2" x14ac:dyDescent="0.3">
      <c r="A2" s="1" t="s">
        <v>190</v>
      </c>
      <c r="B2" t="s">
        <v>192</v>
      </c>
    </row>
    <row r="3" spans="1:2" x14ac:dyDescent="0.3">
      <c r="A3" s="2" t="s">
        <v>25</v>
      </c>
      <c r="B3" s="3">
        <v>30</v>
      </c>
    </row>
    <row r="4" spans="1:2" x14ac:dyDescent="0.3">
      <c r="A4" s="2" t="s">
        <v>90</v>
      </c>
      <c r="B4" s="3">
        <v>12</v>
      </c>
    </row>
    <row r="5" spans="1:2" x14ac:dyDescent="0.3">
      <c r="A5" s="2" t="s">
        <v>39</v>
      </c>
      <c r="B5" s="3">
        <v>14</v>
      </c>
    </row>
    <row r="6" spans="1:2" x14ac:dyDescent="0.3">
      <c r="A6" s="2" t="s">
        <v>35</v>
      </c>
      <c r="B6" s="3">
        <v>46</v>
      </c>
    </row>
    <row r="7" spans="1:2" x14ac:dyDescent="0.3">
      <c r="A7" s="2" t="s">
        <v>121</v>
      </c>
      <c r="B7" s="3">
        <v>1</v>
      </c>
    </row>
    <row r="8" spans="1:2" x14ac:dyDescent="0.3">
      <c r="A8" s="2" t="s">
        <v>191</v>
      </c>
      <c r="B8" s="3">
        <v>103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DBA-0B9B-4571-898A-B143827AF397}">
  <dimension ref="B4:C13"/>
  <sheetViews>
    <sheetView tabSelected="1" workbookViewId="0">
      <selection activeCell="AI22" sqref="AI22"/>
    </sheetView>
  </sheetViews>
  <sheetFormatPr defaultRowHeight="14.4" x14ac:dyDescent="0.3"/>
  <cols>
    <col min="2" max="2" width="15.109375" bestFit="1" customWidth="1"/>
    <col min="3" max="3" width="13.33203125" bestFit="1" customWidth="1"/>
  </cols>
  <sheetData>
    <row r="4" spans="2:3" x14ac:dyDescent="0.3">
      <c r="B4" s="1" t="s">
        <v>190</v>
      </c>
      <c r="C4" t="s">
        <v>192</v>
      </c>
    </row>
    <row r="5" spans="2:3" x14ac:dyDescent="0.3">
      <c r="B5" s="2" t="s">
        <v>32</v>
      </c>
      <c r="C5" s="3">
        <v>30</v>
      </c>
    </row>
    <row r="6" spans="2:3" x14ac:dyDescent="0.3">
      <c r="B6" s="2" t="s">
        <v>98</v>
      </c>
      <c r="C6" s="3">
        <v>6</v>
      </c>
    </row>
    <row r="7" spans="2:3" x14ac:dyDescent="0.3">
      <c r="B7" s="2" t="s">
        <v>89</v>
      </c>
      <c r="C7" s="3">
        <v>10</v>
      </c>
    </row>
    <row r="8" spans="2:3" x14ac:dyDescent="0.3">
      <c r="B8" s="2" t="s">
        <v>47</v>
      </c>
      <c r="C8" s="3">
        <v>12</v>
      </c>
    </row>
    <row r="9" spans="2:3" x14ac:dyDescent="0.3">
      <c r="B9" s="2" t="s">
        <v>24</v>
      </c>
      <c r="C9" s="3">
        <v>15</v>
      </c>
    </row>
    <row r="10" spans="2:3" x14ac:dyDescent="0.3">
      <c r="B10" s="2" t="s">
        <v>69</v>
      </c>
      <c r="C10" s="3">
        <v>7</v>
      </c>
    </row>
    <row r="11" spans="2:3" x14ac:dyDescent="0.3">
      <c r="B11" s="2" t="s">
        <v>43</v>
      </c>
      <c r="C11" s="3">
        <v>22</v>
      </c>
    </row>
    <row r="12" spans="2:3" x14ac:dyDescent="0.3">
      <c r="B12" s="2" t="s">
        <v>128</v>
      </c>
      <c r="C12" s="3">
        <v>1</v>
      </c>
    </row>
    <row r="13" spans="2:3" x14ac:dyDescent="0.3">
      <c r="B13" s="2" t="s">
        <v>191</v>
      </c>
      <c r="C13" s="3">
        <v>103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B7159-18C2-4953-AA82-654DF4F25A42}">
  <dimension ref="D3:F37"/>
  <sheetViews>
    <sheetView tabSelected="1" zoomScale="85" zoomScaleNormal="85" workbookViewId="0">
      <selection activeCell="AI22" sqref="AI22"/>
    </sheetView>
  </sheetViews>
  <sheetFormatPr defaultRowHeight="14.4" x14ac:dyDescent="0.3"/>
  <cols>
    <col min="4" max="4" width="13" bestFit="1" customWidth="1"/>
    <col min="5" max="5" width="15.88671875" bestFit="1" customWidth="1"/>
    <col min="6" max="6" width="21.77734375" bestFit="1" customWidth="1"/>
  </cols>
  <sheetData>
    <row r="3" spans="4:6" x14ac:dyDescent="0.3">
      <c r="D3" s="1" t="s">
        <v>190</v>
      </c>
      <c r="E3" t="s">
        <v>193</v>
      </c>
      <c r="F3" t="s">
        <v>194</v>
      </c>
    </row>
    <row r="4" spans="4:6" x14ac:dyDescent="0.3">
      <c r="D4" s="2" t="s">
        <v>122</v>
      </c>
      <c r="E4" s="3">
        <v>335</v>
      </c>
      <c r="F4" s="3">
        <v>350</v>
      </c>
    </row>
    <row r="5" spans="4:6" x14ac:dyDescent="0.3">
      <c r="D5" s="2" t="s">
        <v>53</v>
      </c>
      <c r="E5" s="3">
        <v>425</v>
      </c>
      <c r="F5" s="3">
        <v>850</v>
      </c>
    </row>
    <row r="6" spans="4:6" x14ac:dyDescent="0.3">
      <c r="D6" s="2" t="s">
        <v>36</v>
      </c>
      <c r="E6" s="3">
        <v>450</v>
      </c>
      <c r="F6" s="3">
        <v>650</v>
      </c>
    </row>
    <row r="7" spans="4:6" x14ac:dyDescent="0.3">
      <c r="D7" s="2" t="s">
        <v>157</v>
      </c>
      <c r="E7" s="3">
        <v>400</v>
      </c>
      <c r="F7" s="3">
        <v>480</v>
      </c>
    </row>
    <row r="8" spans="4:6" x14ac:dyDescent="0.3">
      <c r="D8" s="2" t="s">
        <v>136</v>
      </c>
      <c r="E8" s="3">
        <v>250</v>
      </c>
      <c r="F8" s="3">
        <v>380</v>
      </c>
    </row>
    <row r="9" spans="4:6" x14ac:dyDescent="0.3">
      <c r="D9" s="2" t="s">
        <v>104</v>
      </c>
      <c r="E9" s="3">
        <v>425</v>
      </c>
      <c r="F9" s="3">
        <v>570</v>
      </c>
    </row>
    <row r="10" spans="4:6" x14ac:dyDescent="0.3">
      <c r="D10" s="2" t="s">
        <v>133</v>
      </c>
      <c r="E10" s="3">
        <v>250</v>
      </c>
      <c r="F10" s="3">
        <v>380</v>
      </c>
    </row>
    <row r="11" spans="4:6" x14ac:dyDescent="0.3">
      <c r="D11" s="2" t="s">
        <v>172</v>
      </c>
      <c r="E11" s="3">
        <v>250</v>
      </c>
      <c r="F11" s="3">
        <v>330</v>
      </c>
    </row>
    <row r="12" spans="4:6" x14ac:dyDescent="0.3">
      <c r="D12" s="2" t="s">
        <v>144</v>
      </c>
      <c r="E12" s="3">
        <v>450</v>
      </c>
      <c r="F12" s="3">
        <v>430</v>
      </c>
    </row>
    <row r="13" spans="4:6" x14ac:dyDescent="0.3">
      <c r="D13" s="2" t="s">
        <v>40</v>
      </c>
      <c r="E13" s="3">
        <v>170</v>
      </c>
      <c r="F13" s="3">
        <v>190</v>
      </c>
    </row>
    <row r="14" spans="4:6" x14ac:dyDescent="0.3">
      <c r="D14" s="2" t="s">
        <v>60</v>
      </c>
      <c r="E14" s="3">
        <v>400</v>
      </c>
      <c r="F14" s="3">
        <v>380</v>
      </c>
    </row>
    <row r="15" spans="4:6" x14ac:dyDescent="0.3">
      <c r="D15" s="2" t="s">
        <v>142</v>
      </c>
      <c r="E15" s="3">
        <v>365</v>
      </c>
      <c r="F15" s="3">
        <v>340</v>
      </c>
    </row>
    <row r="16" spans="4:6" x14ac:dyDescent="0.3">
      <c r="D16" s="2" t="s">
        <v>91</v>
      </c>
      <c r="E16" s="3">
        <v>370</v>
      </c>
      <c r="F16" s="3">
        <v>350</v>
      </c>
    </row>
    <row r="17" spans="4:6" x14ac:dyDescent="0.3">
      <c r="D17" s="2" t="s">
        <v>102</v>
      </c>
      <c r="E17" s="3">
        <v>270</v>
      </c>
      <c r="F17" s="3">
        <v>190</v>
      </c>
    </row>
    <row r="18" spans="4:6" x14ac:dyDescent="0.3">
      <c r="D18" s="2" t="s">
        <v>119</v>
      </c>
      <c r="E18" s="3">
        <v>575</v>
      </c>
      <c r="F18" s="3">
        <v>540</v>
      </c>
    </row>
    <row r="19" spans="4:6" x14ac:dyDescent="0.3">
      <c r="D19" s="2" t="s">
        <v>44</v>
      </c>
      <c r="E19" s="3">
        <v>610</v>
      </c>
      <c r="F19" s="3">
        <v>620</v>
      </c>
    </row>
    <row r="20" spans="4:6" x14ac:dyDescent="0.3">
      <c r="D20" s="2" t="s">
        <v>99</v>
      </c>
      <c r="E20" s="3">
        <v>180</v>
      </c>
      <c r="F20" s="3">
        <v>240</v>
      </c>
    </row>
    <row r="21" spans="4:6" x14ac:dyDescent="0.3">
      <c r="D21" s="2" t="s">
        <v>55</v>
      </c>
      <c r="E21" s="3">
        <v>370</v>
      </c>
      <c r="F21" s="3">
        <v>440</v>
      </c>
    </row>
    <row r="22" spans="4:6" x14ac:dyDescent="0.3">
      <c r="D22" s="2" t="s">
        <v>70</v>
      </c>
      <c r="E22" s="3">
        <v>220</v>
      </c>
      <c r="F22" s="3">
        <v>260</v>
      </c>
    </row>
    <row r="23" spans="4:6" x14ac:dyDescent="0.3">
      <c r="D23" s="2" t="s">
        <v>72</v>
      </c>
      <c r="E23" s="3">
        <v>185</v>
      </c>
      <c r="F23" s="3">
        <v>260</v>
      </c>
    </row>
    <row r="24" spans="4:6" x14ac:dyDescent="0.3">
      <c r="D24" s="2" t="s">
        <v>57</v>
      </c>
      <c r="E24" s="3">
        <v>440</v>
      </c>
      <c r="F24" s="3">
        <v>520</v>
      </c>
    </row>
    <row r="25" spans="4:6" x14ac:dyDescent="0.3">
      <c r="D25" s="2" t="s">
        <v>74</v>
      </c>
      <c r="E25" s="3">
        <v>335</v>
      </c>
      <c r="F25" s="3">
        <v>420</v>
      </c>
    </row>
    <row r="26" spans="4:6" x14ac:dyDescent="0.3">
      <c r="D26" s="2" t="s">
        <v>50</v>
      </c>
      <c r="E26" s="3">
        <v>275</v>
      </c>
      <c r="F26" s="3">
        <v>420</v>
      </c>
    </row>
    <row r="27" spans="4:6" x14ac:dyDescent="0.3">
      <c r="D27" s="2" t="s">
        <v>33</v>
      </c>
      <c r="E27" s="3">
        <v>400</v>
      </c>
      <c r="F27" s="3">
        <v>620</v>
      </c>
    </row>
    <row r="28" spans="4:6" x14ac:dyDescent="0.3">
      <c r="D28" s="2" t="s">
        <v>65</v>
      </c>
      <c r="E28" s="3">
        <v>425</v>
      </c>
      <c r="F28" s="3">
        <v>890</v>
      </c>
    </row>
    <row r="29" spans="4:6" x14ac:dyDescent="0.3">
      <c r="D29" s="2" t="s">
        <v>93</v>
      </c>
      <c r="E29" s="3">
        <v>315</v>
      </c>
      <c r="F29" s="3">
        <v>230</v>
      </c>
    </row>
    <row r="30" spans="4:6" x14ac:dyDescent="0.3">
      <c r="D30" s="2" t="s">
        <v>113</v>
      </c>
      <c r="E30" s="3">
        <v>195</v>
      </c>
      <c r="F30" s="3">
        <v>170</v>
      </c>
    </row>
    <row r="31" spans="4:6" x14ac:dyDescent="0.3">
      <c r="D31" s="2" t="s">
        <v>77</v>
      </c>
      <c r="E31" s="3">
        <v>420</v>
      </c>
      <c r="F31" s="3">
        <v>560</v>
      </c>
    </row>
    <row r="32" spans="4:6" x14ac:dyDescent="0.3">
      <c r="D32" s="2" t="s">
        <v>163</v>
      </c>
      <c r="E32" s="3">
        <v>100</v>
      </c>
      <c r="F32" s="3">
        <v>200</v>
      </c>
    </row>
    <row r="33" spans="4:6" x14ac:dyDescent="0.3">
      <c r="D33" s="2" t="s">
        <v>159</v>
      </c>
      <c r="E33" s="3">
        <v>225</v>
      </c>
      <c r="F33" s="3">
        <v>270</v>
      </c>
    </row>
    <row r="34" spans="4:6" x14ac:dyDescent="0.3">
      <c r="D34" s="2" t="s">
        <v>17</v>
      </c>
      <c r="E34" s="3">
        <v>970</v>
      </c>
      <c r="F34" s="3">
        <v>940</v>
      </c>
    </row>
    <row r="35" spans="4:6" x14ac:dyDescent="0.3">
      <c r="D35" s="2" t="s">
        <v>26</v>
      </c>
      <c r="E35" s="3">
        <v>440</v>
      </c>
      <c r="F35" s="3">
        <v>590</v>
      </c>
    </row>
    <row r="36" spans="4:6" x14ac:dyDescent="0.3">
      <c r="D36" s="2" t="s">
        <v>83</v>
      </c>
      <c r="E36" s="3">
        <v>375</v>
      </c>
      <c r="F36" s="3">
        <v>470</v>
      </c>
    </row>
    <row r="37" spans="4:6" x14ac:dyDescent="0.3">
      <c r="D37" s="2" t="s">
        <v>191</v>
      </c>
      <c r="E37" s="3">
        <v>970</v>
      </c>
      <c r="F37" s="3">
        <v>940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A83F5-FA4D-4EAA-A6C8-7476167E7C15}">
  <dimension ref="C5:D16"/>
  <sheetViews>
    <sheetView tabSelected="1" workbookViewId="0">
      <selection activeCell="AI22" sqref="AI22"/>
    </sheetView>
  </sheetViews>
  <sheetFormatPr defaultRowHeight="14.4" x14ac:dyDescent="0.3"/>
  <cols>
    <col min="3" max="3" width="12.44140625" bestFit="1" customWidth="1"/>
    <col min="4" max="4" width="23.33203125" bestFit="1" customWidth="1"/>
  </cols>
  <sheetData>
    <row r="5" spans="3:4" x14ac:dyDescent="0.3">
      <c r="C5" s="1" t="s">
        <v>190</v>
      </c>
      <c r="D5" t="s">
        <v>195</v>
      </c>
    </row>
    <row r="6" spans="3:4" x14ac:dyDescent="0.3">
      <c r="C6" s="2" t="s">
        <v>53</v>
      </c>
      <c r="D6" s="3">
        <v>200</v>
      </c>
    </row>
    <row r="7" spans="3:4" x14ac:dyDescent="0.3">
      <c r="C7" s="2" t="s">
        <v>157</v>
      </c>
      <c r="D7" s="3">
        <v>190</v>
      </c>
    </row>
    <row r="8" spans="3:4" x14ac:dyDescent="0.3">
      <c r="C8" s="2" t="s">
        <v>144</v>
      </c>
      <c r="D8" s="3">
        <v>180</v>
      </c>
    </row>
    <row r="9" spans="3:4" x14ac:dyDescent="0.3">
      <c r="C9" s="2" t="s">
        <v>142</v>
      </c>
      <c r="D9" s="3">
        <v>200</v>
      </c>
    </row>
    <row r="10" spans="3:4" x14ac:dyDescent="0.3">
      <c r="C10" s="2" t="s">
        <v>44</v>
      </c>
      <c r="D10" s="3">
        <v>250</v>
      </c>
    </row>
    <row r="11" spans="3:4" x14ac:dyDescent="0.3">
      <c r="C11" s="2" t="s">
        <v>55</v>
      </c>
      <c r="D11" s="3">
        <v>173.33333333333334</v>
      </c>
    </row>
    <row r="12" spans="3:4" x14ac:dyDescent="0.3">
      <c r="C12" s="2" t="s">
        <v>33</v>
      </c>
      <c r="D12" s="3">
        <v>210</v>
      </c>
    </row>
    <row r="13" spans="3:4" x14ac:dyDescent="0.3">
      <c r="C13" s="2" t="s">
        <v>65</v>
      </c>
      <c r="D13" s="3">
        <v>254</v>
      </c>
    </row>
    <row r="14" spans="3:4" x14ac:dyDescent="0.3">
      <c r="C14" s="2" t="s">
        <v>17</v>
      </c>
      <c r="D14" s="3">
        <v>244.46153846153845</v>
      </c>
    </row>
    <row r="15" spans="3:4" x14ac:dyDescent="0.3">
      <c r="C15" s="2" t="s">
        <v>83</v>
      </c>
      <c r="D15" s="3">
        <v>180</v>
      </c>
    </row>
    <row r="16" spans="3:4" x14ac:dyDescent="0.3">
      <c r="C16" s="2" t="s">
        <v>191</v>
      </c>
      <c r="D16" s="3">
        <v>217.02439024390245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0929F-FA86-41F2-942B-257BCB4A1D8B}">
  <sheetPr>
    <pageSetUpPr autoPageBreaks="0"/>
  </sheetPr>
  <dimension ref="A1"/>
  <sheetViews>
    <sheetView showGridLines="0" tabSelected="1" topLeftCell="A9" zoomScale="55" zoomScaleNormal="55" workbookViewId="0">
      <selection activeCell="AI22" sqref="AI22"/>
    </sheetView>
  </sheetViews>
  <sheetFormatPr defaultRowHeight="14.4" x14ac:dyDescent="0.3"/>
  <sheetData/>
  <printOptions horizontalCentered="1" verticalCentered="1"/>
  <pageMargins left="0" right="0" top="0" bottom="0" header="0.31496062992125984" footer="0.31496062992125984"/>
  <pageSetup scale="57"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EV_analysis</vt:lpstr>
      <vt:lpstr>Brands vs Models</vt:lpstr>
      <vt:lpstr>Efficiency level</vt:lpstr>
      <vt:lpstr>Segment size </vt:lpstr>
      <vt:lpstr>Range vs Fast Range</vt:lpstr>
      <vt:lpstr>Avg Top Speed</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Shivani Pingale</cp:lastModifiedBy>
  <cp:lastPrinted>2025-03-18T05:22:05Z</cp:lastPrinted>
  <dcterms:created xsi:type="dcterms:W3CDTF">2025-03-17T11:36:24Z</dcterms:created>
  <dcterms:modified xsi:type="dcterms:W3CDTF">2025-03-18T05:22:34Z</dcterms:modified>
</cp:coreProperties>
</file>