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esktop\Shivani\SimpliLearn\Amazon Pantry Project\"/>
    </mc:Choice>
  </mc:AlternateContent>
  <xr:revisionPtr revIDLastSave="0" documentId="13_ncr:1_{913A69DC-8495-4FCC-A222-51DA0849AD16}" xr6:coauthVersionLast="47" xr6:coauthVersionMax="47" xr10:uidLastSave="{00000000-0000-0000-0000-000000000000}"/>
  <bookViews>
    <workbookView xWindow="-110" yWindow="-110" windowWidth="19420" windowHeight="10420" firstSheet="6" activeTab="11" xr2:uid="{6403202E-F808-4C62-8BE2-A90606386399}"/>
  </bookViews>
  <sheets>
    <sheet name="Data-Set" sheetId="1" r:id="rId1"/>
    <sheet name="Product-Categories" sheetId="2" r:id="rId2"/>
    <sheet name="Question-1" sheetId="3" r:id="rId3"/>
    <sheet name="Question-2" sheetId="4" r:id="rId4"/>
    <sheet name="Question-3" sheetId="5" r:id="rId5"/>
    <sheet name="Bar-Graph" sheetId="6" r:id="rId6"/>
    <sheet name="sorting" sheetId="7" r:id="rId7"/>
    <sheet name="sortingindescending" sheetId="8" r:id="rId8"/>
    <sheet name="zone1bargraph" sheetId="9" r:id="rId9"/>
    <sheet name="Total-Sales" sheetId="11" r:id="rId10"/>
    <sheet name="TotalSalesAnalysis" sheetId="12" r:id="rId11"/>
    <sheet name="Vlookup1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3" l="1"/>
  <c r="D6" i="13"/>
  <c r="N14" i="12"/>
  <c r="L14" i="12"/>
  <c r="M14" i="12"/>
  <c r="D14" i="12"/>
  <c r="E14" i="12"/>
  <c r="F14" i="12"/>
  <c r="G14" i="12"/>
  <c r="H14" i="12"/>
  <c r="I14" i="12"/>
  <c r="J14" i="12"/>
  <c r="K14" i="12"/>
  <c r="C14" i="12"/>
  <c r="L15" i="11"/>
  <c r="M15" i="11"/>
  <c r="K15" i="11"/>
  <c r="I15" i="11"/>
  <c r="J15" i="11"/>
  <c r="D15" i="11"/>
  <c r="E15" i="11"/>
  <c r="F15" i="11"/>
  <c r="G15" i="11"/>
  <c r="H15" i="11"/>
  <c r="C15" i="11"/>
  <c r="B15" i="11"/>
</calcChain>
</file>

<file path=xl/sharedStrings.xml><?xml version="1.0" encoding="utf-8"?>
<sst xmlns="http://schemas.openxmlformats.org/spreadsheetml/2006/main" count="243" uniqueCount="62">
  <si>
    <t>City</t>
  </si>
  <si>
    <t>Zone</t>
  </si>
  <si>
    <t xml:space="preserve">Chicago </t>
  </si>
  <si>
    <t>New York</t>
  </si>
  <si>
    <t xml:space="preserve">Seattle </t>
  </si>
  <si>
    <t>Washington</t>
  </si>
  <si>
    <t>Kansas City</t>
  </si>
  <si>
    <t>San Jose</t>
  </si>
  <si>
    <t>Dallas</t>
  </si>
  <si>
    <t>Miami</t>
  </si>
  <si>
    <t>New Orleans</t>
  </si>
  <si>
    <t>Phoenix</t>
  </si>
  <si>
    <t>Jersey City</t>
  </si>
  <si>
    <t>Madison</t>
  </si>
  <si>
    <t>Product Categories</t>
  </si>
  <si>
    <t>Category Code</t>
  </si>
  <si>
    <t>Flour and Rice</t>
  </si>
  <si>
    <t>Sugar, Salt and Spices</t>
  </si>
  <si>
    <t>Pulses</t>
  </si>
  <si>
    <t>Personal Care</t>
  </si>
  <si>
    <t>Snacks</t>
  </si>
  <si>
    <t>Hand wash and sanitizers</t>
  </si>
  <si>
    <t>Household cleaning essentials</t>
  </si>
  <si>
    <t>Breakfast food items</t>
  </si>
  <si>
    <t>Tea and Coffee</t>
  </si>
  <si>
    <t>Baby Care</t>
  </si>
  <si>
    <t>Female Hygiene</t>
  </si>
  <si>
    <t>Tissues and Fresheners</t>
  </si>
  <si>
    <t>Sales in USD</t>
  </si>
  <si>
    <t>Flour and rice</t>
  </si>
  <si>
    <t>Sugar, salt, and spices</t>
  </si>
  <si>
    <t>Personal care</t>
  </si>
  <si>
    <t>Tea and coffee</t>
  </si>
  <si>
    <t>Baby care</t>
  </si>
  <si>
    <t>Female hygiene</t>
  </si>
  <si>
    <t>Tissues and fresheners</t>
  </si>
  <si>
    <t>Sales Across various Cities</t>
  </si>
  <si>
    <t>Seattle</t>
  </si>
  <si>
    <t xml:space="preserve">Flour and rice </t>
  </si>
  <si>
    <t>Product Code</t>
  </si>
  <si>
    <t>FR</t>
  </si>
  <si>
    <t>SSS</t>
  </si>
  <si>
    <t>PS</t>
  </si>
  <si>
    <t>PC</t>
  </si>
  <si>
    <t>SN</t>
  </si>
  <si>
    <t>HS</t>
  </si>
  <si>
    <t>HHC</t>
  </si>
  <si>
    <t>BFI</t>
  </si>
  <si>
    <t>TAC</t>
  </si>
  <si>
    <t>BC</t>
  </si>
  <si>
    <t>FH</t>
  </si>
  <si>
    <t>TAF</t>
  </si>
  <si>
    <t>January</t>
  </si>
  <si>
    <t>February</t>
  </si>
  <si>
    <t>March</t>
  </si>
  <si>
    <t>April</t>
  </si>
  <si>
    <t>May</t>
  </si>
  <si>
    <t>June</t>
  </si>
  <si>
    <t>Total Sales</t>
  </si>
  <si>
    <t>Product-Code</t>
  </si>
  <si>
    <t>Sales in Phoenix</t>
  </si>
  <si>
    <t>Sales in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</si>
</sst>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b/>
      <sz val="12"/>
      <color rgb="FF000000"/>
      <name val="Open Sans"/>
    </font>
    <font>
      <sz val="12"/>
      <color theme="1"/>
      <name val="Open Sans"/>
    </font>
    <font>
      <sz val="12"/>
      <color rgb="FF000000"/>
      <name val="Open Sans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164" fontId="2" fillId="2" borderId="3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/>
    <xf numFmtId="0" fontId="0" fillId="4" borderId="2" xfId="0" applyFill="1" applyBorder="1"/>
    <xf numFmtId="0" fontId="0" fillId="4" borderId="0" xfId="0" applyFill="1"/>
    <xf numFmtId="0" fontId="0" fillId="0" borderId="9" xfId="0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Bar-Graph showing the Sales of Various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'Question-3'!$A$3:$B$3</c:f>
              <c:strCache>
                <c:ptCount val="2"/>
                <c:pt idx="0">
                  <c:v>Flour and rice</c:v>
                </c:pt>
                <c:pt idx="1">
                  <c:v>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'Question-3'!$C$3:$N$3</c:f>
              <c:numCache>
                <c:formatCode>#,##0.00;\(#,##0.00\)</c:formatCode>
                <c:ptCount val="12"/>
                <c:pt idx="0">
                  <c:v>18225</c:v>
                </c:pt>
                <c:pt idx="1">
                  <c:v>15184</c:v>
                </c:pt>
                <c:pt idx="2">
                  <c:v>15899</c:v>
                </c:pt>
                <c:pt idx="3">
                  <c:v>1500</c:v>
                </c:pt>
                <c:pt idx="4">
                  <c:v>71111</c:v>
                </c:pt>
                <c:pt idx="5">
                  <c:v>7889</c:v>
                </c:pt>
                <c:pt idx="6">
                  <c:v>7895</c:v>
                </c:pt>
                <c:pt idx="7">
                  <c:v>15184</c:v>
                </c:pt>
                <c:pt idx="8">
                  <c:v>98984</c:v>
                </c:pt>
                <c:pt idx="9">
                  <c:v>78999</c:v>
                </c:pt>
                <c:pt idx="10">
                  <c:v>11112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3-4B55-AA70-ECF7D7A323B1}"/>
            </c:ext>
          </c:extLst>
        </c:ser>
        <c:ser>
          <c:idx val="1"/>
          <c:order val="1"/>
          <c:tx>
            <c:strRef>
              <c:f>'Question-3'!$A$4:$B$4</c:f>
              <c:strCache>
                <c:ptCount val="2"/>
                <c:pt idx="0">
                  <c:v>Sugar, salt, and spices</c:v>
                </c:pt>
                <c:pt idx="1">
                  <c:v>SSS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'Question-3'!$C$4:$N$4</c:f>
              <c:numCache>
                <c:formatCode>#,##0.00;\(#,##0.00\)</c:formatCode>
                <c:ptCount val="12"/>
                <c:pt idx="0">
                  <c:v>15184</c:v>
                </c:pt>
                <c:pt idx="1">
                  <c:v>15845</c:v>
                </c:pt>
                <c:pt idx="2">
                  <c:v>7899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  <c:pt idx="6">
                  <c:v>45621</c:v>
                </c:pt>
                <c:pt idx="7">
                  <c:v>15845</c:v>
                </c:pt>
                <c:pt idx="8">
                  <c:v>41545</c:v>
                </c:pt>
                <c:pt idx="9">
                  <c:v>45545</c:v>
                </c:pt>
                <c:pt idx="10">
                  <c:v>10000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3-4B55-AA70-ECF7D7A323B1}"/>
            </c:ext>
          </c:extLst>
        </c:ser>
        <c:ser>
          <c:idx val="2"/>
          <c:order val="2"/>
          <c:tx>
            <c:strRef>
              <c:f>'Question-3'!$A$5:$B$5</c:f>
              <c:strCache>
                <c:ptCount val="2"/>
                <c:pt idx="0">
                  <c:v>Pulses</c:v>
                </c:pt>
                <c:pt idx="1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'Question-3'!$C$5:$N$5</c:f>
              <c:numCache>
                <c:formatCode>#,##0.00;\(#,##0.00\)</c:formatCode>
                <c:ptCount val="12"/>
                <c:pt idx="0">
                  <c:v>15845</c:v>
                </c:pt>
                <c:pt idx="1">
                  <c:v>11112</c:v>
                </c:pt>
                <c:pt idx="2">
                  <c:v>9852</c:v>
                </c:pt>
                <c:pt idx="3">
                  <c:v>15184</c:v>
                </c:pt>
                <c:pt idx="4">
                  <c:v>4848</c:v>
                </c:pt>
                <c:pt idx="5">
                  <c:v>15845</c:v>
                </c:pt>
                <c:pt idx="6">
                  <c:v>12500</c:v>
                </c:pt>
                <c:pt idx="7">
                  <c:v>11112</c:v>
                </c:pt>
                <c:pt idx="8">
                  <c:v>15184</c:v>
                </c:pt>
                <c:pt idx="9">
                  <c:v>15184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3-4B55-AA70-ECF7D7A323B1}"/>
            </c:ext>
          </c:extLst>
        </c:ser>
        <c:ser>
          <c:idx val="3"/>
          <c:order val="3"/>
          <c:tx>
            <c:strRef>
              <c:f>'Question-3'!$A$6:$B$6</c:f>
              <c:strCache>
                <c:ptCount val="2"/>
                <c:pt idx="0">
                  <c:v>Personal care</c:v>
                </c:pt>
                <c:pt idx="1">
                  <c:v>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'Question-3'!$C$6:$N$6</c:f>
              <c:numCache>
                <c:formatCode>#,##0.00;\(#,##0.00\)</c:formatCode>
                <c:ptCount val="12"/>
                <c:pt idx="0">
                  <c:v>11112</c:v>
                </c:pt>
                <c:pt idx="1">
                  <c:v>10000</c:v>
                </c:pt>
                <c:pt idx="2">
                  <c:v>9624</c:v>
                </c:pt>
                <c:pt idx="3">
                  <c:v>15845</c:v>
                </c:pt>
                <c:pt idx="4">
                  <c:v>10000</c:v>
                </c:pt>
                <c:pt idx="5">
                  <c:v>11112</c:v>
                </c:pt>
                <c:pt idx="6">
                  <c:v>15242</c:v>
                </c:pt>
                <c:pt idx="7">
                  <c:v>15455</c:v>
                </c:pt>
                <c:pt idx="8">
                  <c:v>15845</c:v>
                </c:pt>
                <c:pt idx="9">
                  <c:v>15845</c:v>
                </c:pt>
                <c:pt idx="10">
                  <c:v>20000</c:v>
                </c:pt>
                <c:pt idx="11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3-4B55-AA70-ECF7D7A323B1}"/>
            </c:ext>
          </c:extLst>
        </c:ser>
        <c:ser>
          <c:idx val="4"/>
          <c:order val="4"/>
          <c:tx>
            <c:strRef>
              <c:f>'Question-3'!$A$7:$B$7</c:f>
              <c:strCache>
                <c:ptCount val="2"/>
                <c:pt idx="0">
                  <c:v>Snacks</c:v>
                </c:pt>
                <c:pt idx="1">
                  <c:v>SN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'Question-3'!$C$7:$N$7</c:f>
              <c:numCache>
                <c:formatCode>#,##0.00;\(#,##0.00\)</c:formatCode>
                <c:ptCount val="12"/>
                <c:pt idx="0">
                  <c:v>15455</c:v>
                </c:pt>
                <c:pt idx="1">
                  <c:v>20000</c:v>
                </c:pt>
                <c:pt idx="2">
                  <c:v>15184</c:v>
                </c:pt>
                <c:pt idx="3">
                  <c:v>11112</c:v>
                </c:pt>
                <c:pt idx="4">
                  <c:v>20000</c:v>
                </c:pt>
                <c:pt idx="5">
                  <c:v>10000</c:v>
                </c:pt>
                <c:pt idx="6">
                  <c:v>1566</c:v>
                </c:pt>
                <c:pt idx="7">
                  <c:v>15454</c:v>
                </c:pt>
                <c:pt idx="8">
                  <c:v>11112</c:v>
                </c:pt>
                <c:pt idx="9">
                  <c:v>11112</c:v>
                </c:pt>
                <c:pt idx="10">
                  <c:v>15000</c:v>
                </c:pt>
                <c:pt idx="11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3-4B55-AA70-ECF7D7A323B1}"/>
            </c:ext>
          </c:extLst>
        </c:ser>
        <c:ser>
          <c:idx val="5"/>
          <c:order val="5"/>
          <c:tx>
            <c:strRef>
              <c:f>'Question-3'!$A$8:$B$8</c:f>
              <c:strCache>
                <c:ptCount val="2"/>
                <c:pt idx="0">
                  <c:v>Hand wash and sanitizers</c:v>
                </c:pt>
                <c:pt idx="1">
                  <c:v>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'Question-3'!$C$8:$N$8</c:f>
              <c:numCache>
                <c:formatCode>#,##0.00;\(#,##0.00\)</c:formatCode>
                <c:ptCount val="12"/>
                <c:pt idx="0">
                  <c:v>15454</c:v>
                </c:pt>
                <c:pt idx="1">
                  <c:v>15000</c:v>
                </c:pt>
                <c:pt idx="2">
                  <c:v>15845</c:v>
                </c:pt>
                <c:pt idx="3">
                  <c:v>1588</c:v>
                </c:pt>
                <c:pt idx="4">
                  <c:v>1511</c:v>
                </c:pt>
                <c:pt idx="5">
                  <c:v>20000</c:v>
                </c:pt>
                <c:pt idx="6">
                  <c:v>18562</c:v>
                </c:pt>
                <c:pt idx="7">
                  <c:v>18498</c:v>
                </c:pt>
                <c:pt idx="8">
                  <c:v>15455</c:v>
                </c:pt>
                <c:pt idx="9">
                  <c:v>1544</c:v>
                </c:pt>
                <c:pt idx="10">
                  <c:v>15544</c:v>
                </c:pt>
                <c:pt idx="11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3-4B55-AA70-ECF7D7A323B1}"/>
            </c:ext>
          </c:extLst>
        </c:ser>
        <c:ser>
          <c:idx val="6"/>
          <c:order val="6"/>
          <c:tx>
            <c:strRef>
              <c:f>'Question-3'!$A$9:$B$9</c:f>
              <c:strCache>
                <c:ptCount val="2"/>
                <c:pt idx="0">
                  <c:v>Household cleaning essentials</c:v>
                </c:pt>
                <c:pt idx="1">
                  <c:v>HHC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'Question-3'!$C$9:$N$9</c:f>
              <c:numCache>
                <c:formatCode>#,##0.00;\(#,##0.00\)</c:formatCode>
                <c:ptCount val="12"/>
                <c:pt idx="0">
                  <c:v>78888</c:v>
                </c:pt>
                <c:pt idx="1">
                  <c:v>45454</c:v>
                </c:pt>
                <c:pt idx="2">
                  <c:v>78445</c:v>
                </c:pt>
                <c:pt idx="3">
                  <c:v>16895</c:v>
                </c:pt>
                <c:pt idx="4">
                  <c:v>1515</c:v>
                </c:pt>
                <c:pt idx="5">
                  <c:v>15000</c:v>
                </c:pt>
                <c:pt idx="6">
                  <c:v>7899</c:v>
                </c:pt>
                <c:pt idx="7">
                  <c:v>48211</c:v>
                </c:pt>
                <c:pt idx="8">
                  <c:v>15454</c:v>
                </c:pt>
                <c:pt idx="9">
                  <c:v>10000</c:v>
                </c:pt>
                <c:pt idx="10">
                  <c:v>4518</c:v>
                </c:pt>
                <c:pt idx="11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3-4B55-AA70-ECF7D7A323B1}"/>
            </c:ext>
          </c:extLst>
        </c:ser>
        <c:ser>
          <c:idx val="7"/>
          <c:order val="7"/>
          <c:tx>
            <c:strRef>
              <c:f>'Question-3'!$A$10:$B$10</c:f>
              <c:strCache>
                <c:ptCount val="2"/>
                <c:pt idx="0">
                  <c:v>Breakfast food items</c:v>
                </c:pt>
                <c:pt idx="1">
                  <c:v>BFI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'Question-3'!$C$10:$N$10</c:f>
              <c:numCache>
                <c:formatCode>#,##0.00;\(#,##0.00\)</c:formatCode>
                <c:ptCount val="12"/>
                <c:pt idx="0">
                  <c:v>48211</c:v>
                </c:pt>
                <c:pt idx="1">
                  <c:v>71111</c:v>
                </c:pt>
                <c:pt idx="2">
                  <c:v>10000</c:v>
                </c:pt>
                <c:pt idx="3">
                  <c:v>7826</c:v>
                </c:pt>
                <c:pt idx="4">
                  <c:v>1515</c:v>
                </c:pt>
                <c:pt idx="5">
                  <c:v>15151</c:v>
                </c:pt>
                <c:pt idx="6">
                  <c:v>15184</c:v>
                </c:pt>
                <c:pt idx="7">
                  <c:v>16595</c:v>
                </c:pt>
                <c:pt idx="8">
                  <c:v>18498</c:v>
                </c:pt>
                <c:pt idx="9">
                  <c:v>20000</c:v>
                </c:pt>
                <c:pt idx="10">
                  <c:v>15184</c:v>
                </c:pt>
                <c:pt idx="11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D3-4B55-AA70-ECF7D7A323B1}"/>
            </c:ext>
          </c:extLst>
        </c:ser>
        <c:ser>
          <c:idx val="8"/>
          <c:order val="8"/>
          <c:tx>
            <c:strRef>
              <c:f>'Question-3'!$A$11:$B$11</c:f>
              <c:strCache>
                <c:ptCount val="2"/>
                <c:pt idx="0">
                  <c:v>Tea and coffee</c:v>
                </c:pt>
                <c:pt idx="1">
                  <c:v>TAC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'Question-3'!$C$11:$N$11</c:f>
              <c:numCache>
                <c:formatCode>#,##0.00;\(#,##0.00\)</c:formatCode>
                <c:ptCount val="12"/>
                <c:pt idx="0">
                  <c:v>16595</c:v>
                </c:pt>
                <c:pt idx="1">
                  <c:v>15151</c:v>
                </c:pt>
                <c:pt idx="2">
                  <c:v>20000</c:v>
                </c:pt>
                <c:pt idx="3">
                  <c:v>4562</c:v>
                </c:pt>
                <c:pt idx="4">
                  <c:v>4554</c:v>
                </c:pt>
                <c:pt idx="5">
                  <c:v>44544</c:v>
                </c:pt>
                <c:pt idx="6">
                  <c:v>15845</c:v>
                </c:pt>
                <c:pt idx="7">
                  <c:v>15487</c:v>
                </c:pt>
                <c:pt idx="8">
                  <c:v>48211</c:v>
                </c:pt>
                <c:pt idx="9">
                  <c:v>15000</c:v>
                </c:pt>
                <c:pt idx="10">
                  <c:v>15845</c:v>
                </c:pt>
                <c:pt idx="1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D3-4B55-AA70-ECF7D7A323B1}"/>
            </c:ext>
          </c:extLst>
        </c:ser>
        <c:ser>
          <c:idx val="9"/>
          <c:order val="9"/>
          <c:tx>
            <c:strRef>
              <c:f>'Question-3'!$A$12:$B$12</c:f>
              <c:strCache>
                <c:ptCount val="2"/>
                <c:pt idx="0">
                  <c:v>Baby care</c:v>
                </c:pt>
                <c:pt idx="1">
                  <c:v>BC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'Question-3'!$C$12:$N$12</c:f>
              <c:numCache>
                <c:formatCode>#,##0.00;\(#,##0.00\)</c:formatCode>
                <c:ptCount val="12"/>
                <c:pt idx="0">
                  <c:v>15487</c:v>
                </c:pt>
                <c:pt idx="1">
                  <c:v>11111</c:v>
                </c:pt>
                <c:pt idx="2">
                  <c:v>15000</c:v>
                </c:pt>
                <c:pt idx="3">
                  <c:v>4552</c:v>
                </c:pt>
                <c:pt idx="4">
                  <c:v>15184</c:v>
                </c:pt>
                <c:pt idx="5">
                  <c:v>1515</c:v>
                </c:pt>
                <c:pt idx="6">
                  <c:v>11112</c:v>
                </c:pt>
                <c:pt idx="7">
                  <c:v>56451</c:v>
                </c:pt>
                <c:pt idx="8">
                  <c:v>16595</c:v>
                </c:pt>
                <c:pt idx="9">
                  <c:v>10000</c:v>
                </c:pt>
                <c:pt idx="10">
                  <c:v>11112</c:v>
                </c:pt>
                <c:pt idx="1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D3-4B55-AA70-ECF7D7A323B1}"/>
            </c:ext>
          </c:extLst>
        </c:ser>
        <c:ser>
          <c:idx val="10"/>
          <c:order val="10"/>
          <c:tx>
            <c:strRef>
              <c:f>'Question-3'!$A$13:$B$13</c:f>
              <c:strCache>
                <c:ptCount val="2"/>
                <c:pt idx="0">
                  <c:v>Female hygiene</c:v>
                </c:pt>
                <c:pt idx="1">
                  <c:v>FH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'Question-3'!$C$13:$N$13</c:f>
              <c:numCache>
                <c:formatCode>#,##0.00;\(#,##0.00\)</c:formatCode>
                <c:ptCount val="12"/>
                <c:pt idx="0">
                  <c:v>56451</c:v>
                </c:pt>
                <c:pt idx="1">
                  <c:v>1452</c:v>
                </c:pt>
                <c:pt idx="2">
                  <c:v>1589</c:v>
                </c:pt>
                <c:pt idx="3">
                  <c:v>1262</c:v>
                </c:pt>
                <c:pt idx="4">
                  <c:v>15845</c:v>
                </c:pt>
                <c:pt idx="5">
                  <c:v>5655</c:v>
                </c:pt>
                <c:pt idx="6">
                  <c:v>7878</c:v>
                </c:pt>
                <c:pt idx="7">
                  <c:v>78451</c:v>
                </c:pt>
                <c:pt idx="8">
                  <c:v>15487</c:v>
                </c:pt>
                <c:pt idx="9">
                  <c:v>20000</c:v>
                </c:pt>
                <c:pt idx="10">
                  <c:v>15789</c:v>
                </c:pt>
                <c:pt idx="11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D3-4B55-AA70-ECF7D7A323B1}"/>
            </c:ext>
          </c:extLst>
        </c:ser>
        <c:ser>
          <c:idx val="11"/>
          <c:order val="11"/>
          <c:tx>
            <c:strRef>
              <c:f>'Question-3'!$A$14:$B$14</c:f>
              <c:strCache>
                <c:ptCount val="2"/>
                <c:pt idx="0">
                  <c:v>Tissues and fresheners</c:v>
                </c:pt>
                <c:pt idx="1">
                  <c:v>TAF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'Question-3'!$C$2:$N$2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'Question-3'!$C$14:$N$14</c:f>
              <c:numCache>
                <c:formatCode>#,##0.00;\(#,##0.00\)</c:formatCode>
                <c:ptCount val="12"/>
                <c:pt idx="0">
                  <c:v>12121</c:v>
                </c:pt>
                <c:pt idx="1">
                  <c:v>1515</c:v>
                </c:pt>
                <c:pt idx="2">
                  <c:v>1899</c:v>
                </c:pt>
                <c:pt idx="3">
                  <c:v>7899</c:v>
                </c:pt>
                <c:pt idx="4">
                  <c:v>11112</c:v>
                </c:pt>
                <c:pt idx="5">
                  <c:v>8985</c:v>
                </c:pt>
                <c:pt idx="6">
                  <c:v>78787</c:v>
                </c:pt>
                <c:pt idx="7">
                  <c:v>14414</c:v>
                </c:pt>
                <c:pt idx="8">
                  <c:v>56451</c:v>
                </c:pt>
                <c:pt idx="9">
                  <c:v>1511</c:v>
                </c:pt>
                <c:pt idx="10">
                  <c:v>35000</c:v>
                </c:pt>
                <c:pt idx="11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D3-4B55-AA70-ECF7D7A3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94480"/>
        <c:axId val="1661414880"/>
      </c:barChart>
      <c:catAx>
        <c:axId val="16621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880"/>
        <c:crosses val="autoZero"/>
        <c:auto val="1"/>
        <c:lblAlgn val="ctr"/>
        <c:lblOffset val="100"/>
        <c:noMultiLvlLbl val="0"/>
      </c:catAx>
      <c:valAx>
        <c:axId val="1661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3D-Clustered Bar Chart showing the sales of various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'Question-2'!$A$3</c:f>
              <c:strCache>
                <c:ptCount val="1"/>
                <c:pt idx="0">
                  <c:v>Flour and rice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'Question-2'!$B$3:$M$3</c:f>
              <c:numCache>
                <c:formatCode>#,##0.00;\(#,##0.00\)</c:formatCode>
                <c:ptCount val="12"/>
                <c:pt idx="0">
                  <c:v>18225</c:v>
                </c:pt>
                <c:pt idx="1">
                  <c:v>15184</c:v>
                </c:pt>
                <c:pt idx="2">
                  <c:v>15899</c:v>
                </c:pt>
                <c:pt idx="3">
                  <c:v>1500</c:v>
                </c:pt>
                <c:pt idx="4">
                  <c:v>71111</c:v>
                </c:pt>
                <c:pt idx="5">
                  <c:v>7889</c:v>
                </c:pt>
                <c:pt idx="6">
                  <c:v>7895</c:v>
                </c:pt>
                <c:pt idx="7">
                  <c:v>15184</c:v>
                </c:pt>
                <c:pt idx="8">
                  <c:v>98984</c:v>
                </c:pt>
                <c:pt idx="9">
                  <c:v>78999</c:v>
                </c:pt>
                <c:pt idx="10">
                  <c:v>11112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C53-AE7A-91F8378279A4}"/>
            </c:ext>
          </c:extLst>
        </c:ser>
        <c:ser>
          <c:idx val="1"/>
          <c:order val="1"/>
          <c:tx>
            <c:strRef>
              <c:f>'Question-2'!$A$4</c:f>
              <c:strCache>
                <c:ptCount val="1"/>
                <c:pt idx="0">
                  <c:v>Sugar, salt, and spices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'Question-2'!$B$4:$M$4</c:f>
              <c:numCache>
                <c:formatCode>#,##0.00;\(#,##0.00\)</c:formatCode>
                <c:ptCount val="12"/>
                <c:pt idx="0">
                  <c:v>15184</c:v>
                </c:pt>
                <c:pt idx="1">
                  <c:v>15845</c:v>
                </c:pt>
                <c:pt idx="2">
                  <c:v>7899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  <c:pt idx="6">
                  <c:v>45621</c:v>
                </c:pt>
                <c:pt idx="7">
                  <c:v>15845</c:v>
                </c:pt>
                <c:pt idx="8">
                  <c:v>41545</c:v>
                </c:pt>
                <c:pt idx="9">
                  <c:v>45545</c:v>
                </c:pt>
                <c:pt idx="10">
                  <c:v>10000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2-4C53-AE7A-91F8378279A4}"/>
            </c:ext>
          </c:extLst>
        </c:ser>
        <c:ser>
          <c:idx val="2"/>
          <c:order val="2"/>
          <c:tx>
            <c:strRef>
              <c:f>'Question-2'!$A$5</c:f>
              <c:strCache>
                <c:ptCount val="1"/>
                <c:pt idx="0">
                  <c:v>Pulses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'Question-2'!$B$5:$M$5</c:f>
              <c:numCache>
                <c:formatCode>#,##0.00;\(#,##0.00\)</c:formatCode>
                <c:ptCount val="12"/>
                <c:pt idx="0">
                  <c:v>15845</c:v>
                </c:pt>
                <c:pt idx="1">
                  <c:v>11112</c:v>
                </c:pt>
                <c:pt idx="2">
                  <c:v>9852</c:v>
                </c:pt>
                <c:pt idx="3">
                  <c:v>15184</c:v>
                </c:pt>
                <c:pt idx="4">
                  <c:v>4848</c:v>
                </c:pt>
                <c:pt idx="5">
                  <c:v>15845</c:v>
                </c:pt>
                <c:pt idx="6">
                  <c:v>12500</c:v>
                </c:pt>
                <c:pt idx="7">
                  <c:v>11112</c:v>
                </c:pt>
                <c:pt idx="8">
                  <c:v>15184</c:v>
                </c:pt>
                <c:pt idx="9">
                  <c:v>15184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2-4C53-AE7A-91F8378279A4}"/>
            </c:ext>
          </c:extLst>
        </c:ser>
        <c:ser>
          <c:idx val="3"/>
          <c:order val="3"/>
          <c:tx>
            <c:strRef>
              <c:f>'Question-2'!$A$6</c:f>
              <c:strCache>
                <c:ptCount val="1"/>
                <c:pt idx="0">
                  <c:v>Personal care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'Question-2'!$B$6:$M$6</c:f>
              <c:numCache>
                <c:formatCode>#,##0.00;\(#,##0.00\)</c:formatCode>
                <c:ptCount val="12"/>
                <c:pt idx="0">
                  <c:v>11112</c:v>
                </c:pt>
                <c:pt idx="1">
                  <c:v>10000</c:v>
                </c:pt>
                <c:pt idx="2">
                  <c:v>9624</c:v>
                </c:pt>
                <c:pt idx="3">
                  <c:v>15845</c:v>
                </c:pt>
                <c:pt idx="4">
                  <c:v>10000</c:v>
                </c:pt>
                <c:pt idx="5">
                  <c:v>11112</c:v>
                </c:pt>
                <c:pt idx="6">
                  <c:v>15242</c:v>
                </c:pt>
                <c:pt idx="7">
                  <c:v>15455</c:v>
                </c:pt>
                <c:pt idx="8">
                  <c:v>15845</c:v>
                </c:pt>
                <c:pt idx="9">
                  <c:v>15845</c:v>
                </c:pt>
                <c:pt idx="10">
                  <c:v>20000</c:v>
                </c:pt>
                <c:pt idx="11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2-4C53-AE7A-91F8378279A4}"/>
            </c:ext>
          </c:extLst>
        </c:ser>
        <c:ser>
          <c:idx val="4"/>
          <c:order val="4"/>
          <c:tx>
            <c:strRef>
              <c:f>'Question-2'!$A$7</c:f>
              <c:strCache>
                <c:ptCount val="1"/>
                <c:pt idx="0">
                  <c:v>Snacks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'Question-2'!$B$7:$M$7</c:f>
              <c:numCache>
                <c:formatCode>#,##0.00;\(#,##0.00\)</c:formatCode>
                <c:ptCount val="12"/>
                <c:pt idx="0">
                  <c:v>15455</c:v>
                </c:pt>
                <c:pt idx="1">
                  <c:v>20000</c:v>
                </c:pt>
                <c:pt idx="2">
                  <c:v>15184</c:v>
                </c:pt>
                <c:pt idx="3">
                  <c:v>11112</c:v>
                </c:pt>
                <c:pt idx="4">
                  <c:v>20000</c:v>
                </c:pt>
                <c:pt idx="5">
                  <c:v>10000</c:v>
                </c:pt>
                <c:pt idx="6">
                  <c:v>1566</c:v>
                </c:pt>
                <c:pt idx="7">
                  <c:v>15454</c:v>
                </c:pt>
                <c:pt idx="8">
                  <c:v>11112</c:v>
                </c:pt>
                <c:pt idx="9">
                  <c:v>11112</c:v>
                </c:pt>
                <c:pt idx="10">
                  <c:v>15000</c:v>
                </c:pt>
                <c:pt idx="11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2-4C53-AE7A-91F8378279A4}"/>
            </c:ext>
          </c:extLst>
        </c:ser>
        <c:ser>
          <c:idx val="5"/>
          <c:order val="5"/>
          <c:tx>
            <c:strRef>
              <c:f>'Question-2'!$A$8</c:f>
              <c:strCache>
                <c:ptCount val="1"/>
                <c:pt idx="0">
                  <c:v>Hand wash and sanitizers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'Question-2'!$B$8:$M$8</c:f>
              <c:numCache>
                <c:formatCode>#,##0.00;\(#,##0.00\)</c:formatCode>
                <c:ptCount val="12"/>
                <c:pt idx="0">
                  <c:v>15454</c:v>
                </c:pt>
                <c:pt idx="1">
                  <c:v>15000</c:v>
                </c:pt>
                <c:pt idx="2">
                  <c:v>15845</c:v>
                </c:pt>
                <c:pt idx="3">
                  <c:v>1588</c:v>
                </c:pt>
                <c:pt idx="4">
                  <c:v>1511</c:v>
                </c:pt>
                <c:pt idx="5">
                  <c:v>20000</c:v>
                </c:pt>
                <c:pt idx="6">
                  <c:v>18562</c:v>
                </c:pt>
                <c:pt idx="7">
                  <c:v>18498</c:v>
                </c:pt>
                <c:pt idx="8">
                  <c:v>15455</c:v>
                </c:pt>
                <c:pt idx="9">
                  <c:v>1544</c:v>
                </c:pt>
                <c:pt idx="10">
                  <c:v>15544</c:v>
                </c:pt>
                <c:pt idx="11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E2-4C53-AE7A-91F8378279A4}"/>
            </c:ext>
          </c:extLst>
        </c:ser>
        <c:ser>
          <c:idx val="6"/>
          <c:order val="6"/>
          <c:tx>
            <c:strRef>
              <c:f>'Question-2'!$A$9</c:f>
              <c:strCache>
                <c:ptCount val="1"/>
                <c:pt idx="0">
                  <c:v>Household cleaning essentials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'Question-2'!$B$9:$M$9</c:f>
              <c:numCache>
                <c:formatCode>#,##0.00;\(#,##0.00\)</c:formatCode>
                <c:ptCount val="12"/>
                <c:pt idx="0">
                  <c:v>78888</c:v>
                </c:pt>
                <c:pt idx="1">
                  <c:v>45454</c:v>
                </c:pt>
                <c:pt idx="2">
                  <c:v>78445</c:v>
                </c:pt>
                <c:pt idx="3">
                  <c:v>16895</c:v>
                </c:pt>
                <c:pt idx="4">
                  <c:v>1515</c:v>
                </c:pt>
                <c:pt idx="5">
                  <c:v>15000</c:v>
                </c:pt>
                <c:pt idx="6">
                  <c:v>7899</c:v>
                </c:pt>
                <c:pt idx="7">
                  <c:v>48211</c:v>
                </c:pt>
                <c:pt idx="8">
                  <c:v>15454</c:v>
                </c:pt>
                <c:pt idx="9">
                  <c:v>10000</c:v>
                </c:pt>
                <c:pt idx="10">
                  <c:v>4518</c:v>
                </c:pt>
                <c:pt idx="11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E2-4C53-AE7A-91F8378279A4}"/>
            </c:ext>
          </c:extLst>
        </c:ser>
        <c:ser>
          <c:idx val="7"/>
          <c:order val="7"/>
          <c:tx>
            <c:strRef>
              <c:f>'Question-2'!$A$10</c:f>
              <c:strCache>
                <c:ptCount val="1"/>
                <c:pt idx="0">
                  <c:v>Breakfast food items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'Question-2'!$B$10:$M$10</c:f>
              <c:numCache>
                <c:formatCode>#,##0.00;\(#,##0.00\)</c:formatCode>
                <c:ptCount val="12"/>
                <c:pt idx="0">
                  <c:v>48211</c:v>
                </c:pt>
                <c:pt idx="1">
                  <c:v>71111</c:v>
                </c:pt>
                <c:pt idx="2">
                  <c:v>10000</c:v>
                </c:pt>
                <c:pt idx="3">
                  <c:v>7826</c:v>
                </c:pt>
                <c:pt idx="4">
                  <c:v>1515</c:v>
                </c:pt>
                <c:pt idx="5">
                  <c:v>15151</c:v>
                </c:pt>
                <c:pt idx="6">
                  <c:v>15184</c:v>
                </c:pt>
                <c:pt idx="7">
                  <c:v>16595</c:v>
                </c:pt>
                <c:pt idx="8">
                  <c:v>18498</c:v>
                </c:pt>
                <c:pt idx="9">
                  <c:v>20000</c:v>
                </c:pt>
                <c:pt idx="10">
                  <c:v>15184</c:v>
                </c:pt>
                <c:pt idx="11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E2-4C53-AE7A-91F8378279A4}"/>
            </c:ext>
          </c:extLst>
        </c:ser>
        <c:ser>
          <c:idx val="8"/>
          <c:order val="8"/>
          <c:tx>
            <c:strRef>
              <c:f>'Question-2'!$A$11</c:f>
              <c:strCache>
                <c:ptCount val="1"/>
                <c:pt idx="0">
                  <c:v>Tea and coffee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'Question-2'!$B$11:$M$11</c:f>
              <c:numCache>
                <c:formatCode>#,##0.00;\(#,##0.00\)</c:formatCode>
                <c:ptCount val="12"/>
                <c:pt idx="0">
                  <c:v>16595</c:v>
                </c:pt>
                <c:pt idx="1">
                  <c:v>15151</c:v>
                </c:pt>
                <c:pt idx="2">
                  <c:v>20000</c:v>
                </c:pt>
                <c:pt idx="3">
                  <c:v>4562</c:v>
                </c:pt>
                <c:pt idx="4">
                  <c:v>4554</c:v>
                </c:pt>
                <c:pt idx="5">
                  <c:v>44544</c:v>
                </c:pt>
                <c:pt idx="6">
                  <c:v>15845</c:v>
                </c:pt>
                <c:pt idx="7">
                  <c:v>15487</c:v>
                </c:pt>
                <c:pt idx="8">
                  <c:v>48211</c:v>
                </c:pt>
                <c:pt idx="9">
                  <c:v>15000</c:v>
                </c:pt>
                <c:pt idx="10">
                  <c:v>15845</c:v>
                </c:pt>
                <c:pt idx="1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E2-4C53-AE7A-91F8378279A4}"/>
            </c:ext>
          </c:extLst>
        </c:ser>
        <c:ser>
          <c:idx val="9"/>
          <c:order val="9"/>
          <c:tx>
            <c:strRef>
              <c:f>'Question-2'!$A$12</c:f>
              <c:strCache>
                <c:ptCount val="1"/>
                <c:pt idx="0">
                  <c:v>Baby care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'Question-2'!$B$12:$M$12</c:f>
              <c:numCache>
                <c:formatCode>#,##0.00;\(#,##0.00\)</c:formatCode>
                <c:ptCount val="12"/>
                <c:pt idx="0">
                  <c:v>15487</c:v>
                </c:pt>
                <c:pt idx="1">
                  <c:v>11111</c:v>
                </c:pt>
                <c:pt idx="2">
                  <c:v>15000</c:v>
                </c:pt>
                <c:pt idx="3">
                  <c:v>4552</c:v>
                </c:pt>
                <c:pt idx="4">
                  <c:v>15184</c:v>
                </c:pt>
                <c:pt idx="5">
                  <c:v>1515</c:v>
                </c:pt>
                <c:pt idx="6">
                  <c:v>11112</c:v>
                </c:pt>
                <c:pt idx="7">
                  <c:v>56451</c:v>
                </c:pt>
                <c:pt idx="8">
                  <c:v>16595</c:v>
                </c:pt>
                <c:pt idx="9">
                  <c:v>10000</c:v>
                </c:pt>
                <c:pt idx="10">
                  <c:v>11112</c:v>
                </c:pt>
                <c:pt idx="1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E2-4C53-AE7A-91F8378279A4}"/>
            </c:ext>
          </c:extLst>
        </c:ser>
        <c:ser>
          <c:idx val="10"/>
          <c:order val="10"/>
          <c:tx>
            <c:strRef>
              <c:f>'Question-2'!$A$13</c:f>
              <c:strCache>
                <c:ptCount val="1"/>
                <c:pt idx="0">
                  <c:v>Female hygiene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'Question-2'!$B$13:$M$13</c:f>
              <c:numCache>
                <c:formatCode>#,##0.00;\(#,##0.00\)</c:formatCode>
                <c:ptCount val="12"/>
                <c:pt idx="0">
                  <c:v>56451</c:v>
                </c:pt>
                <c:pt idx="1">
                  <c:v>1452</c:v>
                </c:pt>
                <c:pt idx="2">
                  <c:v>1589</c:v>
                </c:pt>
                <c:pt idx="3">
                  <c:v>1262</c:v>
                </c:pt>
                <c:pt idx="4">
                  <c:v>15845</c:v>
                </c:pt>
                <c:pt idx="5">
                  <c:v>5655</c:v>
                </c:pt>
                <c:pt idx="6">
                  <c:v>7878</c:v>
                </c:pt>
                <c:pt idx="7">
                  <c:v>78451</c:v>
                </c:pt>
                <c:pt idx="8">
                  <c:v>15487</c:v>
                </c:pt>
                <c:pt idx="9">
                  <c:v>20000</c:v>
                </c:pt>
                <c:pt idx="10">
                  <c:v>15789</c:v>
                </c:pt>
                <c:pt idx="11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E2-4C53-AE7A-91F8378279A4}"/>
            </c:ext>
          </c:extLst>
        </c:ser>
        <c:ser>
          <c:idx val="11"/>
          <c:order val="11"/>
          <c:tx>
            <c:strRef>
              <c:f>'Question-2'!$A$14</c:f>
              <c:strCache>
                <c:ptCount val="1"/>
                <c:pt idx="0">
                  <c:v>Tissues and fresheners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'Question-2'!$B$2:$M$2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'Question-2'!$B$14:$M$14</c:f>
              <c:numCache>
                <c:formatCode>#,##0.00;\(#,##0.00\)</c:formatCode>
                <c:ptCount val="12"/>
                <c:pt idx="0">
                  <c:v>12121</c:v>
                </c:pt>
                <c:pt idx="1">
                  <c:v>1515</c:v>
                </c:pt>
                <c:pt idx="2">
                  <c:v>1899</c:v>
                </c:pt>
                <c:pt idx="3">
                  <c:v>7899</c:v>
                </c:pt>
                <c:pt idx="4">
                  <c:v>11112</c:v>
                </c:pt>
                <c:pt idx="5">
                  <c:v>8985</c:v>
                </c:pt>
                <c:pt idx="6">
                  <c:v>78787</c:v>
                </c:pt>
                <c:pt idx="7">
                  <c:v>14414</c:v>
                </c:pt>
                <c:pt idx="8">
                  <c:v>56451</c:v>
                </c:pt>
                <c:pt idx="9">
                  <c:v>1511</c:v>
                </c:pt>
                <c:pt idx="10">
                  <c:v>35000</c:v>
                </c:pt>
                <c:pt idx="11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E2-4C53-AE7A-91F83782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5320944"/>
        <c:axId val="1661412000"/>
        <c:axId val="0"/>
      </c:bar3DChart>
      <c:catAx>
        <c:axId val="118532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2000"/>
        <c:crosses val="autoZero"/>
        <c:auto val="1"/>
        <c:lblAlgn val="ctr"/>
        <c:lblOffset val="100"/>
        <c:noMultiLvlLbl val="0"/>
      </c:catAx>
      <c:valAx>
        <c:axId val="16614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Bar Graph of Sales for Zone1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'Question-3'!$A$3:$B$3</c:f>
              <c:strCache>
                <c:ptCount val="2"/>
                <c:pt idx="0">
                  <c:v>Flour and rice</c:v>
                </c:pt>
                <c:pt idx="1">
                  <c:v>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'Question-3'!$C$3:$N$3</c15:sqref>
                  </c15:fullRef>
                </c:ext>
              </c:extLst>
              <c:f>('Question-3'!$C$3,'Question-3'!$J$3:$K$3)</c:f>
              <c:numCache>
                <c:formatCode>#,##0.00;\(#,##0.00\)</c:formatCode>
                <c:ptCount val="3"/>
                <c:pt idx="0">
                  <c:v>18225</c:v>
                </c:pt>
                <c:pt idx="1">
                  <c:v>15184</c:v>
                </c:pt>
                <c:pt idx="2">
                  <c:v>98984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606-BC7D-09500D092FE9}"/>
            </c:ext>
          </c:extLst>
        </c:ser>
        <c:ser>
          <c:idx val="1"/>
          <c:order val="1"/>
          <c:tx>
            <c:strRef>
              <c:f>'Question-3'!$A$4:$B$4</c:f>
              <c:strCache>
                <c:ptCount val="2"/>
                <c:pt idx="0">
                  <c:v>Sugar, salt, and spices</c:v>
                </c:pt>
                <c:pt idx="1">
                  <c:v>SSS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'Question-3'!$C$4:$N$4</c15:sqref>
                  </c15:fullRef>
                </c:ext>
              </c:extLst>
              <c:f>('Question-3'!$C$4,'Question-3'!$J$4:$K$4)</c:f>
              <c:numCache>
                <c:formatCode>#,##0.00;\(#,##0.00\)</c:formatCode>
                <c:ptCount val="3"/>
                <c:pt idx="0">
                  <c:v>15184</c:v>
                </c:pt>
                <c:pt idx="1">
                  <c:v>15845</c:v>
                </c:pt>
                <c:pt idx="2">
                  <c:v>41545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B-4606-BC7D-09500D092FE9}"/>
            </c:ext>
          </c:extLst>
        </c:ser>
        <c:ser>
          <c:idx val="2"/>
          <c:order val="2"/>
          <c:tx>
            <c:strRef>
              <c:f>'Question-3'!$A$5:$B$5</c:f>
              <c:strCache>
                <c:ptCount val="2"/>
                <c:pt idx="0">
                  <c:v>Pulses</c:v>
                </c:pt>
                <c:pt idx="1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'Question-3'!$C$5:$N$5</c15:sqref>
                  </c15:fullRef>
                </c:ext>
              </c:extLst>
              <c:f>('Question-3'!$C$5,'Question-3'!$J$5:$K$5)</c:f>
              <c:numCache>
                <c:formatCode>#,##0.00;\(#,##0.00\)</c:formatCode>
                <c:ptCount val="3"/>
                <c:pt idx="0">
                  <c:v>15845</c:v>
                </c:pt>
                <c:pt idx="1">
                  <c:v>11112</c:v>
                </c:pt>
                <c:pt idx="2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B-4606-BC7D-09500D092FE9}"/>
            </c:ext>
          </c:extLst>
        </c:ser>
        <c:ser>
          <c:idx val="3"/>
          <c:order val="3"/>
          <c:tx>
            <c:strRef>
              <c:f>'Question-3'!$A$6:$B$6</c:f>
              <c:strCache>
                <c:ptCount val="2"/>
                <c:pt idx="0">
                  <c:v>Personal care</c:v>
                </c:pt>
                <c:pt idx="1">
                  <c:v>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'Question-3'!$C$6:$N$6</c15:sqref>
                  </c15:fullRef>
                </c:ext>
              </c:extLst>
              <c:f>('Question-3'!$C$6,'Question-3'!$J$6:$K$6)</c:f>
              <c:numCache>
                <c:formatCode>#,##0.00;\(#,##0.00\)</c:formatCode>
                <c:ptCount val="3"/>
                <c:pt idx="0">
                  <c:v>11112</c:v>
                </c:pt>
                <c:pt idx="1">
                  <c:v>15455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B-4606-BC7D-09500D092FE9}"/>
            </c:ext>
          </c:extLst>
        </c:ser>
        <c:ser>
          <c:idx val="4"/>
          <c:order val="4"/>
          <c:tx>
            <c:strRef>
              <c:f>'Question-3'!$A$7:$B$7</c:f>
              <c:strCache>
                <c:ptCount val="2"/>
                <c:pt idx="0">
                  <c:v>Snacks</c:v>
                </c:pt>
                <c:pt idx="1">
                  <c:v>SN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'Question-3'!$C$7:$N$7</c15:sqref>
                  </c15:fullRef>
                </c:ext>
              </c:extLst>
              <c:f>('Question-3'!$C$7,'Question-3'!$J$7:$K$7)</c:f>
              <c:numCache>
                <c:formatCode>#,##0.00;\(#,##0.00\)</c:formatCode>
                <c:ptCount val="3"/>
                <c:pt idx="0">
                  <c:v>15455</c:v>
                </c:pt>
                <c:pt idx="1">
                  <c:v>15454</c:v>
                </c:pt>
                <c:pt idx="2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B-4606-BC7D-09500D092FE9}"/>
            </c:ext>
          </c:extLst>
        </c:ser>
        <c:ser>
          <c:idx val="5"/>
          <c:order val="5"/>
          <c:tx>
            <c:strRef>
              <c:f>'Question-3'!$A$8:$B$8</c:f>
              <c:strCache>
                <c:ptCount val="2"/>
                <c:pt idx="0">
                  <c:v>Hand wash and sanitizers</c:v>
                </c:pt>
                <c:pt idx="1">
                  <c:v>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'Question-3'!$C$8:$N$8</c15:sqref>
                  </c15:fullRef>
                </c:ext>
              </c:extLst>
              <c:f>('Question-3'!$C$8,'Question-3'!$J$8:$K$8)</c:f>
              <c:numCache>
                <c:formatCode>#,##0.00;\(#,##0.00\)</c:formatCode>
                <c:ptCount val="3"/>
                <c:pt idx="0">
                  <c:v>15454</c:v>
                </c:pt>
                <c:pt idx="1">
                  <c:v>18498</c:v>
                </c:pt>
                <c:pt idx="2">
                  <c:v>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B-4606-BC7D-09500D092FE9}"/>
            </c:ext>
          </c:extLst>
        </c:ser>
        <c:ser>
          <c:idx val="6"/>
          <c:order val="6"/>
          <c:tx>
            <c:strRef>
              <c:f>'Question-3'!$A$9:$B$9</c:f>
              <c:strCache>
                <c:ptCount val="2"/>
                <c:pt idx="0">
                  <c:v>Household cleaning essentials</c:v>
                </c:pt>
                <c:pt idx="1">
                  <c:v>HHC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'Question-3'!$C$9:$N$9</c15:sqref>
                  </c15:fullRef>
                </c:ext>
              </c:extLst>
              <c:f>('Question-3'!$C$9,'Question-3'!$J$9:$K$9)</c:f>
              <c:numCache>
                <c:formatCode>#,##0.00;\(#,##0.00\)</c:formatCode>
                <c:ptCount val="3"/>
                <c:pt idx="0">
                  <c:v>78888</c:v>
                </c:pt>
                <c:pt idx="1">
                  <c:v>48211</c:v>
                </c:pt>
                <c:pt idx="2">
                  <c:v>15454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8B-4606-BC7D-09500D092FE9}"/>
            </c:ext>
          </c:extLst>
        </c:ser>
        <c:ser>
          <c:idx val="7"/>
          <c:order val="7"/>
          <c:tx>
            <c:strRef>
              <c:f>'Question-3'!$A$10:$B$10</c:f>
              <c:strCache>
                <c:ptCount val="2"/>
                <c:pt idx="0">
                  <c:v>Breakfast food items</c:v>
                </c:pt>
                <c:pt idx="1">
                  <c:v>BFI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'Question-3'!$C$10:$N$10</c15:sqref>
                  </c15:fullRef>
                </c:ext>
              </c:extLst>
              <c:f>('Question-3'!$C$10,'Question-3'!$J$10:$K$10)</c:f>
              <c:numCache>
                <c:formatCode>#,##0.00;\(#,##0.00\)</c:formatCode>
                <c:ptCount val="3"/>
                <c:pt idx="0">
                  <c:v>48211</c:v>
                </c:pt>
                <c:pt idx="1">
                  <c:v>16595</c:v>
                </c:pt>
                <c:pt idx="2">
                  <c:v>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8B-4606-BC7D-09500D092FE9}"/>
            </c:ext>
          </c:extLst>
        </c:ser>
        <c:ser>
          <c:idx val="8"/>
          <c:order val="8"/>
          <c:tx>
            <c:strRef>
              <c:f>'Question-3'!$A$11:$B$11</c:f>
              <c:strCache>
                <c:ptCount val="2"/>
                <c:pt idx="0">
                  <c:v>Tea and coffee</c:v>
                </c:pt>
                <c:pt idx="1">
                  <c:v>TAC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'Question-3'!$C$11:$N$11</c15:sqref>
                  </c15:fullRef>
                </c:ext>
              </c:extLst>
              <c:f>('Question-3'!$C$11,'Question-3'!$J$11:$K$11)</c:f>
              <c:numCache>
                <c:formatCode>#,##0.00;\(#,##0.00\)</c:formatCode>
                <c:ptCount val="3"/>
                <c:pt idx="0">
                  <c:v>16595</c:v>
                </c:pt>
                <c:pt idx="1">
                  <c:v>15487</c:v>
                </c:pt>
                <c:pt idx="2">
                  <c:v>48211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8B-4606-BC7D-09500D092FE9}"/>
            </c:ext>
          </c:extLst>
        </c:ser>
        <c:ser>
          <c:idx val="9"/>
          <c:order val="9"/>
          <c:tx>
            <c:strRef>
              <c:f>'Question-3'!$A$12:$B$12</c:f>
              <c:strCache>
                <c:ptCount val="2"/>
                <c:pt idx="0">
                  <c:v>Baby care</c:v>
                </c:pt>
                <c:pt idx="1">
                  <c:v>BC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'Question-3'!$C$12:$N$12</c15:sqref>
                  </c15:fullRef>
                </c:ext>
              </c:extLst>
              <c:f>('Question-3'!$C$12,'Question-3'!$J$12:$K$12)</c:f>
              <c:numCache>
                <c:formatCode>#,##0.00;\(#,##0.00\)</c:formatCode>
                <c:ptCount val="3"/>
                <c:pt idx="0">
                  <c:v>15487</c:v>
                </c:pt>
                <c:pt idx="1">
                  <c:v>56451</c:v>
                </c:pt>
                <c:pt idx="2">
                  <c:v>16595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8B-4606-BC7D-09500D092FE9}"/>
            </c:ext>
          </c:extLst>
        </c:ser>
        <c:ser>
          <c:idx val="10"/>
          <c:order val="10"/>
          <c:tx>
            <c:strRef>
              <c:f>'Question-3'!$A$13:$B$13</c:f>
              <c:strCache>
                <c:ptCount val="2"/>
                <c:pt idx="0">
                  <c:v>Female hygiene</c:v>
                </c:pt>
                <c:pt idx="1">
                  <c:v>FH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'Question-3'!$C$13:$N$13</c15:sqref>
                  </c15:fullRef>
                </c:ext>
              </c:extLst>
              <c:f>('Question-3'!$C$13,'Question-3'!$J$13:$K$13)</c:f>
              <c:numCache>
                <c:formatCode>#,##0.00;\(#,##0.00\)</c:formatCode>
                <c:ptCount val="3"/>
                <c:pt idx="0">
                  <c:v>56451</c:v>
                </c:pt>
                <c:pt idx="1">
                  <c:v>78451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8B-4606-BC7D-09500D092FE9}"/>
            </c:ext>
          </c:extLst>
        </c:ser>
        <c:ser>
          <c:idx val="11"/>
          <c:order val="11"/>
          <c:tx>
            <c:strRef>
              <c:f>'Question-3'!$A$14:$B$14</c:f>
              <c:strCache>
                <c:ptCount val="2"/>
                <c:pt idx="0">
                  <c:v>Tissues and fresheners</c:v>
                </c:pt>
                <c:pt idx="1">
                  <c:v>TAF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'Question-3'!$C$2:$N$2</c15:sqref>
                  </c15:fullRef>
                </c:ext>
              </c:extLst>
              <c:f>('Question-3'!$C$2,'Question-3'!$J$2:$K$2)</c:f>
              <c:strCache>
                <c:ptCount val="3"/>
                <c:pt idx="0">
                  <c:v>Chicago </c:v>
                </c:pt>
                <c:pt idx="1">
                  <c:v>Miami</c:v>
                </c:pt>
                <c:pt idx="2">
                  <c:v>New Orleans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'Question-3'!$C$14:$N$14</c15:sqref>
                  </c15:fullRef>
                </c:ext>
              </c:extLst>
              <c:f>('Question-3'!$C$14,'Question-3'!$J$14:$K$14)</c:f>
              <c:numCache>
                <c:formatCode>#,##0.00;\(#,##0.00\)</c:formatCode>
                <c:ptCount val="3"/>
                <c:pt idx="0">
                  <c:v>12121</c:v>
                </c:pt>
                <c:pt idx="1">
                  <c:v>14414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8B-4606-BC7D-09500D09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66295904"/>
        <c:axId val="1558250272"/>
      </c:barChart>
      <c:catAx>
        <c:axId val="14662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0272"/>
        <c:crosses val="autoZero"/>
        <c:auto val="1"/>
        <c:lblAlgn val="ctr"/>
        <c:lblOffset val="100"/>
        <c:noMultiLvlLbl val="0"/>
      </c:catAx>
      <c:valAx>
        <c:axId val="15582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95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5</xdr:row>
      <xdr:rowOff>88900</xdr:rowOff>
    </xdr:from>
    <xdr:to>
      <xdr:col>11</xdr:col>
      <xdr:colOff>450850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85F2-9DBA-4D2B-B3B0-490A047A4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31750</xdr:rowOff>
    </xdr:from>
    <xdr:to>
      <xdr:col>11</xdr:col>
      <xdr:colOff>196850</xdr:colOff>
      <xdr:row>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FD93FB-CD25-5464-EAD4-A2360F6B561A}"/>
            </a:ext>
          </a:extLst>
        </xdr:cNvPr>
        <xdr:cNvSpPr txBox="1"/>
      </xdr:nvSpPr>
      <xdr:spPr>
        <a:xfrm>
          <a:off x="3181350" y="31750"/>
          <a:ext cx="3721100" cy="717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100" u="sng"/>
            <a:t>Bar-Graphs Showing the Sales of the Various Cities</a:t>
          </a:r>
        </a:p>
      </xdr:txBody>
    </xdr:sp>
    <xdr:clientData/>
  </xdr:twoCellAnchor>
  <xdr:twoCellAnchor>
    <xdr:from>
      <xdr:col>13</xdr:col>
      <xdr:colOff>12700</xdr:colOff>
      <xdr:row>4</xdr:row>
      <xdr:rowOff>114300</xdr:rowOff>
    </xdr:from>
    <xdr:to>
      <xdr:col>21</xdr:col>
      <xdr:colOff>425450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F4D49-E633-4345-AD2A-5F16A51E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69850</xdr:rowOff>
    </xdr:from>
    <xdr:to>
      <xdr:col>10</xdr:col>
      <xdr:colOff>133350</xdr:colOff>
      <xdr:row>4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CA5530-BF37-B47C-3CB8-6B649D397810}"/>
            </a:ext>
          </a:extLst>
        </xdr:cNvPr>
        <xdr:cNvSpPr txBox="1"/>
      </xdr:nvSpPr>
      <xdr:spPr>
        <a:xfrm>
          <a:off x="3098800" y="69850"/>
          <a:ext cx="3130550" cy="711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pPr algn="ctr"/>
          <a:r>
            <a:rPr lang="en-IN" sz="1100" u="sng"/>
            <a:t>Sales of Chicago for last six months in Ascending Order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69850</xdr:rowOff>
    </xdr:from>
    <xdr:to>
      <xdr:col>10</xdr:col>
      <xdr:colOff>190500</xdr:colOff>
      <xdr:row>4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263079-DC3E-B767-E576-DE7ADC7FE512}"/>
            </a:ext>
          </a:extLst>
        </xdr:cNvPr>
        <xdr:cNvSpPr txBox="1"/>
      </xdr:nvSpPr>
      <xdr:spPr>
        <a:xfrm>
          <a:off x="3130550" y="69850"/>
          <a:ext cx="3155950" cy="755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pPr algn="ctr"/>
          <a:r>
            <a:rPr lang="en-IN" sz="1100" u="sng"/>
            <a:t>Sales of Chicago for last six</a:t>
          </a:r>
          <a:r>
            <a:rPr lang="en-IN" sz="1100" u="sng" baseline="0"/>
            <a:t> months in Descending Order</a:t>
          </a:r>
          <a:endParaRPr lang="en-IN" sz="1100" u="sng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63500</xdr:rowOff>
    </xdr:from>
    <xdr:to>
      <xdr:col>9</xdr:col>
      <xdr:colOff>533400</xdr:colOff>
      <xdr:row>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CF3656-5C9C-EAAB-BE18-44E72BA7E9FB}"/>
            </a:ext>
          </a:extLst>
        </xdr:cNvPr>
        <xdr:cNvSpPr txBox="1"/>
      </xdr:nvSpPr>
      <xdr:spPr>
        <a:xfrm>
          <a:off x="3175000" y="63500"/>
          <a:ext cx="2844800" cy="755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u="sng"/>
            <a:t>Bar Graph of Sales for zone 1 Cities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11</xdr:col>
      <xdr:colOff>133350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7E69A-608D-45E5-AFCB-17155040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120650</xdr:rowOff>
    </xdr:from>
    <xdr:to>
      <xdr:col>16</xdr:col>
      <xdr:colOff>444500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617CBE-433D-F99C-A69A-AE724FAF710B}"/>
            </a:ext>
          </a:extLst>
        </xdr:cNvPr>
        <xdr:cNvSpPr txBox="1"/>
      </xdr:nvSpPr>
      <xdr:spPr>
        <a:xfrm>
          <a:off x="7658100" y="488950"/>
          <a:ext cx="2540000" cy="730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u="sng">
              <a:solidFill>
                <a:srgbClr val="002060"/>
              </a:solidFill>
            </a:rPr>
            <a:t>Zone 1 Cities are Chicago,Miami and New Orleans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</xdr:row>
      <xdr:rowOff>0</xdr:rowOff>
    </xdr:from>
    <xdr:to>
      <xdr:col>19</xdr:col>
      <xdr:colOff>203200</xdr:colOff>
      <xdr:row>7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77EE20-C5AB-AA62-6140-724E72BDFF58}"/>
            </a:ext>
          </a:extLst>
        </xdr:cNvPr>
        <xdr:cNvSpPr txBox="1"/>
      </xdr:nvSpPr>
      <xdr:spPr>
        <a:xfrm>
          <a:off x="20281900" y="412750"/>
          <a:ext cx="2603500" cy="9271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pPr algn="ctr"/>
          <a:r>
            <a:rPr lang="en-IN" sz="1600" u="sng"/>
            <a:t>Total-Sales</a:t>
          </a:r>
          <a:r>
            <a:rPr lang="en-IN" sz="1600" u="sng" baseline="0"/>
            <a:t> Across all Cities</a:t>
          </a:r>
          <a:endParaRPr lang="en-IN" sz="1600" u="sng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425450</xdr:colOff>
      <xdr:row>0</xdr:row>
      <xdr:rowOff>171450</xdr:rowOff>
    </xdr:from>
    <xdr:to>
      <xdr:col>23</xdr:col>
      <xdr:colOff>127000</xdr:colOff>
      <xdr:row>3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F968BD-91D6-E80C-A408-BF69B243E9D5}"/>
            </a:ext>
          </a:extLst>
        </xdr:cNvPr>
        <xdr:cNvSpPr txBox="1"/>
      </xdr:nvSpPr>
      <xdr:spPr>
        <a:xfrm>
          <a:off x="26346150" y="171450"/>
          <a:ext cx="3359150" cy="501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/>
            <a:t>Total Sales Across all Cities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107950</xdr:rowOff>
    </xdr:from>
    <xdr:to>
      <xdr:col>13</xdr:col>
      <xdr:colOff>565150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17FB2-18A1-820B-4B44-B6CAB5EC3459}"/>
            </a:ext>
          </a:extLst>
        </xdr:cNvPr>
        <xdr:cNvSpPr txBox="1"/>
      </xdr:nvSpPr>
      <xdr:spPr>
        <a:xfrm>
          <a:off x="5810250" y="107950"/>
          <a:ext cx="2679700" cy="781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vlookup for product code HS, find sales in Phoenix</a:t>
          </a:r>
        </a:p>
        <a:p>
          <a:endParaRPr lang="en-IN" sz="1100"/>
        </a:p>
      </xdr:txBody>
    </xdr:sp>
    <xdr:clientData/>
  </xdr:twoCellAnchor>
  <xdr:twoCellAnchor>
    <xdr:from>
      <xdr:col>9</xdr:col>
      <xdr:colOff>342900</xdr:colOff>
      <xdr:row>8</xdr:row>
      <xdr:rowOff>107950</xdr:rowOff>
    </xdr:from>
    <xdr:to>
      <xdr:col>14</xdr:col>
      <xdr:colOff>69850</xdr:colOff>
      <xdr:row>12</xdr:row>
      <xdr:rowOff>146050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4FA2C1-909B-C243-7949-726921C3BA68}"/>
            </a:ext>
          </a:extLst>
        </xdr:cNvPr>
        <xdr:cNvSpPr txBox="1"/>
      </xdr:nvSpPr>
      <xdr:spPr>
        <a:xfrm>
          <a:off x="6610350" y="1581150"/>
          <a:ext cx="2774950" cy="774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/>
            <a:t>Using Vlookup for Product Code FR,find sales in Dallas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1DB3C-CAED-41FD-A1DD-11E42BA94645}" name="Table2" displayName="Table2" ref="A6:H18" totalsRowShown="0">
  <autoFilter ref="A6:H18" xr:uid="{3CF1DB3C-CAED-41FD-A1DD-11E42BA94645}"/>
  <sortState xmlns:xlrd2="http://schemas.microsoft.com/office/spreadsheetml/2017/richdata2" ref="A7:H18">
    <sortCondition ref="C7:C18"/>
    <sortCondition ref="D7:D18"/>
    <sortCondition ref="E7:E18"/>
    <sortCondition ref="F7:F18"/>
    <sortCondition ref="G7:G18"/>
    <sortCondition ref="H7:H18"/>
  </sortState>
  <tableColumns count="8">
    <tableColumn id="1" xr3:uid="{F3503BCF-C3F9-4155-B228-44DCD4138E04}" name="Product Categories"/>
    <tableColumn id="2" xr3:uid="{87B6770D-8950-46F4-B789-55B3AB47292B}" name="Product Code"/>
    <tableColumn id="3" xr3:uid="{43811F05-867F-4049-A55A-40E00B5E2129}" name="January"/>
    <tableColumn id="4" xr3:uid="{19AF734C-11B0-4CA6-80AF-31F22C36252E}" name="February"/>
    <tableColumn id="5" xr3:uid="{B3F16DCE-A386-4B17-97FA-E091E672D2C7}" name="March"/>
    <tableColumn id="6" xr3:uid="{07B90B9A-4E26-41C4-BDAA-DDD0D18AD133}" name="April"/>
    <tableColumn id="7" xr3:uid="{06DBD120-4F6C-4848-8A3E-22E5547B595D}" name="May"/>
    <tableColumn id="8" xr3:uid="{59B32D16-BE53-48E3-8E89-A5863D3A7A1D}" name="Ju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9D7590-9EDE-4F60-9226-FBF679061069}" name="Table3" displayName="Table3" ref="A7:H19" totalsRowShown="0">
  <autoFilter ref="A7:H19" xr:uid="{FB9D7590-9EDE-4F60-9226-FBF679061069}"/>
  <sortState xmlns:xlrd2="http://schemas.microsoft.com/office/spreadsheetml/2017/richdata2" ref="A8:H19">
    <sortCondition descending="1" ref="C8:C19"/>
    <sortCondition descending="1" ref="D8:D19"/>
    <sortCondition descending="1" ref="E8:E19"/>
    <sortCondition descending="1" ref="F8:F19"/>
    <sortCondition descending="1" ref="G8:G19"/>
    <sortCondition descending="1" ref="H8:H19"/>
  </sortState>
  <tableColumns count="8">
    <tableColumn id="1" xr3:uid="{B6DD2D17-2ED5-4D84-BE93-26AA21C762CE}" name="Product Categories"/>
    <tableColumn id="2" xr3:uid="{0C875F6B-19A0-41D0-9536-D1D5C5ED5767}" name="Product Code"/>
    <tableColumn id="3" xr3:uid="{0E124CC1-E28E-42E9-8037-2FF91B15535B}" name="January"/>
    <tableColumn id="4" xr3:uid="{ACAB36CD-8B94-413A-BCAC-73FEE007F60D}" name="February"/>
    <tableColumn id="5" xr3:uid="{277E8167-819F-48D3-92E7-68F6F26594F2}" name="March"/>
    <tableColumn id="6" xr3:uid="{A1B0AA72-A8ED-4B3D-B5DF-F83F2D34DA43}" name="April"/>
    <tableColumn id="7" xr3:uid="{A9010A54-7628-4F78-9876-C6C68CDFAB2A}" name="May"/>
    <tableColumn id="8" xr3:uid="{C5183138-E808-4487-81E0-7069D0482FAF}" name="Ju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1196-7860-4627-A140-B0B307400C7C}">
  <dimension ref="A1:B13"/>
  <sheetViews>
    <sheetView workbookViewId="0">
      <selection activeCell="B9" sqref="B9"/>
    </sheetView>
  </sheetViews>
  <sheetFormatPr defaultRowHeight="14.5" x14ac:dyDescent="0.35"/>
  <cols>
    <col min="1" max="1" width="18.08984375" customWidth="1"/>
    <col min="2" max="2" width="30.7265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>
        <v>1</v>
      </c>
    </row>
    <row r="3" spans="1:2" x14ac:dyDescent="0.35">
      <c r="A3" s="1" t="s">
        <v>3</v>
      </c>
      <c r="B3" s="1">
        <v>2</v>
      </c>
    </row>
    <row r="4" spans="1:2" x14ac:dyDescent="0.35">
      <c r="A4" s="1" t="s">
        <v>4</v>
      </c>
      <c r="B4" s="1">
        <v>3</v>
      </c>
    </row>
    <row r="5" spans="1:2" x14ac:dyDescent="0.35">
      <c r="A5" s="1" t="s">
        <v>5</v>
      </c>
      <c r="B5" s="1">
        <v>4</v>
      </c>
    </row>
    <row r="6" spans="1:2" x14ac:dyDescent="0.35">
      <c r="A6" s="1" t="s">
        <v>6</v>
      </c>
      <c r="B6" s="1">
        <v>4</v>
      </c>
    </row>
    <row r="7" spans="1:2" x14ac:dyDescent="0.35">
      <c r="A7" s="1" t="s">
        <v>7</v>
      </c>
      <c r="B7" s="1">
        <v>3</v>
      </c>
    </row>
    <row r="8" spans="1:2" x14ac:dyDescent="0.35">
      <c r="A8" s="1" t="s">
        <v>8</v>
      </c>
      <c r="B8" s="1">
        <v>2</v>
      </c>
    </row>
    <row r="9" spans="1:2" x14ac:dyDescent="0.35">
      <c r="A9" s="1" t="s">
        <v>9</v>
      </c>
      <c r="B9" s="1">
        <v>1</v>
      </c>
    </row>
    <row r="10" spans="1:2" x14ac:dyDescent="0.35">
      <c r="A10" s="1" t="s">
        <v>10</v>
      </c>
      <c r="B10" s="1">
        <v>1</v>
      </c>
    </row>
    <row r="11" spans="1:2" x14ac:dyDescent="0.35">
      <c r="A11" s="1" t="s">
        <v>11</v>
      </c>
      <c r="B11" s="1">
        <v>2</v>
      </c>
    </row>
    <row r="12" spans="1:2" x14ac:dyDescent="0.35">
      <c r="A12" s="1" t="s">
        <v>12</v>
      </c>
      <c r="B12" s="1">
        <v>4</v>
      </c>
    </row>
    <row r="13" spans="1:2" x14ac:dyDescent="0.35">
      <c r="A13" s="1" t="s">
        <v>13</v>
      </c>
      <c r="B13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4AB2-758A-433A-B4F3-23AE53BA976D}">
  <dimension ref="A1:M15"/>
  <sheetViews>
    <sheetView topLeftCell="G1" zoomScale="80" zoomScaleNormal="80" workbookViewId="0">
      <selection activeCell="Q11" sqref="Q11"/>
    </sheetView>
  </sheetViews>
  <sheetFormatPr defaultRowHeight="14.5" x14ac:dyDescent="0.35"/>
  <cols>
    <col min="1" max="1" width="28" customWidth="1"/>
    <col min="2" max="2" width="20.81640625" customWidth="1"/>
    <col min="3" max="3" width="19" customWidth="1"/>
    <col min="4" max="4" width="17.90625" customWidth="1"/>
    <col min="5" max="5" width="17.08984375" customWidth="1"/>
    <col min="6" max="6" width="19.54296875" customWidth="1"/>
    <col min="7" max="7" width="19.81640625" customWidth="1"/>
    <col min="8" max="8" width="20.08984375" customWidth="1"/>
    <col min="9" max="9" width="23.36328125" customWidth="1"/>
    <col min="10" max="10" width="20.08984375" customWidth="1"/>
    <col min="11" max="11" width="20.81640625" customWidth="1"/>
    <col min="12" max="12" width="21.36328125" customWidth="1"/>
    <col min="13" max="13" width="24.453125" customWidth="1"/>
  </cols>
  <sheetData>
    <row r="1" spans="1:13" ht="18" x14ac:dyDescent="0.35">
      <c r="A1" s="12"/>
      <c r="B1" s="13" t="s">
        <v>36</v>
      </c>
      <c r="C1" s="14"/>
      <c r="D1" s="14"/>
      <c r="E1" s="14"/>
      <c r="F1" s="14"/>
      <c r="G1" s="14"/>
      <c r="H1" s="14"/>
      <c r="I1" s="14"/>
      <c r="J1" s="14"/>
      <c r="K1" s="9"/>
      <c r="L1" s="9"/>
      <c r="M1" s="10"/>
    </row>
    <row r="2" spans="1:13" x14ac:dyDescent="0.35">
      <c r="A2" s="15" t="s">
        <v>14</v>
      </c>
      <c r="B2" s="15" t="s">
        <v>2</v>
      </c>
      <c r="C2" s="15" t="s">
        <v>3</v>
      </c>
      <c r="D2" s="15" t="s">
        <v>37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6" t="s">
        <v>11</v>
      </c>
      <c r="L2" s="16" t="s">
        <v>12</v>
      </c>
      <c r="M2" s="16" t="s">
        <v>13</v>
      </c>
    </row>
    <row r="3" spans="1:13" x14ac:dyDescent="0.35">
      <c r="A3" s="1" t="s">
        <v>38</v>
      </c>
      <c r="B3" s="1">
        <v>18225</v>
      </c>
      <c r="C3" s="1">
        <v>15184</v>
      </c>
      <c r="D3" s="1">
        <v>15899</v>
      </c>
      <c r="E3" s="1">
        <v>1500</v>
      </c>
      <c r="F3" s="1">
        <v>71111</v>
      </c>
      <c r="G3" s="1">
        <v>7889</v>
      </c>
      <c r="H3" s="1">
        <v>7895</v>
      </c>
      <c r="I3" s="1">
        <v>15184</v>
      </c>
      <c r="J3" s="1">
        <v>98984</v>
      </c>
      <c r="K3">
        <v>78999</v>
      </c>
      <c r="L3">
        <v>11112</v>
      </c>
      <c r="M3">
        <v>10000</v>
      </c>
    </row>
    <row r="4" spans="1:13" x14ac:dyDescent="0.35">
      <c r="A4" s="1" t="s">
        <v>30</v>
      </c>
      <c r="B4" s="1">
        <v>15184</v>
      </c>
      <c r="C4" s="1">
        <v>15845</v>
      </c>
      <c r="D4" s="1">
        <v>7899</v>
      </c>
      <c r="E4" s="1">
        <v>1622</v>
      </c>
      <c r="F4" s="1">
        <v>15151</v>
      </c>
      <c r="G4" s="1">
        <v>15184</v>
      </c>
      <c r="H4" s="1">
        <v>45621</v>
      </c>
      <c r="I4" s="1">
        <v>15845</v>
      </c>
      <c r="J4" s="1">
        <v>41545</v>
      </c>
      <c r="K4">
        <v>45545</v>
      </c>
      <c r="L4">
        <v>10000</v>
      </c>
      <c r="M4">
        <v>20000</v>
      </c>
    </row>
    <row r="5" spans="1:13" x14ac:dyDescent="0.35">
      <c r="A5" s="1" t="s">
        <v>18</v>
      </c>
      <c r="B5" s="1">
        <v>15845</v>
      </c>
      <c r="C5" s="1">
        <v>11112</v>
      </c>
      <c r="D5" s="1">
        <v>9852</v>
      </c>
      <c r="E5" s="1">
        <v>15184</v>
      </c>
      <c r="F5" s="1">
        <v>4848</v>
      </c>
      <c r="G5" s="1">
        <v>15845</v>
      </c>
      <c r="H5" s="1">
        <v>12500</v>
      </c>
      <c r="I5" s="1">
        <v>11112</v>
      </c>
      <c r="J5" s="1">
        <v>15184</v>
      </c>
      <c r="K5">
        <v>15184</v>
      </c>
      <c r="L5">
        <v>10000</v>
      </c>
      <c r="M5">
        <v>15000</v>
      </c>
    </row>
    <row r="6" spans="1:13" x14ac:dyDescent="0.35">
      <c r="A6" s="1" t="s">
        <v>31</v>
      </c>
      <c r="B6" s="1">
        <v>11112</v>
      </c>
      <c r="C6" s="1">
        <v>10000</v>
      </c>
      <c r="D6" s="1">
        <v>9624</v>
      </c>
      <c r="E6" s="1">
        <v>15845</v>
      </c>
      <c r="F6" s="1">
        <v>10000</v>
      </c>
      <c r="G6" s="1">
        <v>11112</v>
      </c>
      <c r="H6" s="1">
        <v>15242</v>
      </c>
      <c r="I6" s="1">
        <v>15455</v>
      </c>
      <c r="J6" s="1">
        <v>15845</v>
      </c>
      <c r="K6">
        <v>15845</v>
      </c>
      <c r="L6">
        <v>20000</v>
      </c>
      <c r="M6">
        <v>15184</v>
      </c>
    </row>
    <row r="7" spans="1:13" x14ac:dyDescent="0.35">
      <c r="A7" s="1" t="s">
        <v>20</v>
      </c>
      <c r="B7" s="1">
        <v>15455</v>
      </c>
      <c r="C7" s="1">
        <v>20000</v>
      </c>
      <c r="D7" s="1">
        <v>15184</v>
      </c>
      <c r="E7" s="1">
        <v>11112</v>
      </c>
      <c r="F7" s="1">
        <v>20000</v>
      </c>
      <c r="G7" s="1">
        <v>10000</v>
      </c>
      <c r="H7" s="1">
        <v>1566</v>
      </c>
      <c r="I7" s="1">
        <v>15454</v>
      </c>
      <c r="J7" s="1">
        <v>11112</v>
      </c>
      <c r="K7">
        <v>11112</v>
      </c>
      <c r="L7">
        <v>15000</v>
      </c>
      <c r="M7">
        <v>15845</v>
      </c>
    </row>
    <row r="8" spans="1:13" x14ac:dyDescent="0.35">
      <c r="A8" s="1" t="s">
        <v>21</v>
      </c>
      <c r="B8" s="1">
        <v>15454</v>
      </c>
      <c r="C8" s="1">
        <v>15000</v>
      </c>
      <c r="D8" s="1">
        <v>15845</v>
      </c>
      <c r="E8" s="1">
        <v>1588</v>
      </c>
      <c r="F8" s="1">
        <v>1511</v>
      </c>
      <c r="G8" s="1">
        <v>20000</v>
      </c>
      <c r="H8" s="1">
        <v>18562</v>
      </c>
      <c r="I8" s="1">
        <v>18498</v>
      </c>
      <c r="J8" s="1">
        <v>15455</v>
      </c>
      <c r="K8">
        <v>1544</v>
      </c>
      <c r="L8">
        <v>15544</v>
      </c>
      <c r="M8">
        <v>11112</v>
      </c>
    </row>
    <row r="9" spans="1:13" x14ac:dyDescent="0.35">
      <c r="A9" s="1" t="s">
        <v>22</v>
      </c>
      <c r="B9" s="1">
        <v>78888</v>
      </c>
      <c r="C9" s="1">
        <v>45454</v>
      </c>
      <c r="D9" s="1">
        <v>78445</v>
      </c>
      <c r="E9" s="1">
        <v>16895</v>
      </c>
      <c r="F9" s="1">
        <v>1515</v>
      </c>
      <c r="G9" s="1">
        <v>15000</v>
      </c>
      <c r="H9" s="1">
        <v>7899</v>
      </c>
      <c r="I9" s="1">
        <v>48211</v>
      </c>
      <c r="J9" s="1">
        <v>15454</v>
      </c>
      <c r="K9">
        <v>10000</v>
      </c>
      <c r="L9">
        <v>4518</v>
      </c>
      <c r="M9">
        <v>1578</v>
      </c>
    </row>
    <row r="10" spans="1:13" x14ac:dyDescent="0.35">
      <c r="A10" s="1" t="s">
        <v>23</v>
      </c>
      <c r="B10" s="1">
        <v>48211</v>
      </c>
      <c r="C10" s="1">
        <v>71111</v>
      </c>
      <c r="D10" s="1">
        <v>10000</v>
      </c>
      <c r="E10" s="1">
        <v>7826</v>
      </c>
      <c r="F10" s="1">
        <v>1515</v>
      </c>
      <c r="G10" s="1">
        <v>15151</v>
      </c>
      <c r="H10" s="1">
        <v>15184</v>
      </c>
      <c r="I10" s="1">
        <v>16595</v>
      </c>
      <c r="J10" s="1">
        <v>18498</v>
      </c>
      <c r="K10">
        <v>20000</v>
      </c>
      <c r="L10">
        <v>15184</v>
      </c>
      <c r="M10">
        <v>1588</v>
      </c>
    </row>
    <row r="11" spans="1:13" x14ac:dyDescent="0.35">
      <c r="A11" s="1" t="s">
        <v>32</v>
      </c>
      <c r="B11" s="1">
        <v>16595</v>
      </c>
      <c r="C11" s="1">
        <v>15151</v>
      </c>
      <c r="D11" s="1">
        <v>20000</v>
      </c>
      <c r="E11" s="1">
        <v>4562</v>
      </c>
      <c r="F11" s="1">
        <v>4554</v>
      </c>
      <c r="G11" s="1">
        <v>44544</v>
      </c>
      <c r="H11" s="1">
        <v>15845</v>
      </c>
      <c r="I11" s="1">
        <v>15487</v>
      </c>
      <c r="J11" s="1">
        <v>48211</v>
      </c>
      <c r="K11">
        <v>15000</v>
      </c>
      <c r="L11">
        <v>15845</v>
      </c>
      <c r="M11">
        <v>1879</v>
      </c>
    </row>
    <row r="12" spans="1:13" x14ac:dyDescent="0.35">
      <c r="A12" s="1" t="s">
        <v>33</v>
      </c>
      <c r="B12" s="1">
        <v>15487</v>
      </c>
      <c r="C12" s="1">
        <v>11111</v>
      </c>
      <c r="D12" s="1">
        <v>15000</v>
      </c>
      <c r="E12" s="1">
        <v>4552</v>
      </c>
      <c r="F12" s="1">
        <v>15184</v>
      </c>
      <c r="G12" s="1">
        <v>1515</v>
      </c>
      <c r="H12" s="1">
        <v>11112</v>
      </c>
      <c r="I12" s="1">
        <v>56451</v>
      </c>
      <c r="J12" s="1">
        <v>16595</v>
      </c>
      <c r="K12">
        <v>10000</v>
      </c>
      <c r="L12">
        <v>11112</v>
      </c>
      <c r="M12">
        <v>1233</v>
      </c>
    </row>
    <row r="13" spans="1:13" x14ac:dyDescent="0.35">
      <c r="A13" s="1" t="s">
        <v>34</v>
      </c>
      <c r="B13" s="1">
        <v>56451</v>
      </c>
      <c r="C13" s="1">
        <v>1452</v>
      </c>
      <c r="D13" s="1">
        <v>1589</v>
      </c>
      <c r="E13" s="1">
        <v>1262</v>
      </c>
      <c r="F13" s="1">
        <v>15845</v>
      </c>
      <c r="G13" s="1">
        <v>5655</v>
      </c>
      <c r="H13" s="1">
        <v>7878</v>
      </c>
      <c r="I13" s="1">
        <v>78451</v>
      </c>
      <c r="J13" s="1">
        <v>15487</v>
      </c>
      <c r="K13">
        <v>20000</v>
      </c>
      <c r="L13">
        <v>15789</v>
      </c>
      <c r="M13">
        <v>1511</v>
      </c>
    </row>
    <row r="14" spans="1:13" x14ac:dyDescent="0.35">
      <c r="A14" s="17" t="s">
        <v>35</v>
      </c>
      <c r="B14" s="17">
        <v>12121</v>
      </c>
      <c r="C14" s="17">
        <v>1515</v>
      </c>
      <c r="D14" s="17">
        <v>1899</v>
      </c>
      <c r="E14" s="17">
        <v>7899</v>
      </c>
      <c r="F14" s="17">
        <v>11112</v>
      </c>
      <c r="G14" s="17">
        <v>8985</v>
      </c>
      <c r="H14" s="17">
        <v>78787</v>
      </c>
      <c r="I14" s="17">
        <v>14414</v>
      </c>
      <c r="J14" s="17">
        <v>56451</v>
      </c>
      <c r="K14">
        <v>1511</v>
      </c>
      <c r="L14">
        <v>35000</v>
      </c>
      <c r="M14">
        <v>10001</v>
      </c>
    </row>
    <row r="15" spans="1:13" x14ac:dyDescent="0.35">
      <c r="A15" s="18" t="s">
        <v>58</v>
      </c>
      <c r="B15" s="1">
        <f>SUM(B3:B14)</f>
        <v>319028</v>
      </c>
      <c r="C15" s="1">
        <f>SUM(C3:C14)</f>
        <v>232935</v>
      </c>
      <c r="D15" s="1">
        <f t="shared" ref="D15:H15" si="0">SUM(D3:D14)</f>
        <v>201236</v>
      </c>
      <c r="E15" s="1">
        <f t="shared" si="0"/>
        <v>89847</v>
      </c>
      <c r="F15" s="1">
        <f t="shared" si="0"/>
        <v>172346</v>
      </c>
      <c r="G15" s="1">
        <f t="shared" si="0"/>
        <v>170880</v>
      </c>
      <c r="H15" s="1">
        <f t="shared" si="0"/>
        <v>238091</v>
      </c>
      <c r="I15" s="1">
        <f t="shared" ref="I15" si="1">SUM(I3:I14)</f>
        <v>321157</v>
      </c>
      <c r="J15" s="1">
        <f t="shared" ref="J15:K15" si="2">SUM(J3:J14)</f>
        <v>368821</v>
      </c>
      <c r="K15" s="1">
        <f t="shared" si="2"/>
        <v>244740</v>
      </c>
      <c r="L15" s="1">
        <f t="shared" ref="L15" si="3">SUM(L3:L14)</f>
        <v>179104</v>
      </c>
      <c r="M15" s="1">
        <f t="shared" ref="M15" si="4">SUM(M3:M14)</f>
        <v>104931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C759-7F15-4EEF-808A-6B6FB07E9AB1}">
  <dimension ref="A1:N14"/>
  <sheetViews>
    <sheetView workbookViewId="0">
      <selection activeCell="Q13" sqref="Q13"/>
    </sheetView>
  </sheetViews>
  <sheetFormatPr defaultRowHeight="14.5" x14ac:dyDescent="0.35"/>
  <cols>
    <col min="1" max="1" width="28" customWidth="1"/>
    <col min="2" max="2" width="25.7265625" customWidth="1"/>
    <col min="3" max="3" width="25.36328125" customWidth="1"/>
    <col min="4" max="4" width="19.1796875" customWidth="1"/>
    <col min="5" max="5" width="15.36328125" customWidth="1"/>
    <col min="6" max="6" width="17.7265625" customWidth="1"/>
    <col min="7" max="7" width="28.54296875" customWidth="1"/>
    <col min="8" max="8" width="31.90625" customWidth="1"/>
    <col min="9" max="9" width="31" customWidth="1"/>
    <col min="10" max="10" width="21.453125" customWidth="1"/>
    <col min="11" max="11" width="20.1796875" customWidth="1"/>
    <col min="12" max="12" width="20.453125" customWidth="1"/>
    <col min="13" max="13" width="27.6328125" customWidth="1"/>
    <col min="14" max="14" width="32.36328125" customWidth="1"/>
  </cols>
  <sheetData>
    <row r="1" spans="1:14" x14ac:dyDescent="0.35">
      <c r="A1" s="15" t="s">
        <v>14</v>
      </c>
      <c r="B1" s="15" t="s">
        <v>39</v>
      </c>
      <c r="C1" s="15" t="s">
        <v>2</v>
      </c>
      <c r="D1" s="15" t="s">
        <v>3</v>
      </c>
      <c r="E1" s="15" t="s">
        <v>37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x14ac:dyDescent="0.35">
      <c r="A2" s="1" t="s">
        <v>29</v>
      </c>
      <c r="B2" s="1" t="s">
        <v>40</v>
      </c>
      <c r="C2" s="1">
        <v>18225</v>
      </c>
      <c r="D2" s="1">
        <v>15184</v>
      </c>
      <c r="E2" s="1">
        <v>15899</v>
      </c>
      <c r="F2" s="1">
        <v>1500</v>
      </c>
      <c r="G2" s="1">
        <v>71111</v>
      </c>
      <c r="H2" s="1">
        <v>7889</v>
      </c>
      <c r="I2" s="1">
        <v>7895</v>
      </c>
      <c r="J2" s="1">
        <v>15184</v>
      </c>
      <c r="K2" s="1">
        <v>98984</v>
      </c>
      <c r="L2" s="1">
        <v>78999</v>
      </c>
      <c r="M2" s="1">
        <v>11112</v>
      </c>
      <c r="N2" s="1">
        <v>10000</v>
      </c>
    </row>
    <row r="3" spans="1:14" x14ac:dyDescent="0.35">
      <c r="A3" s="1" t="s">
        <v>30</v>
      </c>
      <c r="B3" s="1" t="s">
        <v>41</v>
      </c>
      <c r="C3" s="1">
        <v>15184</v>
      </c>
      <c r="D3" s="1">
        <v>15845</v>
      </c>
      <c r="E3" s="1">
        <v>7899</v>
      </c>
      <c r="F3" s="1">
        <v>1622</v>
      </c>
      <c r="G3" s="1">
        <v>15151</v>
      </c>
      <c r="H3" s="1">
        <v>15184</v>
      </c>
      <c r="I3" s="1">
        <v>45621</v>
      </c>
      <c r="J3" s="1">
        <v>15845</v>
      </c>
      <c r="K3" s="1">
        <v>41545</v>
      </c>
      <c r="L3" s="1">
        <v>45545</v>
      </c>
      <c r="M3" s="1">
        <v>10000</v>
      </c>
      <c r="N3" s="1">
        <v>20000</v>
      </c>
    </row>
    <row r="4" spans="1:14" x14ac:dyDescent="0.35">
      <c r="A4" s="1" t="s">
        <v>18</v>
      </c>
      <c r="B4" s="1" t="s">
        <v>42</v>
      </c>
      <c r="C4" s="1">
        <v>15845</v>
      </c>
      <c r="D4" s="1">
        <v>11112</v>
      </c>
      <c r="E4" s="1">
        <v>9852</v>
      </c>
      <c r="F4" s="1">
        <v>15184</v>
      </c>
      <c r="G4" s="1">
        <v>4848</v>
      </c>
      <c r="H4" s="1">
        <v>15845</v>
      </c>
      <c r="I4" s="1">
        <v>12500</v>
      </c>
      <c r="J4" s="1">
        <v>11112</v>
      </c>
      <c r="K4" s="1">
        <v>15184</v>
      </c>
      <c r="L4" s="1">
        <v>15184</v>
      </c>
      <c r="M4" s="1">
        <v>10000</v>
      </c>
      <c r="N4" s="1">
        <v>15000</v>
      </c>
    </row>
    <row r="5" spans="1:14" x14ac:dyDescent="0.35">
      <c r="A5" s="1" t="s">
        <v>31</v>
      </c>
      <c r="B5" s="1" t="s">
        <v>43</v>
      </c>
      <c r="C5" s="1">
        <v>11112</v>
      </c>
      <c r="D5" s="1">
        <v>10000</v>
      </c>
      <c r="E5" s="1">
        <v>9624</v>
      </c>
      <c r="F5" s="1">
        <v>15845</v>
      </c>
      <c r="G5" s="1">
        <v>10000</v>
      </c>
      <c r="H5" s="1">
        <v>11112</v>
      </c>
      <c r="I5" s="1">
        <v>15242</v>
      </c>
      <c r="J5" s="1">
        <v>15455</v>
      </c>
      <c r="K5" s="1">
        <v>15845</v>
      </c>
      <c r="L5" s="1">
        <v>15845</v>
      </c>
      <c r="M5" s="1">
        <v>20000</v>
      </c>
      <c r="N5" s="1">
        <v>15184</v>
      </c>
    </row>
    <row r="6" spans="1:14" x14ac:dyDescent="0.35">
      <c r="A6" s="1" t="s">
        <v>20</v>
      </c>
      <c r="B6" s="1" t="s">
        <v>44</v>
      </c>
      <c r="C6" s="1">
        <v>15455</v>
      </c>
      <c r="D6" s="1">
        <v>20000</v>
      </c>
      <c r="E6" s="1">
        <v>15184</v>
      </c>
      <c r="F6" s="1">
        <v>11112</v>
      </c>
      <c r="G6" s="1">
        <v>20000</v>
      </c>
      <c r="H6" s="1">
        <v>10000</v>
      </c>
      <c r="I6" s="1">
        <v>1566</v>
      </c>
      <c r="J6" s="1">
        <v>15454</v>
      </c>
      <c r="K6" s="1">
        <v>11112</v>
      </c>
      <c r="L6" s="1">
        <v>11112</v>
      </c>
      <c r="M6" s="1">
        <v>15000</v>
      </c>
      <c r="N6" s="1">
        <v>15845</v>
      </c>
    </row>
    <row r="7" spans="1:14" x14ac:dyDescent="0.35">
      <c r="A7" s="1" t="s">
        <v>21</v>
      </c>
      <c r="B7" s="1" t="s">
        <v>45</v>
      </c>
      <c r="C7" s="1">
        <v>15454</v>
      </c>
      <c r="D7" s="1">
        <v>15000</v>
      </c>
      <c r="E7" s="1">
        <v>15845</v>
      </c>
      <c r="F7" s="1">
        <v>1588</v>
      </c>
      <c r="G7" s="1">
        <v>1511</v>
      </c>
      <c r="H7" s="1">
        <v>20000</v>
      </c>
      <c r="I7" s="1">
        <v>18562</v>
      </c>
      <c r="J7" s="1">
        <v>18498</v>
      </c>
      <c r="K7" s="1">
        <v>15455</v>
      </c>
      <c r="L7" s="1">
        <v>1544</v>
      </c>
      <c r="M7" s="1">
        <v>15544</v>
      </c>
      <c r="N7" s="1">
        <v>11112</v>
      </c>
    </row>
    <row r="8" spans="1:14" x14ac:dyDescent="0.35">
      <c r="A8" s="1" t="s">
        <v>22</v>
      </c>
      <c r="B8" s="1" t="s">
        <v>46</v>
      </c>
      <c r="C8" s="1">
        <v>78888</v>
      </c>
      <c r="D8" s="1">
        <v>45454</v>
      </c>
      <c r="E8" s="1">
        <v>78445</v>
      </c>
      <c r="F8" s="1">
        <v>16895</v>
      </c>
      <c r="G8" s="1">
        <v>1515</v>
      </c>
      <c r="H8" s="1">
        <v>15000</v>
      </c>
      <c r="I8" s="1">
        <v>7899</v>
      </c>
      <c r="J8" s="1">
        <v>48211</v>
      </c>
      <c r="K8" s="1">
        <v>15454</v>
      </c>
      <c r="L8" s="1">
        <v>10000</v>
      </c>
      <c r="M8" s="1">
        <v>4518</v>
      </c>
      <c r="N8" s="1">
        <v>1578</v>
      </c>
    </row>
    <row r="9" spans="1:14" x14ac:dyDescent="0.35">
      <c r="A9" s="1" t="s">
        <v>23</v>
      </c>
      <c r="B9" s="1" t="s">
        <v>47</v>
      </c>
      <c r="C9" s="1">
        <v>48211</v>
      </c>
      <c r="D9" s="1">
        <v>71111</v>
      </c>
      <c r="E9" s="1">
        <v>10000</v>
      </c>
      <c r="F9" s="1">
        <v>7826</v>
      </c>
      <c r="G9" s="1">
        <v>1515</v>
      </c>
      <c r="H9" s="1">
        <v>15151</v>
      </c>
      <c r="I9" s="1">
        <v>15184</v>
      </c>
      <c r="J9" s="1">
        <v>16595</v>
      </c>
      <c r="K9" s="1">
        <v>18498</v>
      </c>
      <c r="L9" s="1">
        <v>20000</v>
      </c>
      <c r="M9" s="1">
        <v>15184</v>
      </c>
      <c r="N9" s="1">
        <v>1588</v>
      </c>
    </row>
    <row r="10" spans="1:14" x14ac:dyDescent="0.35">
      <c r="A10" s="1" t="s">
        <v>32</v>
      </c>
      <c r="B10" s="1" t="s">
        <v>48</v>
      </c>
      <c r="C10" s="1">
        <v>16595</v>
      </c>
      <c r="D10" s="1">
        <v>15151</v>
      </c>
      <c r="E10" s="1">
        <v>20000</v>
      </c>
      <c r="F10" s="1">
        <v>4562</v>
      </c>
      <c r="G10" s="1">
        <v>4554</v>
      </c>
      <c r="H10" s="1">
        <v>44544</v>
      </c>
      <c r="I10" s="1">
        <v>15845</v>
      </c>
      <c r="J10" s="1">
        <v>15487</v>
      </c>
      <c r="K10" s="1">
        <v>48211</v>
      </c>
      <c r="L10" s="1">
        <v>15000</v>
      </c>
      <c r="M10" s="1">
        <v>15845</v>
      </c>
      <c r="N10" s="1">
        <v>1879</v>
      </c>
    </row>
    <row r="11" spans="1:14" x14ac:dyDescent="0.35">
      <c r="A11" s="1" t="s">
        <v>33</v>
      </c>
      <c r="B11" s="1" t="s">
        <v>49</v>
      </c>
      <c r="C11" s="1">
        <v>15487</v>
      </c>
      <c r="D11" s="1">
        <v>11111</v>
      </c>
      <c r="E11" s="1">
        <v>15000</v>
      </c>
      <c r="F11" s="1">
        <v>4552</v>
      </c>
      <c r="G11" s="1">
        <v>15184</v>
      </c>
      <c r="H11" s="1">
        <v>1515</v>
      </c>
      <c r="I11" s="1">
        <v>11112</v>
      </c>
      <c r="J11" s="1">
        <v>56451</v>
      </c>
      <c r="K11" s="1">
        <v>16595</v>
      </c>
      <c r="L11" s="1">
        <v>10000</v>
      </c>
      <c r="M11" s="1">
        <v>11112</v>
      </c>
      <c r="N11" s="1">
        <v>1233</v>
      </c>
    </row>
    <row r="12" spans="1:14" x14ac:dyDescent="0.35">
      <c r="A12" s="1" t="s">
        <v>34</v>
      </c>
      <c r="B12" s="1" t="s">
        <v>50</v>
      </c>
      <c r="C12" s="1">
        <v>56451</v>
      </c>
      <c r="D12" s="1">
        <v>1452</v>
      </c>
      <c r="E12" s="1">
        <v>1589</v>
      </c>
      <c r="F12" s="1">
        <v>1262</v>
      </c>
      <c r="G12" s="1">
        <v>15845</v>
      </c>
      <c r="H12" s="1">
        <v>5655</v>
      </c>
      <c r="I12" s="1">
        <v>7878</v>
      </c>
      <c r="J12" s="1">
        <v>78451</v>
      </c>
      <c r="K12" s="1">
        <v>15487</v>
      </c>
      <c r="L12" s="1">
        <v>20000</v>
      </c>
      <c r="M12" s="1">
        <v>15789</v>
      </c>
      <c r="N12" s="1">
        <v>1511</v>
      </c>
    </row>
    <row r="13" spans="1:14" x14ac:dyDescent="0.35">
      <c r="A13" s="1" t="s">
        <v>35</v>
      </c>
      <c r="B13" s="1" t="s">
        <v>51</v>
      </c>
      <c r="C13" s="1">
        <v>12121</v>
      </c>
      <c r="D13" s="1">
        <v>1515</v>
      </c>
      <c r="E13" s="1">
        <v>1899</v>
      </c>
      <c r="F13" s="1">
        <v>7899</v>
      </c>
      <c r="G13" s="1">
        <v>11112</v>
      </c>
      <c r="H13" s="1">
        <v>8985</v>
      </c>
      <c r="I13" s="1">
        <v>78787</v>
      </c>
      <c r="J13" s="1">
        <v>14414</v>
      </c>
      <c r="K13" s="1">
        <v>56451</v>
      </c>
      <c r="L13" s="1">
        <v>1511</v>
      </c>
      <c r="M13" s="1">
        <v>35000</v>
      </c>
      <c r="N13" s="1">
        <v>10001</v>
      </c>
    </row>
    <row r="14" spans="1:14" x14ac:dyDescent="0.35">
      <c r="A14" s="18" t="s">
        <v>58</v>
      </c>
      <c r="B14" s="1"/>
      <c r="C14" s="1">
        <f>SUM(C2:C13)</f>
        <v>319028</v>
      </c>
      <c r="D14" s="1">
        <f t="shared" ref="D14:K14" si="0">SUM(D2:D13)</f>
        <v>232935</v>
      </c>
      <c r="E14" s="1">
        <f t="shared" si="0"/>
        <v>201236</v>
      </c>
      <c r="F14" s="1">
        <f t="shared" si="0"/>
        <v>89847</v>
      </c>
      <c r="G14" s="1">
        <f t="shared" si="0"/>
        <v>172346</v>
      </c>
      <c r="H14" s="1">
        <f t="shared" si="0"/>
        <v>170880</v>
      </c>
      <c r="I14" s="1">
        <f t="shared" si="0"/>
        <v>238091</v>
      </c>
      <c r="J14" s="1">
        <f t="shared" si="0"/>
        <v>321157</v>
      </c>
      <c r="K14" s="1">
        <f t="shared" si="0"/>
        <v>368821</v>
      </c>
      <c r="L14" s="1">
        <f t="shared" ref="L14" si="1">SUM(L2:L13)</f>
        <v>244740</v>
      </c>
      <c r="M14" s="1">
        <f t="shared" ref="M14:N14" si="2">SUM(M2:M13)</f>
        <v>179104</v>
      </c>
      <c r="N14" s="1">
        <f t="shared" si="2"/>
        <v>104931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49C6-14B8-40AB-B921-46490D54A9D0}">
  <dimension ref="B5:D12"/>
  <sheetViews>
    <sheetView tabSelected="1" workbookViewId="0">
      <selection activeCell="D12" sqref="D12"/>
    </sheetView>
  </sheetViews>
  <sheetFormatPr defaultRowHeight="14.5" x14ac:dyDescent="0.35"/>
  <cols>
    <col min="2" max="2" width="13.1796875" customWidth="1"/>
    <col min="4" max="4" width="15.453125" customWidth="1"/>
  </cols>
  <sheetData>
    <row r="5" spans="2:4" x14ac:dyDescent="0.35">
      <c r="B5" s="15" t="s">
        <v>59</v>
      </c>
      <c r="C5" s="15"/>
      <c r="D5" s="15" t="s">
        <v>60</v>
      </c>
    </row>
    <row r="6" spans="2:4" x14ac:dyDescent="0.35">
      <c r="B6" s="1" t="s">
        <v>45</v>
      </c>
      <c r="C6" s="1"/>
      <c r="D6" s="1">
        <f>VLOOKUP(B6,'Question-3'!$B$2:$N$14,11,FALSE)</f>
        <v>1544</v>
      </c>
    </row>
    <row r="11" spans="2:4" x14ac:dyDescent="0.35">
      <c r="B11" s="15" t="s">
        <v>59</v>
      </c>
      <c r="C11" s="15"/>
      <c r="D11" s="15" t="s">
        <v>61</v>
      </c>
    </row>
    <row r="12" spans="2:4" x14ac:dyDescent="0.35">
      <c r="B12" s="1" t="s">
        <v>40</v>
      </c>
      <c r="C12" s="1"/>
      <c r="D12" s="1">
        <f>VLOOKUP(B12,'Question-3'!$B$2:$N$14,8,FALSE)</f>
        <v>7895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D634-FB9E-4382-BD04-BE60507CD3D9}">
  <dimension ref="A1:B13"/>
  <sheetViews>
    <sheetView workbookViewId="0">
      <selection activeCell="B15" sqref="B15"/>
    </sheetView>
  </sheetViews>
  <sheetFormatPr defaultRowHeight="14.5" x14ac:dyDescent="0.35"/>
  <cols>
    <col min="1" max="1" width="31.6328125" customWidth="1"/>
    <col min="2" max="2" width="22.90625" customWidth="1"/>
  </cols>
  <sheetData>
    <row r="1" spans="1:2" x14ac:dyDescent="0.35">
      <c r="A1" s="1" t="s">
        <v>14</v>
      </c>
      <c r="B1" s="1" t="s">
        <v>15</v>
      </c>
    </row>
    <row r="2" spans="1:2" x14ac:dyDescent="0.35">
      <c r="A2" s="1" t="s">
        <v>16</v>
      </c>
      <c r="B2" s="1">
        <v>11</v>
      </c>
    </row>
    <row r="3" spans="1:2" x14ac:dyDescent="0.35">
      <c r="A3" s="1" t="s">
        <v>17</v>
      </c>
      <c r="B3" s="1">
        <v>12</v>
      </c>
    </row>
    <row r="4" spans="1:2" x14ac:dyDescent="0.35">
      <c r="A4" s="1" t="s">
        <v>18</v>
      </c>
      <c r="B4" s="1">
        <v>13</v>
      </c>
    </row>
    <row r="5" spans="1:2" x14ac:dyDescent="0.35">
      <c r="A5" s="1" t="s">
        <v>19</v>
      </c>
      <c r="B5" s="1">
        <v>14</v>
      </c>
    </row>
    <row r="6" spans="1:2" x14ac:dyDescent="0.35">
      <c r="A6" s="1" t="s">
        <v>20</v>
      </c>
      <c r="B6" s="1">
        <v>15</v>
      </c>
    </row>
    <row r="7" spans="1:2" x14ac:dyDescent="0.35">
      <c r="A7" s="1" t="s">
        <v>21</v>
      </c>
      <c r="B7" s="1">
        <v>16</v>
      </c>
    </row>
    <row r="8" spans="1:2" x14ac:dyDescent="0.35">
      <c r="A8" s="1" t="s">
        <v>22</v>
      </c>
      <c r="B8" s="1">
        <v>17</v>
      </c>
    </row>
    <row r="9" spans="1:2" x14ac:dyDescent="0.35">
      <c r="A9" s="1" t="s">
        <v>23</v>
      </c>
      <c r="B9" s="1">
        <v>18</v>
      </c>
    </row>
    <row r="10" spans="1:2" x14ac:dyDescent="0.35">
      <c r="A10" s="1" t="s">
        <v>24</v>
      </c>
      <c r="B10" s="1">
        <v>19</v>
      </c>
    </row>
    <row r="11" spans="1:2" x14ac:dyDescent="0.35">
      <c r="A11" s="1" t="s">
        <v>25</v>
      </c>
      <c r="B11" s="1">
        <v>20</v>
      </c>
    </row>
    <row r="12" spans="1:2" x14ac:dyDescent="0.35">
      <c r="A12" s="1" t="s">
        <v>26</v>
      </c>
      <c r="B12" s="1">
        <v>21</v>
      </c>
    </row>
    <row r="13" spans="1:2" x14ac:dyDescent="0.35">
      <c r="A13" s="1" t="s">
        <v>27</v>
      </c>
      <c r="B13" s="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B5A3-A1F8-417A-88FB-01E9A94FB4C1}">
  <dimension ref="A1:B13"/>
  <sheetViews>
    <sheetView workbookViewId="0">
      <selection activeCell="B7" sqref="B7"/>
    </sheetView>
  </sheetViews>
  <sheetFormatPr defaultRowHeight="14.5" x14ac:dyDescent="0.35"/>
  <cols>
    <col min="1" max="1" width="24.453125" customWidth="1"/>
    <col min="2" max="2" width="22.7265625" customWidth="1"/>
  </cols>
  <sheetData>
    <row r="1" spans="1:2" x14ac:dyDescent="0.35">
      <c r="A1" s="1" t="s">
        <v>14</v>
      </c>
      <c r="B1" s="1" t="s">
        <v>28</v>
      </c>
    </row>
    <row r="2" spans="1:2" x14ac:dyDescent="0.35">
      <c r="A2" s="1" t="s">
        <v>29</v>
      </c>
      <c r="B2" s="1">
        <v>114334</v>
      </c>
    </row>
    <row r="3" spans="1:2" x14ac:dyDescent="0.35">
      <c r="A3" s="1" t="s">
        <v>30</v>
      </c>
      <c r="B3" s="1">
        <v>152201</v>
      </c>
    </row>
    <row r="4" spans="1:2" x14ac:dyDescent="0.35">
      <c r="A4" s="1" t="s">
        <v>18</v>
      </c>
      <c r="B4" s="1">
        <v>188487</v>
      </c>
    </row>
    <row r="5" spans="1:2" x14ac:dyDescent="0.35">
      <c r="A5" s="1" t="s">
        <v>31</v>
      </c>
      <c r="B5" s="1">
        <v>778878</v>
      </c>
    </row>
    <row r="6" spans="1:2" x14ac:dyDescent="0.35">
      <c r="A6" s="1" t="s">
        <v>20</v>
      </c>
      <c r="B6" s="1">
        <v>999220</v>
      </c>
    </row>
    <row r="7" spans="1:2" x14ac:dyDescent="0.35">
      <c r="A7" s="1" t="s">
        <v>21</v>
      </c>
      <c r="B7" s="1">
        <v>152455</v>
      </c>
    </row>
    <row r="8" spans="1:2" x14ac:dyDescent="0.35">
      <c r="A8" s="1" t="s">
        <v>22</v>
      </c>
      <c r="B8" s="1">
        <v>565622</v>
      </c>
    </row>
    <row r="9" spans="1:2" x14ac:dyDescent="0.35">
      <c r="A9" s="1" t="s">
        <v>23</v>
      </c>
      <c r="B9" s="1">
        <v>495965</v>
      </c>
    </row>
    <row r="10" spans="1:2" x14ac:dyDescent="0.35">
      <c r="A10" s="1" t="s">
        <v>32</v>
      </c>
      <c r="B10" s="1">
        <v>447789</v>
      </c>
    </row>
    <row r="11" spans="1:2" x14ac:dyDescent="0.35">
      <c r="A11" s="1" t="s">
        <v>33</v>
      </c>
      <c r="B11" s="1">
        <v>266564</v>
      </c>
    </row>
    <row r="12" spans="1:2" x14ac:dyDescent="0.35">
      <c r="A12" s="1" t="s">
        <v>34</v>
      </c>
      <c r="B12" s="1">
        <v>151245</v>
      </c>
    </row>
    <row r="13" spans="1:2" x14ac:dyDescent="0.35">
      <c r="A13" s="1" t="s">
        <v>35</v>
      </c>
      <c r="B13" s="1">
        <v>154959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BB70-F950-4794-9BE3-ABA174230127}">
  <dimension ref="A1:M14"/>
  <sheetViews>
    <sheetView workbookViewId="0"/>
  </sheetViews>
  <sheetFormatPr defaultRowHeight="14.5" x14ac:dyDescent="0.35"/>
  <cols>
    <col min="1" max="1" width="15.6328125" customWidth="1"/>
    <col min="2" max="2" width="19.81640625" customWidth="1"/>
    <col min="3" max="3" width="18.26953125" customWidth="1"/>
    <col min="4" max="4" width="15.08984375" customWidth="1"/>
    <col min="5" max="5" width="15.81640625" customWidth="1"/>
    <col min="6" max="6" width="17.6328125" customWidth="1"/>
    <col min="7" max="7" width="17.08984375" customWidth="1"/>
    <col min="8" max="8" width="13" customWidth="1"/>
    <col min="9" max="9" width="12.6328125" customWidth="1"/>
    <col min="10" max="10" width="13.81640625" customWidth="1"/>
    <col min="11" max="11" width="15.54296875" customWidth="1"/>
    <col min="12" max="12" width="15.26953125" customWidth="1"/>
    <col min="13" max="13" width="17.7265625" customWidth="1"/>
  </cols>
  <sheetData>
    <row r="1" spans="1:13" ht="15.5" x14ac:dyDescent="0.35">
      <c r="A1" s="2"/>
      <c r="B1" s="8" t="s">
        <v>36</v>
      </c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31" x14ac:dyDescent="0.35">
      <c r="A2" s="3" t="s">
        <v>14</v>
      </c>
      <c r="B2" s="4" t="s">
        <v>2</v>
      </c>
      <c r="C2" s="4" t="s">
        <v>3</v>
      </c>
      <c r="D2" s="4" t="s">
        <v>37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ht="15.5" x14ac:dyDescent="0.35">
      <c r="A3" s="2" t="s">
        <v>38</v>
      </c>
      <c r="B3" s="5">
        <v>18225</v>
      </c>
      <c r="C3" s="5">
        <v>15184</v>
      </c>
      <c r="D3" s="5">
        <v>15899</v>
      </c>
      <c r="E3" s="5">
        <v>1500</v>
      </c>
      <c r="F3" s="5">
        <v>71111</v>
      </c>
      <c r="G3" s="5">
        <v>7889</v>
      </c>
      <c r="H3" s="5">
        <v>7895</v>
      </c>
      <c r="I3" s="5">
        <v>15184</v>
      </c>
      <c r="J3" s="5">
        <v>98984</v>
      </c>
      <c r="K3" s="5">
        <v>78999</v>
      </c>
      <c r="L3" s="5">
        <v>11112</v>
      </c>
      <c r="M3" s="5">
        <v>10000</v>
      </c>
    </row>
    <row r="4" spans="1:13" ht="31" x14ac:dyDescent="0.35">
      <c r="A4" s="2" t="s">
        <v>30</v>
      </c>
      <c r="B4" s="5">
        <v>15184</v>
      </c>
      <c r="C4" s="5">
        <v>15845</v>
      </c>
      <c r="D4" s="5">
        <v>7899</v>
      </c>
      <c r="E4" s="5">
        <v>1622</v>
      </c>
      <c r="F4" s="5">
        <v>15151</v>
      </c>
      <c r="G4" s="5">
        <v>15184</v>
      </c>
      <c r="H4" s="5">
        <v>45621</v>
      </c>
      <c r="I4" s="5">
        <v>15845</v>
      </c>
      <c r="J4" s="5">
        <v>41545</v>
      </c>
      <c r="K4" s="5">
        <v>45545</v>
      </c>
      <c r="L4" s="5">
        <v>10000</v>
      </c>
      <c r="M4" s="5">
        <v>20000</v>
      </c>
    </row>
    <row r="5" spans="1:13" ht="15.5" x14ac:dyDescent="0.35">
      <c r="A5" s="2" t="s">
        <v>18</v>
      </c>
      <c r="B5" s="5">
        <v>15845</v>
      </c>
      <c r="C5" s="5">
        <v>11112</v>
      </c>
      <c r="D5" s="5">
        <v>9852</v>
      </c>
      <c r="E5" s="5">
        <v>15184</v>
      </c>
      <c r="F5" s="5">
        <v>4848</v>
      </c>
      <c r="G5" s="5">
        <v>15845</v>
      </c>
      <c r="H5" s="5">
        <v>12500</v>
      </c>
      <c r="I5" s="5">
        <v>11112</v>
      </c>
      <c r="J5" s="5">
        <v>15184</v>
      </c>
      <c r="K5" s="5">
        <v>15184</v>
      </c>
      <c r="L5" s="5">
        <v>10000</v>
      </c>
      <c r="M5" s="5">
        <v>15000</v>
      </c>
    </row>
    <row r="6" spans="1:13" ht="15.5" x14ac:dyDescent="0.35">
      <c r="A6" s="2" t="s">
        <v>31</v>
      </c>
      <c r="B6" s="5">
        <v>11112</v>
      </c>
      <c r="C6" s="5">
        <v>10000</v>
      </c>
      <c r="D6" s="5">
        <v>9624</v>
      </c>
      <c r="E6" s="5">
        <v>15845</v>
      </c>
      <c r="F6" s="5">
        <v>10000</v>
      </c>
      <c r="G6" s="5">
        <v>11112</v>
      </c>
      <c r="H6" s="5">
        <v>15242</v>
      </c>
      <c r="I6" s="5">
        <v>15455</v>
      </c>
      <c r="J6" s="5">
        <v>15845</v>
      </c>
      <c r="K6" s="5">
        <v>15845</v>
      </c>
      <c r="L6" s="5">
        <v>20000</v>
      </c>
      <c r="M6" s="5">
        <v>15184</v>
      </c>
    </row>
    <row r="7" spans="1:13" ht="15.5" x14ac:dyDescent="0.35">
      <c r="A7" s="2" t="s">
        <v>20</v>
      </c>
      <c r="B7" s="5">
        <v>15455</v>
      </c>
      <c r="C7" s="5">
        <v>20000</v>
      </c>
      <c r="D7" s="5">
        <v>15184</v>
      </c>
      <c r="E7" s="5">
        <v>11112</v>
      </c>
      <c r="F7" s="5">
        <v>20000</v>
      </c>
      <c r="G7" s="5">
        <v>10000</v>
      </c>
      <c r="H7" s="5">
        <v>1566</v>
      </c>
      <c r="I7" s="5">
        <v>15454</v>
      </c>
      <c r="J7" s="5">
        <v>11112</v>
      </c>
      <c r="K7" s="5">
        <v>11112</v>
      </c>
      <c r="L7" s="5">
        <v>15000</v>
      </c>
      <c r="M7" s="5">
        <v>15845</v>
      </c>
    </row>
    <row r="8" spans="1:13" ht="31" x14ac:dyDescent="0.35">
      <c r="A8" s="2" t="s">
        <v>21</v>
      </c>
      <c r="B8" s="5">
        <v>15454</v>
      </c>
      <c r="C8" s="5">
        <v>15000</v>
      </c>
      <c r="D8" s="5">
        <v>15845</v>
      </c>
      <c r="E8" s="5">
        <v>1588</v>
      </c>
      <c r="F8" s="5">
        <v>1511</v>
      </c>
      <c r="G8" s="5">
        <v>20000</v>
      </c>
      <c r="H8" s="5">
        <v>18562</v>
      </c>
      <c r="I8" s="5">
        <v>18498</v>
      </c>
      <c r="J8" s="5">
        <v>15455</v>
      </c>
      <c r="K8" s="5">
        <v>1544</v>
      </c>
      <c r="L8" s="5">
        <v>15544</v>
      </c>
      <c r="M8" s="5">
        <v>11112</v>
      </c>
    </row>
    <row r="9" spans="1:13" ht="46.5" x14ac:dyDescent="0.35">
      <c r="A9" s="2" t="s">
        <v>22</v>
      </c>
      <c r="B9" s="5">
        <v>78888</v>
      </c>
      <c r="C9" s="5">
        <v>45454</v>
      </c>
      <c r="D9" s="5">
        <v>78445</v>
      </c>
      <c r="E9" s="5">
        <v>16895</v>
      </c>
      <c r="F9" s="5">
        <v>1515</v>
      </c>
      <c r="G9" s="5">
        <v>15000</v>
      </c>
      <c r="H9" s="5">
        <v>7899</v>
      </c>
      <c r="I9" s="5">
        <v>48211</v>
      </c>
      <c r="J9" s="5">
        <v>15454</v>
      </c>
      <c r="K9" s="5">
        <v>10000</v>
      </c>
      <c r="L9" s="5">
        <v>4518</v>
      </c>
      <c r="M9" s="5">
        <v>1578</v>
      </c>
    </row>
    <row r="10" spans="1:13" ht="31" x14ac:dyDescent="0.35">
      <c r="A10" s="2" t="s">
        <v>23</v>
      </c>
      <c r="B10" s="5">
        <v>48211</v>
      </c>
      <c r="C10" s="5">
        <v>71111</v>
      </c>
      <c r="D10" s="5">
        <v>10000</v>
      </c>
      <c r="E10" s="5">
        <v>7826</v>
      </c>
      <c r="F10" s="5">
        <v>1515</v>
      </c>
      <c r="G10" s="5">
        <v>15151</v>
      </c>
      <c r="H10" s="5">
        <v>15184</v>
      </c>
      <c r="I10" s="5">
        <v>16595</v>
      </c>
      <c r="J10" s="5">
        <v>18498</v>
      </c>
      <c r="K10" s="5">
        <v>20000</v>
      </c>
      <c r="L10" s="5">
        <v>15184</v>
      </c>
      <c r="M10" s="5">
        <v>1588</v>
      </c>
    </row>
    <row r="11" spans="1:13" ht="15.5" x14ac:dyDescent="0.35">
      <c r="A11" s="2" t="s">
        <v>32</v>
      </c>
      <c r="B11" s="5">
        <v>16595</v>
      </c>
      <c r="C11" s="5">
        <v>15151</v>
      </c>
      <c r="D11" s="5">
        <v>20000</v>
      </c>
      <c r="E11" s="5">
        <v>4562</v>
      </c>
      <c r="F11" s="5">
        <v>4554</v>
      </c>
      <c r="G11" s="5">
        <v>44544</v>
      </c>
      <c r="H11" s="5">
        <v>15845</v>
      </c>
      <c r="I11" s="5">
        <v>15487</v>
      </c>
      <c r="J11" s="5">
        <v>48211</v>
      </c>
      <c r="K11" s="5">
        <v>15000</v>
      </c>
      <c r="L11" s="5">
        <v>15845</v>
      </c>
      <c r="M11" s="5">
        <v>1879</v>
      </c>
    </row>
    <row r="12" spans="1:13" ht="15.5" x14ac:dyDescent="0.35">
      <c r="A12" s="2" t="s">
        <v>33</v>
      </c>
      <c r="B12" s="5">
        <v>15487</v>
      </c>
      <c r="C12" s="5">
        <v>11111</v>
      </c>
      <c r="D12" s="5">
        <v>15000</v>
      </c>
      <c r="E12" s="5">
        <v>4552</v>
      </c>
      <c r="F12" s="5">
        <v>15184</v>
      </c>
      <c r="G12" s="5">
        <v>1515</v>
      </c>
      <c r="H12" s="5">
        <v>11112</v>
      </c>
      <c r="I12" s="5">
        <v>56451</v>
      </c>
      <c r="J12" s="5">
        <v>16595</v>
      </c>
      <c r="K12" s="5">
        <v>10000</v>
      </c>
      <c r="L12" s="5">
        <v>11112</v>
      </c>
      <c r="M12" s="5">
        <v>1233</v>
      </c>
    </row>
    <row r="13" spans="1:13" ht="31" x14ac:dyDescent="0.35">
      <c r="A13" s="2" t="s">
        <v>34</v>
      </c>
      <c r="B13" s="5">
        <v>56451</v>
      </c>
      <c r="C13" s="5">
        <v>1452</v>
      </c>
      <c r="D13" s="5">
        <v>1589</v>
      </c>
      <c r="E13" s="5">
        <v>1262</v>
      </c>
      <c r="F13" s="5">
        <v>15845</v>
      </c>
      <c r="G13" s="5">
        <v>5655</v>
      </c>
      <c r="H13" s="5">
        <v>7878</v>
      </c>
      <c r="I13" s="5">
        <v>78451</v>
      </c>
      <c r="J13" s="5">
        <v>15487</v>
      </c>
      <c r="K13" s="5">
        <v>20000</v>
      </c>
      <c r="L13" s="5">
        <v>15789</v>
      </c>
      <c r="M13" s="5">
        <v>1511</v>
      </c>
    </row>
    <row r="14" spans="1:13" ht="36" x14ac:dyDescent="0.35">
      <c r="A14" s="2" t="s">
        <v>35</v>
      </c>
      <c r="B14" s="5">
        <v>12121</v>
      </c>
      <c r="C14" s="5">
        <v>1515</v>
      </c>
      <c r="D14" s="5">
        <v>1899</v>
      </c>
      <c r="E14" s="5">
        <v>7899</v>
      </c>
      <c r="F14" s="5">
        <v>11112</v>
      </c>
      <c r="G14" s="5">
        <v>8985</v>
      </c>
      <c r="H14" s="5">
        <v>78787</v>
      </c>
      <c r="I14" s="5">
        <v>14414</v>
      </c>
      <c r="J14" s="5">
        <v>56451</v>
      </c>
      <c r="K14" s="5">
        <v>1511</v>
      </c>
      <c r="L14" s="5">
        <v>35000</v>
      </c>
      <c r="M14" s="5">
        <v>10001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04C-D8BF-428E-8F63-B445D815A3EB}">
  <dimension ref="A1:N14"/>
  <sheetViews>
    <sheetView topLeftCell="C1" workbookViewId="0">
      <selection activeCell="L8" sqref="L8"/>
    </sheetView>
  </sheetViews>
  <sheetFormatPr defaultRowHeight="14.5" x14ac:dyDescent="0.35"/>
  <cols>
    <col min="1" max="1" width="20.90625" customWidth="1"/>
    <col min="2" max="2" width="19" customWidth="1"/>
    <col min="3" max="3" width="13.36328125" customWidth="1"/>
    <col min="4" max="4" width="19.81640625" customWidth="1"/>
    <col min="5" max="5" width="17.453125" customWidth="1"/>
    <col min="6" max="6" width="16.90625" customWidth="1"/>
    <col min="7" max="7" width="15.453125" customWidth="1"/>
    <col min="8" max="8" width="16.08984375" customWidth="1"/>
    <col min="9" max="9" width="12.36328125" customWidth="1"/>
    <col min="10" max="10" width="14.54296875" customWidth="1"/>
    <col min="11" max="11" width="11.54296875" customWidth="1"/>
    <col min="12" max="12" width="15" customWidth="1"/>
    <col min="13" max="13" width="11.81640625" customWidth="1"/>
    <col min="14" max="14" width="12.26953125" customWidth="1"/>
  </cols>
  <sheetData>
    <row r="1" spans="1:14" ht="15.5" x14ac:dyDescent="0.35">
      <c r="A1" s="6"/>
      <c r="B1" s="6"/>
      <c r="C1" s="11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62" x14ac:dyDescent="0.35">
      <c r="A2" s="7" t="s">
        <v>14</v>
      </c>
      <c r="B2" s="7" t="s">
        <v>39</v>
      </c>
      <c r="C2" s="4" t="s">
        <v>2</v>
      </c>
      <c r="D2" s="4" t="s">
        <v>3</v>
      </c>
      <c r="E2" s="4" t="s">
        <v>37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46.5" x14ac:dyDescent="0.35">
      <c r="A3" s="2" t="s">
        <v>29</v>
      </c>
      <c r="B3" s="2" t="s">
        <v>40</v>
      </c>
      <c r="C3" s="5">
        <v>18225</v>
      </c>
      <c r="D3" s="5">
        <v>15184</v>
      </c>
      <c r="E3" s="5">
        <v>15899</v>
      </c>
      <c r="F3" s="5">
        <v>1500</v>
      </c>
      <c r="G3" s="5">
        <v>71111</v>
      </c>
      <c r="H3" s="5">
        <v>7889</v>
      </c>
      <c r="I3" s="5">
        <v>7895</v>
      </c>
      <c r="J3" s="5">
        <v>15184</v>
      </c>
      <c r="K3" s="5">
        <v>98984</v>
      </c>
      <c r="L3" s="5">
        <v>78999</v>
      </c>
      <c r="M3" s="5">
        <v>11112</v>
      </c>
      <c r="N3" s="5">
        <v>10000</v>
      </c>
    </row>
    <row r="4" spans="1:14" ht="62" x14ac:dyDescent="0.35">
      <c r="A4" s="2" t="s">
        <v>30</v>
      </c>
      <c r="B4" s="2" t="s">
        <v>41</v>
      </c>
      <c r="C4" s="5">
        <v>15184</v>
      </c>
      <c r="D4" s="5">
        <v>15845</v>
      </c>
      <c r="E4" s="5">
        <v>7899</v>
      </c>
      <c r="F4" s="5">
        <v>1622</v>
      </c>
      <c r="G4" s="5">
        <v>15151</v>
      </c>
      <c r="H4" s="5">
        <v>15184</v>
      </c>
      <c r="I4" s="5">
        <v>45621</v>
      </c>
      <c r="J4" s="5">
        <v>15845</v>
      </c>
      <c r="K4" s="5">
        <v>41545</v>
      </c>
      <c r="L4" s="5">
        <v>45545</v>
      </c>
      <c r="M4" s="5">
        <v>10000</v>
      </c>
      <c r="N4" s="5">
        <v>20000</v>
      </c>
    </row>
    <row r="5" spans="1:14" ht="15.5" x14ac:dyDescent="0.35">
      <c r="A5" s="2" t="s">
        <v>18</v>
      </c>
      <c r="B5" s="2" t="s">
        <v>42</v>
      </c>
      <c r="C5" s="5">
        <v>15845</v>
      </c>
      <c r="D5" s="5">
        <v>11112</v>
      </c>
      <c r="E5" s="5">
        <v>9852</v>
      </c>
      <c r="F5" s="5">
        <v>15184</v>
      </c>
      <c r="G5" s="5">
        <v>4848</v>
      </c>
      <c r="H5" s="5">
        <v>15845</v>
      </c>
      <c r="I5" s="5">
        <v>12500</v>
      </c>
      <c r="J5" s="5">
        <v>11112</v>
      </c>
      <c r="K5" s="5">
        <v>15184</v>
      </c>
      <c r="L5" s="5">
        <v>15184</v>
      </c>
      <c r="M5" s="5">
        <v>10000</v>
      </c>
      <c r="N5" s="5">
        <v>15000</v>
      </c>
    </row>
    <row r="6" spans="1:14" ht="31" x14ac:dyDescent="0.35">
      <c r="A6" s="2" t="s">
        <v>31</v>
      </c>
      <c r="B6" s="2" t="s">
        <v>43</v>
      </c>
      <c r="C6" s="5">
        <v>11112</v>
      </c>
      <c r="D6" s="5">
        <v>10000</v>
      </c>
      <c r="E6" s="5">
        <v>9624</v>
      </c>
      <c r="F6" s="5">
        <v>15845</v>
      </c>
      <c r="G6" s="5">
        <v>10000</v>
      </c>
      <c r="H6" s="5">
        <v>11112</v>
      </c>
      <c r="I6" s="5">
        <v>15242</v>
      </c>
      <c r="J6" s="5">
        <v>15455</v>
      </c>
      <c r="K6" s="5">
        <v>15845</v>
      </c>
      <c r="L6" s="5">
        <v>15845</v>
      </c>
      <c r="M6" s="5">
        <v>20000</v>
      </c>
      <c r="N6" s="5">
        <v>15184</v>
      </c>
    </row>
    <row r="7" spans="1:14" ht="15.5" x14ac:dyDescent="0.35">
      <c r="A7" s="2" t="s">
        <v>20</v>
      </c>
      <c r="B7" s="2" t="s">
        <v>44</v>
      </c>
      <c r="C7" s="5">
        <v>15455</v>
      </c>
      <c r="D7" s="5">
        <v>20000</v>
      </c>
      <c r="E7" s="5">
        <v>15184</v>
      </c>
      <c r="F7" s="5">
        <v>11112</v>
      </c>
      <c r="G7" s="5">
        <v>20000</v>
      </c>
      <c r="H7" s="5">
        <v>10000</v>
      </c>
      <c r="I7" s="5">
        <v>1566</v>
      </c>
      <c r="J7" s="5">
        <v>15454</v>
      </c>
      <c r="K7" s="5">
        <v>11112</v>
      </c>
      <c r="L7" s="5">
        <v>11112</v>
      </c>
      <c r="M7" s="5">
        <v>15000</v>
      </c>
      <c r="N7" s="5">
        <v>15845</v>
      </c>
    </row>
    <row r="8" spans="1:14" ht="77.5" x14ac:dyDescent="0.35">
      <c r="A8" s="2" t="s">
        <v>21</v>
      </c>
      <c r="B8" s="2" t="s">
        <v>45</v>
      </c>
      <c r="C8" s="5">
        <v>15454</v>
      </c>
      <c r="D8" s="5">
        <v>15000</v>
      </c>
      <c r="E8" s="5">
        <v>15845</v>
      </c>
      <c r="F8" s="5">
        <v>1588</v>
      </c>
      <c r="G8" s="5">
        <v>1511</v>
      </c>
      <c r="H8" s="5">
        <v>20000</v>
      </c>
      <c r="I8" s="5">
        <v>18562</v>
      </c>
      <c r="J8" s="5">
        <v>18498</v>
      </c>
      <c r="K8" s="5">
        <v>15455</v>
      </c>
      <c r="L8" s="5">
        <v>1544</v>
      </c>
      <c r="M8" s="5">
        <v>15544</v>
      </c>
      <c r="N8" s="5">
        <v>11112</v>
      </c>
    </row>
    <row r="9" spans="1:14" ht="36" x14ac:dyDescent="0.35">
      <c r="A9" s="2" t="s">
        <v>22</v>
      </c>
      <c r="B9" s="2" t="s">
        <v>46</v>
      </c>
      <c r="C9" s="5">
        <v>78888</v>
      </c>
      <c r="D9" s="5">
        <v>45454</v>
      </c>
      <c r="E9" s="5">
        <v>78445</v>
      </c>
      <c r="F9" s="5">
        <v>16895</v>
      </c>
      <c r="G9" s="5">
        <v>1515</v>
      </c>
      <c r="H9" s="5">
        <v>15000</v>
      </c>
      <c r="I9" s="5">
        <v>7899</v>
      </c>
      <c r="J9" s="5">
        <v>48211</v>
      </c>
      <c r="K9" s="5">
        <v>15454</v>
      </c>
      <c r="L9" s="5">
        <v>10000</v>
      </c>
      <c r="M9" s="5">
        <v>4518</v>
      </c>
      <c r="N9" s="5">
        <v>1578</v>
      </c>
    </row>
    <row r="10" spans="1:14" ht="36" x14ac:dyDescent="0.35">
      <c r="A10" s="2" t="s">
        <v>23</v>
      </c>
      <c r="B10" s="2" t="s">
        <v>47</v>
      </c>
      <c r="C10" s="5">
        <v>48211</v>
      </c>
      <c r="D10" s="5">
        <v>71111</v>
      </c>
      <c r="E10" s="5">
        <v>10000</v>
      </c>
      <c r="F10" s="5">
        <v>7826</v>
      </c>
      <c r="G10" s="5">
        <v>1515</v>
      </c>
      <c r="H10" s="5">
        <v>15151</v>
      </c>
      <c r="I10" s="5">
        <v>15184</v>
      </c>
      <c r="J10" s="5">
        <v>16595</v>
      </c>
      <c r="K10" s="5">
        <v>18498</v>
      </c>
      <c r="L10" s="5">
        <v>20000</v>
      </c>
      <c r="M10" s="5">
        <v>15184</v>
      </c>
      <c r="N10" s="5">
        <v>1588</v>
      </c>
    </row>
    <row r="11" spans="1:14" ht="18" x14ac:dyDescent="0.35">
      <c r="A11" s="2" t="s">
        <v>32</v>
      </c>
      <c r="B11" s="2" t="s">
        <v>48</v>
      </c>
      <c r="C11" s="5">
        <v>16595</v>
      </c>
      <c r="D11" s="5">
        <v>15151</v>
      </c>
      <c r="E11" s="5">
        <v>20000</v>
      </c>
      <c r="F11" s="5">
        <v>4562</v>
      </c>
      <c r="G11" s="5">
        <v>4554</v>
      </c>
      <c r="H11" s="5">
        <v>44544</v>
      </c>
      <c r="I11" s="5">
        <v>15845</v>
      </c>
      <c r="J11" s="5">
        <v>15487</v>
      </c>
      <c r="K11" s="5">
        <v>48211</v>
      </c>
      <c r="L11" s="5">
        <v>15000</v>
      </c>
      <c r="M11" s="5">
        <v>15845</v>
      </c>
      <c r="N11" s="5">
        <v>1879</v>
      </c>
    </row>
    <row r="12" spans="1:14" ht="18" x14ac:dyDescent="0.35">
      <c r="A12" s="2" t="s">
        <v>33</v>
      </c>
      <c r="B12" s="2" t="s">
        <v>49</v>
      </c>
      <c r="C12" s="5">
        <v>15487</v>
      </c>
      <c r="D12" s="5">
        <v>11111</v>
      </c>
      <c r="E12" s="5">
        <v>15000</v>
      </c>
      <c r="F12" s="5">
        <v>4552</v>
      </c>
      <c r="G12" s="5">
        <v>15184</v>
      </c>
      <c r="H12" s="5">
        <v>1515</v>
      </c>
      <c r="I12" s="5">
        <v>11112</v>
      </c>
      <c r="J12" s="5">
        <v>56451</v>
      </c>
      <c r="K12" s="5">
        <v>16595</v>
      </c>
      <c r="L12" s="5">
        <v>10000</v>
      </c>
      <c r="M12" s="5">
        <v>11112</v>
      </c>
      <c r="N12" s="5">
        <v>1233</v>
      </c>
    </row>
    <row r="13" spans="1:14" ht="18" x14ac:dyDescent="0.35">
      <c r="A13" s="2" t="s">
        <v>34</v>
      </c>
      <c r="B13" s="2" t="s">
        <v>50</v>
      </c>
      <c r="C13" s="5">
        <v>56451</v>
      </c>
      <c r="D13" s="5">
        <v>1452</v>
      </c>
      <c r="E13" s="5">
        <v>1589</v>
      </c>
      <c r="F13" s="5">
        <v>1262</v>
      </c>
      <c r="G13" s="5">
        <v>15845</v>
      </c>
      <c r="H13" s="5">
        <v>5655</v>
      </c>
      <c r="I13" s="5">
        <v>7878</v>
      </c>
      <c r="J13" s="5">
        <v>78451</v>
      </c>
      <c r="K13" s="5">
        <v>15487</v>
      </c>
      <c r="L13" s="5">
        <v>20000</v>
      </c>
      <c r="M13" s="5">
        <v>15789</v>
      </c>
      <c r="N13" s="5">
        <v>1511</v>
      </c>
    </row>
    <row r="14" spans="1:14" ht="36" x14ac:dyDescent="0.35">
      <c r="A14" s="2" t="s">
        <v>35</v>
      </c>
      <c r="B14" s="2" t="s">
        <v>51</v>
      </c>
      <c r="C14" s="5">
        <v>12121</v>
      </c>
      <c r="D14" s="5">
        <v>1515</v>
      </c>
      <c r="E14" s="5">
        <v>1899</v>
      </c>
      <c r="F14" s="5">
        <v>7899</v>
      </c>
      <c r="G14" s="5">
        <v>11112</v>
      </c>
      <c r="H14" s="5">
        <v>8985</v>
      </c>
      <c r="I14" s="5">
        <v>78787</v>
      </c>
      <c r="J14" s="5">
        <v>14414</v>
      </c>
      <c r="K14" s="5">
        <v>56451</v>
      </c>
      <c r="L14" s="5">
        <v>1511</v>
      </c>
      <c r="M14" s="5">
        <v>35000</v>
      </c>
      <c r="N14" s="5">
        <v>10001</v>
      </c>
    </row>
  </sheetData>
  <mergeCells count="1">
    <mergeCell ref="C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2CA-12F2-4AE2-9BE0-DEA2621E1678}">
  <dimension ref="A1"/>
  <sheetViews>
    <sheetView zoomScale="82" zoomScaleNormal="82"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2361-88E0-4BD9-8072-8C3759055F88}">
  <dimension ref="A6:H18"/>
  <sheetViews>
    <sheetView workbookViewId="0">
      <selection activeCell="L7" sqref="L7"/>
    </sheetView>
  </sheetViews>
  <sheetFormatPr defaultRowHeight="14.5" x14ac:dyDescent="0.35"/>
  <cols>
    <col min="1" max="1" width="24.6328125" customWidth="1"/>
    <col min="2" max="2" width="18.90625" customWidth="1"/>
    <col min="3" max="3" width="9.26953125" customWidth="1"/>
    <col min="4" max="4" width="10.26953125" customWidth="1"/>
  </cols>
  <sheetData>
    <row r="6" spans="1:8" x14ac:dyDescent="0.35">
      <c r="A6" t="s">
        <v>14</v>
      </c>
      <c r="B6" t="s">
        <v>39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</row>
    <row r="7" spans="1:8" x14ac:dyDescent="0.35">
      <c r="A7" t="s">
        <v>31</v>
      </c>
      <c r="B7" t="s">
        <v>43</v>
      </c>
      <c r="C7">
        <v>11112</v>
      </c>
      <c r="D7">
        <v>15455</v>
      </c>
      <c r="E7">
        <v>15845</v>
      </c>
      <c r="F7">
        <v>15845</v>
      </c>
      <c r="G7">
        <v>10000</v>
      </c>
      <c r="H7">
        <v>11112</v>
      </c>
    </row>
    <row r="8" spans="1:8" x14ac:dyDescent="0.35">
      <c r="A8" t="s">
        <v>35</v>
      </c>
      <c r="B8" t="s">
        <v>51</v>
      </c>
      <c r="C8">
        <v>12121</v>
      </c>
      <c r="D8">
        <v>14414</v>
      </c>
      <c r="E8">
        <v>56451</v>
      </c>
      <c r="F8">
        <v>89894</v>
      </c>
      <c r="G8">
        <v>11112</v>
      </c>
      <c r="H8">
        <v>8985</v>
      </c>
    </row>
    <row r="9" spans="1:8" x14ac:dyDescent="0.35">
      <c r="A9" t="s">
        <v>30</v>
      </c>
      <c r="B9" t="s">
        <v>41</v>
      </c>
      <c r="C9">
        <v>15184</v>
      </c>
      <c r="D9">
        <v>15845</v>
      </c>
      <c r="E9">
        <v>41545</v>
      </c>
      <c r="F9">
        <v>1622</v>
      </c>
      <c r="G9">
        <v>15151</v>
      </c>
      <c r="H9">
        <v>15184</v>
      </c>
    </row>
    <row r="10" spans="1:8" x14ac:dyDescent="0.35">
      <c r="A10" t="s">
        <v>21</v>
      </c>
      <c r="B10" t="s">
        <v>45</v>
      </c>
      <c r="C10">
        <v>15454</v>
      </c>
      <c r="D10">
        <v>18498</v>
      </c>
      <c r="E10">
        <v>15455</v>
      </c>
      <c r="F10">
        <v>15184</v>
      </c>
      <c r="G10">
        <v>18498</v>
      </c>
      <c r="H10">
        <v>20000</v>
      </c>
    </row>
    <row r="11" spans="1:8" x14ac:dyDescent="0.35">
      <c r="A11" t="s">
        <v>20</v>
      </c>
      <c r="B11" t="s">
        <v>44</v>
      </c>
      <c r="C11">
        <v>15455</v>
      </c>
      <c r="D11">
        <v>15454</v>
      </c>
      <c r="E11">
        <v>11112</v>
      </c>
      <c r="F11">
        <v>11112</v>
      </c>
      <c r="G11">
        <v>20000</v>
      </c>
      <c r="H11">
        <v>10000</v>
      </c>
    </row>
    <row r="12" spans="1:8" x14ac:dyDescent="0.35">
      <c r="A12" t="s">
        <v>33</v>
      </c>
      <c r="B12" t="s">
        <v>49</v>
      </c>
      <c r="C12">
        <v>15487</v>
      </c>
      <c r="D12">
        <v>56451</v>
      </c>
      <c r="E12">
        <v>16595</v>
      </c>
      <c r="F12">
        <v>15487</v>
      </c>
      <c r="G12">
        <v>15184</v>
      </c>
      <c r="H12">
        <v>1515</v>
      </c>
    </row>
    <row r="13" spans="1:8" x14ac:dyDescent="0.35">
      <c r="A13" t="s">
        <v>18</v>
      </c>
      <c r="B13" t="s">
        <v>42</v>
      </c>
      <c r="C13">
        <v>15845</v>
      </c>
      <c r="D13">
        <v>11112</v>
      </c>
      <c r="E13">
        <v>15184</v>
      </c>
      <c r="F13">
        <v>15184</v>
      </c>
      <c r="G13">
        <v>78787</v>
      </c>
      <c r="H13">
        <v>15845</v>
      </c>
    </row>
    <row r="14" spans="1:8" x14ac:dyDescent="0.35">
      <c r="A14" t="s">
        <v>32</v>
      </c>
      <c r="B14" t="s">
        <v>48</v>
      </c>
      <c r="C14">
        <v>16595</v>
      </c>
      <c r="D14">
        <v>15487</v>
      </c>
      <c r="E14">
        <v>48211</v>
      </c>
      <c r="F14">
        <v>78787</v>
      </c>
      <c r="G14">
        <v>45484</v>
      </c>
      <c r="H14">
        <v>44544</v>
      </c>
    </row>
    <row r="15" spans="1:8" x14ac:dyDescent="0.35">
      <c r="A15" t="s">
        <v>29</v>
      </c>
      <c r="B15" t="s">
        <v>40</v>
      </c>
      <c r="C15">
        <v>18225</v>
      </c>
      <c r="D15">
        <v>15184</v>
      </c>
      <c r="E15">
        <v>98984</v>
      </c>
      <c r="F15">
        <v>1500</v>
      </c>
      <c r="G15">
        <v>71111</v>
      </c>
      <c r="H15">
        <v>7889</v>
      </c>
    </row>
    <row r="16" spans="1:8" x14ac:dyDescent="0.35">
      <c r="A16" t="s">
        <v>23</v>
      </c>
      <c r="B16" t="s">
        <v>47</v>
      </c>
      <c r="C16">
        <v>48211</v>
      </c>
      <c r="D16">
        <v>16595</v>
      </c>
      <c r="E16">
        <v>18498</v>
      </c>
      <c r="F16">
        <v>11112</v>
      </c>
      <c r="G16">
        <v>16595</v>
      </c>
      <c r="H16">
        <v>15151</v>
      </c>
    </row>
    <row r="17" spans="1:8" x14ac:dyDescent="0.35">
      <c r="A17" t="s">
        <v>34</v>
      </c>
      <c r="B17" t="s">
        <v>50</v>
      </c>
      <c r="C17">
        <v>56451</v>
      </c>
      <c r="D17">
        <v>78451</v>
      </c>
      <c r="E17">
        <v>15487</v>
      </c>
      <c r="F17">
        <v>87844</v>
      </c>
      <c r="G17">
        <v>15845</v>
      </c>
      <c r="H17">
        <v>5655</v>
      </c>
    </row>
    <row r="18" spans="1:8" x14ac:dyDescent="0.35">
      <c r="A18" t="s">
        <v>22</v>
      </c>
      <c r="B18" t="s">
        <v>46</v>
      </c>
      <c r="C18">
        <v>78888</v>
      </c>
      <c r="D18">
        <v>48211</v>
      </c>
      <c r="E18">
        <v>15454</v>
      </c>
      <c r="F18">
        <v>15845</v>
      </c>
      <c r="G18">
        <v>48211</v>
      </c>
      <c r="H18">
        <v>15000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AFB1-43EA-43F0-838B-50E98070B64B}">
  <dimension ref="A7:H19"/>
  <sheetViews>
    <sheetView workbookViewId="0">
      <selection activeCell="M12" sqref="M12"/>
    </sheetView>
  </sheetViews>
  <sheetFormatPr defaultRowHeight="14.5" x14ac:dyDescent="0.35"/>
  <cols>
    <col min="1" max="1" width="24.54296875" customWidth="1"/>
    <col min="2" max="2" width="17.26953125" customWidth="1"/>
    <col min="3" max="3" width="9.26953125" customWidth="1"/>
    <col min="4" max="4" width="10.26953125" customWidth="1"/>
  </cols>
  <sheetData>
    <row r="7" spans="1:8" x14ac:dyDescent="0.35">
      <c r="A7" t="s">
        <v>14</v>
      </c>
      <c r="B7" t="s">
        <v>39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</row>
    <row r="8" spans="1:8" x14ac:dyDescent="0.35">
      <c r="A8" t="s">
        <v>22</v>
      </c>
      <c r="B8" t="s">
        <v>46</v>
      </c>
      <c r="C8">
        <v>78888</v>
      </c>
      <c r="D8">
        <v>48211</v>
      </c>
      <c r="E8">
        <v>15454</v>
      </c>
      <c r="F8">
        <v>15845</v>
      </c>
      <c r="G8">
        <v>48211</v>
      </c>
      <c r="H8">
        <v>15000</v>
      </c>
    </row>
    <row r="9" spans="1:8" x14ac:dyDescent="0.35">
      <c r="A9" t="s">
        <v>34</v>
      </c>
      <c r="B9" t="s">
        <v>50</v>
      </c>
      <c r="C9">
        <v>56451</v>
      </c>
      <c r="D9">
        <v>78451</v>
      </c>
      <c r="E9">
        <v>15487</v>
      </c>
      <c r="F9">
        <v>87844</v>
      </c>
      <c r="G9">
        <v>15845</v>
      </c>
      <c r="H9">
        <v>5655</v>
      </c>
    </row>
    <row r="10" spans="1:8" x14ac:dyDescent="0.35">
      <c r="A10" t="s">
        <v>23</v>
      </c>
      <c r="B10" t="s">
        <v>47</v>
      </c>
      <c r="C10">
        <v>48211</v>
      </c>
      <c r="D10">
        <v>16595</v>
      </c>
      <c r="E10">
        <v>18498</v>
      </c>
      <c r="F10">
        <v>11112</v>
      </c>
      <c r="G10">
        <v>16595</v>
      </c>
      <c r="H10">
        <v>15151</v>
      </c>
    </row>
    <row r="11" spans="1:8" x14ac:dyDescent="0.35">
      <c r="A11" t="s">
        <v>29</v>
      </c>
      <c r="B11" t="s">
        <v>40</v>
      </c>
      <c r="C11">
        <v>18225</v>
      </c>
      <c r="D11">
        <v>15184</v>
      </c>
      <c r="E11">
        <v>98984</v>
      </c>
      <c r="F11">
        <v>1500</v>
      </c>
      <c r="G11">
        <v>71111</v>
      </c>
      <c r="H11">
        <v>7889</v>
      </c>
    </row>
    <row r="12" spans="1:8" x14ac:dyDescent="0.35">
      <c r="A12" t="s">
        <v>32</v>
      </c>
      <c r="B12" t="s">
        <v>48</v>
      </c>
      <c r="C12">
        <v>16595</v>
      </c>
      <c r="D12">
        <v>15487</v>
      </c>
      <c r="E12">
        <v>48211</v>
      </c>
      <c r="F12">
        <v>78787</v>
      </c>
      <c r="G12">
        <v>45484</v>
      </c>
      <c r="H12">
        <v>44544</v>
      </c>
    </row>
    <row r="13" spans="1:8" x14ac:dyDescent="0.35">
      <c r="A13" t="s">
        <v>18</v>
      </c>
      <c r="B13" t="s">
        <v>42</v>
      </c>
      <c r="C13">
        <v>15845</v>
      </c>
      <c r="D13">
        <v>11112</v>
      </c>
      <c r="E13">
        <v>15184</v>
      </c>
      <c r="F13">
        <v>15184</v>
      </c>
      <c r="G13">
        <v>78787</v>
      </c>
      <c r="H13">
        <v>15845</v>
      </c>
    </row>
    <row r="14" spans="1:8" x14ac:dyDescent="0.35">
      <c r="A14" t="s">
        <v>33</v>
      </c>
      <c r="B14" t="s">
        <v>49</v>
      </c>
      <c r="C14">
        <v>15487</v>
      </c>
      <c r="D14">
        <v>56451</v>
      </c>
      <c r="E14">
        <v>16595</v>
      </c>
      <c r="F14">
        <v>15487</v>
      </c>
      <c r="G14">
        <v>15184</v>
      </c>
      <c r="H14">
        <v>1515</v>
      </c>
    </row>
    <row r="15" spans="1:8" x14ac:dyDescent="0.35">
      <c r="A15" t="s">
        <v>20</v>
      </c>
      <c r="B15" t="s">
        <v>44</v>
      </c>
      <c r="C15">
        <v>15455</v>
      </c>
      <c r="D15">
        <v>15454</v>
      </c>
      <c r="E15">
        <v>11112</v>
      </c>
      <c r="F15">
        <v>11112</v>
      </c>
      <c r="G15">
        <v>20000</v>
      </c>
      <c r="H15">
        <v>10000</v>
      </c>
    </row>
    <row r="16" spans="1:8" x14ac:dyDescent="0.35">
      <c r="A16" t="s">
        <v>21</v>
      </c>
      <c r="B16" t="s">
        <v>45</v>
      </c>
      <c r="C16">
        <v>15454</v>
      </c>
      <c r="D16">
        <v>18498</v>
      </c>
      <c r="E16">
        <v>15455</v>
      </c>
      <c r="F16">
        <v>15184</v>
      </c>
      <c r="G16">
        <v>18498</v>
      </c>
      <c r="H16">
        <v>20000</v>
      </c>
    </row>
    <row r="17" spans="1:8" x14ac:dyDescent="0.35">
      <c r="A17" t="s">
        <v>30</v>
      </c>
      <c r="B17" t="s">
        <v>41</v>
      </c>
      <c r="C17">
        <v>15184</v>
      </c>
      <c r="D17">
        <v>15845</v>
      </c>
      <c r="E17">
        <v>41545</v>
      </c>
      <c r="F17">
        <v>1622</v>
      </c>
      <c r="G17">
        <v>15151</v>
      </c>
      <c r="H17">
        <v>15184</v>
      </c>
    </row>
    <row r="18" spans="1:8" x14ac:dyDescent="0.35">
      <c r="A18" t="s">
        <v>35</v>
      </c>
      <c r="B18" t="s">
        <v>51</v>
      </c>
      <c r="C18">
        <v>12121</v>
      </c>
      <c r="D18">
        <v>14414</v>
      </c>
      <c r="E18">
        <v>56451</v>
      </c>
      <c r="F18">
        <v>89894</v>
      </c>
      <c r="G18">
        <v>11112</v>
      </c>
      <c r="H18">
        <v>8985</v>
      </c>
    </row>
    <row r="19" spans="1:8" x14ac:dyDescent="0.35">
      <c r="A19" t="s">
        <v>31</v>
      </c>
      <c r="B19" t="s">
        <v>43</v>
      </c>
      <c r="C19">
        <v>11112</v>
      </c>
      <c r="D19">
        <v>15455</v>
      </c>
      <c r="E19">
        <v>15845</v>
      </c>
      <c r="F19">
        <v>15845</v>
      </c>
      <c r="G19">
        <v>10000</v>
      </c>
      <c r="H19">
        <v>11112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8372-AB6C-4BCB-9B13-FF73D10F557E}">
  <dimension ref="A1"/>
  <sheetViews>
    <sheetView zoomScale="89" zoomScaleNormal="89" workbookViewId="0">
      <selection activeCell="O16" sqref="O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Data-Set</vt:lpstr>
      <vt:lpstr>Product-Categories</vt:lpstr>
      <vt:lpstr>Question-1</vt:lpstr>
      <vt:lpstr>Question-2</vt:lpstr>
      <vt:lpstr>Question-3</vt:lpstr>
      <vt:lpstr>Bar-Graph</vt:lpstr>
      <vt:lpstr>sorting</vt:lpstr>
      <vt:lpstr>sortingindescending</vt:lpstr>
      <vt:lpstr>zone1bargraph</vt:lpstr>
      <vt:lpstr>Total-Sales</vt:lpstr>
      <vt:lpstr>TotalSalesAnalysis</vt:lpstr>
      <vt:lpstr>Vlookup1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PRIYA</dc:creator>
  <cp:lastModifiedBy>SHIVANI PRIYA</cp:lastModifiedBy>
  <dcterms:created xsi:type="dcterms:W3CDTF">2023-04-21T06:36:46Z</dcterms:created>
  <dcterms:modified xsi:type="dcterms:W3CDTF">2023-04-21T10:26:19Z</dcterms:modified>
</cp:coreProperties>
</file>