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hyth\Downloads\"/>
    </mc:Choice>
  </mc:AlternateContent>
  <xr:revisionPtr revIDLastSave="0" documentId="13_ncr:1_{CFF0E14A-B86F-45F9-AD41-2B4F535CA4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B15" i="1"/>
  <c r="S6" i="1"/>
  <c r="S7" i="1"/>
  <c r="S8" i="1"/>
  <c r="S9" i="1"/>
  <c r="S10" i="1"/>
  <c r="S11" i="1"/>
  <c r="S12" i="1"/>
  <c r="S5" i="1"/>
  <c r="Q15" i="1"/>
  <c r="R13" i="1"/>
  <c r="Q13" i="1"/>
  <c r="N6" i="1"/>
  <c r="N7" i="1"/>
  <c r="N8" i="1"/>
  <c r="N9" i="1"/>
  <c r="N10" i="1"/>
  <c r="N11" i="1"/>
  <c r="N12" i="1"/>
  <c r="N5" i="1"/>
  <c r="L15" i="1"/>
  <c r="M13" i="1"/>
  <c r="L13" i="1"/>
  <c r="G15" i="1"/>
  <c r="G13" i="1"/>
  <c r="H13" i="1"/>
  <c r="I12" i="1"/>
  <c r="I6" i="1"/>
  <c r="I7" i="1"/>
  <c r="I8" i="1"/>
  <c r="I9" i="1"/>
  <c r="I10" i="1"/>
  <c r="I11" i="1"/>
  <c r="I5" i="1"/>
  <c r="Q14" i="1" l="1"/>
  <c r="L14" i="1"/>
  <c r="I13" i="1"/>
  <c r="S13" i="1"/>
  <c r="G14" i="1"/>
  <c r="C13" i="1" l="1"/>
  <c r="B13" i="1"/>
  <c r="D6" i="1"/>
  <c r="D7" i="1"/>
  <c r="D8" i="1"/>
  <c r="D9" i="1"/>
  <c r="D10" i="1"/>
  <c r="D11" i="1"/>
  <c r="D12" i="1"/>
  <c r="D5" i="1"/>
  <c r="D13" i="1" l="1"/>
  <c r="B14" i="1"/>
</calcChain>
</file>

<file path=xl/sharedStrings.xml><?xml version="1.0" encoding="utf-8"?>
<sst xmlns="http://schemas.openxmlformats.org/spreadsheetml/2006/main" count="30" uniqueCount="10">
  <si>
    <t>Before</t>
  </si>
  <si>
    <t>After</t>
  </si>
  <si>
    <t>positive</t>
  </si>
  <si>
    <t>negative</t>
  </si>
  <si>
    <t>mean</t>
  </si>
  <si>
    <t>stdev</t>
  </si>
  <si>
    <t>paired t-test</t>
  </si>
  <si>
    <t>diff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</si>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</sst>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19</xdr:row>
      <xdr:rowOff>95250</xdr:rowOff>
    </xdr:from>
    <xdr:to>
      <xdr:col>8</xdr:col>
      <xdr:colOff>361950</xdr:colOff>
      <xdr:row>28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755F2B-5A31-0C65-96F5-07567C291667}"/>
            </a:ext>
          </a:extLst>
        </xdr:cNvPr>
        <xdr:cNvSpPr txBox="1"/>
      </xdr:nvSpPr>
      <xdr:spPr>
        <a:xfrm>
          <a:off x="485775" y="3429000"/>
          <a:ext cx="608647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 hypothesis (H0): There is no significant difference between the "Before" and "After" scores.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hypothesis (H1): There is a significant difference between the "Before" and "After" scores.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assuming significance level 0.05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if, t-test values (t score) is &gt; significance level, we will accept the null hypothesis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if, t-test values (t score) is &lt; significance level, we reject null hypothesis and accept alternative hypothesis (which shows difference)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="83" workbookViewId="0">
      <selection activeCell="S19" sqref="S19"/>
    </sheetView>
  </sheetViews>
  <sheetFormatPr defaultRowHeight="15" x14ac:dyDescent="0.25"/>
  <cols>
    <col min="1" max="1" width="12" bestFit="1" customWidth="1"/>
    <col min="4" max="4" width="19.140625" bestFit="1" customWidth="1"/>
    <col min="5" max="5" width="19.140625" customWidth="1"/>
  </cols>
  <sheetData>
    <row r="1" spans="1:19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K1" s="5" t="s">
        <v>9</v>
      </c>
      <c r="L1" s="5"/>
      <c r="M1" s="5"/>
      <c r="N1" s="5"/>
      <c r="O1" s="5"/>
      <c r="P1" s="5"/>
      <c r="Q1" s="5"/>
      <c r="R1" s="5"/>
      <c r="S1" s="5"/>
    </row>
    <row r="3" spans="1:19" ht="15.75" thickBot="1" x14ac:dyDescent="0.3">
      <c r="B3" t="s">
        <v>2</v>
      </c>
      <c r="G3" t="s">
        <v>3</v>
      </c>
      <c r="L3" t="s">
        <v>2</v>
      </c>
      <c r="Q3" t="s">
        <v>3</v>
      </c>
    </row>
    <row r="4" spans="1:19" ht="15.75" thickBot="1" x14ac:dyDescent="0.3">
      <c r="B4" s="1" t="s">
        <v>0</v>
      </c>
      <c r="C4" s="1" t="s">
        <v>1</v>
      </c>
      <c r="D4" s="3" t="s">
        <v>7</v>
      </c>
      <c r="E4" s="3"/>
      <c r="G4" s="1" t="s">
        <v>0</v>
      </c>
      <c r="H4" s="1" t="s">
        <v>1</v>
      </c>
      <c r="I4" s="3" t="s">
        <v>7</v>
      </c>
      <c r="L4" s="1" t="s">
        <v>0</v>
      </c>
      <c r="M4" s="1" t="s">
        <v>1</v>
      </c>
      <c r="N4" s="3" t="s">
        <v>7</v>
      </c>
      <c r="O4" s="3"/>
      <c r="Q4" s="1" t="s">
        <v>0</v>
      </c>
      <c r="R4" s="1" t="s">
        <v>1</v>
      </c>
      <c r="S4" s="3" t="s">
        <v>7</v>
      </c>
    </row>
    <row r="5" spans="1:19" ht="15.75" thickBot="1" x14ac:dyDescent="0.3">
      <c r="B5" s="2">
        <v>31</v>
      </c>
      <c r="C5" s="2">
        <v>26</v>
      </c>
      <c r="D5" s="4">
        <f>B5-C5</f>
        <v>5</v>
      </c>
      <c r="E5" s="4"/>
      <c r="G5" s="2">
        <v>12</v>
      </c>
      <c r="H5" s="6">
        <v>21</v>
      </c>
      <c r="I5" s="4">
        <f>G5-H5</f>
        <v>-9</v>
      </c>
      <c r="L5" s="2">
        <v>33</v>
      </c>
      <c r="M5" s="2">
        <v>29</v>
      </c>
      <c r="N5" s="4">
        <f>L5-M5</f>
        <v>4</v>
      </c>
      <c r="O5" s="4"/>
      <c r="Q5" s="2">
        <v>24</v>
      </c>
      <c r="R5" s="2">
        <v>19</v>
      </c>
      <c r="S5" s="4">
        <f>Q5-R5</f>
        <v>5</v>
      </c>
    </row>
    <row r="6" spans="1:19" ht="15.75" thickBot="1" x14ac:dyDescent="0.3">
      <c r="B6" s="2">
        <v>40</v>
      </c>
      <c r="C6" s="2">
        <v>46</v>
      </c>
      <c r="D6" s="4">
        <f t="shared" ref="D6:D12" si="0">B6-C6</f>
        <v>-6</v>
      </c>
      <c r="E6" s="4"/>
      <c r="G6" s="2">
        <v>12</v>
      </c>
      <c r="H6" s="6">
        <v>19</v>
      </c>
      <c r="I6" s="4">
        <f t="shared" ref="I6:I11" si="1">G6-H6</f>
        <v>-7</v>
      </c>
      <c r="L6" s="2">
        <v>35</v>
      </c>
      <c r="M6" s="2">
        <v>35</v>
      </c>
      <c r="N6" s="4">
        <f t="shared" ref="N6:N12" si="2">L6-M6</f>
        <v>0</v>
      </c>
      <c r="O6" s="4"/>
      <c r="Q6" s="2">
        <v>13</v>
      </c>
      <c r="R6" s="2">
        <v>13</v>
      </c>
      <c r="S6" s="4">
        <f t="shared" ref="S6:S12" si="3">Q6-R6</f>
        <v>0</v>
      </c>
    </row>
    <row r="7" spans="1:19" ht="15.75" thickBot="1" x14ac:dyDescent="0.3">
      <c r="B7" s="2">
        <v>40</v>
      </c>
      <c r="C7" s="6">
        <v>43</v>
      </c>
      <c r="D7" s="4">
        <f t="shared" si="0"/>
        <v>-3</v>
      </c>
      <c r="E7" s="4"/>
      <c r="G7" s="2">
        <v>29</v>
      </c>
      <c r="H7" s="2">
        <v>26</v>
      </c>
      <c r="I7" s="4">
        <f t="shared" si="1"/>
        <v>3</v>
      </c>
      <c r="L7" s="2">
        <v>27</v>
      </c>
      <c r="M7" s="2">
        <v>32</v>
      </c>
      <c r="N7" s="4">
        <f t="shared" si="2"/>
        <v>-5</v>
      </c>
      <c r="O7" s="4"/>
      <c r="Q7" s="2">
        <v>27</v>
      </c>
      <c r="R7" s="2">
        <v>19</v>
      </c>
      <c r="S7" s="4">
        <f t="shared" si="3"/>
        <v>8</v>
      </c>
    </row>
    <row r="8" spans="1:19" ht="15.75" thickBot="1" x14ac:dyDescent="0.3">
      <c r="B8" s="2">
        <v>35</v>
      </c>
      <c r="C8" s="2">
        <v>38</v>
      </c>
      <c r="D8" s="4">
        <f t="shared" si="0"/>
        <v>-3</v>
      </c>
      <c r="E8" s="4"/>
      <c r="G8" s="2">
        <v>15</v>
      </c>
      <c r="H8" s="2">
        <v>18</v>
      </c>
      <c r="I8" s="4">
        <f t="shared" si="1"/>
        <v>-3</v>
      </c>
      <c r="L8" s="2">
        <v>34</v>
      </c>
      <c r="M8" s="2">
        <v>31</v>
      </c>
      <c r="N8" s="4">
        <f t="shared" si="2"/>
        <v>3</v>
      </c>
      <c r="O8" s="4"/>
      <c r="Q8" s="2">
        <v>25</v>
      </c>
      <c r="R8" s="2">
        <v>18</v>
      </c>
      <c r="S8" s="4">
        <f t="shared" si="3"/>
        <v>7</v>
      </c>
    </row>
    <row r="9" spans="1:19" ht="15.75" thickBot="1" x14ac:dyDescent="0.3">
      <c r="B9" s="2">
        <v>38</v>
      </c>
      <c r="C9" s="2">
        <v>45</v>
      </c>
      <c r="D9" s="4">
        <f t="shared" si="0"/>
        <v>-7</v>
      </c>
      <c r="E9" s="4"/>
      <c r="G9" s="2">
        <v>14</v>
      </c>
      <c r="H9" s="6">
        <v>22</v>
      </c>
      <c r="I9" s="4">
        <f t="shared" si="1"/>
        <v>-8</v>
      </c>
      <c r="L9" s="2">
        <v>36</v>
      </c>
      <c r="M9" s="2">
        <v>28</v>
      </c>
      <c r="N9" s="4">
        <f t="shared" si="2"/>
        <v>8</v>
      </c>
      <c r="O9" s="4"/>
      <c r="Q9" s="2">
        <v>12</v>
      </c>
      <c r="R9" s="2">
        <v>20</v>
      </c>
      <c r="S9" s="4">
        <f t="shared" si="3"/>
        <v>-8</v>
      </c>
    </row>
    <row r="10" spans="1:19" ht="15.75" thickBot="1" x14ac:dyDescent="0.3">
      <c r="B10" s="2">
        <v>42</v>
      </c>
      <c r="C10" s="2">
        <v>47</v>
      </c>
      <c r="D10" s="4">
        <f t="shared" si="0"/>
        <v>-5</v>
      </c>
      <c r="E10" s="4"/>
      <c r="G10" s="2">
        <v>28</v>
      </c>
      <c r="H10" s="2">
        <v>25</v>
      </c>
      <c r="I10" s="4">
        <f t="shared" si="1"/>
        <v>3</v>
      </c>
      <c r="L10" s="2">
        <v>29</v>
      </c>
      <c r="M10" s="2">
        <v>33</v>
      </c>
      <c r="N10" s="4">
        <f t="shared" si="2"/>
        <v>-4</v>
      </c>
      <c r="O10" s="4"/>
      <c r="Q10" s="2">
        <v>26</v>
      </c>
      <c r="R10" s="2">
        <v>17</v>
      </c>
      <c r="S10" s="4">
        <f t="shared" si="3"/>
        <v>9</v>
      </c>
    </row>
    <row r="11" spans="1:19" ht="15.75" thickBot="1" x14ac:dyDescent="0.3">
      <c r="B11" s="2">
        <v>37</v>
      </c>
      <c r="C11" s="2">
        <v>39</v>
      </c>
      <c r="D11" s="4">
        <f t="shared" si="0"/>
        <v>-2</v>
      </c>
      <c r="E11" s="4"/>
      <c r="G11" s="2">
        <v>13</v>
      </c>
      <c r="H11" s="6">
        <v>20</v>
      </c>
      <c r="I11" s="4">
        <f t="shared" si="1"/>
        <v>-7</v>
      </c>
      <c r="L11" s="2">
        <v>31</v>
      </c>
      <c r="M11" s="2">
        <v>26</v>
      </c>
      <c r="N11" s="4">
        <f t="shared" si="2"/>
        <v>5</v>
      </c>
      <c r="O11" s="4"/>
      <c r="Q11" s="2">
        <v>18</v>
      </c>
      <c r="R11" s="2">
        <v>22</v>
      </c>
      <c r="S11" s="4">
        <f t="shared" si="3"/>
        <v>-4</v>
      </c>
    </row>
    <row r="12" spans="1:19" ht="15.75" thickBot="1" x14ac:dyDescent="0.3">
      <c r="B12" s="2">
        <v>39</v>
      </c>
      <c r="C12" s="2">
        <v>44</v>
      </c>
      <c r="D12" s="4">
        <f t="shared" si="0"/>
        <v>-5</v>
      </c>
      <c r="E12" s="4"/>
      <c r="G12" s="2">
        <v>16</v>
      </c>
      <c r="H12" s="2">
        <v>21</v>
      </c>
      <c r="I12" s="4">
        <f>G12-H12</f>
        <v>-5</v>
      </c>
      <c r="L12" s="2">
        <v>29</v>
      </c>
      <c r="M12" s="2">
        <v>31</v>
      </c>
      <c r="N12" s="4">
        <f t="shared" si="2"/>
        <v>-2</v>
      </c>
      <c r="O12" s="4"/>
      <c r="Q12" s="2">
        <v>13</v>
      </c>
      <c r="R12" s="2">
        <v>15</v>
      </c>
      <c r="S12" s="4">
        <f t="shared" si="3"/>
        <v>-2</v>
      </c>
    </row>
    <row r="13" spans="1:19" x14ac:dyDescent="0.25">
      <c r="A13" t="s">
        <v>4</v>
      </c>
      <c r="B13">
        <f>AVERAGE(B5:B12)</f>
        <v>37.75</v>
      </c>
      <c r="C13">
        <f t="shared" ref="C13:D13" si="4">AVERAGE(C5:C12)</f>
        <v>41</v>
      </c>
      <c r="D13">
        <f t="shared" si="4"/>
        <v>-3.25</v>
      </c>
      <c r="F13" t="s">
        <v>4</v>
      </c>
      <c r="G13">
        <f>AVERAGE(G5:G12)</f>
        <v>17.375</v>
      </c>
      <c r="H13">
        <f t="shared" ref="H13" si="5">AVERAGE(H5:H12)</f>
        <v>21.5</v>
      </c>
      <c r="I13">
        <f>AVERAGE(I5:I12)</f>
        <v>-4.125</v>
      </c>
      <c r="K13" t="s">
        <v>4</v>
      </c>
      <c r="L13">
        <f>AVERAGE(L5:L12)</f>
        <v>31.75</v>
      </c>
      <c r="M13">
        <f t="shared" ref="M13" si="6">AVERAGE(M5:M12)</f>
        <v>30.625</v>
      </c>
      <c r="N13">
        <f>AVERAGE(N5:N12)</f>
        <v>1.125</v>
      </c>
      <c r="P13" t="s">
        <v>4</v>
      </c>
      <c r="Q13">
        <f>AVERAGE(Q5:Q12)</f>
        <v>19.75</v>
      </c>
      <c r="R13">
        <f t="shared" ref="R13" si="7">AVERAGE(R5:R12)</f>
        <v>17.875</v>
      </c>
      <c r="S13">
        <f>AVERAGE(S5:S12)</f>
        <v>1.875</v>
      </c>
    </row>
    <row r="14" spans="1:19" x14ac:dyDescent="0.25">
      <c r="A14" t="s">
        <v>5</v>
      </c>
      <c r="B14">
        <f>STDEV(D5:D12)</f>
        <v>3.7321001364608946</v>
      </c>
      <c r="F14" t="s">
        <v>5</v>
      </c>
      <c r="G14">
        <f>STDEV(I5:I12)</f>
        <v>4.7640768855496622</v>
      </c>
      <c r="K14" t="s">
        <v>5</v>
      </c>
      <c r="L14">
        <f>STDEV(N5:N12)</f>
        <v>4.6117087009976183</v>
      </c>
      <c r="P14" t="s">
        <v>5</v>
      </c>
      <c r="Q14">
        <f>STDEV(S5:S12)</f>
        <v>6.2664070361617226</v>
      </c>
    </row>
    <row r="15" spans="1:19" x14ac:dyDescent="0.25">
      <c r="A15" t="s">
        <v>6</v>
      </c>
      <c r="B15">
        <f>_xlfn.T.TEST(B5:B12,C5:C12,2,1)</f>
        <v>4.3270785880648879E-2</v>
      </c>
      <c r="F15" t="s">
        <v>6</v>
      </c>
      <c r="G15">
        <f>_xlfn.T.TEST(G5:G12,H5:H12,2,1)</f>
        <v>4.417148090082499E-2</v>
      </c>
      <c r="K15" t="s">
        <v>6</v>
      </c>
      <c r="L15">
        <f>_xlfn.T.TEST(L5:L12,M5:M12,2,1)</f>
        <v>0.51242627627957138</v>
      </c>
      <c r="P15" t="s">
        <v>6</v>
      </c>
      <c r="Q15">
        <f>_xlfn.T.TEST(Q5:Q12,R5:R12,2,1)</f>
        <v>0.42536429728554492</v>
      </c>
    </row>
  </sheetData>
  <mergeCells count="2">
    <mergeCell ref="A1:I1"/>
    <mergeCell ref="K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Marvaniya</dc:creator>
  <cp:lastModifiedBy>Rhythm Anjaria</cp:lastModifiedBy>
  <dcterms:created xsi:type="dcterms:W3CDTF">2015-06-05T18:17:20Z</dcterms:created>
  <dcterms:modified xsi:type="dcterms:W3CDTF">2024-04-15T17:54:59Z</dcterms:modified>
</cp:coreProperties>
</file>