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hish\Download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5" i="1"/>
  <c r="B18" i="1"/>
  <c r="B16" i="1"/>
  <c r="B15" i="1"/>
  <c r="B13" i="1"/>
  <c r="B11" i="1"/>
  <c r="B9" i="1"/>
  <c r="B2" i="1"/>
</calcChain>
</file>

<file path=xl/sharedStrings.xml><?xml version="1.0" encoding="utf-8"?>
<sst xmlns="http://schemas.openxmlformats.org/spreadsheetml/2006/main" count="20" uniqueCount="20">
  <si>
    <t>Rooms</t>
  </si>
  <si>
    <t>FDR-1</t>
  </si>
  <si>
    <t>FDR-2</t>
  </si>
  <si>
    <t>FDR-3</t>
  </si>
  <si>
    <t>Server Room-1</t>
  </si>
  <si>
    <t>Server Room-2</t>
  </si>
  <si>
    <t>Server Room-3(Door-1)</t>
  </si>
  <si>
    <t>Server Room-3(Door-2)</t>
  </si>
  <si>
    <t>MUX Room-1</t>
  </si>
  <si>
    <t>MUX Room-2</t>
  </si>
  <si>
    <t>UPS Room RHS-1</t>
  </si>
  <si>
    <t>UPS Room LHS-2</t>
  </si>
  <si>
    <t>Battery Bank RHS</t>
  </si>
  <si>
    <t>Battery Bank UHS</t>
  </si>
  <si>
    <t>BMS</t>
  </si>
  <si>
    <t>Electrical Room-1</t>
  </si>
  <si>
    <t>Electrical Room-2</t>
  </si>
  <si>
    <t>Panel Room-1</t>
  </si>
  <si>
    <t>Panel Room-2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</si>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</sst>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D18" sqref="D18"/>
    </sheetView>
  </sheetViews>
  <sheetFormatPr defaultRowHeight="15" x14ac:dyDescent="0.25"/>
  <cols>
    <col min="1" max="1" width="21.85546875" bestFit="1" customWidth="1"/>
  </cols>
  <sheetData>
    <row r="1" spans="1:2" x14ac:dyDescent="0.25">
      <c r="A1" s="2" t="s">
        <v>0</v>
      </c>
      <c r="B1" s="2" t="s">
        <v>19</v>
      </c>
    </row>
    <row r="2" spans="1:2" x14ac:dyDescent="0.25">
      <c r="A2" s="1" t="s">
        <v>1</v>
      </c>
      <c r="B2" s="1">
        <f>COUNTIF(A2:A19,"FDR*")</f>
        <v>3</v>
      </c>
    </row>
    <row r="3" spans="1:2" x14ac:dyDescent="0.25">
      <c r="A3" s="1" t="s">
        <v>2</v>
      </c>
      <c r="B3" s="1"/>
    </row>
    <row r="4" spans="1:2" x14ac:dyDescent="0.25">
      <c r="A4" s="1" t="s">
        <v>3</v>
      </c>
      <c r="B4" s="1"/>
    </row>
    <row r="5" spans="1:2" x14ac:dyDescent="0.25">
      <c r="A5" s="1" t="s">
        <v>4</v>
      </c>
      <c r="B5" s="1">
        <f>SUM(COUNTIF(A2:A19,"Server Room-1"),COUNTIF(A2:A19,"Server Room-2"))</f>
        <v>2</v>
      </c>
    </row>
    <row r="6" spans="1:2" x14ac:dyDescent="0.25">
      <c r="A6" s="1" t="s">
        <v>5</v>
      </c>
      <c r="B6" s="1"/>
    </row>
    <row r="7" spans="1:2" x14ac:dyDescent="0.25">
      <c r="A7" s="1" t="s">
        <v>6</v>
      </c>
      <c r="B7" s="1">
        <f>COUNTIF(A2:A19,"Server Room-3*")</f>
        <v>2</v>
      </c>
    </row>
    <row r="8" spans="1:2" x14ac:dyDescent="0.25">
      <c r="A8" s="1" t="s">
        <v>7</v>
      </c>
      <c r="B8" s="1"/>
    </row>
    <row r="9" spans="1:2" x14ac:dyDescent="0.25">
      <c r="A9" s="1" t="s">
        <v>8</v>
      </c>
      <c r="B9" s="1">
        <f>COUNTIF(A2:A19,"MUX Room*")</f>
        <v>2</v>
      </c>
    </row>
    <row r="10" spans="1:2" x14ac:dyDescent="0.25">
      <c r="A10" s="1" t="s">
        <v>9</v>
      </c>
      <c r="B10" s="1"/>
    </row>
    <row r="11" spans="1:2" x14ac:dyDescent="0.25">
      <c r="A11" s="1" t="s">
        <v>10</v>
      </c>
      <c r="B11" s="1">
        <f>COUNTIF(A2:A19,"UPS Room*")</f>
        <v>2</v>
      </c>
    </row>
    <row r="12" spans="1:2" x14ac:dyDescent="0.25">
      <c r="A12" s="1" t="s">
        <v>11</v>
      </c>
      <c r="B12" s="1"/>
    </row>
    <row r="13" spans="1:2" x14ac:dyDescent="0.25">
      <c r="A13" s="1" t="s">
        <v>12</v>
      </c>
      <c r="B13" s="1">
        <f>COUNTIF(A2:A19,"Battery Bank*")</f>
        <v>2</v>
      </c>
    </row>
    <row r="14" spans="1:2" x14ac:dyDescent="0.25">
      <c r="A14" s="1" t="s">
        <v>13</v>
      </c>
      <c r="B14" s="1"/>
    </row>
    <row r="15" spans="1:2" x14ac:dyDescent="0.25">
      <c r="A15" s="1" t="s">
        <v>14</v>
      </c>
      <c r="B15" s="1">
        <f>COUNTIF(A2:A19,"BMS")</f>
        <v>1</v>
      </c>
    </row>
    <row r="16" spans="1:2" x14ac:dyDescent="0.25">
      <c r="A16" s="1" t="s">
        <v>15</v>
      </c>
      <c r="B16" s="1">
        <f>COUNTIF(A2:A19,"Electrical Room*")</f>
        <v>2</v>
      </c>
    </row>
    <row r="17" spans="1:2" x14ac:dyDescent="0.25">
      <c r="A17" s="1" t="s">
        <v>16</v>
      </c>
      <c r="B17" s="1"/>
    </row>
    <row r="18" spans="1:2" x14ac:dyDescent="0.25">
      <c r="A18" s="1" t="s">
        <v>17</v>
      </c>
      <c r="B18" s="1">
        <f>COUNTIF(A2:A19,"Panel Room*")</f>
        <v>2</v>
      </c>
    </row>
    <row r="19" spans="1:2" x14ac:dyDescent="0.25">
      <c r="A19" s="1" t="s">
        <v>18</v>
      </c>
      <c r="B1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</dc:creator>
  <cp:lastModifiedBy>Ashish</cp:lastModifiedBy>
  <dcterms:created xsi:type="dcterms:W3CDTF">2022-05-26T14:48:48Z</dcterms:created>
  <dcterms:modified xsi:type="dcterms:W3CDTF">2022-05-26T15:29:31Z</dcterms:modified>
</cp:coreProperties>
</file>