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"/>
    </mc:Choice>
  </mc:AlternateContent>
  <xr:revisionPtr revIDLastSave="0" documentId="13_ncr:1_{CEEFB929-A053-4B44-9225-FDF5F3D521DA}" xr6:coauthVersionLast="47" xr6:coauthVersionMax="47" xr10:uidLastSave="{00000000-0000-0000-0000-000000000000}"/>
  <bookViews>
    <workbookView xWindow="-110" yWindow="-110" windowWidth="21820" windowHeight="13900" activeTab="2" xr2:uid="{30EFC86A-806D-405D-ABAD-6A60209D1EB7}"/>
  </bookViews>
  <sheets>
    <sheet name="Sheet2" sheetId="2" r:id="rId1"/>
    <sheet name="Sheet1" sheetId="7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7" l="1"/>
  <c r="C8" i="6"/>
  <c r="C32" i="5"/>
  <c r="C10" i="3"/>
  <c r="C99" i="2"/>
  <c r="C33" i="4"/>
</calcChain>
</file>

<file path=xl/sharedStrings.xml><?xml version="1.0" encoding="utf-8"?>
<sst xmlns="http://schemas.openxmlformats.org/spreadsheetml/2006/main" count="445" uniqueCount="115">
  <si>
    <t>Allam Pickle</t>
  </si>
  <si>
    <t>Amla Tokku</t>
  </si>
  <si>
    <t xml:space="preserve"> Amla Whole Pickle</t>
  </si>
  <si>
    <t>Avakaya Pickle</t>
  </si>
  <si>
    <t>Cauliflower Pickle</t>
  </si>
  <si>
    <t xml:space="preserve"> Chintakaya Pickle</t>
  </si>
  <si>
    <t xml:space="preserve"> Dabba Kaya Pickle</t>
  </si>
  <si>
    <t>Dosa Kaya Pickle</t>
  </si>
  <si>
    <t>Garlic Pickles</t>
  </si>
  <si>
    <t>Ginger Pickle</t>
  </si>
  <si>
    <t>Gongura Pickle</t>
  </si>
  <si>
    <t>Green Chilli Pickle</t>
  </si>
  <si>
    <t xml:space="preserve"> Kakarakaya Pickle</t>
  </si>
  <si>
    <t>Lemon Pickles</t>
  </si>
  <si>
    <t>Magaya Pickle</t>
  </si>
  <si>
    <t>Mixed Vegetable Pickle</t>
  </si>
  <si>
    <t>Nimma Kaya Pickle</t>
  </si>
  <si>
    <t xml:space="preserve"> Raw Mango Pickle</t>
  </si>
  <si>
    <t>Red Chilli Pickle</t>
  </si>
  <si>
    <t xml:space="preserve"> Sweet Mango Pickle</t>
  </si>
  <si>
    <t xml:space="preserve"> Tomato Pickle</t>
  </si>
  <si>
    <t>Price</t>
  </si>
  <si>
    <t>Andhra Style Chicken Pickle</t>
  </si>
  <si>
    <t>Boneless Chicken Pickle</t>
  </si>
  <si>
    <t>Chicken with Bone Pickle</t>
  </si>
  <si>
    <t>Fish Pickle</t>
  </si>
  <si>
    <t>Gongura Chicken Pickle</t>
  </si>
  <si>
    <t>Mutton Pickle Special</t>
  </si>
  <si>
    <t>Pethalu Pickle (Dried Fish Pickle)</t>
  </si>
  <si>
    <t>Prawn Pickle</t>
  </si>
  <si>
    <t>Andhra Chilli Powder</t>
  </si>
  <si>
    <t>Avalu Podi</t>
  </si>
  <si>
    <t>Biryani Masala</t>
  </si>
  <si>
    <t>Chicken Masala</t>
  </si>
  <si>
    <t>Chilli Powder</t>
  </si>
  <si>
    <t>Coriander Powder</t>
  </si>
  <si>
    <t>Cumin Podi</t>
  </si>
  <si>
    <t>Fish Masala</t>
  </si>
  <si>
    <t>Garam Masala</t>
  </si>
  <si>
    <t>Idli Karam</t>
  </si>
  <si>
    <t>Kakarakaya Karam</t>
  </si>
  <si>
    <t>Kandi Karam</t>
  </si>
  <si>
    <t>Karivepaku Karam</t>
  </si>
  <si>
    <t>Kobbari Karam</t>
  </si>
  <si>
    <t>Kotimera Karam</t>
  </si>
  <si>
    <t>Madras Curry Powder</t>
  </si>
  <si>
    <t>Mentu Podi</t>
  </si>
  <si>
    <t>Munagaku Karam</t>
  </si>
  <si>
    <t>Mutton Masala</t>
  </si>
  <si>
    <t>Nalla Karam</t>
  </si>
  <si>
    <t>Nuts Podi</t>
  </si>
  <si>
    <t>Nuvvula Karam</t>
  </si>
  <si>
    <t>Palli Karam</t>
  </si>
  <si>
    <t>Pasupu</t>
  </si>
  <si>
    <t>Peri Peri Masala</t>
  </si>
  <si>
    <t>Pudina Karam</t>
  </si>
  <si>
    <t>Rasam Powder</t>
  </si>
  <si>
    <t>Sambar Powder</t>
  </si>
  <si>
    <t>Spicy Chicken Masala</t>
  </si>
  <si>
    <t>Spicy Fried Peanuts</t>
  </si>
  <si>
    <t>Tandoori Spice Blend</t>
  </si>
  <si>
    <t>Vellulli Karam</t>
  </si>
  <si>
    <t>Arisalu</t>
  </si>
  <si>
    <t>Bellam Puta Rekulu</t>
  </si>
  <si>
    <t>Bobbatlu</t>
  </si>
  <si>
    <t>Boondi Acchylu</t>
  </si>
  <si>
    <t>Boondi Laddulu</t>
  </si>
  <si>
    <t>Dry Nuts Puta Rekulu</t>
  </si>
  <si>
    <t>Gavvalu</t>
  </si>
  <si>
    <t>Kajjikayalu</t>
  </si>
  <si>
    <t>Kakinada Khaja</t>
  </si>
  <si>
    <t>Kova</t>
  </si>
  <si>
    <t>Madugula Halwa</t>
  </si>
  <si>
    <t>Murifilu</t>
  </si>
  <si>
    <t>Mysore Pak</t>
  </si>
  <si>
    <t>Nuvvu Pappu Vundulu</t>
  </si>
  <si>
    <t>Palli Acchulu</t>
  </si>
  <si>
    <t>Plain Puta Rekulu</t>
  </si>
  <si>
    <t>Pokandalu</t>
  </si>
  <si>
    <t>Puta Rekulu</t>
  </si>
  <si>
    <t>Sugar Puta Rekulu</t>
  </si>
  <si>
    <t>Sunnundalu</t>
  </si>
  <si>
    <t>Tapeswaram Khaja</t>
  </si>
  <si>
    <t>Chegodilu</t>
  </si>
  <si>
    <t>Chekkalu</t>
  </si>
  <si>
    <t>Jantikalu</t>
  </si>
  <si>
    <t>Karam Achulu</t>
  </si>
  <si>
    <t>Karam Boondi</t>
  </si>
  <si>
    <t>Karam Palli</t>
  </si>
  <si>
    <t>Karam Pusa</t>
  </si>
  <si>
    <t>Mixture</t>
  </si>
  <si>
    <t>Araku Valley Premium Coffee Seeds</t>
  </si>
  <si>
    <t>Bellam (Natural Jaggery)</t>
  </si>
  <si>
    <t>Chintapandu (Dried Tamarind)</t>
  </si>
  <si>
    <t>Coorg Pure Filter Coffee Powder</t>
  </si>
  <si>
    <t>Jeedi Pappu (Premium Cashew Nuts)</t>
  </si>
  <si>
    <t>Tea Powder</t>
  </si>
  <si>
    <t>Total</t>
  </si>
  <si>
    <t>Pickles</t>
  </si>
  <si>
    <t>Qty(200-250grm)</t>
  </si>
  <si>
    <t>250grms</t>
  </si>
  <si>
    <t>Dry Fruit Laddu</t>
  </si>
  <si>
    <t>250 grms</t>
  </si>
  <si>
    <t>TOTAL</t>
  </si>
  <si>
    <t>250 Grms</t>
  </si>
  <si>
    <t>pickles</t>
  </si>
  <si>
    <t>price</t>
  </si>
  <si>
    <t>completed</t>
  </si>
  <si>
    <t xml:space="preserve">yes </t>
  </si>
  <si>
    <t>NO</t>
  </si>
  <si>
    <t>yes</t>
  </si>
  <si>
    <t>special items</t>
  </si>
  <si>
    <t>ariselu</t>
  </si>
  <si>
    <t>sweets and hots</t>
  </si>
  <si>
    <t xml:space="preserve"> veg Pickles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</si>
</sst>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2" borderId="3" xfId="0" applyFill="1" applyBorder="1"/>
    <xf numFmtId="0" fontId="0" fillId="2" borderId="4" xfId="0" applyFont="1" applyFill="1" applyBorder="1"/>
    <xf numFmtId="0" fontId="0" fillId="2" borderId="1" xfId="0" applyFont="1" applyFill="1" applyBorder="1"/>
    <xf numFmtId="0" fontId="0" fillId="2" borderId="5" xfId="0" applyFont="1" applyFill="1" applyBorder="1"/>
    <xf numFmtId="0" fontId="0" fillId="0" borderId="4" xfId="0" applyFont="1" applyBorder="1"/>
    <xf numFmtId="0" fontId="0" fillId="0" borderId="1" xfId="0" applyFont="1" applyBorder="1"/>
    <xf numFmtId="0" fontId="0" fillId="0" borderId="5" xfId="0" applyFont="1" applyBorder="1"/>
    <xf numFmtId="0" fontId="2" fillId="3" borderId="4" xfId="0" applyFont="1" applyFill="1" applyBorder="1"/>
    <xf numFmtId="0" fontId="2" fillId="3" borderId="1" xfId="0" applyFont="1" applyFill="1" applyBorder="1"/>
    <xf numFmtId="0" fontId="2" fillId="3" borderId="5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4" borderId="0" xfId="0" applyFont="1" applyFill="1"/>
    <xf numFmtId="0" fontId="0" fillId="6" borderId="4" xfId="0" applyFont="1" applyFill="1" applyBorder="1"/>
    <xf numFmtId="0" fontId="0" fillId="6" borderId="1" xfId="0" applyFont="1" applyFill="1" applyBorder="1"/>
    <xf numFmtId="0" fontId="0" fillId="6" borderId="5" xfId="0" applyFont="1" applyFill="1" applyBorder="1"/>
    <xf numFmtId="0" fontId="0" fillId="7" borderId="0" xfId="0" applyFill="1"/>
    <xf numFmtId="0" fontId="0" fillId="7" borderId="4" xfId="0" applyFont="1" applyFill="1" applyBorder="1"/>
    <xf numFmtId="0" fontId="0" fillId="7" borderId="1" xfId="0" applyFont="1" applyFill="1" applyBorder="1"/>
    <xf numFmtId="0" fontId="0" fillId="7" borderId="5" xfId="0" applyFont="1" applyFill="1" applyBorder="1"/>
    <xf numFmtId="0" fontId="0" fillId="8" borderId="1" xfId="0" applyFill="1" applyBorder="1"/>
    <xf numFmtId="0" fontId="0" fillId="8" borderId="0" xfId="0" applyFill="1"/>
    <xf numFmtId="0" fontId="0" fillId="9" borderId="1" xfId="0" applyFill="1" applyBorder="1"/>
    <xf numFmtId="0" fontId="0" fillId="9" borderId="3" xfId="0" applyFill="1" applyBorder="1"/>
  </cellXfs>
  <cellStyles count="1">
    <cellStyle name="Normal" xfId="0" builtinId="0"/>
  </cellStyles>
  <dxfs count="44"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62ACF8-3E4E-4F4F-B7DA-2C764A66875B}" name="Table2" displayName="Table2" ref="A1:C99" totalsRowShown="0">
  <autoFilter ref="A1:C99" xr:uid="{5462ACF8-3E4E-4F4F-B7DA-2C764A66875B}"/>
  <tableColumns count="3">
    <tableColumn id="1" xr3:uid="{994045AA-2021-4BDA-B4CC-1B2A5CBF4A11}" name="Pickles"/>
    <tableColumn id="2" xr3:uid="{39C08988-2599-4599-98AF-1753A73C6D6E}" name="Qty(200-250grm)"/>
    <tableColumn id="3" xr3:uid="{1F7B5490-8B25-4C7B-A33D-7616647FCA25}" name="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E2412F4-1C54-40C2-B813-B102F07C7FB6}" name="Table11" displayName="Table11" ref="D1:D23" totalsRowShown="0">
  <autoFilter ref="D1:D23" xr:uid="{0E2412F4-1C54-40C2-B813-B102F07C7FB6}"/>
  <tableColumns count="1">
    <tableColumn id="1" xr3:uid="{D4FA930E-0051-4B2C-B055-68E63FDA15B1}" name="completed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7FDE8C-D54C-4334-B317-9EB93DAF1B77}" name="Table4" displayName="Table4" ref="A1:C10" totalsRowCount="1" headerRowDxfId="22" dataDxfId="21" headerRowBorderDxfId="19" tableBorderDxfId="20" totalsRowBorderDxfId="18">
  <autoFilter ref="A1:C9" xr:uid="{337FDE8C-D54C-4334-B317-9EB93DAF1B77}"/>
  <tableColumns count="3">
    <tableColumn id="1" xr3:uid="{4E691CF2-9DBB-4381-B3DC-94561AC9EBF2}" name="pickles" totalsRowLabel="TOTAL" dataDxfId="16" totalsRowDxfId="17"/>
    <tableColumn id="2" xr3:uid="{3EFE61D2-A231-44CC-B873-F8855128A60C}" name="250 grms" totalsRowLabel="250 Grms" dataDxfId="14" totalsRowDxfId="15"/>
    <tableColumn id="3" xr3:uid="{CBDE79E6-A29F-43C4-9BB8-129E90038FA6}" name="price" totalsRowFunction="sum" dataDxfId="12" totalsRow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1C7801-CF79-429D-B524-3C6872264C92}" name="Table3" displayName="Table3" ref="D1:D11" totalsRowShown="0">
  <autoFilter ref="D1:D11" xr:uid="{C71C7801-CF79-429D-B524-3C6872264C92}"/>
  <tableColumns count="1">
    <tableColumn id="1" xr3:uid="{18ACCD5D-DA5C-435A-9331-9EE7896FC240}" name="comple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8468CE-52DF-4E94-AD7F-10DA828E1077}" name="Table5" displayName="Table5" ref="A1:C34" totalsRowCount="1" headerRowDxfId="43" dataDxfId="41" headerRowBorderDxfId="42" tableBorderDxfId="40" totalsRowBorderDxfId="39">
  <autoFilter ref="A1:C33" xr:uid="{E78468CE-52DF-4E94-AD7F-10DA828E1077}"/>
  <tableColumns count="3">
    <tableColumn id="1" xr3:uid="{2B646354-B300-46DA-9FA3-B39BC0F51CCE}" name="pickles" dataDxfId="9" totalsRowDxfId="11"/>
    <tableColumn id="2" xr3:uid="{63C10EA2-D91A-4AB4-825D-CDEE3B3E0A76}" name="250 grms" dataDxfId="7" totalsRowDxfId="6"/>
    <tableColumn id="3" xr3:uid="{CCA250F9-9EEC-401C-B4E5-4CA61464D77E}" name="price" dataDxfId="8" totalsRow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F8E98-5FB2-48B5-B8AD-CE578AC4A50A}" name="Table10" displayName="Table10" ref="D1:D35" totalsRowShown="0">
  <autoFilter ref="D1:D35" xr:uid="{4CDF8E98-5FB2-48B5-B8AD-CE578AC4A50A}"/>
  <tableColumns count="1">
    <tableColumn id="1" xr3:uid="{E6842B44-E3FB-4778-8488-2CA273BC636C}" name="complete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6D08F9-51F5-4EEC-9CF2-3B462FEB7762}" name="Table6" displayName="Table6" ref="A1:C32" totalsRowCount="1" headerRowDxfId="38" dataDxfId="36" headerRowBorderDxfId="37" tableBorderDxfId="35" totalsRowBorderDxfId="34">
  <autoFilter ref="A1:C31" xr:uid="{986D08F9-51F5-4EEC-9CF2-3B462FEB7762}"/>
  <tableColumns count="3">
    <tableColumn id="1" xr3:uid="{74415219-2D3D-4BD4-A22E-0AC0AF976051}" name="sweets and hots" totalsRowLabel="TOTAL" dataDxfId="33" totalsRowDxfId="2"/>
    <tableColumn id="2" xr3:uid="{CF613914-B184-493C-B59B-0AED12EF829A}" name="250 grms" totalsRowLabel="250 grms" dataDxfId="32" totalsRowDxfId="1"/>
    <tableColumn id="3" xr3:uid="{0373E9A0-4B5C-492D-AE9B-F07955DC326A}" name="Price" totalsRowFunction="sum" dataDxfId="31" totalsRow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B1C4DA-F72F-41BA-A79A-8BB70AB6B7A0}" name="Table7" displayName="Table7" ref="A1:C8" totalsRowCount="1" headerRowDxfId="30" dataDxfId="28" headerRowBorderDxfId="29" tableBorderDxfId="27" totalsRowBorderDxfId="26">
  <autoFilter ref="A1:C7" xr:uid="{FDB1C4DA-F72F-41BA-A79A-8BB70AB6B7A0}"/>
  <tableColumns count="3">
    <tableColumn id="1" xr3:uid="{4110729E-22ED-49C4-8D12-00DC57F608F5}" name="special items" totalsRowLabel="TOTAL" dataDxfId="25" totalsRowDxfId="5"/>
    <tableColumn id="2" xr3:uid="{3BC61A38-4F80-4AE3-94CB-98A8CA0443DB}" name="250 Grms" totalsRowLabel="250grms" dataDxfId="24" totalsRowDxfId="4"/>
    <tableColumn id="3" xr3:uid="{46D3A8D9-7DD1-4211-ABDD-A2FA2C16A5BC}" name="Price" totalsRowFunction="sum" dataDxfId="23" totalsRow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31B2-D293-4639-9205-DD268EE21528}">
  <dimension ref="A1:C99"/>
  <sheetViews>
    <sheetView workbookViewId="0">
      <selection activeCell="D27" sqref="D27"/>
    </sheetView>
  </sheetViews>
  <sheetFormatPr defaultRowHeight="14.5" x14ac:dyDescent="0.35"/>
  <cols>
    <col min="1" max="1" width="33.7265625" bestFit="1" customWidth="1"/>
    <col min="2" max="2" width="19.453125" customWidth="1"/>
    <col min="3" max="3" width="10.26953125" customWidth="1"/>
  </cols>
  <sheetData>
    <row r="1" spans="1:3" x14ac:dyDescent="0.35">
      <c r="A1" t="s">
        <v>98</v>
      </c>
      <c r="B1" t="s">
        <v>99</v>
      </c>
      <c r="C1" t="s">
        <v>21</v>
      </c>
    </row>
    <row r="2" spans="1:3" x14ac:dyDescent="0.35">
      <c r="A2" t="s">
        <v>0</v>
      </c>
      <c r="B2" t="s">
        <v>100</v>
      </c>
      <c r="C2">
        <v>140</v>
      </c>
    </row>
    <row r="3" spans="1:3" x14ac:dyDescent="0.35">
      <c r="A3" t="s">
        <v>1</v>
      </c>
      <c r="B3" t="s">
        <v>100</v>
      </c>
      <c r="C3">
        <v>180</v>
      </c>
    </row>
    <row r="4" spans="1:3" x14ac:dyDescent="0.35">
      <c r="A4" t="s">
        <v>2</v>
      </c>
      <c r="B4" t="s">
        <v>100</v>
      </c>
      <c r="C4">
        <v>200</v>
      </c>
    </row>
    <row r="5" spans="1:3" x14ac:dyDescent="0.35">
      <c r="A5" t="s">
        <v>3</v>
      </c>
      <c r="B5" t="s">
        <v>100</v>
      </c>
      <c r="C5">
        <v>200</v>
      </c>
    </row>
    <row r="6" spans="1:3" x14ac:dyDescent="0.35">
      <c r="A6" t="s">
        <v>4</v>
      </c>
      <c r="B6" t="s">
        <v>100</v>
      </c>
      <c r="C6">
        <v>150</v>
      </c>
    </row>
    <row r="7" spans="1:3" x14ac:dyDescent="0.35">
      <c r="A7" t="s">
        <v>5</v>
      </c>
      <c r="B7" t="s">
        <v>100</v>
      </c>
      <c r="C7">
        <v>150</v>
      </c>
    </row>
    <row r="8" spans="1:3" x14ac:dyDescent="0.35">
      <c r="A8" t="s">
        <v>6</v>
      </c>
      <c r="B8" t="s">
        <v>100</v>
      </c>
      <c r="C8">
        <v>240</v>
      </c>
    </row>
    <row r="9" spans="1:3" x14ac:dyDescent="0.35">
      <c r="A9" t="s">
        <v>7</v>
      </c>
      <c r="B9" t="s">
        <v>100</v>
      </c>
      <c r="C9">
        <v>140</v>
      </c>
    </row>
    <row r="10" spans="1:3" x14ac:dyDescent="0.35">
      <c r="A10" t="s">
        <v>8</v>
      </c>
      <c r="B10" t="s">
        <v>100</v>
      </c>
      <c r="C10">
        <v>60</v>
      </c>
    </row>
    <row r="11" spans="1:3" x14ac:dyDescent="0.35">
      <c r="A11" t="s">
        <v>9</v>
      </c>
      <c r="B11" t="s">
        <v>100</v>
      </c>
      <c r="C11">
        <v>300</v>
      </c>
    </row>
    <row r="12" spans="1:3" x14ac:dyDescent="0.35">
      <c r="A12" t="s">
        <v>10</v>
      </c>
      <c r="B12" t="s">
        <v>100</v>
      </c>
      <c r="C12">
        <v>170</v>
      </c>
    </row>
    <row r="13" spans="1:3" x14ac:dyDescent="0.35">
      <c r="A13" t="s">
        <v>11</v>
      </c>
      <c r="B13" t="s">
        <v>100</v>
      </c>
      <c r="C13">
        <v>250</v>
      </c>
    </row>
    <row r="14" spans="1:3" x14ac:dyDescent="0.35">
      <c r="A14" t="s">
        <v>12</v>
      </c>
      <c r="B14" t="s">
        <v>100</v>
      </c>
      <c r="C14">
        <v>350</v>
      </c>
    </row>
    <row r="15" spans="1:3" x14ac:dyDescent="0.35">
      <c r="A15" t="s">
        <v>13</v>
      </c>
      <c r="B15" t="s">
        <v>100</v>
      </c>
      <c r="C15">
        <v>290</v>
      </c>
    </row>
    <row r="16" spans="1:3" x14ac:dyDescent="0.35">
      <c r="A16" t="s">
        <v>14</v>
      </c>
      <c r="B16" t="s">
        <v>100</v>
      </c>
      <c r="C16">
        <v>200</v>
      </c>
    </row>
    <row r="17" spans="1:3" x14ac:dyDescent="0.35">
      <c r="A17" t="s">
        <v>15</v>
      </c>
      <c r="B17" t="s">
        <v>100</v>
      </c>
      <c r="C17">
        <v>230</v>
      </c>
    </row>
    <row r="18" spans="1:3" x14ac:dyDescent="0.35">
      <c r="A18" t="s">
        <v>16</v>
      </c>
      <c r="B18" t="s">
        <v>100</v>
      </c>
      <c r="C18">
        <v>290</v>
      </c>
    </row>
    <row r="19" spans="1:3" x14ac:dyDescent="0.35">
      <c r="A19" t="s">
        <v>17</v>
      </c>
      <c r="B19" t="s">
        <v>100</v>
      </c>
      <c r="C19">
        <v>239</v>
      </c>
    </row>
    <row r="20" spans="1:3" x14ac:dyDescent="0.35">
      <c r="A20" t="s">
        <v>18</v>
      </c>
      <c r="B20" t="s">
        <v>100</v>
      </c>
      <c r="C20">
        <v>150</v>
      </c>
    </row>
    <row r="21" spans="1:3" x14ac:dyDescent="0.35">
      <c r="A21" t="s">
        <v>19</v>
      </c>
      <c r="B21" t="s">
        <v>100</v>
      </c>
      <c r="C21">
        <v>200</v>
      </c>
    </row>
    <row r="22" spans="1:3" x14ac:dyDescent="0.35">
      <c r="A22" t="s">
        <v>20</v>
      </c>
      <c r="B22" t="s">
        <v>100</v>
      </c>
      <c r="C22">
        <v>200</v>
      </c>
    </row>
    <row r="23" spans="1:3" x14ac:dyDescent="0.35">
      <c r="A23" t="s">
        <v>22</v>
      </c>
      <c r="B23" t="s">
        <v>100</v>
      </c>
      <c r="C23">
        <v>330</v>
      </c>
    </row>
    <row r="24" spans="1:3" x14ac:dyDescent="0.35">
      <c r="A24" t="s">
        <v>23</v>
      </c>
      <c r="B24" t="s">
        <v>100</v>
      </c>
      <c r="C24">
        <v>450</v>
      </c>
    </row>
    <row r="25" spans="1:3" x14ac:dyDescent="0.35">
      <c r="A25" t="s">
        <v>24</v>
      </c>
      <c r="B25" t="s">
        <v>100</v>
      </c>
      <c r="C25">
        <v>350</v>
      </c>
    </row>
    <row r="26" spans="1:3" x14ac:dyDescent="0.35">
      <c r="A26" t="s">
        <v>25</v>
      </c>
      <c r="B26" t="s">
        <v>100</v>
      </c>
      <c r="C26">
        <v>380</v>
      </c>
    </row>
    <row r="27" spans="1:3" x14ac:dyDescent="0.35">
      <c r="A27" t="s">
        <v>26</v>
      </c>
      <c r="B27" t="s">
        <v>100</v>
      </c>
      <c r="C27">
        <v>450</v>
      </c>
    </row>
    <row r="28" spans="1:3" x14ac:dyDescent="0.35">
      <c r="A28" t="s">
        <v>27</v>
      </c>
      <c r="B28" t="s">
        <v>100</v>
      </c>
      <c r="C28">
        <v>400</v>
      </c>
    </row>
    <row r="29" spans="1:3" x14ac:dyDescent="0.35">
      <c r="A29" t="s">
        <v>28</v>
      </c>
      <c r="B29" t="s">
        <v>100</v>
      </c>
    </row>
    <row r="30" spans="1:3" x14ac:dyDescent="0.35">
      <c r="A30" t="s">
        <v>29</v>
      </c>
      <c r="B30" t="s">
        <v>100</v>
      </c>
      <c r="C30">
        <v>400</v>
      </c>
    </row>
    <row r="31" spans="1:3" x14ac:dyDescent="0.35">
      <c r="A31" t="s">
        <v>30</v>
      </c>
      <c r="B31" t="s">
        <v>100</v>
      </c>
      <c r="C31">
        <v>80</v>
      </c>
    </row>
    <row r="32" spans="1:3" x14ac:dyDescent="0.35">
      <c r="A32" t="s">
        <v>31</v>
      </c>
      <c r="B32" t="s">
        <v>100</v>
      </c>
      <c r="C32">
        <v>70</v>
      </c>
    </row>
    <row r="33" spans="1:3" x14ac:dyDescent="0.35">
      <c r="A33" t="s">
        <v>32</v>
      </c>
      <c r="B33" t="s">
        <v>100</v>
      </c>
      <c r="C33">
        <v>100</v>
      </c>
    </row>
    <row r="34" spans="1:3" x14ac:dyDescent="0.35">
      <c r="A34" t="s">
        <v>33</v>
      </c>
      <c r="B34" t="s">
        <v>100</v>
      </c>
      <c r="C34">
        <v>200</v>
      </c>
    </row>
    <row r="35" spans="1:3" x14ac:dyDescent="0.35">
      <c r="A35" t="s">
        <v>34</v>
      </c>
      <c r="B35" t="s">
        <v>100</v>
      </c>
      <c r="C35">
        <v>100</v>
      </c>
    </row>
    <row r="36" spans="1:3" x14ac:dyDescent="0.35">
      <c r="A36" t="s">
        <v>35</v>
      </c>
      <c r="B36" t="s">
        <v>100</v>
      </c>
      <c r="C36">
        <v>80</v>
      </c>
    </row>
    <row r="37" spans="1:3" x14ac:dyDescent="0.35">
      <c r="A37" t="s">
        <v>36</v>
      </c>
      <c r="B37" t="s">
        <v>100</v>
      </c>
      <c r="C37">
        <v>150</v>
      </c>
    </row>
    <row r="38" spans="1:3" x14ac:dyDescent="0.35">
      <c r="A38" t="s">
        <v>37</v>
      </c>
      <c r="B38" t="s">
        <v>100</v>
      </c>
      <c r="C38">
        <v>200</v>
      </c>
    </row>
    <row r="39" spans="1:3" x14ac:dyDescent="0.35">
      <c r="A39" t="s">
        <v>38</v>
      </c>
      <c r="B39" t="s">
        <v>100</v>
      </c>
      <c r="C39">
        <v>80</v>
      </c>
    </row>
    <row r="40" spans="1:3" x14ac:dyDescent="0.35">
      <c r="A40" t="s">
        <v>39</v>
      </c>
      <c r="B40" t="s">
        <v>100</v>
      </c>
      <c r="C40">
        <v>100</v>
      </c>
    </row>
    <row r="41" spans="1:3" x14ac:dyDescent="0.35">
      <c r="A41" t="s">
        <v>40</v>
      </c>
      <c r="B41" t="s">
        <v>100</v>
      </c>
      <c r="C41">
        <v>190</v>
      </c>
    </row>
    <row r="42" spans="1:3" x14ac:dyDescent="0.35">
      <c r="A42" t="s">
        <v>41</v>
      </c>
      <c r="B42" t="s">
        <v>100</v>
      </c>
      <c r="C42">
        <v>200</v>
      </c>
    </row>
    <row r="43" spans="1:3" x14ac:dyDescent="0.35">
      <c r="A43" t="s">
        <v>42</v>
      </c>
      <c r="B43" t="s">
        <v>100</v>
      </c>
      <c r="C43">
        <v>150</v>
      </c>
    </row>
    <row r="44" spans="1:3" x14ac:dyDescent="0.35">
      <c r="A44" t="s">
        <v>43</v>
      </c>
      <c r="B44" t="s">
        <v>100</v>
      </c>
      <c r="C44">
        <v>250</v>
      </c>
    </row>
    <row r="45" spans="1:3" x14ac:dyDescent="0.35">
      <c r="A45" t="s">
        <v>44</v>
      </c>
      <c r="B45" t="s">
        <v>100</v>
      </c>
      <c r="C45">
        <v>250</v>
      </c>
    </row>
    <row r="46" spans="1:3" x14ac:dyDescent="0.35">
      <c r="A46" t="s">
        <v>45</v>
      </c>
      <c r="B46" t="s">
        <v>100</v>
      </c>
      <c r="C46">
        <v>150</v>
      </c>
    </row>
    <row r="47" spans="1:3" x14ac:dyDescent="0.35">
      <c r="A47" t="s">
        <v>46</v>
      </c>
      <c r="B47" t="s">
        <v>100</v>
      </c>
      <c r="C47">
        <v>200</v>
      </c>
    </row>
    <row r="48" spans="1:3" x14ac:dyDescent="0.35">
      <c r="A48" t="s">
        <v>47</v>
      </c>
      <c r="B48" t="s">
        <v>100</v>
      </c>
      <c r="C48">
        <v>250</v>
      </c>
    </row>
    <row r="49" spans="1:3" x14ac:dyDescent="0.35">
      <c r="A49" t="s">
        <v>48</v>
      </c>
      <c r="B49" t="s">
        <v>100</v>
      </c>
      <c r="C49">
        <v>150</v>
      </c>
    </row>
    <row r="50" spans="1:3" x14ac:dyDescent="0.35">
      <c r="A50" t="s">
        <v>49</v>
      </c>
      <c r="B50" t="s">
        <v>100</v>
      </c>
      <c r="C50">
        <v>150</v>
      </c>
    </row>
    <row r="51" spans="1:3" x14ac:dyDescent="0.35">
      <c r="A51" t="s">
        <v>50</v>
      </c>
      <c r="B51" t="s">
        <v>100</v>
      </c>
      <c r="C51">
        <v>800</v>
      </c>
    </row>
    <row r="52" spans="1:3" x14ac:dyDescent="0.35">
      <c r="A52" t="s">
        <v>51</v>
      </c>
      <c r="B52" t="s">
        <v>100</v>
      </c>
      <c r="C52">
        <v>250</v>
      </c>
    </row>
    <row r="53" spans="1:3" x14ac:dyDescent="0.35">
      <c r="A53" t="s">
        <v>52</v>
      </c>
      <c r="B53" t="s">
        <v>100</v>
      </c>
      <c r="C53">
        <v>150</v>
      </c>
    </row>
    <row r="54" spans="1:3" x14ac:dyDescent="0.35">
      <c r="A54" t="s">
        <v>53</v>
      </c>
      <c r="B54" t="s">
        <v>100</v>
      </c>
      <c r="C54">
        <v>80</v>
      </c>
    </row>
    <row r="55" spans="1:3" x14ac:dyDescent="0.35">
      <c r="A55" t="s">
        <v>54</v>
      </c>
      <c r="B55" t="s">
        <v>100</v>
      </c>
      <c r="C55">
        <v>240</v>
      </c>
    </row>
    <row r="56" spans="1:3" x14ac:dyDescent="0.35">
      <c r="A56" t="s">
        <v>55</v>
      </c>
      <c r="B56" t="s">
        <v>100</v>
      </c>
      <c r="C56">
        <v>230</v>
      </c>
    </row>
    <row r="57" spans="1:3" x14ac:dyDescent="0.35">
      <c r="A57" t="s">
        <v>56</v>
      </c>
      <c r="B57" t="s">
        <v>100</v>
      </c>
      <c r="C57">
        <v>200</v>
      </c>
    </row>
    <row r="58" spans="1:3" x14ac:dyDescent="0.35">
      <c r="A58" t="s">
        <v>57</v>
      </c>
      <c r="B58" t="s">
        <v>100</v>
      </c>
      <c r="C58">
        <v>150</v>
      </c>
    </row>
    <row r="59" spans="1:3" x14ac:dyDescent="0.35">
      <c r="A59" t="s">
        <v>58</v>
      </c>
      <c r="B59" t="s">
        <v>100</v>
      </c>
      <c r="C59">
        <v>250</v>
      </c>
    </row>
    <row r="60" spans="1:3" x14ac:dyDescent="0.35">
      <c r="A60" t="s">
        <v>59</v>
      </c>
      <c r="B60" t="s">
        <v>100</v>
      </c>
      <c r="C60">
        <v>180</v>
      </c>
    </row>
    <row r="61" spans="1:3" x14ac:dyDescent="0.35">
      <c r="A61" t="s">
        <v>60</v>
      </c>
      <c r="B61" t="s">
        <v>100</v>
      </c>
    </row>
    <row r="62" spans="1:3" x14ac:dyDescent="0.35">
      <c r="A62" t="s">
        <v>61</v>
      </c>
      <c r="B62" t="s">
        <v>100</v>
      </c>
      <c r="C62">
        <v>150</v>
      </c>
    </row>
    <row r="63" spans="1:3" x14ac:dyDescent="0.35">
      <c r="A63" t="s">
        <v>62</v>
      </c>
      <c r="B63" t="s">
        <v>100</v>
      </c>
      <c r="C63">
        <v>250</v>
      </c>
    </row>
    <row r="64" spans="1:3" x14ac:dyDescent="0.35">
      <c r="A64" t="s">
        <v>63</v>
      </c>
      <c r="B64" t="s">
        <v>100</v>
      </c>
      <c r="C64">
        <v>200</v>
      </c>
    </row>
    <row r="65" spans="1:3" x14ac:dyDescent="0.35">
      <c r="A65" t="s">
        <v>64</v>
      </c>
      <c r="B65" t="s">
        <v>100</v>
      </c>
      <c r="C65">
        <v>300</v>
      </c>
    </row>
    <row r="66" spans="1:3" x14ac:dyDescent="0.35">
      <c r="A66" t="s">
        <v>65</v>
      </c>
      <c r="B66" t="s">
        <v>100</v>
      </c>
      <c r="C66">
        <v>200</v>
      </c>
    </row>
    <row r="67" spans="1:3" x14ac:dyDescent="0.35">
      <c r="A67" t="s">
        <v>66</v>
      </c>
      <c r="B67" t="s">
        <v>100</v>
      </c>
      <c r="C67">
        <v>400</v>
      </c>
    </row>
    <row r="68" spans="1:3" x14ac:dyDescent="0.35">
      <c r="A68" t="s">
        <v>101</v>
      </c>
      <c r="B68" t="s">
        <v>100</v>
      </c>
      <c r="C68">
        <v>200</v>
      </c>
    </row>
    <row r="69" spans="1:3" x14ac:dyDescent="0.35">
      <c r="A69" t="s">
        <v>67</v>
      </c>
      <c r="B69" t="s">
        <v>100</v>
      </c>
      <c r="C69">
        <v>300</v>
      </c>
    </row>
    <row r="70" spans="1:3" x14ac:dyDescent="0.35">
      <c r="A70" t="s">
        <v>68</v>
      </c>
      <c r="B70" t="s">
        <v>100</v>
      </c>
      <c r="C70">
        <v>250</v>
      </c>
    </row>
    <row r="71" spans="1:3" x14ac:dyDescent="0.35">
      <c r="A71" t="s">
        <v>69</v>
      </c>
      <c r="B71" t="s">
        <v>100</v>
      </c>
      <c r="C71">
        <v>250</v>
      </c>
    </row>
    <row r="72" spans="1:3" x14ac:dyDescent="0.35">
      <c r="A72" t="s">
        <v>70</v>
      </c>
      <c r="B72" t="s">
        <v>100</v>
      </c>
      <c r="C72">
        <v>470</v>
      </c>
    </row>
    <row r="73" spans="1:3" x14ac:dyDescent="0.35">
      <c r="A73" t="s">
        <v>71</v>
      </c>
      <c r="B73" t="s">
        <v>100</v>
      </c>
      <c r="C73">
        <v>240</v>
      </c>
    </row>
    <row r="74" spans="1:3" x14ac:dyDescent="0.35">
      <c r="A74" t="s">
        <v>72</v>
      </c>
      <c r="B74" t="s">
        <v>100</v>
      </c>
      <c r="C74">
        <v>200</v>
      </c>
    </row>
    <row r="75" spans="1:3" x14ac:dyDescent="0.35">
      <c r="A75" t="s">
        <v>73</v>
      </c>
      <c r="B75" t="s">
        <v>100</v>
      </c>
    </row>
    <row r="76" spans="1:3" x14ac:dyDescent="0.35">
      <c r="A76" t="s">
        <v>74</v>
      </c>
      <c r="B76" t="s">
        <v>100</v>
      </c>
      <c r="C76">
        <v>300</v>
      </c>
    </row>
    <row r="77" spans="1:3" x14ac:dyDescent="0.35">
      <c r="A77" t="s">
        <v>75</v>
      </c>
      <c r="B77" t="s">
        <v>100</v>
      </c>
      <c r="C77">
        <v>250</v>
      </c>
    </row>
    <row r="78" spans="1:3" x14ac:dyDescent="0.35">
      <c r="A78" t="s">
        <v>76</v>
      </c>
      <c r="B78" t="s">
        <v>100</v>
      </c>
      <c r="C78">
        <v>125</v>
      </c>
    </row>
    <row r="79" spans="1:3" x14ac:dyDescent="0.35">
      <c r="A79" t="s">
        <v>77</v>
      </c>
      <c r="B79" t="s">
        <v>100</v>
      </c>
      <c r="C79">
        <v>150</v>
      </c>
    </row>
    <row r="80" spans="1:3" x14ac:dyDescent="0.35">
      <c r="A80" t="s">
        <v>78</v>
      </c>
      <c r="B80" t="s">
        <v>100</v>
      </c>
    </row>
    <row r="81" spans="1:3" x14ac:dyDescent="0.35">
      <c r="A81" t="s">
        <v>79</v>
      </c>
      <c r="B81" t="s">
        <v>100</v>
      </c>
      <c r="C81">
        <v>150</v>
      </c>
    </row>
    <row r="82" spans="1:3" x14ac:dyDescent="0.35">
      <c r="A82" t="s">
        <v>80</v>
      </c>
      <c r="B82" t="s">
        <v>100</v>
      </c>
      <c r="C82">
        <v>170</v>
      </c>
    </row>
    <row r="83" spans="1:3" x14ac:dyDescent="0.35">
      <c r="A83" t="s">
        <v>81</v>
      </c>
      <c r="B83" t="s">
        <v>100</v>
      </c>
      <c r="C83">
        <v>200</v>
      </c>
    </row>
    <row r="84" spans="1:3" x14ac:dyDescent="0.35">
      <c r="A84" t="s">
        <v>82</v>
      </c>
      <c r="B84" t="s">
        <v>100</v>
      </c>
      <c r="C84">
        <v>250</v>
      </c>
    </row>
    <row r="85" spans="1:3" x14ac:dyDescent="0.35">
      <c r="A85" t="s">
        <v>83</v>
      </c>
      <c r="B85" t="s">
        <v>100</v>
      </c>
      <c r="C85">
        <v>130</v>
      </c>
    </row>
    <row r="86" spans="1:3" x14ac:dyDescent="0.35">
      <c r="A86" t="s">
        <v>84</v>
      </c>
      <c r="B86" t="s">
        <v>100</v>
      </c>
      <c r="C86">
        <v>120</v>
      </c>
    </row>
    <row r="87" spans="1:3" x14ac:dyDescent="0.35">
      <c r="A87" t="s">
        <v>85</v>
      </c>
      <c r="B87" t="s">
        <v>100</v>
      </c>
      <c r="C87">
        <v>100</v>
      </c>
    </row>
    <row r="88" spans="1:3" x14ac:dyDescent="0.35">
      <c r="A88" t="s">
        <v>86</v>
      </c>
      <c r="B88" t="s">
        <v>100</v>
      </c>
    </row>
    <row r="89" spans="1:3" x14ac:dyDescent="0.35">
      <c r="A89" t="s">
        <v>87</v>
      </c>
      <c r="B89" t="s">
        <v>100</v>
      </c>
      <c r="C89">
        <v>220</v>
      </c>
    </row>
    <row r="90" spans="1:3" x14ac:dyDescent="0.35">
      <c r="A90" t="s">
        <v>88</v>
      </c>
      <c r="B90" t="s">
        <v>100</v>
      </c>
      <c r="C90">
        <v>150</v>
      </c>
    </row>
    <row r="91" spans="1:3" x14ac:dyDescent="0.35">
      <c r="A91" t="s">
        <v>89</v>
      </c>
      <c r="B91" t="s">
        <v>100</v>
      </c>
      <c r="C91">
        <v>150</v>
      </c>
    </row>
    <row r="92" spans="1:3" x14ac:dyDescent="0.35">
      <c r="A92" t="s">
        <v>90</v>
      </c>
      <c r="B92" t="s">
        <v>100</v>
      </c>
      <c r="C92">
        <v>250</v>
      </c>
    </row>
    <row r="93" spans="1:3" x14ac:dyDescent="0.35">
      <c r="A93" t="s">
        <v>91</v>
      </c>
      <c r="B93" t="s">
        <v>100</v>
      </c>
      <c r="C93">
        <v>500</v>
      </c>
    </row>
    <row r="94" spans="1:3" x14ac:dyDescent="0.35">
      <c r="A94" t="s">
        <v>92</v>
      </c>
      <c r="B94" t="s">
        <v>100</v>
      </c>
      <c r="C94">
        <v>30</v>
      </c>
    </row>
    <row r="95" spans="1:3" x14ac:dyDescent="0.35">
      <c r="A95" t="s">
        <v>93</v>
      </c>
      <c r="B95" t="s">
        <v>100</v>
      </c>
      <c r="C95">
        <v>70</v>
      </c>
    </row>
    <row r="96" spans="1:3" x14ac:dyDescent="0.35">
      <c r="A96" t="s">
        <v>94</v>
      </c>
      <c r="B96" t="s">
        <v>100</v>
      </c>
      <c r="C96">
        <v>250</v>
      </c>
    </row>
    <row r="97" spans="1:3" x14ac:dyDescent="0.35">
      <c r="A97" t="s">
        <v>95</v>
      </c>
      <c r="B97" t="s">
        <v>100</v>
      </c>
      <c r="C97">
        <v>250</v>
      </c>
    </row>
    <row r="98" spans="1:3" x14ac:dyDescent="0.35">
      <c r="A98" t="s">
        <v>96</v>
      </c>
      <c r="B98" t="s">
        <v>100</v>
      </c>
      <c r="C98">
        <v>140</v>
      </c>
    </row>
    <row r="99" spans="1:3" x14ac:dyDescent="0.35">
      <c r="A99" s="3" t="s">
        <v>97</v>
      </c>
      <c r="B99" t="s">
        <v>100</v>
      </c>
      <c r="C99" s="3">
        <f>SUBTOTAL(109,C2:C98)</f>
        <v>20084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DF77-3774-4CB5-84CB-6BA47301A91B}">
  <dimension ref="A1:E23"/>
  <sheetViews>
    <sheetView workbookViewId="0">
      <selection activeCell="E2" sqref="E2"/>
    </sheetView>
  </sheetViews>
  <sheetFormatPr defaultRowHeight="14.5" x14ac:dyDescent="0.35"/>
  <cols>
    <col min="1" max="1" width="31.08984375" customWidth="1"/>
    <col min="2" max="2" width="29.26953125" customWidth="1"/>
    <col min="3" max="3" width="13.90625" customWidth="1"/>
    <col min="4" max="4" width="12" customWidth="1"/>
    <col min="5" max="5" width="8.7265625" customWidth="1"/>
  </cols>
  <sheetData>
    <row r="1" spans="1:5" x14ac:dyDescent="0.35">
      <c r="A1" s="12" t="s">
        <v>114</v>
      </c>
      <c r="B1" s="13" t="s">
        <v>99</v>
      </c>
      <c r="C1" s="14" t="s">
        <v>21</v>
      </c>
      <c r="D1" t="s">
        <v>107</v>
      </c>
    </row>
    <row r="2" spans="1:5" s="27" customFormat="1" x14ac:dyDescent="0.35">
      <c r="A2" s="24" t="s">
        <v>0</v>
      </c>
      <c r="B2" s="25" t="s">
        <v>100</v>
      </c>
      <c r="C2" s="26">
        <v>140</v>
      </c>
      <c r="D2" s="27" t="s">
        <v>110</v>
      </c>
    </row>
    <row r="3" spans="1:5" x14ac:dyDescent="0.35">
      <c r="A3" s="28" t="s">
        <v>1</v>
      </c>
      <c r="B3" s="29" t="s">
        <v>100</v>
      </c>
      <c r="C3" s="30">
        <v>180</v>
      </c>
      <c r="D3" s="27" t="s">
        <v>110</v>
      </c>
      <c r="E3" s="27"/>
    </row>
    <row r="4" spans="1:5" x14ac:dyDescent="0.35">
      <c r="A4" s="24" t="s">
        <v>2</v>
      </c>
      <c r="B4" s="25" t="s">
        <v>100</v>
      </c>
      <c r="C4" s="26">
        <v>200</v>
      </c>
      <c r="D4" s="27" t="s">
        <v>110</v>
      </c>
      <c r="E4" s="27"/>
    </row>
    <row r="5" spans="1:5" x14ac:dyDescent="0.35">
      <c r="A5" s="28" t="s">
        <v>3</v>
      </c>
      <c r="B5" s="29" t="s">
        <v>100</v>
      </c>
      <c r="C5" s="30">
        <v>200</v>
      </c>
      <c r="D5" s="27" t="s">
        <v>110</v>
      </c>
      <c r="E5" s="27"/>
    </row>
    <row r="6" spans="1:5" x14ac:dyDescent="0.35">
      <c r="A6" s="6" t="s">
        <v>4</v>
      </c>
      <c r="B6" s="7" t="s">
        <v>100</v>
      </c>
      <c r="C6" s="8">
        <v>150</v>
      </c>
    </row>
    <row r="7" spans="1:5" s="27" customFormat="1" x14ac:dyDescent="0.35">
      <c r="A7" s="28" t="s">
        <v>5</v>
      </c>
      <c r="B7" s="29" t="s">
        <v>100</v>
      </c>
      <c r="C7" s="30">
        <v>150</v>
      </c>
      <c r="D7" s="27" t="s">
        <v>110</v>
      </c>
    </row>
    <row r="8" spans="1:5" s="27" customFormat="1" x14ac:dyDescent="0.35">
      <c r="A8" s="24" t="s">
        <v>6</v>
      </c>
      <c r="B8" s="25" t="s">
        <v>100</v>
      </c>
      <c r="C8" s="26">
        <v>240</v>
      </c>
      <c r="D8" s="27" t="s">
        <v>110</v>
      </c>
    </row>
    <row r="9" spans="1:5" x14ac:dyDescent="0.35">
      <c r="A9" s="9" t="s">
        <v>7</v>
      </c>
      <c r="B9" s="10" t="s">
        <v>100</v>
      </c>
      <c r="C9" s="11">
        <v>140</v>
      </c>
    </row>
    <row r="10" spans="1:5" x14ac:dyDescent="0.35">
      <c r="A10" s="6" t="s">
        <v>8</v>
      </c>
      <c r="B10" s="7" t="s">
        <v>100</v>
      </c>
      <c r="C10" s="8">
        <v>60</v>
      </c>
    </row>
    <row r="11" spans="1:5" s="27" customFormat="1" x14ac:dyDescent="0.35">
      <c r="A11" s="28" t="s">
        <v>9</v>
      </c>
      <c r="B11" s="29" t="s">
        <v>100</v>
      </c>
      <c r="C11" s="30">
        <v>300</v>
      </c>
      <c r="D11" s="27" t="s">
        <v>110</v>
      </c>
    </row>
    <row r="12" spans="1:5" x14ac:dyDescent="0.35">
      <c r="A12" s="6" t="s">
        <v>10</v>
      </c>
      <c r="B12" s="7" t="s">
        <v>100</v>
      </c>
      <c r="C12" s="8">
        <v>170</v>
      </c>
    </row>
    <row r="13" spans="1:5" ht="15.5" customHeight="1" x14ac:dyDescent="0.35">
      <c r="A13" s="9" t="s">
        <v>11</v>
      </c>
      <c r="B13" s="10" t="s">
        <v>100</v>
      </c>
      <c r="C13" s="11">
        <v>250</v>
      </c>
    </row>
    <row r="14" spans="1:5" x14ac:dyDescent="0.35">
      <c r="A14" s="24" t="s">
        <v>12</v>
      </c>
      <c r="B14" s="25" t="s">
        <v>100</v>
      </c>
      <c r="C14" s="26">
        <v>350</v>
      </c>
      <c r="D14" s="27" t="s">
        <v>110</v>
      </c>
    </row>
    <row r="15" spans="1:5" x14ac:dyDescent="0.35">
      <c r="A15" s="28" t="s">
        <v>13</v>
      </c>
      <c r="B15" s="29" t="s">
        <v>100</v>
      </c>
      <c r="C15" s="30">
        <v>290</v>
      </c>
      <c r="D15" s="27" t="s">
        <v>110</v>
      </c>
    </row>
    <row r="16" spans="1:5" x14ac:dyDescent="0.35">
      <c r="A16" s="24" t="s">
        <v>14</v>
      </c>
      <c r="B16" s="25" t="s">
        <v>100</v>
      </c>
      <c r="C16" s="26">
        <v>200</v>
      </c>
      <c r="D16" s="27" t="s">
        <v>110</v>
      </c>
    </row>
    <row r="17" spans="1:4" x14ac:dyDescent="0.35">
      <c r="A17" s="9" t="s">
        <v>15</v>
      </c>
      <c r="B17" s="10" t="s">
        <v>100</v>
      </c>
      <c r="C17" s="11">
        <v>230</v>
      </c>
    </row>
    <row r="18" spans="1:4" x14ac:dyDescent="0.35">
      <c r="A18" s="24" t="s">
        <v>16</v>
      </c>
      <c r="B18" s="25" t="s">
        <v>100</v>
      </c>
      <c r="C18" s="26">
        <v>290</v>
      </c>
      <c r="D18" s="27" t="s">
        <v>110</v>
      </c>
    </row>
    <row r="19" spans="1:4" x14ac:dyDescent="0.35">
      <c r="A19" s="28" t="s">
        <v>17</v>
      </c>
      <c r="B19" s="29" t="s">
        <v>100</v>
      </c>
      <c r="C19" s="30">
        <v>239</v>
      </c>
      <c r="D19" s="27" t="s">
        <v>110</v>
      </c>
    </row>
    <row r="20" spans="1:4" x14ac:dyDescent="0.35">
      <c r="A20" s="24" t="s">
        <v>18</v>
      </c>
      <c r="B20" s="25" t="s">
        <v>100</v>
      </c>
      <c r="C20" s="26">
        <v>150</v>
      </c>
      <c r="D20" s="27" t="s">
        <v>110</v>
      </c>
    </row>
    <row r="21" spans="1:4" x14ac:dyDescent="0.35">
      <c r="A21" s="28" t="s">
        <v>19</v>
      </c>
      <c r="B21" s="29" t="s">
        <v>100</v>
      </c>
      <c r="C21" s="30">
        <v>200</v>
      </c>
      <c r="D21" s="27" t="s">
        <v>110</v>
      </c>
    </row>
    <row r="22" spans="1:4" x14ac:dyDescent="0.35">
      <c r="A22" s="24" t="s">
        <v>20</v>
      </c>
      <c r="B22" s="25" t="s">
        <v>100</v>
      </c>
      <c r="C22" s="26">
        <v>200</v>
      </c>
      <c r="D22" s="27" t="s">
        <v>110</v>
      </c>
    </row>
    <row r="23" spans="1:4" x14ac:dyDescent="0.35">
      <c r="C23">
        <f>SUM(C2:C22)</f>
        <v>4329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7E85-62D2-4C28-A801-361B93D7DDC7}">
  <dimension ref="A1:D10"/>
  <sheetViews>
    <sheetView tabSelected="1" workbookViewId="0">
      <selection activeCell="F16" sqref="F16"/>
    </sheetView>
  </sheetViews>
  <sheetFormatPr defaultRowHeight="14.5" x14ac:dyDescent="0.35"/>
  <cols>
    <col min="1" max="1" width="31" customWidth="1"/>
    <col min="2" max="3" width="10.26953125" customWidth="1"/>
    <col min="4" max="4" width="16.08984375" customWidth="1"/>
  </cols>
  <sheetData>
    <row r="1" spans="1:4" x14ac:dyDescent="0.35">
      <c r="A1" s="4" t="s">
        <v>105</v>
      </c>
      <c r="B1" s="4" t="s">
        <v>102</v>
      </c>
      <c r="C1" s="4" t="s">
        <v>106</v>
      </c>
      <c r="D1" t="s">
        <v>107</v>
      </c>
    </row>
    <row r="2" spans="1:4" x14ac:dyDescent="0.35">
      <c r="A2" s="31" t="s">
        <v>22</v>
      </c>
      <c r="B2" s="31" t="s">
        <v>100</v>
      </c>
      <c r="C2" s="31">
        <v>330</v>
      </c>
      <c r="D2" s="32" t="s">
        <v>108</v>
      </c>
    </row>
    <row r="3" spans="1:4" x14ac:dyDescent="0.35">
      <c r="A3" s="33" t="s">
        <v>23</v>
      </c>
      <c r="B3" s="33" t="s">
        <v>100</v>
      </c>
      <c r="C3" s="33">
        <v>450</v>
      </c>
      <c r="D3" s="32" t="s">
        <v>108</v>
      </c>
    </row>
    <row r="4" spans="1:4" x14ac:dyDescent="0.35">
      <c r="A4" s="31" t="s">
        <v>24</v>
      </c>
      <c r="B4" s="31" t="s">
        <v>100</v>
      </c>
      <c r="C4" s="31">
        <v>350</v>
      </c>
      <c r="D4" s="32" t="s">
        <v>108</v>
      </c>
    </row>
    <row r="5" spans="1:4" x14ac:dyDescent="0.35">
      <c r="A5" s="33" t="s">
        <v>25</v>
      </c>
      <c r="B5" s="33" t="s">
        <v>100</v>
      </c>
      <c r="C5" s="33">
        <v>380</v>
      </c>
      <c r="D5" s="32" t="s">
        <v>108</v>
      </c>
    </row>
    <row r="6" spans="1:4" x14ac:dyDescent="0.35">
      <c r="A6" s="31" t="s">
        <v>26</v>
      </c>
      <c r="B6" s="31" t="s">
        <v>100</v>
      </c>
      <c r="C6" s="31">
        <v>450</v>
      </c>
      <c r="D6" s="32" t="s">
        <v>108</v>
      </c>
    </row>
    <row r="7" spans="1:4" x14ac:dyDescent="0.35">
      <c r="A7" s="33" t="s">
        <v>27</v>
      </c>
      <c r="B7" s="33" t="s">
        <v>100</v>
      </c>
      <c r="C7" s="33">
        <v>400</v>
      </c>
      <c r="D7" s="32" t="s">
        <v>108</v>
      </c>
    </row>
    <row r="8" spans="1:4" x14ac:dyDescent="0.35">
      <c r="A8" s="2" t="s">
        <v>28</v>
      </c>
      <c r="B8" s="2" t="s">
        <v>100</v>
      </c>
      <c r="C8" s="2"/>
      <c r="D8" t="s">
        <v>109</v>
      </c>
    </row>
    <row r="9" spans="1:4" x14ac:dyDescent="0.35">
      <c r="A9" s="34" t="s">
        <v>29</v>
      </c>
      <c r="B9" s="34" t="s">
        <v>100</v>
      </c>
      <c r="C9" s="34">
        <v>400</v>
      </c>
      <c r="D9" s="32" t="s">
        <v>108</v>
      </c>
    </row>
    <row r="10" spans="1:4" x14ac:dyDescent="0.35">
      <c r="A10" s="5" t="s">
        <v>103</v>
      </c>
      <c r="B10" s="5" t="s">
        <v>104</v>
      </c>
      <c r="C10" s="5">
        <f>SUBTOTAL(109,Table4[price])</f>
        <v>2760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2D08D-4DD3-4499-9E7F-3C6B3DEC6ED7}">
  <dimension ref="A1:D34"/>
  <sheetViews>
    <sheetView topLeftCell="A21" workbookViewId="0">
      <selection activeCell="C1" sqref="C1:C1048576"/>
    </sheetView>
  </sheetViews>
  <sheetFormatPr defaultRowHeight="14.5" x14ac:dyDescent="0.35"/>
  <cols>
    <col min="1" max="1" width="22.08984375" customWidth="1"/>
    <col min="2" max="2" width="20.81640625" style="19" customWidth="1"/>
    <col min="3" max="3" width="17.08984375" style="19" customWidth="1"/>
    <col min="4" max="4" width="21.90625" customWidth="1"/>
  </cols>
  <sheetData>
    <row r="1" spans="1:4" x14ac:dyDescent="0.35">
      <c r="A1" s="4" t="s">
        <v>105</v>
      </c>
      <c r="B1" s="16" t="s">
        <v>102</v>
      </c>
      <c r="C1" s="16" t="s">
        <v>106</v>
      </c>
      <c r="D1" t="s">
        <v>107</v>
      </c>
    </row>
    <row r="2" spans="1:4" x14ac:dyDescent="0.35">
      <c r="A2" s="2" t="s">
        <v>30</v>
      </c>
      <c r="B2" s="15" t="s">
        <v>100</v>
      </c>
      <c r="C2" s="15">
        <v>80</v>
      </c>
    </row>
    <row r="3" spans="1:4" x14ac:dyDescent="0.35">
      <c r="A3" s="1" t="s">
        <v>31</v>
      </c>
      <c r="B3" s="17" t="s">
        <v>100</v>
      </c>
      <c r="C3" s="17">
        <v>70</v>
      </c>
    </row>
    <row r="4" spans="1:4" x14ac:dyDescent="0.35">
      <c r="A4" s="2" t="s">
        <v>32</v>
      </c>
      <c r="B4" s="15" t="s">
        <v>100</v>
      </c>
      <c r="C4" s="15">
        <v>100</v>
      </c>
    </row>
    <row r="5" spans="1:4" x14ac:dyDescent="0.35">
      <c r="A5" s="1" t="s">
        <v>33</v>
      </c>
      <c r="B5" s="17" t="s">
        <v>100</v>
      </c>
      <c r="C5" s="17">
        <v>200</v>
      </c>
    </row>
    <row r="6" spans="1:4" x14ac:dyDescent="0.35">
      <c r="A6" s="2" t="s">
        <v>34</v>
      </c>
      <c r="B6" s="15" t="s">
        <v>100</v>
      </c>
      <c r="C6" s="15">
        <v>100</v>
      </c>
    </row>
    <row r="7" spans="1:4" x14ac:dyDescent="0.35">
      <c r="A7" s="1" t="s">
        <v>35</v>
      </c>
      <c r="B7" s="17" t="s">
        <v>100</v>
      </c>
      <c r="C7" s="17">
        <v>80</v>
      </c>
    </row>
    <row r="8" spans="1:4" x14ac:dyDescent="0.35">
      <c r="A8" s="2" t="s">
        <v>36</v>
      </c>
      <c r="B8" s="15" t="s">
        <v>100</v>
      </c>
      <c r="C8" s="15">
        <v>150</v>
      </c>
      <c r="D8" s="20"/>
    </row>
    <row r="9" spans="1:4" x14ac:dyDescent="0.35">
      <c r="A9" s="1" t="s">
        <v>37</v>
      </c>
      <c r="B9" s="17" t="s">
        <v>100</v>
      </c>
      <c r="C9" s="17">
        <v>200</v>
      </c>
    </row>
    <row r="10" spans="1:4" x14ac:dyDescent="0.35">
      <c r="A10" s="2" t="s">
        <v>38</v>
      </c>
      <c r="B10" s="15" t="s">
        <v>100</v>
      </c>
      <c r="C10" s="15">
        <v>80</v>
      </c>
    </row>
    <row r="11" spans="1:4" x14ac:dyDescent="0.35">
      <c r="A11" s="1" t="s">
        <v>39</v>
      </c>
      <c r="B11" s="17" t="s">
        <v>100</v>
      </c>
      <c r="C11" s="17">
        <v>100</v>
      </c>
      <c r="D11" t="s">
        <v>110</v>
      </c>
    </row>
    <row r="12" spans="1:4" x14ac:dyDescent="0.35">
      <c r="A12" s="2" t="s">
        <v>40</v>
      </c>
      <c r="B12" s="15" t="s">
        <v>100</v>
      </c>
      <c r="C12" s="15">
        <v>190</v>
      </c>
    </row>
    <row r="13" spans="1:4" x14ac:dyDescent="0.35">
      <c r="A13" s="1" t="s">
        <v>41</v>
      </c>
      <c r="B13" s="17" t="s">
        <v>100</v>
      </c>
      <c r="C13" s="17">
        <v>200</v>
      </c>
      <c r="D13" t="s">
        <v>110</v>
      </c>
    </row>
    <row r="14" spans="1:4" x14ac:dyDescent="0.35">
      <c r="A14" s="2" t="s">
        <v>42</v>
      </c>
      <c r="B14" s="15" t="s">
        <v>100</v>
      </c>
      <c r="C14" s="15">
        <v>150</v>
      </c>
      <c r="D14" t="s">
        <v>110</v>
      </c>
    </row>
    <row r="15" spans="1:4" x14ac:dyDescent="0.35">
      <c r="A15" s="1" t="s">
        <v>43</v>
      </c>
      <c r="B15" s="17" t="s">
        <v>100</v>
      </c>
      <c r="C15" s="17">
        <v>250</v>
      </c>
    </row>
    <row r="16" spans="1:4" x14ac:dyDescent="0.35">
      <c r="A16" s="2" t="s">
        <v>44</v>
      </c>
      <c r="B16" s="15" t="s">
        <v>100</v>
      </c>
      <c r="C16" s="15">
        <v>250</v>
      </c>
    </row>
    <row r="17" spans="1:4" x14ac:dyDescent="0.35">
      <c r="A17" s="1" t="s">
        <v>45</v>
      </c>
      <c r="B17" s="17" t="s">
        <v>100</v>
      </c>
      <c r="C17" s="17">
        <v>150</v>
      </c>
    </row>
    <row r="18" spans="1:4" x14ac:dyDescent="0.35">
      <c r="A18" s="2" t="s">
        <v>46</v>
      </c>
      <c r="B18" s="15" t="s">
        <v>100</v>
      </c>
      <c r="C18" s="15">
        <v>200</v>
      </c>
    </row>
    <row r="19" spans="1:4" x14ac:dyDescent="0.35">
      <c r="A19" s="1" t="s">
        <v>47</v>
      </c>
      <c r="B19" s="17" t="s">
        <v>100</v>
      </c>
      <c r="C19" s="17">
        <v>250</v>
      </c>
    </row>
    <row r="20" spans="1:4" x14ac:dyDescent="0.35">
      <c r="A20" s="2" t="s">
        <v>48</v>
      </c>
      <c r="B20" s="15" t="s">
        <v>100</v>
      </c>
      <c r="C20" s="15">
        <v>150</v>
      </c>
    </row>
    <row r="21" spans="1:4" x14ac:dyDescent="0.35">
      <c r="A21" s="1" t="s">
        <v>49</v>
      </c>
      <c r="B21" s="17" t="s">
        <v>100</v>
      </c>
      <c r="C21" s="17">
        <v>150</v>
      </c>
      <c r="D21" t="s">
        <v>110</v>
      </c>
    </row>
    <row r="22" spans="1:4" x14ac:dyDescent="0.35">
      <c r="A22" s="2" t="s">
        <v>50</v>
      </c>
      <c r="B22" s="15" t="s">
        <v>100</v>
      </c>
      <c r="C22" s="15">
        <v>800</v>
      </c>
    </row>
    <row r="23" spans="1:4" x14ac:dyDescent="0.35">
      <c r="A23" s="1" t="s">
        <v>51</v>
      </c>
      <c r="B23" s="17" t="s">
        <v>100</v>
      </c>
      <c r="C23" s="17">
        <v>250</v>
      </c>
    </row>
    <row r="24" spans="1:4" x14ac:dyDescent="0.35">
      <c r="A24" s="2" t="s">
        <v>52</v>
      </c>
      <c r="B24" s="15" t="s">
        <v>100</v>
      </c>
      <c r="C24" s="15">
        <v>150</v>
      </c>
    </row>
    <row r="25" spans="1:4" x14ac:dyDescent="0.35">
      <c r="A25" s="1" t="s">
        <v>53</v>
      </c>
      <c r="B25" s="17" t="s">
        <v>100</v>
      </c>
      <c r="C25" s="17">
        <v>80</v>
      </c>
    </row>
    <row r="26" spans="1:4" x14ac:dyDescent="0.35">
      <c r="A26" s="2" t="s">
        <v>54</v>
      </c>
      <c r="B26" s="15" t="s">
        <v>100</v>
      </c>
      <c r="C26" s="15">
        <v>240</v>
      </c>
    </row>
    <row r="27" spans="1:4" x14ac:dyDescent="0.35">
      <c r="A27" s="1" t="s">
        <v>55</v>
      </c>
      <c r="B27" s="17" t="s">
        <v>100</v>
      </c>
      <c r="C27" s="17">
        <v>230</v>
      </c>
    </row>
    <row r="28" spans="1:4" x14ac:dyDescent="0.35">
      <c r="A28" s="2" t="s">
        <v>56</v>
      </c>
      <c r="B28" s="15" t="s">
        <v>100</v>
      </c>
      <c r="C28" s="15">
        <v>200</v>
      </c>
    </row>
    <row r="29" spans="1:4" x14ac:dyDescent="0.35">
      <c r="A29" s="1" t="s">
        <v>57</v>
      </c>
      <c r="B29" s="17" t="s">
        <v>100</v>
      </c>
      <c r="C29" s="17">
        <v>150</v>
      </c>
    </row>
    <row r="30" spans="1:4" x14ac:dyDescent="0.35">
      <c r="A30" s="2" t="s">
        <v>58</v>
      </c>
      <c r="B30" s="15" t="s">
        <v>100</v>
      </c>
      <c r="C30" s="15">
        <v>250</v>
      </c>
    </row>
    <row r="31" spans="1:4" s="23" customFormat="1" x14ac:dyDescent="0.35">
      <c r="A31" s="21" t="s">
        <v>60</v>
      </c>
      <c r="B31" s="22" t="s">
        <v>100</v>
      </c>
      <c r="C31" s="22"/>
    </row>
    <row r="32" spans="1:4" x14ac:dyDescent="0.35">
      <c r="A32" s="5" t="s">
        <v>61</v>
      </c>
      <c r="B32" s="18" t="s">
        <v>100</v>
      </c>
      <c r="C32" s="18">
        <v>150</v>
      </c>
      <c r="D32" t="s">
        <v>110</v>
      </c>
    </row>
    <row r="33" spans="1:3" x14ac:dyDescent="0.35">
      <c r="A33" s="5" t="s">
        <v>103</v>
      </c>
      <c r="B33" s="18" t="s">
        <v>100</v>
      </c>
      <c r="C33" s="18">
        <f ca="1">SUBTOTAL(109,Table5[price])</f>
        <v>5750</v>
      </c>
    </row>
    <row r="34" spans="1:3" x14ac:dyDescent="0.35">
      <c r="A34" s="5"/>
      <c r="B34" s="18"/>
      <c r="C34" s="1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EA05-4B99-4C8E-BFD6-0171827A865C}">
  <dimension ref="A1:C32"/>
  <sheetViews>
    <sheetView workbookViewId="0"/>
  </sheetViews>
  <sheetFormatPr defaultRowHeight="14.5" x14ac:dyDescent="0.35"/>
  <cols>
    <col min="1" max="1" width="27" customWidth="1"/>
    <col min="2" max="3" width="10.26953125" customWidth="1"/>
  </cols>
  <sheetData>
    <row r="1" spans="1:3" x14ac:dyDescent="0.35">
      <c r="A1" s="4" t="s">
        <v>113</v>
      </c>
      <c r="B1" s="4" t="s">
        <v>102</v>
      </c>
      <c r="C1" s="4" t="s">
        <v>21</v>
      </c>
    </row>
    <row r="2" spans="1:3" x14ac:dyDescent="0.35">
      <c r="A2" s="2" t="s">
        <v>112</v>
      </c>
      <c r="B2" s="2" t="s">
        <v>100</v>
      </c>
      <c r="C2" s="2">
        <v>250</v>
      </c>
    </row>
    <row r="3" spans="1:3" x14ac:dyDescent="0.35">
      <c r="A3" s="1" t="s">
        <v>63</v>
      </c>
      <c r="B3" s="1" t="s">
        <v>100</v>
      </c>
      <c r="C3" s="1">
        <v>200</v>
      </c>
    </row>
    <row r="4" spans="1:3" x14ac:dyDescent="0.35">
      <c r="A4" s="2" t="s">
        <v>64</v>
      </c>
      <c r="B4" s="2" t="s">
        <v>100</v>
      </c>
      <c r="C4" s="2">
        <v>300</v>
      </c>
    </row>
    <row r="5" spans="1:3" x14ac:dyDescent="0.35">
      <c r="A5" s="1" t="s">
        <v>65</v>
      </c>
      <c r="B5" s="1" t="s">
        <v>100</v>
      </c>
      <c r="C5" s="1">
        <v>200</v>
      </c>
    </row>
    <row r="6" spans="1:3" x14ac:dyDescent="0.35">
      <c r="A6" s="2" t="s">
        <v>66</v>
      </c>
      <c r="B6" s="2" t="s">
        <v>100</v>
      </c>
      <c r="C6" s="2">
        <v>400</v>
      </c>
    </row>
    <row r="7" spans="1:3" x14ac:dyDescent="0.35">
      <c r="A7" s="1" t="s">
        <v>101</v>
      </c>
      <c r="B7" s="1" t="s">
        <v>100</v>
      </c>
      <c r="C7" s="1">
        <v>200</v>
      </c>
    </row>
    <row r="8" spans="1:3" x14ac:dyDescent="0.35">
      <c r="A8" s="2" t="s">
        <v>67</v>
      </c>
      <c r="B8" s="2" t="s">
        <v>100</v>
      </c>
      <c r="C8" s="2">
        <v>300</v>
      </c>
    </row>
    <row r="9" spans="1:3" x14ac:dyDescent="0.35">
      <c r="A9" s="1" t="s">
        <v>68</v>
      </c>
      <c r="B9" s="1" t="s">
        <v>100</v>
      </c>
      <c r="C9" s="1">
        <v>250</v>
      </c>
    </row>
    <row r="10" spans="1:3" x14ac:dyDescent="0.35">
      <c r="A10" s="2" t="s">
        <v>69</v>
      </c>
      <c r="B10" s="2" t="s">
        <v>100</v>
      </c>
      <c r="C10" s="2">
        <v>250</v>
      </c>
    </row>
    <row r="11" spans="1:3" x14ac:dyDescent="0.35">
      <c r="A11" s="1" t="s">
        <v>70</v>
      </c>
      <c r="B11" s="1" t="s">
        <v>100</v>
      </c>
      <c r="C11" s="1">
        <v>470</v>
      </c>
    </row>
    <row r="12" spans="1:3" x14ac:dyDescent="0.35">
      <c r="A12" s="2" t="s">
        <v>71</v>
      </c>
      <c r="B12" s="2" t="s">
        <v>100</v>
      </c>
      <c r="C12" s="2">
        <v>240</v>
      </c>
    </row>
    <row r="13" spans="1:3" x14ac:dyDescent="0.35">
      <c r="A13" s="1" t="s">
        <v>72</v>
      </c>
      <c r="B13" s="1" t="s">
        <v>100</v>
      </c>
      <c r="C13" s="1">
        <v>200</v>
      </c>
    </row>
    <row r="14" spans="1:3" x14ac:dyDescent="0.35">
      <c r="A14" s="2" t="s">
        <v>73</v>
      </c>
      <c r="B14" s="2" t="s">
        <v>100</v>
      </c>
      <c r="C14" s="2"/>
    </row>
    <row r="15" spans="1:3" x14ac:dyDescent="0.35">
      <c r="A15" s="1" t="s">
        <v>74</v>
      </c>
      <c r="B15" s="1" t="s">
        <v>100</v>
      </c>
      <c r="C15" s="1">
        <v>300</v>
      </c>
    </row>
    <row r="16" spans="1:3" x14ac:dyDescent="0.35">
      <c r="A16" s="2" t="s">
        <v>75</v>
      </c>
      <c r="B16" s="2" t="s">
        <v>100</v>
      </c>
      <c r="C16" s="2">
        <v>250</v>
      </c>
    </row>
    <row r="17" spans="1:3" x14ac:dyDescent="0.35">
      <c r="A17" s="1" t="s">
        <v>76</v>
      </c>
      <c r="B17" s="1" t="s">
        <v>100</v>
      </c>
      <c r="C17" s="1">
        <v>125</v>
      </c>
    </row>
    <row r="18" spans="1:3" x14ac:dyDescent="0.35">
      <c r="A18" s="2" t="s">
        <v>77</v>
      </c>
      <c r="B18" s="2" t="s">
        <v>100</v>
      </c>
      <c r="C18" s="2">
        <v>150</v>
      </c>
    </row>
    <row r="19" spans="1:3" x14ac:dyDescent="0.35">
      <c r="A19" s="1" t="s">
        <v>78</v>
      </c>
      <c r="B19" s="1" t="s">
        <v>100</v>
      </c>
      <c r="C19" s="1"/>
    </row>
    <row r="20" spans="1:3" x14ac:dyDescent="0.35">
      <c r="A20" s="2" t="s">
        <v>79</v>
      </c>
      <c r="B20" s="2" t="s">
        <v>100</v>
      </c>
      <c r="C20" s="2">
        <v>150</v>
      </c>
    </row>
    <row r="21" spans="1:3" x14ac:dyDescent="0.35">
      <c r="A21" s="1" t="s">
        <v>80</v>
      </c>
      <c r="B21" s="1" t="s">
        <v>100</v>
      </c>
      <c r="C21" s="1">
        <v>170</v>
      </c>
    </row>
    <row r="22" spans="1:3" x14ac:dyDescent="0.35">
      <c r="A22" s="2" t="s">
        <v>81</v>
      </c>
      <c r="B22" s="2" t="s">
        <v>100</v>
      </c>
      <c r="C22" s="2">
        <v>200</v>
      </c>
    </row>
    <row r="23" spans="1:3" x14ac:dyDescent="0.35">
      <c r="A23" s="1" t="s">
        <v>82</v>
      </c>
      <c r="B23" s="1" t="s">
        <v>100</v>
      </c>
      <c r="C23" s="1">
        <v>250</v>
      </c>
    </row>
    <row r="24" spans="1:3" x14ac:dyDescent="0.35">
      <c r="A24" s="2" t="s">
        <v>83</v>
      </c>
      <c r="B24" s="2" t="s">
        <v>100</v>
      </c>
      <c r="C24" s="2">
        <v>130</v>
      </c>
    </row>
    <row r="25" spans="1:3" x14ac:dyDescent="0.35">
      <c r="A25" s="1" t="s">
        <v>84</v>
      </c>
      <c r="B25" s="1" t="s">
        <v>100</v>
      </c>
      <c r="C25" s="1">
        <v>120</v>
      </c>
    </row>
    <row r="26" spans="1:3" x14ac:dyDescent="0.35">
      <c r="A26" s="2" t="s">
        <v>85</v>
      </c>
      <c r="B26" s="2" t="s">
        <v>100</v>
      </c>
      <c r="C26" s="2">
        <v>100</v>
      </c>
    </row>
    <row r="27" spans="1:3" x14ac:dyDescent="0.35">
      <c r="A27" s="1" t="s">
        <v>86</v>
      </c>
      <c r="B27" s="1" t="s">
        <v>100</v>
      </c>
      <c r="C27" s="1"/>
    </row>
    <row r="28" spans="1:3" x14ac:dyDescent="0.35">
      <c r="A28" s="2" t="s">
        <v>87</v>
      </c>
      <c r="B28" s="2" t="s">
        <v>100</v>
      </c>
      <c r="C28" s="2">
        <v>220</v>
      </c>
    </row>
    <row r="29" spans="1:3" x14ac:dyDescent="0.35">
      <c r="A29" s="1" t="s">
        <v>88</v>
      </c>
      <c r="B29" s="1" t="s">
        <v>100</v>
      </c>
      <c r="C29" s="1">
        <v>150</v>
      </c>
    </row>
    <row r="30" spans="1:3" x14ac:dyDescent="0.35">
      <c r="A30" s="2" t="s">
        <v>89</v>
      </c>
      <c r="B30" s="2" t="s">
        <v>100</v>
      </c>
      <c r="C30" s="2">
        <v>150</v>
      </c>
    </row>
    <row r="31" spans="1:3" x14ac:dyDescent="0.35">
      <c r="A31" s="5" t="s">
        <v>90</v>
      </c>
      <c r="B31" s="5" t="s">
        <v>100</v>
      </c>
      <c r="C31" s="5">
        <v>250</v>
      </c>
    </row>
    <row r="32" spans="1:3" x14ac:dyDescent="0.35">
      <c r="A32" s="5" t="s">
        <v>103</v>
      </c>
      <c r="B32" s="5" t="s">
        <v>102</v>
      </c>
      <c r="C32" s="5">
        <f>SUBTOTAL(109,Table6[Price])</f>
        <v>5975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781C-C6B1-48E6-8A83-2BC4395DF8CE}">
  <dimension ref="A1:C8"/>
  <sheetViews>
    <sheetView workbookViewId="0">
      <selection activeCell="B1" sqref="B1"/>
    </sheetView>
  </sheetViews>
  <sheetFormatPr defaultRowHeight="14.5" x14ac:dyDescent="0.35"/>
  <cols>
    <col min="1" max="1" width="32.7265625" customWidth="1"/>
    <col min="2" max="3" width="10.26953125" customWidth="1"/>
  </cols>
  <sheetData>
    <row r="1" spans="1:3" x14ac:dyDescent="0.35">
      <c r="A1" s="4" t="s">
        <v>111</v>
      </c>
      <c r="B1" s="4" t="s">
        <v>104</v>
      </c>
      <c r="C1" s="4" t="s">
        <v>21</v>
      </c>
    </row>
    <row r="2" spans="1:3" x14ac:dyDescent="0.35">
      <c r="A2" s="2" t="s">
        <v>91</v>
      </c>
      <c r="B2" s="2" t="s">
        <v>100</v>
      </c>
      <c r="C2" s="2">
        <v>500</v>
      </c>
    </row>
    <row r="3" spans="1:3" x14ac:dyDescent="0.35">
      <c r="A3" s="1" t="s">
        <v>92</v>
      </c>
      <c r="B3" s="1" t="s">
        <v>100</v>
      </c>
      <c r="C3" s="1">
        <v>30</v>
      </c>
    </row>
    <row r="4" spans="1:3" x14ac:dyDescent="0.35">
      <c r="A4" s="2" t="s">
        <v>93</v>
      </c>
      <c r="B4" s="2" t="s">
        <v>100</v>
      </c>
      <c r="C4" s="2">
        <v>70</v>
      </c>
    </row>
    <row r="5" spans="1:3" x14ac:dyDescent="0.35">
      <c r="A5" s="1" t="s">
        <v>94</v>
      </c>
      <c r="B5" s="1" t="s">
        <v>100</v>
      </c>
      <c r="C5" s="1">
        <v>250</v>
      </c>
    </row>
    <row r="6" spans="1:3" x14ac:dyDescent="0.35">
      <c r="A6" s="2" t="s">
        <v>95</v>
      </c>
      <c r="B6" s="2" t="s">
        <v>100</v>
      </c>
      <c r="C6" s="2">
        <v>250</v>
      </c>
    </row>
    <row r="7" spans="1:3" x14ac:dyDescent="0.35">
      <c r="A7" s="5" t="s">
        <v>96</v>
      </c>
      <c r="B7" s="5" t="s">
        <v>100</v>
      </c>
      <c r="C7" s="5">
        <v>140</v>
      </c>
    </row>
    <row r="8" spans="1:3" x14ac:dyDescent="0.35">
      <c r="A8" s="5" t="s">
        <v>103</v>
      </c>
      <c r="B8" s="5" t="s">
        <v>100</v>
      </c>
      <c r="C8" s="5">
        <f>SUBTOTAL(109,Table7[Price])</f>
        <v>1240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shivaprasad gade</dc:creator>
  <cp:lastModifiedBy>shivaprasad gade</cp:lastModifiedBy>
  <dcterms:created xsi:type="dcterms:W3CDTF">2025-03-26T09:03:22Z</dcterms:created>
  <dcterms:modified xsi:type="dcterms:W3CDTF">2025-04-04T13:41:35Z</dcterms:modified>
</cp:coreProperties>
</file>