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uaki\Dropbox\01.study\Network\設計書について\"/>
    </mc:Choice>
  </mc:AlternateContent>
  <bookViews>
    <workbookView xWindow="0" yWindow="0" windowWidth="23835" windowHeight="10530"/>
  </bookViews>
  <sheets>
    <sheet name="DbCluster" sheetId="2" r:id="rId1"/>
    <sheet name="DbClusterPG" sheetId="3" r:id="rId2"/>
    <sheet name="DbInstance" sheetId="4" r:id="rId3"/>
    <sheet name="DBInstancePG" sheetId="5" r:id="rId4"/>
    <sheet name="OptionGroup" sheetId="6" r:id="rId5"/>
    <sheet name="Elasticache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7" l="1"/>
  <c r="K4" i="7"/>
  <c r="D3" i="4"/>
  <c r="V3" i="4"/>
  <c r="V4" i="4"/>
  <c r="O3" i="2"/>
</calcChain>
</file>

<file path=xl/comments1.xml><?xml version="1.0" encoding="utf-8"?>
<comments xmlns="http://schemas.openxmlformats.org/spreadsheetml/2006/main">
  <authors>
    <author>Yasuaki</author>
  </authors>
  <commentLis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作成時に提供されたこの DB インスタンス名</t>
        </r>
      </text>
    </comment>
  </commentList>
</comments>
</file>

<file path=xl/sharedStrings.xml><?xml version="1.0" encoding="utf-8"?>
<sst xmlns="http://schemas.openxmlformats.org/spreadsheetml/2006/main" count="153" uniqueCount="114">
  <si>
    <t>${DBAuroraCluster.Endpoint.Address}</t>
  </si>
  <si>
    <t>${DB.Endpoint.Address}</t>
    <phoneticPr fontId="2"/>
  </si>
  <si>
    <t>アウトプット候補</t>
    <rPh sb="6" eb="8">
      <t>コウホ</t>
    </rPh>
    <phoneticPr fontId="2"/>
  </si>
  <si>
    <t>5.6.10a</t>
    <phoneticPr fontId="2"/>
  </si>
  <si>
    <t>aurora</t>
    <phoneticPr fontId="2"/>
  </si>
  <si>
    <t>RdsSubnetAzASg</t>
    <phoneticPr fontId="2"/>
  </si>
  <si>
    <t>TestDbSubnetA</t>
    <phoneticPr fontId="2"/>
  </si>
  <si>
    <t>ap-northeast-1a
ap-northeast-1c</t>
    <phoneticPr fontId="2"/>
  </si>
  <si>
    <t>testuserbabibubebo</t>
    <phoneticPr fontId="2"/>
  </si>
  <si>
    <t>testuser</t>
    <phoneticPr fontId="2"/>
  </si>
  <si>
    <t>入力した場合、プロパティなしの場合を比較</t>
    <rPh sb="0" eb="2">
      <t>ニュウリョク</t>
    </rPh>
    <rPh sb="4" eb="6">
      <t>バアイ</t>
    </rPh>
    <rPh sb="15" eb="17">
      <t>バアイ</t>
    </rPh>
    <rPh sb="18" eb="20">
      <t>ヒカク</t>
    </rPh>
    <phoneticPr fontId="2"/>
  </si>
  <si>
    <t>TestAuroraCluster</t>
    <phoneticPr fontId="2"/>
  </si>
  <si>
    <t>BackupRetentionPeriod</t>
    <phoneticPr fontId="2"/>
  </si>
  <si>
    <t>StorageEncrypted</t>
    <phoneticPr fontId="2"/>
  </si>
  <si>
    <t>DBClusterParameterGroupName</t>
    <phoneticPr fontId="2"/>
  </si>
  <si>
    <t>Port</t>
    <phoneticPr fontId="2"/>
  </si>
  <si>
    <t>EngineVersion</t>
    <phoneticPr fontId="2"/>
  </si>
  <si>
    <t>Engine</t>
    <phoneticPr fontId="2"/>
  </si>
  <si>
    <t>VpcSecurityGroupIds</t>
    <phoneticPr fontId="2"/>
  </si>
  <si>
    <t>DBSubnetGroupName</t>
    <phoneticPr fontId="2"/>
  </si>
  <si>
    <t>AvailabilityZones</t>
    <phoneticPr fontId="2"/>
  </si>
  <si>
    <t>MasterUserPassword</t>
    <phoneticPr fontId="2"/>
  </si>
  <si>
    <t>MasterUsername</t>
    <phoneticPr fontId="2"/>
  </si>
  <si>
    <t>Tags Name</t>
    <phoneticPr fontId="2"/>
  </si>
  <si>
    <t>DBClusterIdentifier</t>
    <phoneticPr fontId="2"/>
  </si>
  <si>
    <t>DatabaseName</t>
    <phoneticPr fontId="2"/>
  </si>
  <si>
    <t>論理ID</t>
    <rPh sb="0" eb="2">
      <t>ロンリ</t>
    </rPh>
    <phoneticPr fontId="2"/>
  </si>
  <si>
    <t>No</t>
    <phoneticPr fontId="2"/>
  </si>
  <si>
    <t>AWS::RDS::DBCluster</t>
    <phoneticPr fontId="2"/>
  </si>
  <si>
    <t>https://dev.mysql.com/doc/refman/8.0/en/dynamic-system-variables.html</t>
    <phoneticPr fontId="2"/>
  </si>
  <si>
    <t>各種パラメータの意味(MySQL ドキュメント)</t>
    <rPh sb="0" eb="2">
      <t>カクシュ</t>
    </rPh>
    <rPh sb="8" eb="10">
      <t>イミ</t>
    </rPh>
    <phoneticPr fontId="2"/>
  </si>
  <si>
    <t>https://docs.aws.amazon.com/ja_jp/AmazonRDS/latest/UserGuide/AuroraMySQL.Reference.html#AuroraMySQL.Reference.ParameterGroups</t>
    <phoneticPr fontId="2"/>
  </si>
  <si>
    <t>クラスタ及びインスタンスのパラメータリスト</t>
    <rPh sb="4" eb="5">
      <t>オヨ</t>
    </rPh>
    <phoneticPr fontId="2"/>
  </si>
  <si>
    <t>utf8</t>
    <phoneticPr fontId="2"/>
  </si>
  <si>
    <t>aurora5.6</t>
    <phoneticPr fontId="2"/>
  </si>
  <si>
    <t>A sample parameter group</t>
    <phoneticPr fontId="2"/>
  </si>
  <si>
    <t>TestClusterParameterGroup</t>
    <phoneticPr fontId="2"/>
  </si>
  <si>
    <t>character_set_client</t>
    <phoneticPr fontId="2"/>
  </si>
  <si>
    <t>Family</t>
    <phoneticPr fontId="2"/>
  </si>
  <si>
    <t>Description</t>
    <phoneticPr fontId="2"/>
  </si>
  <si>
    <t>Parameters</t>
    <phoneticPr fontId="2"/>
  </si>
  <si>
    <t>AWS::RDS::DBClusterParameterGroup</t>
    <phoneticPr fontId="2"/>
  </si>
  <si>
    <t>OptionGroupName、PreferredBackupWindow、PreferredMaintenanceWindow、Port、SourceDBInstanceIdentifier、StorageType、VPCSecurityGroups。</t>
    <phoneticPr fontId="2"/>
  </si>
  <si>
    <t>DBSecurityGroups、MasterUsername、MasterUserPassword、</t>
    <phoneticPr fontId="2"/>
  </si>
  <si>
    <t xml:space="preserve">AllocatedStorage、BackupRetentionPeriod、CharacterSetName、DBName。 </t>
    <phoneticPr fontId="2"/>
  </si>
  <si>
    <t>DBClusterIdentifier 使用時に、指定しないプロパティ</t>
    <rPh sb="20" eb="22">
      <t>シヨウ</t>
    </rPh>
    <rPh sb="22" eb="23">
      <t>ジ</t>
    </rPh>
    <rPh sb="25" eb="27">
      <t>シテイ</t>
    </rPh>
    <phoneticPr fontId="2"/>
  </si>
  <si>
    <t>${DB.Endpoint.Address}</t>
    <phoneticPr fontId="2"/>
  </si>
  <si>
    <t>EC2 セキュリティグループ:EC2 インスタンスへのアクセスを制御</t>
  </si>
  <si>
    <t>VPC セキュリティグループ:VPC 内の DB インスタンスへのアクセスを制御</t>
  </si>
  <si>
    <t>DB セキュリティグループ:VPC の外にある DB インスタンスへのアクセスを制御</t>
  </si>
  <si>
    <t>-</t>
    <phoneticPr fontId="2"/>
  </si>
  <si>
    <t>-</t>
    <phoneticPr fontId="2"/>
  </si>
  <si>
    <t>gp2</t>
    <phoneticPr fontId="2"/>
  </si>
  <si>
    <t>db.t2.micro</t>
    <phoneticPr fontId="2"/>
  </si>
  <si>
    <t>5.6.39</t>
    <phoneticPr fontId="2"/>
  </si>
  <si>
    <t>mysql</t>
    <phoneticPr fontId="2"/>
  </si>
  <si>
    <t>RdsSubnetAzASg</t>
    <phoneticPr fontId="2"/>
  </si>
  <si>
    <t>ap-northeast-1a</t>
  </si>
  <si>
    <t>testuserbabibubebo</t>
    <phoneticPr fontId="2"/>
  </si>
  <si>
    <t>utf-8</t>
    <phoneticPr fontId="2"/>
  </si>
  <si>
    <t>mysqlnoaurora</t>
    <phoneticPr fontId="2"/>
  </si>
  <si>
    <t>TestDbRdsMySqlInstance</t>
    <phoneticPr fontId="2"/>
  </si>
  <si>
    <t>Aurora指定不可</t>
    <rPh sb="6" eb="10">
      <t>シテイフカ</t>
    </rPh>
    <phoneticPr fontId="2"/>
  </si>
  <si>
    <t>Aurora 使用時は定義しない</t>
    <rPh sb="7" eb="9">
      <t>シヨウ</t>
    </rPh>
    <rPh sb="9" eb="10">
      <t>ジ</t>
    </rPh>
    <rPh sb="11" eb="13">
      <t>テイギ</t>
    </rPh>
    <phoneticPr fontId="2"/>
  </si>
  <si>
    <t>db.t2.small</t>
    <phoneticPr fontId="2"/>
  </si>
  <si>
    <t>5.6.10a</t>
    <phoneticPr fontId="2"/>
  </si>
  <si>
    <t>Aurora不要</t>
    <rPh sb="6" eb="8">
      <t>フヨウ</t>
    </rPh>
    <phoneticPr fontId="2"/>
  </si>
  <si>
    <t>TestDbAuroraInstance</t>
    <phoneticPr fontId="2"/>
  </si>
  <si>
    <t>PreferredBackupWindow</t>
    <phoneticPr fontId="2"/>
  </si>
  <si>
    <t>BackupRetentionPeriod</t>
  </si>
  <si>
    <t>AutoMinorVersionUpgrade</t>
    <phoneticPr fontId="2"/>
  </si>
  <si>
    <t>MonitoringRoleArn</t>
    <phoneticPr fontId="2"/>
  </si>
  <si>
    <t>MonitoringInterval</t>
    <phoneticPr fontId="2"/>
  </si>
  <si>
    <t>OptionGroupName</t>
  </si>
  <si>
    <t>DBParameterGroupName</t>
    <phoneticPr fontId="2"/>
  </si>
  <si>
    <t>PubliclyAccessible</t>
    <phoneticPr fontId="2"/>
  </si>
  <si>
    <t>StorageType</t>
  </si>
  <si>
    <t>AllocatedStorage</t>
    <phoneticPr fontId="2"/>
  </si>
  <si>
    <t>DBInstanceClass</t>
    <phoneticPr fontId="2"/>
  </si>
  <si>
    <t>EngineVersion</t>
    <phoneticPr fontId="2"/>
  </si>
  <si>
    <t>MultiAZ</t>
    <phoneticPr fontId="2"/>
  </si>
  <si>
    <t>DBSecurityGroups</t>
    <phoneticPr fontId="2"/>
  </si>
  <si>
    <t>Port</t>
  </si>
  <si>
    <t>DBSubnetGroupName</t>
    <phoneticPr fontId="2"/>
  </si>
  <si>
    <t>AvailabilityZone</t>
    <phoneticPr fontId="2"/>
  </si>
  <si>
    <t>MasterUsername</t>
  </si>
  <si>
    <t>DBName</t>
  </si>
  <si>
    <t>CharacterSetName</t>
  </si>
  <si>
    <t>DBSnapshotIdentifier</t>
    <phoneticPr fontId="2"/>
  </si>
  <si>
    <t>DBInstanceIdentifier</t>
    <phoneticPr fontId="2"/>
  </si>
  <si>
    <t>AWS::RDS::DBInstance</t>
    <phoneticPr fontId="2"/>
  </si>
  <si>
    <t>OFF</t>
    <phoneticPr fontId="2"/>
  </si>
  <si>
    <t>aurora5.6</t>
    <phoneticPr fontId="2"/>
  </si>
  <si>
    <t>A sample parameter group</t>
    <phoneticPr fontId="2"/>
  </si>
  <si>
    <t>TestInstanceParameterGroup</t>
    <phoneticPr fontId="2"/>
  </si>
  <si>
    <t>slow_query_log</t>
    <phoneticPr fontId="2"/>
  </si>
  <si>
    <t>AWS::RDS::DBParameterGroup</t>
    <phoneticPr fontId="2"/>
  </si>
  <si>
    <t>DB エンジンによっては、データとデータベースの管理を容易にしたり、データベースのセキュリティを強化したりするための、追加の機能が用意されている場合があります。</t>
    <phoneticPr fontId="2"/>
  </si>
  <si>
    <t>AWS::RDS::OptionGroup</t>
    <phoneticPr fontId="2"/>
  </si>
  <si>
    <t>northeast-1a
northeast-1c</t>
    <phoneticPr fontId="2"/>
  </si>
  <si>
    <t>cross-az</t>
    <phoneticPr fontId="2"/>
  </si>
  <si>
    <t>cache.t2.micro</t>
    <phoneticPr fontId="2"/>
  </si>
  <si>
    <t>1.4.5</t>
    <phoneticPr fontId="2"/>
  </si>
  <si>
    <t>memcached</t>
    <phoneticPr fontId="2"/>
  </si>
  <si>
    <t>TestElastiCache</t>
    <phoneticPr fontId="2"/>
  </si>
  <si>
    <t>AutoMinorVersionUpgrade</t>
    <phoneticPr fontId="2"/>
  </si>
  <si>
    <t>VpcSecurityGroupIds</t>
    <phoneticPr fontId="2"/>
  </si>
  <si>
    <t>CacheSubnetGroupName</t>
    <phoneticPr fontId="2"/>
  </si>
  <si>
    <t>PreferredAvailabilityZones</t>
    <phoneticPr fontId="2"/>
  </si>
  <si>
    <t>NumCacheNodes</t>
    <phoneticPr fontId="2"/>
  </si>
  <si>
    <t>AZMode</t>
    <phoneticPr fontId="2"/>
  </si>
  <si>
    <t>CacheNodeType</t>
    <phoneticPr fontId="2"/>
  </si>
  <si>
    <t>EngineVersion</t>
    <phoneticPr fontId="2"/>
  </si>
  <si>
    <t>AWS::ElastiCache::CacheCluster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</si>
</sst>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3" fillId="0" borderId="0" xfId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4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5" borderId="0" xfId="0" applyFont="1" applyFill="1">
      <alignment vertical="center"/>
    </xf>
    <xf numFmtId="0" fontId="1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PC"/>
      <sheetName val="subnet"/>
      <sheetName val="IGW"/>
      <sheetName val="NwAcl"/>
      <sheetName val="routetable"/>
      <sheetName val="VPCEndpoint"/>
      <sheetName val="EC2"/>
      <sheetName val="SG"/>
      <sheetName val="ELB"/>
      <sheetName val="S3"/>
      <sheetName val="IAM"/>
      <sheetName val="R53"/>
    </sheetNames>
    <sheetDataSet>
      <sheetData sheetId="0"/>
      <sheetData sheetId="1">
        <row r="5">
          <cell r="C5" t="str">
            <v>TestDbSubnetA</v>
          </cell>
        </row>
      </sheetData>
      <sheetData sheetId="2"/>
      <sheetData sheetId="3"/>
      <sheetData sheetId="4"/>
      <sheetData sheetId="5"/>
      <sheetData sheetId="6"/>
      <sheetData sheetId="7">
        <row r="13">
          <cell r="C13" t="str">
            <v>ElastiCacheSubnetAzASg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ev.mysql.com/doc/refman/8.0/en/dynamic-system-variables.html" TargetMode="External"/><Relationship Id="rId1" Type="http://schemas.openxmlformats.org/officeDocument/2006/relationships/hyperlink" Target="https://docs.aws.amazon.com/ja_jp/AmazonRDS/latest/UserGuide/AuroraMySQL.Referenc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O21" sqref="O21"/>
    </sheetView>
  </sheetViews>
  <sheetFormatPr defaultRowHeight="12" x14ac:dyDescent="0.15"/>
  <cols>
    <col min="1" max="1" width="2.5" style="1" customWidth="1"/>
    <col min="2" max="2" width="3.5" style="1" bestFit="1" customWidth="1"/>
    <col min="3" max="3" width="15.25" style="1" bestFit="1" customWidth="1"/>
    <col min="4" max="4" width="13" style="1" bestFit="1" customWidth="1"/>
    <col min="5" max="5" width="16" style="1" bestFit="1" customWidth="1"/>
    <col min="6" max="6" width="16" style="1" customWidth="1"/>
    <col min="7" max="7" width="14.125" style="1" bestFit="1" customWidth="1"/>
    <col min="8" max="8" width="17.5" style="1" bestFit="1" customWidth="1"/>
    <col min="9" max="9" width="18.375" style="1" customWidth="1"/>
    <col min="10" max="10" width="18.375" style="1" bestFit="1" customWidth="1"/>
    <col min="11" max="11" width="17.5" style="1" bestFit="1" customWidth="1"/>
    <col min="12" max="12" width="6.25" style="1" bestFit="1" customWidth="1"/>
    <col min="13" max="13" width="14.375" style="1" bestFit="1" customWidth="1"/>
    <col min="14" max="14" width="5" style="1" bestFit="1" customWidth="1"/>
    <col min="15" max="15" width="26.875" style="1" bestFit="1" customWidth="1"/>
    <col min="16" max="16" width="15" style="1" bestFit="1" customWidth="1"/>
    <col min="17" max="17" width="19.125" style="1" bestFit="1" customWidth="1"/>
    <col min="18" max="16384" width="9" style="1"/>
  </cols>
  <sheetData>
    <row r="1" spans="1:17" x14ac:dyDescent="0.15">
      <c r="A1" s="1" t="s">
        <v>28</v>
      </c>
    </row>
    <row r="2" spans="1:17" x14ac:dyDescent="0.15">
      <c r="B2" s="4" t="s">
        <v>27</v>
      </c>
      <c r="C2" s="4" t="s">
        <v>26</v>
      </c>
      <c r="D2" s="4" t="s">
        <v>25</v>
      </c>
      <c r="E2" s="4" t="s">
        <v>24</v>
      </c>
      <c r="F2" s="4" t="s">
        <v>23</v>
      </c>
      <c r="G2" s="4" t="s">
        <v>22</v>
      </c>
      <c r="H2" s="4" t="s">
        <v>21</v>
      </c>
      <c r="I2" s="5" t="s">
        <v>20</v>
      </c>
      <c r="J2" s="5" t="s">
        <v>19</v>
      </c>
      <c r="K2" s="5" t="s">
        <v>18</v>
      </c>
      <c r="L2" s="4" t="s">
        <v>17</v>
      </c>
      <c r="M2" s="4" t="s">
        <v>16</v>
      </c>
      <c r="N2" s="4" t="s">
        <v>15</v>
      </c>
      <c r="O2" s="4" t="s">
        <v>14</v>
      </c>
      <c r="P2" s="4" t="s">
        <v>13</v>
      </c>
      <c r="Q2" s="4" t="s">
        <v>12</v>
      </c>
    </row>
    <row r="3" spans="1:17" ht="36" x14ac:dyDescent="0.15">
      <c r="B3" s="2">
        <v>1</v>
      </c>
      <c r="C3" s="2" t="s">
        <v>11</v>
      </c>
      <c r="D3" s="3" t="s">
        <v>10</v>
      </c>
      <c r="E3" s="3" t="s">
        <v>10</v>
      </c>
      <c r="F3" s="3" t="s">
        <v>10</v>
      </c>
      <c r="G3" s="2" t="s">
        <v>9</v>
      </c>
      <c r="H3" s="2" t="s">
        <v>8</v>
      </c>
      <c r="I3" s="3" t="s">
        <v>7</v>
      </c>
      <c r="J3" s="3" t="s">
        <v>6</v>
      </c>
      <c r="K3" s="3" t="s">
        <v>5</v>
      </c>
      <c r="L3" s="2" t="s">
        <v>4</v>
      </c>
      <c r="M3" s="2" t="s">
        <v>3</v>
      </c>
      <c r="N3" s="2">
        <v>3306</v>
      </c>
      <c r="O3" s="2" t="str">
        <f>DbClusterPG!C4</f>
        <v>TestClusterParameterGroup</v>
      </c>
      <c r="P3" s="2" t="b">
        <v>0</v>
      </c>
      <c r="Q3" s="2">
        <v>1</v>
      </c>
    </row>
    <row r="27" spans="1:1" x14ac:dyDescent="0.15">
      <c r="A27" s="1" t="s">
        <v>2</v>
      </c>
    </row>
    <row r="28" spans="1:1" x14ac:dyDescent="0.15">
      <c r="A28" s="1" t="s">
        <v>1</v>
      </c>
    </row>
    <row r="29" spans="1:1" x14ac:dyDescent="0.15">
      <c r="A29" s="1" t="s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O4" sqref="O4"/>
    </sheetView>
  </sheetViews>
  <sheetFormatPr defaultRowHeight="13.5" x14ac:dyDescent="0.15"/>
  <cols>
    <col min="1" max="1" width="1.875" customWidth="1"/>
    <col min="2" max="2" width="3.25" customWidth="1"/>
    <col min="3" max="3" width="23" bestFit="1" customWidth="1"/>
    <col min="4" max="4" width="23.5" bestFit="1" customWidth="1"/>
    <col min="5" max="5" width="8.875" customWidth="1"/>
    <col min="6" max="7" width="18" bestFit="1" customWidth="1"/>
  </cols>
  <sheetData>
    <row r="1" spans="1:6" x14ac:dyDescent="0.15">
      <c r="A1" t="s">
        <v>41</v>
      </c>
    </row>
    <row r="2" spans="1:6" x14ac:dyDescent="0.15">
      <c r="F2" t="s">
        <v>40</v>
      </c>
    </row>
    <row r="3" spans="1:6" x14ac:dyDescent="0.15">
      <c r="B3" s="4" t="s">
        <v>27</v>
      </c>
      <c r="C3" s="4" t="s">
        <v>26</v>
      </c>
      <c r="D3" s="9" t="s">
        <v>39</v>
      </c>
      <c r="E3" s="9" t="s">
        <v>38</v>
      </c>
      <c r="F3" s="9" t="s">
        <v>37</v>
      </c>
    </row>
    <row r="4" spans="1:6" x14ac:dyDescent="0.15">
      <c r="B4" s="2">
        <v>1</v>
      </c>
      <c r="C4" s="2" t="s">
        <v>36</v>
      </c>
      <c r="D4" s="8" t="s">
        <v>35</v>
      </c>
      <c r="E4" s="8" t="s">
        <v>34</v>
      </c>
      <c r="F4" s="7" t="s">
        <v>33</v>
      </c>
    </row>
    <row r="11" spans="1:6" x14ac:dyDescent="0.15">
      <c r="B11" t="s">
        <v>32</v>
      </c>
    </row>
    <row r="12" spans="1:6" x14ac:dyDescent="0.15">
      <c r="B12" s="6" t="s">
        <v>31</v>
      </c>
    </row>
    <row r="14" spans="1:6" x14ac:dyDescent="0.15">
      <c r="B14" t="s">
        <v>30</v>
      </c>
    </row>
    <row r="15" spans="1:6" x14ac:dyDescent="0.15">
      <c r="B15" s="6" t="s">
        <v>29</v>
      </c>
    </row>
  </sheetData>
  <phoneticPr fontId="2"/>
  <hyperlinks>
    <hyperlink ref="B12" r:id="rId1" location="AuroraMySQL.Reference.ParameterGroups"/>
    <hyperlink ref="B1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4"/>
  <sheetViews>
    <sheetView workbookViewId="0">
      <selection activeCell="O4" sqref="O4"/>
    </sheetView>
  </sheetViews>
  <sheetFormatPr defaultRowHeight="12" x14ac:dyDescent="0.15"/>
  <cols>
    <col min="1" max="1" width="2.125" style="1" customWidth="1"/>
    <col min="2" max="2" width="3.5" style="1" bestFit="1" customWidth="1"/>
    <col min="3" max="3" width="21.125" style="1" bestFit="1" customWidth="1"/>
    <col min="4" max="5" width="16" style="1" bestFit="1" customWidth="1"/>
    <col min="6" max="6" width="17.75" style="1" bestFit="1" customWidth="1"/>
    <col min="7" max="7" width="16.125" style="1" bestFit="1" customWidth="1"/>
    <col min="8" max="8" width="8.625" style="1" bestFit="1" customWidth="1"/>
    <col min="9" max="9" width="14.375" style="1" bestFit="1" customWidth="1"/>
    <col min="10" max="10" width="17.75" style="1" customWidth="1"/>
    <col min="11" max="11" width="17.25" style="1" bestFit="1" customWidth="1"/>
    <col min="12" max="12" width="18.375" style="1" bestFit="1" customWidth="1"/>
    <col min="13" max="13" width="5" style="1" bestFit="1" customWidth="1"/>
    <col min="14" max="15" width="18.375" style="1" customWidth="1"/>
    <col min="16" max="16" width="6.25" style="1" bestFit="1" customWidth="1"/>
    <col min="17" max="17" width="11.75" style="1" bestFit="1" customWidth="1"/>
    <col min="18" max="18" width="14" style="1" bestFit="1" customWidth="1"/>
    <col min="19" max="20" width="14" style="1" customWidth="1"/>
    <col min="21" max="21" width="14.75" style="1" bestFit="1" customWidth="1"/>
    <col min="22" max="22" width="24.5" style="1" bestFit="1" customWidth="1"/>
    <col min="23" max="23" width="21.25" style="1" customWidth="1"/>
    <col min="24" max="24" width="15.375" style="1" bestFit="1" customWidth="1"/>
    <col min="25" max="25" width="15.25" style="1" bestFit="1" customWidth="1"/>
    <col min="26" max="26" width="21.5" style="1" bestFit="1" customWidth="1"/>
    <col min="27" max="27" width="17.75" style="1" customWidth="1"/>
    <col min="28" max="28" width="20.25" style="1" bestFit="1" customWidth="1"/>
    <col min="29" max="29" width="19.125" style="1" bestFit="1" customWidth="1"/>
    <col min="30" max="16384" width="9" style="1"/>
  </cols>
  <sheetData>
    <row r="1" spans="1:28" x14ac:dyDescent="0.15">
      <c r="A1" s="1" t="s">
        <v>90</v>
      </c>
    </row>
    <row r="2" spans="1:28" x14ac:dyDescent="0.15">
      <c r="B2" s="4" t="s">
        <v>27</v>
      </c>
      <c r="C2" s="4" t="s">
        <v>26</v>
      </c>
      <c r="D2" s="4" t="s">
        <v>24</v>
      </c>
      <c r="E2" s="4" t="s">
        <v>89</v>
      </c>
      <c r="F2" s="4" t="s">
        <v>88</v>
      </c>
      <c r="G2" s="4" t="s">
        <v>87</v>
      </c>
      <c r="H2" s="4" t="s">
        <v>86</v>
      </c>
      <c r="I2" s="4" t="s">
        <v>85</v>
      </c>
      <c r="J2" s="4" t="s">
        <v>21</v>
      </c>
      <c r="K2" s="5" t="s">
        <v>84</v>
      </c>
      <c r="L2" s="5" t="s">
        <v>83</v>
      </c>
      <c r="M2" s="5" t="s">
        <v>82</v>
      </c>
      <c r="N2" s="5" t="s">
        <v>81</v>
      </c>
      <c r="O2" s="5" t="s">
        <v>80</v>
      </c>
      <c r="P2" s="4" t="s">
        <v>17</v>
      </c>
      <c r="Q2" s="4" t="s">
        <v>79</v>
      </c>
      <c r="R2" s="4" t="s">
        <v>78</v>
      </c>
      <c r="S2" s="4" t="s">
        <v>77</v>
      </c>
      <c r="T2" s="4" t="s">
        <v>76</v>
      </c>
      <c r="U2" s="5" t="s">
        <v>75</v>
      </c>
      <c r="V2" s="5" t="s">
        <v>74</v>
      </c>
      <c r="W2" s="5" t="s">
        <v>73</v>
      </c>
      <c r="X2" s="5" t="s">
        <v>72</v>
      </c>
      <c r="Y2" s="5" t="s">
        <v>71</v>
      </c>
      <c r="Z2" s="5" t="s">
        <v>70</v>
      </c>
      <c r="AA2" s="4" t="s">
        <v>69</v>
      </c>
      <c r="AB2" s="4" t="s">
        <v>68</v>
      </c>
    </row>
    <row r="3" spans="1:28" ht="24" x14ac:dyDescent="0.15">
      <c r="B3" s="2">
        <v>1</v>
      </c>
      <c r="C3" s="2" t="s">
        <v>67</v>
      </c>
      <c r="D3" s="2" t="str">
        <f>DbCluster!C3</f>
        <v>TestAuroraCluster</v>
      </c>
      <c r="E3" s="3" t="s">
        <v>10</v>
      </c>
      <c r="F3" s="2" t="s">
        <v>50</v>
      </c>
      <c r="G3" s="12" t="s">
        <v>62</v>
      </c>
      <c r="H3" s="12" t="s">
        <v>62</v>
      </c>
      <c r="I3" s="12" t="s">
        <v>62</v>
      </c>
      <c r="J3" s="12" t="s">
        <v>62</v>
      </c>
      <c r="K3" s="3" t="s">
        <v>10</v>
      </c>
      <c r="L3" s="3" t="s">
        <v>10</v>
      </c>
      <c r="M3" s="12" t="s">
        <v>62</v>
      </c>
      <c r="N3" s="12" t="s">
        <v>62</v>
      </c>
      <c r="O3" s="13" t="s">
        <v>66</v>
      </c>
      <c r="P3" s="2" t="s">
        <v>4</v>
      </c>
      <c r="Q3" s="2" t="s">
        <v>65</v>
      </c>
      <c r="R3" s="2" t="s">
        <v>64</v>
      </c>
      <c r="S3" s="12" t="s">
        <v>62</v>
      </c>
      <c r="T3" s="12" t="s">
        <v>62</v>
      </c>
      <c r="U3" s="2" t="b">
        <v>0</v>
      </c>
      <c r="V3" s="2" t="str">
        <f>DBInstancePG!C4</f>
        <v>TestInstanceParameterGroup</v>
      </c>
      <c r="W3" s="2" t="s">
        <v>63</v>
      </c>
      <c r="X3" s="2">
        <v>0</v>
      </c>
      <c r="Y3" s="2" t="s">
        <v>50</v>
      </c>
      <c r="Z3" s="2" t="b">
        <v>0</v>
      </c>
      <c r="AA3" s="12" t="s">
        <v>62</v>
      </c>
      <c r="AB3" s="12" t="s">
        <v>62</v>
      </c>
    </row>
    <row r="4" spans="1:28" ht="48" x14ac:dyDescent="0.15">
      <c r="B4" s="2">
        <v>2</v>
      </c>
      <c r="C4" s="2" t="s">
        <v>61</v>
      </c>
      <c r="D4" s="2" t="s">
        <v>50</v>
      </c>
      <c r="E4" s="2" t="s">
        <v>60</v>
      </c>
      <c r="F4" s="2" t="s">
        <v>50</v>
      </c>
      <c r="G4" s="2" t="s">
        <v>59</v>
      </c>
      <c r="H4" s="3" t="s">
        <v>10</v>
      </c>
      <c r="I4" s="2" t="s">
        <v>9</v>
      </c>
      <c r="J4" s="11" t="s">
        <v>58</v>
      </c>
      <c r="K4" s="2" t="s">
        <v>57</v>
      </c>
      <c r="L4" s="10" t="s">
        <v>56</v>
      </c>
      <c r="M4" s="2">
        <v>3306</v>
      </c>
      <c r="N4" s="10" t="s">
        <v>56</v>
      </c>
      <c r="O4" s="2" t="b">
        <v>1</v>
      </c>
      <c r="P4" s="2" t="s">
        <v>55</v>
      </c>
      <c r="Q4" s="2" t="s">
        <v>54</v>
      </c>
      <c r="R4" s="2" t="s">
        <v>53</v>
      </c>
      <c r="S4" s="2">
        <v>5</v>
      </c>
      <c r="T4" s="2" t="s">
        <v>52</v>
      </c>
      <c r="U4" s="2" t="b">
        <v>0</v>
      </c>
      <c r="V4" s="2" t="str">
        <f>DBInstancePG!C4</f>
        <v>TestInstanceParameterGroup</v>
      </c>
      <c r="W4" s="2" t="s">
        <v>51</v>
      </c>
      <c r="X4" s="2">
        <v>0</v>
      </c>
      <c r="Y4" s="2" t="s">
        <v>50</v>
      </c>
      <c r="Z4" s="2" t="b">
        <v>0</v>
      </c>
      <c r="AA4" s="2">
        <v>1</v>
      </c>
      <c r="AB4" s="2"/>
    </row>
    <row r="15" spans="1:28" x14ac:dyDescent="0.15">
      <c r="A15" s="1" t="s">
        <v>49</v>
      </c>
    </row>
    <row r="16" spans="1:28" x14ac:dyDescent="0.15">
      <c r="A16" s="1" t="s">
        <v>48</v>
      </c>
    </row>
    <row r="17" spans="1:1" x14ac:dyDescent="0.15">
      <c r="A17" s="1" t="s">
        <v>47</v>
      </c>
    </row>
    <row r="27" spans="1:1" x14ac:dyDescent="0.15">
      <c r="A27" s="1" t="s">
        <v>2</v>
      </c>
    </row>
    <row r="28" spans="1:1" x14ac:dyDescent="0.15">
      <c r="A28" s="1" t="s">
        <v>46</v>
      </c>
    </row>
    <row r="29" spans="1:1" x14ac:dyDescent="0.15">
      <c r="A29" s="1" t="s">
        <v>0</v>
      </c>
    </row>
    <row r="31" spans="1:1" x14ac:dyDescent="0.15">
      <c r="A31" s="1" t="s">
        <v>45</v>
      </c>
    </row>
    <row r="32" spans="1:1" x14ac:dyDescent="0.15">
      <c r="A32" s="1" t="s">
        <v>44</v>
      </c>
    </row>
    <row r="33" spans="1:1" x14ac:dyDescent="0.15">
      <c r="A33" s="1" t="s">
        <v>43</v>
      </c>
    </row>
    <row r="34" spans="1:1" x14ac:dyDescent="0.15">
      <c r="A34" s="1" t="s">
        <v>42</v>
      </c>
    </row>
  </sheetData>
  <phoneticPr fontId="2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O4" sqref="O4"/>
    </sheetView>
  </sheetViews>
  <sheetFormatPr defaultRowHeight="13.5" x14ac:dyDescent="0.15"/>
  <cols>
    <col min="1" max="1" width="2.625" customWidth="1"/>
    <col min="2" max="2" width="3.5" bestFit="1" customWidth="1"/>
    <col min="3" max="3" width="23" bestFit="1" customWidth="1"/>
    <col min="4" max="4" width="23.5" bestFit="1" customWidth="1"/>
    <col min="5" max="5" width="8.875" bestFit="1" customWidth="1"/>
    <col min="6" max="6" width="13.125" bestFit="1" customWidth="1"/>
  </cols>
  <sheetData>
    <row r="1" spans="1:6" x14ac:dyDescent="0.15">
      <c r="A1" t="s">
        <v>96</v>
      </c>
    </row>
    <row r="2" spans="1:6" x14ac:dyDescent="0.15">
      <c r="F2" t="s">
        <v>40</v>
      </c>
    </row>
    <row r="3" spans="1:6" x14ac:dyDescent="0.15">
      <c r="B3" s="4" t="s">
        <v>27</v>
      </c>
      <c r="C3" s="4" t="s">
        <v>26</v>
      </c>
      <c r="D3" s="9" t="s">
        <v>39</v>
      </c>
      <c r="E3" s="9" t="s">
        <v>38</v>
      </c>
      <c r="F3" s="9" t="s">
        <v>95</v>
      </c>
    </row>
    <row r="4" spans="1:6" x14ac:dyDescent="0.15">
      <c r="B4" s="2">
        <v>1</v>
      </c>
      <c r="C4" s="2" t="s">
        <v>94</v>
      </c>
      <c r="D4" s="8" t="s">
        <v>93</v>
      </c>
      <c r="E4" s="8" t="s">
        <v>92</v>
      </c>
      <c r="F4" s="7" t="s">
        <v>91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O4" sqref="O4"/>
    </sheetView>
  </sheetViews>
  <sheetFormatPr defaultRowHeight="13.5" x14ac:dyDescent="0.15"/>
  <sheetData>
    <row r="1" spans="1:1" x14ac:dyDescent="0.15">
      <c r="A1" t="s">
        <v>98</v>
      </c>
    </row>
    <row r="2" spans="1:1" x14ac:dyDescent="0.15">
      <c r="A2" t="s">
        <v>97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O4" sqref="O4"/>
    </sheetView>
  </sheetViews>
  <sheetFormatPr defaultRowHeight="13.5" x14ac:dyDescent="0.15"/>
  <cols>
    <col min="1" max="1" width="1.875" customWidth="1"/>
    <col min="2" max="2" width="3.5" bestFit="1" customWidth="1"/>
    <col min="3" max="3" width="24.5" bestFit="1" customWidth="1"/>
    <col min="4" max="4" width="11.125" bestFit="1" customWidth="1"/>
    <col min="5" max="5" width="13" bestFit="1" customWidth="1"/>
    <col min="6" max="6" width="15.125" bestFit="1" customWidth="1"/>
    <col min="7" max="7" width="8.625" bestFit="1" customWidth="1"/>
    <col min="8" max="8" width="15.875" bestFit="1" customWidth="1"/>
    <col min="9" max="9" width="23.125" bestFit="1" customWidth="1"/>
    <col min="10" max="10" width="22.75" bestFit="1" customWidth="1"/>
    <col min="11" max="11" width="19" bestFit="1" customWidth="1"/>
    <col min="12" max="12" width="23.25" bestFit="1" customWidth="1"/>
  </cols>
  <sheetData>
    <row r="1" spans="1:12" x14ac:dyDescent="0.15">
      <c r="A1" t="s">
        <v>113</v>
      </c>
    </row>
    <row r="3" spans="1:12" x14ac:dyDescent="0.15">
      <c r="B3" s="4" t="s">
        <v>27</v>
      </c>
      <c r="C3" s="4" t="s">
        <v>26</v>
      </c>
      <c r="D3" s="9" t="s">
        <v>17</v>
      </c>
      <c r="E3" s="9" t="s">
        <v>112</v>
      </c>
      <c r="F3" s="9" t="s">
        <v>111</v>
      </c>
      <c r="G3" s="9" t="s">
        <v>110</v>
      </c>
      <c r="H3" s="9" t="s">
        <v>109</v>
      </c>
      <c r="I3" s="9" t="s">
        <v>108</v>
      </c>
      <c r="J3" s="9" t="s">
        <v>107</v>
      </c>
      <c r="K3" s="9" t="s">
        <v>106</v>
      </c>
      <c r="L3" s="9" t="s">
        <v>105</v>
      </c>
    </row>
    <row r="4" spans="1:12" ht="27" x14ac:dyDescent="0.15">
      <c r="B4" s="2">
        <v>1</v>
      </c>
      <c r="C4" s="2" t="s">
        <v>104</v>
      </c>
      <c r="D4" s="8" t="s">
        <v>103</v>
      </c>
      <c r="E4" s="8" t="s">
        <v>102</v>
      </c>
      <c r="F4" s="8" t="s">
        <v>101</v>
      </c>
      <c r="G4" s="8" t="s">
        <v>100</v>
      </c>
      <c r="H4" s="8">
        <v>2</v>
      </c>
      <c r="I4" s="14" t="s">
        <v>99</v>
      </c>
      <c r="J4" s="8" t="str">
        <f>[1]subnet!C5</f>
        <v>TestDbSubnetA</v>
      </c>
      <c r="K4" s="8" t="str">
        <f>[1]SG!C13</f>
        <v>ElastiCacheSubnetAzASg</v>
      </c>
      <c r="L4" s="8" t="b">
        <v>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DbCluster</vt:lpstr>
      <vt:lpstr>DbClusterPG</vt:lpstr>
      <vt:lpstr>DbInstance</vt:lpstr>
      <vt:lpstr>DBInstancePG</vt:lpstr>
      <vt:lpstr>OptionGroup</vt:lpstr>
      <vt:lpstr>Elasticache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Yasuaki</dc:creator>
  <cp:lastModifiedBy>Yasuaki</cp:lastModifiedBy>
  <dcterms:created xsi:type="dcterms:W3CDTF">2018-06-23T14:29:25Z</dcterms:created>
  <dcterms:modified xsi:type="dcterms:W3CDTF">2018-06-23T14:30:50Z</dcterms:modified>
</cp:coreProperties>
</file>