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ylavarapu\Desktop\Sachin Respons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D5" i="1"/>
  <c r="I5" i="1"/>
  <c r="J5" i="1"/>
  <c r="D6" i="1"/>
  <c r="I6" i="1"/>
  <c r="J6" i="1" s="1"/>
  <c r="D7" i="1"/>
  <c r="I7" i="1"/>
  <c r="J7" i="1" s="1"/>
  <c r="D8" i="1"/>
  <c r="I8" i="1"/>
  <c r="J8" i="1"/>
  <c r="D9" i="1"/>
  <c r="I9" i="1"/>
  <c r="J9" i="1"/>
  <c r="D10" i="1"/>
  <c r="I10" i="1"/>
  <c r="J10" i="1" s="1"/>
  <c r="F14" i="1"/>
  <c r="F15" i="1"/>
</calcChain>
</file>

<file path=xl/sharedStrings.xml><?xml version="1.0" encoding="utf-8"?>
<sst xmlns="http://schemas.openxmlformats.org/spreadsheetml/2006/main" count="42" uniqueCount="30">
  <si>
    <t>Maximum Allowed Transaction Amount in USD For Buyer</t>
  </si>
  <si>
    <t>Maximum Allowed Transaction Amount in CAD For Buyer</t>
  </si>
  <si>
    <t>Maximum Amount Allowed For Non GB Buyer</t>
  </si>
  <si>
    <t>Exchange Rate from Buyer To Seller Against GBP</t>
  </si>
  <si>
    <t>Maximum Agreed Amount Allowed in GBP</t>
  </si>
  <si>
    <t>Assumed Interest Rate</t>
  </si>
  <si>
    <t>Scenario</t>
  </si>
  <si>
    <t>Scenario Number</t>
  </si>
  <si>
    <t>Tests to validate maximum allowed transaction in each currency</t>
  </si>
  <si>
    <t>Part 2</t>
  </si>
  <si>
    <t>30 Days</t>
  </si>
  <si>
    <t>Buyer in CAD finances in GBP to Seller</t>
  </si>
  <si>
    <t>Buyer in GBP finances in CAD to Seller</t>
  </si>
  <si>
    <t>Buyer in USD finances in GBP to Seller</t>
  </si>
  <si>
    <t>Buyer in GBP finances in USD to Seller</t>
  </si>
  <si>
    <t>30 days</t>
  </si>
  <si>
    <t>Buyer in CAD finances in USD to Seller</t>
  </si>
  <si>
    <t>Buyer in USD finances in CAD to Seller</t>
  </si>
  <si>
    <t>N/A</t>
  </si>
  <si>
    <t>Buyer in CAD finances in CAD to Seller</t>
  </si>
  <si>
    <t>Buyer in USD finances in USD to Seller</t>
  </si>
  <si>
    <t>Expected Amount to be Delivered to Buyer in Buyer Currency</t>
  </si>
  <si>
    <t>Amount to be Delivered By Seller in Seller Currency</t>
  </si>
  <si>
    <t>Assumed Exchange Rate Seller to Buyer</t>
  </si>
  <si>
    <t>Assumed Exchange Rate  Buyer to Seller</t>
  </si>
  <si>
    <t>Assumed Strike Date</t>
  </si>
  <si>
    <t>Amount Paid by Buyer to Seller in Buyer Currency</t>
  </si>
  <si>
    <t>Assumed Seller Ask Amount</t>
  </si>
  <si>
    <t>Combinations of all possible conversions with the addition of new currencies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</si>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</sst>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CAD]\ #,##0"/>
    <numFmt numFmtId="165" formatCode="[$GBP]\ #,##0.0"/>
    <numFmt numFmtId="166" formatCode="[$USD]\ #,##0"/>
    <numFmt numFmtId="167" formatCode="[$GBP]\ #,##0"/>
    <numFmt numFmtId="168" formatCode="[$CA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0" fontId="0" fillId="0" borderId="1" xfId="0" applyBorder="1"/>
    <xf numFmtId="167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9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7" fontId="1" fillId="2" borderId="1" xfId="0" applyNumberFormat="1" applyFont="1" applyFill="1" applyBorder="1"/>
    <xf numFmtId="0" fontId="1" fillId="0" borderId="0" xfId="0" applyFont="1"/>
    <xf numFmtId="0" fontId="1" fillId="3" borderId="2" xfId="0" applyFont="1" applyFill="1" applyBorder="1"/>
    <xf numFmtId="0" fontId="2" fillId="0" borderId="1" xfId="0" applyFon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E1" workbookViewId="0">
      <selection activeCell="E18" sqref="E18"/>
    </sheetView>
  </sheetViews>
  <sheetFormatPr defaultRowHeight="14.5" x14ac:dyDescent="0.35"/>
  <cols>
    <col min="1" max="1" width="15.26953125" bestFit="1" customWidth="1"/>
    <col min="2" max="2" width="65.90625" bestFit="1" customWidth="1"/>
    <col min="3" max="3" width="27.1796875" customWidth="1"/>
    <col min="4" max="4" width="41.54296875" customWidth="1"/>
    <col min="5" max="5" width="41" bestFit="1" customWidth="1"/>
    <col min="6" max="6" width="39.453125" bestFit="1" customWidth="1"/>
    <col min="7" max="7" width="47.36328125" bestFit="1" customWidth="1"/>
    <col min="8" max="8" width="38.81640625" bestFit="1" customWidth="1"/>
    <col min="9" max="9" width="43.7265625" bestFit="1" customWidth="1"/>
    <col min="10" max="10" width="52.1796875" bestFit="1" customWidth="1"/>
    <col min="11" max="11" width="13.90625" bestFit="1" customWidth="1"/>
  </cols>
  <sheetData>
    <row r="1" spans="1:11" x14ac:dyDescent="0.35">
      <c r="A1" s="16" t="s">
        <v>29</v>
      </c>
      <c r="B1" s="15" t="s">
        <v>28</v>
      </c>
    </row>
    <row r="2" spans="1:11" x14ac:dyDescent="0.35">
      <c r="A2" s="12" t="s">
        <v>7</v>
      </c>
      <c r="B2" s="12" t="s">
        <v>6</v>
      </c>
      <c r="C2" s="12" t="s">
        <v>27</v>
      </c>
      <c r="D2" s="12" t="s">
        <v>26</v>
      </c>
      <c r="E2" s="12" t="s">
        <v>5</v>
      </c>
      <c r="F2" s="12" t="s">
        <v>25</v>
      </c>
      <c r="G2" s="12" t="s">
        <v>24</v>
      </c>
      <c r="H2" s="12" t="s">
        <v>23</v>
      </c>
      <c r="I2" s="12" t="s">
        <v>22</v>
      </c>
      <c r="J2" s="12" t="s">
        <v>21</v>
      </c>
    </row>
    <row r="3" spans="1:11" x14ac:dyDescent="0.35">
      <c r="A3" s="7">
        <v>1</v>
      </c>
      <c r="B3" s="7" t="s">
        <v>20</v>
      </c>
      <c r="C3" s="6">
        <v>100000</v>
      </c>
      <c r="D3" s="6">
        <v>100000</v>
      </c>
      <c r="E3" s="9">
        <v>0.01</v>
      </c>
      <c r="F3" s="7" t="s">
        <v>15</v>
      </c>
      <c r="G3" s="7" t="s">
        <v>18</v>
      </c>
      <c r="H3" s="7" t="s">
        <v>18</v>
      </c>
      <c r="I3" s="6">
        <f>C3+(C3*E3)</f>
        <v>101000</v>
      </c>
      <c r="J3" s="6">
        <f>C3+(C3*E3)</f>
        <v>101000</v>
      </c>
    </row>
    <row r="4" spans="1:11" x14ac:dyDescent="0.35">
      <c r="A4" s="7">
        <v>2</v>
      </c>
      <c r="B4" s="7" t="s">
        <v>19</v>
      </c>
      <c r="C4" s="10">
        <v>100000</v>
      </c>
      <c r="D4" s="10">
        <v>100000</v>
      </c>
      <c r="E4" s="9">
        <v>0.01</v>
      </c>
      <c r="F4" s="7" t="s">
        <v>15</v>
      </c>
      <c r="G4" s="7" t="s">
        <v>18</v>
      </c>
      <c r="H4" s="7" t="s">
        <v>18</v>
      </c>
      <c r="I4" s="10">
        <f>C4+(C4*E4)</f>
        <v>101000</v>
      </c>
      <c r="J4" s="10">
        <f>C4+(C4*E4)</f>
        <v>101000</v>
      </c>
    </row>
    <row r="5" spans="1:11" x14ac:dyDescent="0.35">
      <c r="A5" s="7">
        <v>3</v>
      </c>
      <c r="B5" s="7" t="s">
        <v>17</v>
      </c>
      <c r="C5" s="10">
        <v>100000</v>
      </c>
      <c r="D5" s="6">
        <f>C5*G5</f>
        <v>81000</v>
      </c>
      <c r="E5" s="9">
        <v>0.01</v>
      </c>
      <c r="F5" s="7" t="s">
        <v>10</v>
      </c>
      <c r="G5" s="7">
        <v>0.81</v>
      </c>
      <c r="H5" s="7">
        <v>1.23</v>
      </c>
      <c r="I5" s="10">
        <f>C5+(C5*E5)</f>
        <v>101000</v>
      </c>
      <c r="J5" s="6">
        <f>I5*G5</f>
        <v>81810</v>
      </c>
      <c r="K5" s="18"/>
    </row>
    <row r="6" spans="1:11" x14ac:dyDescent="0.35">
      <c r="A6" s="7">
        <v>4</v>
      </c>
      <c r="B6" s="7" t="s">
        <v>16</v>
      </c>
      <c r="C6" s="6">
        <v>100000</v>
      </c>
      <c r="D6" s="10">
        <f>C6*G6</f>
        <v>123000</v>
      </c>
      <c r="E6" s="9">
        <v>0.01</v>
      </c>
      <c r="F6" s="7" t="s">
        <v>15</v>
      </c>
      <c r="G6" s="7">
        <v>1.23</v>
      </c>
      <c r="H6" s="7">
        <v>0.81</v>
      </c>
      <c r="I6" s="6">
        <f>C6+(C6*E6)</f>
        <v>101000</v>
      </c>
      <c r="J6" s="10">
        <f>I6*G6</f>
        <v>124230</v>
      </c>
      <c r="K6" s="4"/>
    </row>
    <row r="7" spans="1:11" x14ac:dyDescent="0.35">
      <c r="A7" s="7">
        <v>5</v>
      </c>
      <c r="B7" s="7" t="s">
        <v>14</v>
      </c>
      <c r="C7" s="6">
        <v>100000</v>
      </c>
      <c r="D7" s="8">
        <f>C7*G7</f>
        <v>71000</v>
      </c>
      <c r="E7" s="9">
        <v>0.01</v>
      </c>
      <c r="F7" s="7" t="s">
        <v>10</v>
      </c>
      <c r="G7" s="7">
        <v>0.71</v>
      </c>
      <c r="H7" s="7">
        <v>1.41</v>
      </c>
      <c r="I7" s="6">
        <f>C7+(C7*E7)</f>
        <v>101000</v>
      </c>
      <c r="J7" s="6">
        <f>I7*G7</f>
        <v>71710</v>
      </c>
    </row>
    <row r="8" spans="1:11" x14ac:dyDescent="0.35">
      <c r="A8" s="7">
        <v>6</v>
      </c>
      <c r="B8" s="7" t="s">
        <v>13</v>
      </c>
      <c r="C8" s="8">
        <v>100000</v>
      </c>
      <c r="D8" s="6">
        <f>C8*G8</f>
        <v>141000</v>
      </c>
      <c r="E8" s="9">
        <v>0.01</v>
      </c>
      <c r="F8" s="7" t="s">
        <v>10</v>
      </c>
      <c r="G8" s="7">
        <v>1.41</v>
      </c>
      <c r="H8" s="7">
        <v>0.71</v>
      </c>
      <c r="I8" s="8">
        <f>C8+(C8*E8)</f>
        <v>101000</v>
      </c>
      <c r="J8" s="6">
        <f>I8*G8</f>
        <v>142410</v>
      </c>
    </row>
    <row r="9" spans="1:11" x14ac:dyDescent="0.35">
      <c r="A9" s="7">
        <v>7</v>
      </c>
      <c r="B9" s="7" t="s">
        <v>12</v>
      </c>
      <c r="C9" s="10">
        <v>100000</v>
      </c>
      <c r="D9" s="8">
        <f>C9*G9</f>
        <v>56999.999999999993</v>
      </c>
      <c r="E9" s="9">
        <v>0.01</v>
      </c>
      <c r="F9" s="7" t="s">
        <v>10</v>
      </c>
      <c r="G9" s="7">
        <v>0.56999999999999995</v>
      </c>
      <c r="H9" s="17">
        <v>1.74</v>
      </c>
      <c r="I9" s="10">
        <f>C9+(C9*E9)</f>
        <v>101000</v>
      </c>
      <c r="J9" s="8">
        <f>I9*G9</f>
        <v>57569.999999999993</v>
      </c>
    </row>
    <row r="10" spans="1:11" x14ac:dyDescent="0.35">
      <c r="A10" s="7">
        <v>8</v>
      </c>
      <c r="B10" s="7" t="s">
        <v>11</v>
      </c>
      <c r="C10" s="8">
        <v>100000</v>
      </c>
      <c r="D10" s="10">
        <f>C10*G10</f>
        <v>174000</v>
      </c>
      <c r="E10" s="9">
        <v>0.01</v>
      </c>
      <c r="F10" s="7" t="s">
        <v>10</v>
      </c>
      <c r="G10" s="7">
        <v>1.74</v>
      </c>
      <c r="H10" s="7">
        <v>0.56999999999999995</v>
      </c>
      <c r="I10" s="8">
        <f>C10+(C9*E10)</f>
        <v>101000</v>
      </c>
      <c r="J10" s="10">
        <f>I10*G10</f>
        <v>175740</v>
      </c>
    </row>
    <row r="11" spans="1:11" ht="15" thickBot="1" x14ac:dyDescent="0.4">
      <c r="C11" s="5"/>
      <c r="D11" s="2"/>
      <c r="E11" s="1"/>
      <c r="I11" s="5"/>
      <c r="J11" s="2"/>
    </row>
    <row r="12" spans="1:11" x14ac:dyDescent="0.35">
      <c r="A12" s="16" t="s">
        <v>9</v>
      </c>
      <c r="B12" s="15" t="s">
        <v>8</v>
      </c>
      <c r="C12" s="5"/>
      <c r="D12" s="2"/>
      <c r="E12" s="1"/>
      <c r="I12" s="5"/>
      <c r="J12" s="2"/>
    </row>
    <row r="13" spans="1:11" x14ac:dyDescent="0.35">
      <c r="A13" s="12" t="s">
        <v>7</v>
      </c>
      <c r="B13" s="12" t="s">
        <v>6</v>
      </c>
      <c r="C13" s="14" t="s">
        <v>5</v>
      </c>
      <c r="D13" s="13" t="s">
        <v>4</v>
      </c>
      <c r="E13" s="12" t="s">
        <v>3</v>
      </c>
      <c r="F13" s="11" t="s">
        <v>2</v>
      </c>
      <c r="I13" s="5"/>
      <c r="J13" s="2"/>
    </row>
    <row r="14" spans="1:11" x14ac:dyDescent="0.35">
      <c r="A14" s="7">
        <v>9</v>
      </c>
      <c r="B14" s="7" t="s">
        <v>1</v>
      </c>
      <c r="C14" s="9">
        <v>0.01</v>
      </c>
      <c r="D14" s="8">
        <v>1000000</v>
      </c>
      <c r="E14" s="7">
        <v>1.74</v>
      </c>
      <c r="F14" s="10">
        <f>(D14*(1-C14))*E14</f>
        <v>1722600</v>
      </c>
    </row>
    <row r="15" spans="1:11" x14ac:dyDescent="0.35">
      <c r="A15" s="7">
        <v>10</v>
      </c>
      <c r="B15" s="7" t="s">
        <v>0</v>
      </c>
      <c r="C15" s="9">
        <v>0.01</v>
      </c>
      <c r="D15" s="8">
        <v>1000000</v>
      </c>
      <c r="E15" s="7">
        <v>1.41</v>
      </c>
      <c r="F15" s="6">
        <f>(D15*(1-C15))*E15</f>
        <v>1395900</v>
      </c>
    </row>
    <row r="17" spans="4:5" x14ac:dyDescent="0.35">
      <c r="D17" s="5"/>
      <c r="E17" s="5"/>
    </row>
    <row r="18" spans="4:5" x14ac:dyDescent="0.35">
      <c r="D18" s="4"/>
      <c r="E18" s="3"/>
    </row>
    <row r="19" spans="4:5" x14ac:dyDescent="0.35">
      <c r="D19" s="2"/>
    </row>
    <row r="20" spans="4:5" x14ac:dyDescent="0.35"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Mylavarapu, Sachin</dc:creator>
  <cp:lastModifiedBy>Mylavarapu, Sachin</cp:lastModifiedBy>
  <dcterms:created xsi:type="dcterms:W3CDTF">2018-01-29T23:17:39Z</dcterms:created>
  <dcterms:modified xsi:type="dcterms:W3CDTF">2018-01-29T23:18:03Z</dcterms:modified>
</cp:coreProperties>
</file>