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G6KOR\Desktop\shiv\Portfolio\shivensingh2013.github.io\P3_Cam2BEV\Scripts\"/>
    </mc:Choice>
  </mc:AlternateContent>
  <xr:revisionPtr revIDLastSave="0" documentId="13_ncr:1_{8A9C15B9-1757-4102-9E51-A1176A13C98E}" xr6:coauthVersionLast="47" xr6:coauthVersionMax="47" xr10:uidLastSave="{00000000-0000-0000-0000-000000000000}"/>
  <bookViews>
    <workbookView xWindow="-108" yWindow="-108" windowWidth="23256" windowHeight="12576" activeTab="2" xr2:uid="{FDBF7B4C-E6FB-401E-98AF-23EE184B5FF9}"/>
  </bookViews>
  <sheets>
    <sheet name="cam2bev_10_changed_nusceen" sheetId="1" r:id="rId1"/>
    <sheet name="cam2bev_10_actual" sheetId="2" r:id="rId2"/>
    <sheet name="nuscene sems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3" i="3"/>
  <c r="M4" i="3"/>
  <c r="M5" i="3"/>
  <c r="M6" i="3"/>
  <c r="M8" i="3"/>
  <c r="M9" i="3"/>
  <c r="M10" i="3"/>
  <c r="P10" i="3" s="1"/>
  <c r="M11" i="3"/>
  <c r="M12" i="3"/>
  <c r="M13" i="3"/>
  <c r="M14" i="3"/>
  <c r="P14" i="3" s="1"/>
  <c r="M15" i="3"/>
  <c r="P15" i="3" s="1"/>
  <c r="M16" i="3"/>
  <c r="P16" i="3" s="1"/>
  <c r="M17" i="3"/>
  <c r="P17" i="3" s="1"/>
  <c r="M18" i="3"/>
  <c r="P18" i="3" s="1"/>
  <c r="M19" i="3"/>
  <c r="M20" i="3"/>
  <c r="M21" i="3"/>
  <c r="M22" i="3"/>
  <c r="M2" i="3"/>
  <c r="P2" i="3" s="1"/>
  <c r="P3" i="3"/>
  <c r="P4" i="3"/>
  <c r="P5" i="3"/>
  <c r="P6" i="3"/>
  <c r="P7" i="3"/>
  <c r="P8" i="3"/>
  <c r="P9" i="3"/>
  <c r="P11" i="3"/>
  <c r="P12" i="3"/>
  <c r="P13" i="3"/>
  <c r="P19" i="3"/>
  <c r="P20" i="3"/>
  <c r="P21" i="3"/>
  <c r="P22" i="3"/>
  <c r="O8" i="3"/>
  <c r="O9" i="3"/>
  <c r="O1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O16" i="3" s="1"/>
  <c r="G17" i="3"/>
  <c r="G18" i="3"/>
  <c r="G19" i="3"/>
  <c r="G20" i="3"/>
  <c r="O20" i="3" s="1"/>
  <c r="G21" i="3"/>
  <c r="O21" i="3" s="1"/>
  <c r="G22" i="3"/>
  <c r="G2" i="3"/>
  <c r="O18" i="3" l="1"/>
  <c r="O22" i="3"/>
  <c r="O15" i="3"/>
  <c r="O14" i="3"/>
  <c r="O7" i="3"/>
  <c r="O6" i="3"/>
  <c r="O5" i="3"/>
  <c r="O4" i="3"/>
  <c r="O12" i="3"/>
  <c r="O11" i="3"/>
  <c r="O13" i="3"/>
  <c r="O3" i="3"/>
  <c r="O19" i="3"/>
  <c r="O17" i="3"/>
  <c r="O2" i="3"/>
</calcChain>
</file>

<file path=xl/sharedStrings.xml><?xml version="1.0" encoding="utf-8"?>
<sst xmlns="http://schemas.openxmlformats.org/spreadsheetml/2006/main" count="405" uniqueCount="115">
  <si>
    <t> </t>
  </si>
  <si>
    <t>&lt;SLabel</t>
  </si>
  <si>
    <t>/&gt;</t>
  </si>
  <si>
    <t>&lt;!--</t>
  </si>
  <si>
    <t>rider</t>
  </si>
  <si>
    <t>--&gt;</t>
  </si>
  <si>
    <t>static</t>
  </si>
  <si>
    <t>Name</t>
  </si>
  <si>
    <t>road</t>
  </si>
  <si>
    <t>fromColour</t>
  </si>
  <si>
    <t>255 255 0</t>
  </si>
  <si>
    <t> toValue</t>
  </si>
  <si>
    <t>sidewalk</t>
  </si>
  <si>
    <t>190 60 190</t>
  </si>
  <si>
    <t>parking</t>
  </si>
  <si>
    <t> fromColour</t>
  </si>
  <si>
    <t>255 128 0</t>
  </si>
  <si>
    <t>person</t>
  </si>
  <si>
    <t>100 255 255</t>
  </si>
  <si>
    <t>car</t>
  </si>
  <si>
    <t>150 50 80</t>
  </si>
  <si>
    <t>trailer</t>
  </si>
  <si>
    <t>156 123 144</t>
  </si>
  <si>
    <t>truck</t>
  </si>
  <si>
    <t xml:space="preserve"> 250 0 200</t>
  </si>
  <si>
    <t>bus</t>
  </si>
  <si>
    <t xml:space="preserve">  148 0 111</t>
  </si>
  <si>
    <t>caravan</t>
  </si>
  <si>
    <t>two-wheeler</t>
  </si>
  <si>
    <t>80 40 80</t>
  </si>
  <si>
    <t>motorcycle</t>
  </si>
  <si>
    <t>bicycle</t>
  </si>
  <si>
    <t>250 0 50</t>
  </si>
  <si>
    <t>obstacle</t>
  </si>
  <si>
    <t>dynamic</t>
  </si>
  <si>
    <t>ground</t>
  </si>
  <si>
    <t>175 140 100</t>
  </si>
  <si>
    <t>rail track</t>
  </si>
  <si>
    <t>building</t>
  </si>
  <si>
    <t>wall</t>
  </si>
  <si>
    <t>fence</t>
  </si>
  <si>
    <t>guard rail</t>
  </si>
  <si>
    <t>100 100 150</t>
  </si>
  <si>
    <t>bridge</t>
  </si>
  <si>
    <t>tunnel</t>
  </si>
  <si>
    <t>pole</t>
  </si>
  <si>
    <t>166 166 166</t>
  </si>
  <si>
    <t>polegroup</t>
  </si>
  <si>
    <t>traffic light</t>
  </si>
  <si>
    <t>100 255 100</t>
  </si>
  <si>
    <t>traffic sign</t>
  </si>
  <si>
    <t>train</t>
  </si>
  <si>
    <t>vegetation</t>
  </si>
  <si>
    <t>terrain</t>
  </si>
  <si>
    <t>sky</t>
  </si>
  <si>
    <t>180 200 240</t>
  </si>
  <si>
    <t>occluded</t>
  </si>
  <si>
    <t>'background'</t>
  </si>
  <si>
    <t>'sky'</t>
  </si>
  <si>
    <t>'road'</t>
  </si>
  <si>
    <t>'curbstone'</t>
  </si>
  <si>
    <t>'pedestrian'</t>
  </si>
  <si>
    <t>'sidewalk'</t>
  </si>
  <si>
    <t>'pole'</t>
  </si>
  <si>
    <t>'guardrail'</t>
  </si>
  <si>
    <t>'construction'</t>
  </si>
  <si>
    <t>'bicycle'</t>
  </si>
  <si>
    <t>'bus'</t>
  </si>
  <si>
    <t>'motorcycle'</t>
  </si>
  <si>
    <t>'truck'</t>
  </si>
  <si>
    <t>'trailer'</t>
  </si>
  <si>
    <t>'van'</t>
  </si>
  <si>
    <t>nuscene_label</t>
  </si>
  <si>
    <t>R</t>
  </si>
  <si>
    <t>G</t>
  </si>
  <si>
    <t>B</t>
  </si>
  <si>
    <t>Cam2bev_corresponding label</t>
  </si>
  <si>
    <t>r_new</t>
  </si>
  <si>
    <t>g_new</t>
  </si>
  <si>
    <t>b_new</t>
  </si>
  <si>
    <t>category name</t>
  </si>
  <si>
    <t>label</t>
  </si>
  <si>
    <t> 64</t>
  </si>
  <si>
    <t> 35</t>
  </si>
  <si>
    <t> 0</t>
  </si>
  <si>
    <t> 70</t>
  </si>
  <si>
    <t> 60</t>
  </si>
  <si>
    <t> 90</t>
  </si>
  <si>
    <t> 20</t>
  </si>
  <si>
    <t> 11</t>
  </si>
  <si>
    <t> 32</t>
  </si>
  <si>
    <t> 74</t>
  </si>
  <si>
    <t> 81</t>
  </si>
  <si>
    <t> 30</t>
  </si>
  <si>
    <t> 80</t>
  </si>
  <si>
    <t>'road_markings'</t>
  </si>
  <si>
    <t>'offroad'</t>
  </si>
  <si>
    <t>'traffic_sign'</t>
  </si>
  <si>
    <t>'car'</t>
  </si>
  <si>
    <t>other'</t>
  </si>
  <si>
    <t>yellow</t>
  </si>
  <si>
    <t>grey</t>
  </si>
  <si>
    <t>blueish</t>
  </si>
  <si>
    <t>light pink road ends</t>
  </si>
  <si>
    <t>dark pink walks</t>
  </si>
  <si>
    <t>traffic_light'</t>
  </si>
  <si>
    <t>light green</t>
  </si>
  <si>
    <t>parrot green signs</t>
  </si>
  <si>
    <t>light green empty space</t>
  </si>
  <si>
    <t>plants and all</t>
  </si>
  <si>
    <t>blue</t>
  </si>
  <si>
    <t>black is obstacle</t>
  </si>
  <si>
    <t>dark brown coloured things</t>
  </si>
  <si>
    <t>brown coloured area between the lanes</t>
  </si>
  <si>
    <t>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</si>
</sst>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2502-9333-4013-8DAE-545E7E847CD9}">
  <dimension ref="A1:N30"/>
  <sheetViews>
    <sheetView workbookViewId="0">
      <selection activeCell="O11" sqref="O11"/>
    </sheetView>
  </sheetViews>
  <sheetFormatPr defaultRowHeight="14.4" x14ac:dyDescent="0.3"/>
  <cols>
    <col min="5" max="5" width="16.109375" customWidth="1"/>
    <col min="6" max="6" width="17.5546875" customWidth="1"/>
    <col min="14" max="14" width="28.33203125" customWidth="1"/>
    <col min="15" max="15" width="9.109375" customWidth="1"/>
  </cols>
  <sheetData>
    <row r="1" spans="1:14" ht="19.8" x14ac:dyDescent="0.3">
      <c r="A1" s="1" t="s">
        <v>0</v>
      </c>
      <c r="B1" t="s">
        <v>0</v>
      </c>
      <c r="C1" t="s">
        <v>1</v>
      </c>
      <c r="D1" t="s">
        <v>7</v>
      </c>
      <c r="E1" t="s">
        <v>8</v>
      </c>
      <c r="F1" t="s">
        <v>9</v>
      </c>
      <c r="H1" t="s">
        <v>11</v>
      </c>
      <c r="I1">
        <v>1</v>
      </c>
      <c r="J1" t="s">
        <v>2</v>
      </c>
      <c r="N1" t="s">
        <v>10</v>
      </c>
    </row>
    <row r="2" spans="1:14" ht="19.8" x14ac:dyDescent="0.3">
      <c r="A2" s="1" t="s">
        <v>0</v>
      </c>
      <c r="B2" t="s">
        <v>0</v>
      </c>
      <c r="C2" t="s">
        <v>1</v>
      </c>
      <c r="D2" t="s">
        <v>7</v>
      </c>
      <c r="E2" t="s">
        <v>12</v>
      </c>
      <c r="F2" t="s">
        <v>9</v>
      </c>
      <c r="H2" t="s">
        <v>11</v>
      </c>
      <c r="I2">
        <v>2</v>
      </c>
      <c r="J2" t="s">
        <v>2</v>
      </c>
      <c r="N2" t="s">
        <v>13</v>
      </c>
    </row>
    <row r="3" spans="1:14" ht="19.8" x14ac:dyDescent="0.3">
      <c r="A3" s="1" t="s">
        <v>0</v>
      </c>
      <c r="B3" t="s">
        <v>0</v>
      </c>
      <c r="C3" t="s">
        <v>1</v>
      </c>
      <c r="D3" t="s">
        <v>7</v>
      </c>
      <c r="E3" t="s">
        <v>14</v>
      </c>
      <c r="F3" t="s">
        <v>15</v>
      </c>
      <c r="H3" t="s">
        <v>11</v>
      </c>
      <c r="I3">
        <v>2</v>
      </c>
      <c r="J3" t="s">
        <v>2</v>
      </c>
      <c r="N3" t="s">
        <v>16</v>
      </c>
    </row>
    <row r="4" spans="1:14" ht="19.8" x14ac:dyDescent="0.3">
      <c r="A4" s="1" t="s">
        <v>0</v>
      </c>
      <c r="B4" t="s">
        <v>0</v>
      </c>
      <c r="C4" t="s">
        <v>1</v>
      </c>
      <c r="D4" t="s">
        <v>7</v>
      </c>
      <c r="E4" t="s">
        <v>17</v>
      </c>
      <c r="F4" t="s">
        <v>9</v>
      </c>
      <c r="H4" t="s">
        <v>11</v>
      </c>
      <c r="I4">
        <v>3</v>
      </c>
      <c r="J4" t="s">
        <v>2</v>
      </c>
      <c r="N4" t="s">
        <v>18</v>
      </c>
    </row>
    <row r="5" spans="1:14" ht="19.8" x14ac:dyDescent="0.3">
      <c r="A5" s="1" t="s">
        <v>0</v>
      </c>
      <c r="B5" t="s">
        <v>0</v>
      </c>
      <c r="C5" t="s">
        <v>1</v>
      </c>
      <c r="D5" t="s">
        <v>7</v>
      </c>
      <c r="E5" t="s">
        <v>19</v>
      </c>
      <c r="F5" t="s">
        <v>15</v>
      </c>
      <c r="H5" t="s">
        <v>11</v>
      </c>
      <c r="I5">
        <v>4</v>
      </c>
      <c r="J5" t="s">
        <v>2</v>
      </c>
      <c r="N5" t="s">
        <v>20</v>
      </c>
    </row>
    <row r="6" spans="1:14" ht="19.8" x14ac:dyDescent="0.3">
      <c r="A6" s="1" t="s">
        <v>0</v>
      </c>
      <c r="B6" t="s">
        <v>0</v>
      </c>
      <c r="C6" t="s">
        <v>1</v>
      </c>
      <c r="D6" t="s">
        <v>7</v>
      </c>
      <c r="E6" t="s">
        <v>21</v>
      </c>
      <c r="F6" t="s">
        <v>15</v>
      </c>
      <c r="H6" t="s">
        <v>11</v>
      </c>
      <c r="I6">
        <v>4</v>
      </c>
      <c r="J6" t="s">
        <v>2</v>
      </c>
      <c r="N6" t="s">
        <v>22</v>
      </c>
    </row>
    <row r="7" spans="1:14" ht="19.8" x14ac:dyDescent="0.3">
      <c r="A7" s="1" t="s">
        <v>0</v>
      </c>
      <c r="B7" t="s">
        <v>0</v>
      </c>
      <c r="C7" t="s">
        <v>1</v>
      </c>
      <c r="D7" t="s">
        <v>7</v>
      </c>
      <c r="E7" t="s">
        <v>23</v>
      </c>
      <c r="F7" t="s">
        <v>15</v>
      </c>
      <c r="H7" t="s">
        <v>11</v>
      </c>
      <c r="I7">
        <v>5</v>
      </c>
      <c r="J7" t="s">
        <v>2</v>
      </c>
      <c r="N7" t="s">
        <v>24</v>
      </c>
    </row>
    <row r="8" spans="1:14" ht="19.8" x14ac:dyDescent="0.3">
      <c r="A8" s="1" t="s">
        <v>0</v>
      </c>
      <c r="B8" t="s">
        <v>0</v>
      </c>
      <c r="C8" t="s">
        <v>1</v>
      </c>
      <c r="D8" t="s">
        <v>7</v>
      </c>
      <c r="E8" t="s">
        <v>25</v>
      </c>
      <c r="F8" t="s">
        <v>15</v>
      </c>
      <c r="H8" t="s">
        <v>11</v>
      </c>
      <c r="I8">
        <v>6</v>
      </c>
      <c r="J8" t="s">
        <v>2</v>
      </c>
      <c r="N8" t="s">
        <v>26</v>
      </c>
    </row>
    <row r="9" spans="1:14" ht="19.8" x14ac:dyDescent="0.3">
      <c r="A9" s="1" t="s">
        <v>0</v>
      </c>
      <c r="B9" t="s">
        <v>0</v>
      </c>
      <c r="C9" t="s">
        <v>1</v>
      </c>
      <c r="D9" t="s">
        <v>7</v>
      </c>
      <c r="E9" t="s">
        <v>27</v>
      </c>
      <c r="F9" t="s">
        <v>15</v>
      </c>
      <c r="H9" t="s">
        <v>11</v>
      </c>
      <c r="I9">
        <v>6</v>
      </c>
      <c r="J9" t="s">
        <v>2</v>
      </c>
      <c r="N9" t="s">
        <v>24</v>
      </c>
    </row>
    <row r="10" spans="1:14" ht="19.8" x14ac:dyDescent="0.3">
      <c r="A10" s="1" t="s">
        <v>0</v>
      </c>
      <c r="B10" t="s">
        <v>0</v>
      </c>
      <c r="C10" t="s">
        <v>1</v>
      </c>
      <c r="D10" t="s">
        <v>7</v>
      </c>
      <c r="E10" t="s">
        <v>28</v>
      </c>
      <c r="F10" t="s">
        <v>15</v>
      </c>
      <c r="H10" t="s">
        <v>11</v>
      </c>
      <c r="I10">
        <v>7</v>
      </c>
      <c r="J10" t="s">
        <v>2</v>
      </c>
      <c r="K10" t="s">
        <v>3</v>
      </c>
      <c r="L10" t="s">
        <v>4</v>
      </c>
      <c r="M10" t="s">
        <v>5</v>
      </c>
      <c r="N10" t="s">
        <v>29</v>
      </c>
    </row>
    <row r="11" spans="1:14" ht="19.8" x14ac:dyDescent="0.3">
      <c r="A11" s="1" t="s">
        <v>0</v>
      </c>
      <c r="B11" t="s">
        <v>0</v>
      </c>
      <c r="C11" t="s">
        <v>1</v>
      </c>
      <c r="D11" t="s">
        <v>7</v>
      </c>
      <c r="E11" t="s">
        <v>30</v>
      </c>
      <c r="F11" t="s">
        <v>9</v>
      </c>
      <c r="H11" t="s">
        <v>11</v>
      </c>
      <c r="I11">
        <v>7</v>
      </c>
      <c r="J11" t="s">
        <v>2</v>
      </c>
      <c r="N11" t="s">
        <v>29</v>
      </c>
    </row>
    <row r="12" spans="1:14" ht="19.8" x14ac:dyDescent="0.3">
      <c r="A12" s="1" t="s">
        <v>0</v>
      </c>
      <c r="B12" t="s">
        <v>0</v>
      </c>
      <c r="C12" t="s">
        <v>1</v>
      </c>
      <c r="D12" t="s">
        <v>7</v>
      </c>
      <c r="E12" t="s">
        <v>31</v>
      </c>
      <c r="F12" t="s">
        <v>15</v>
      </c>
      <c r="H12" t="s">
        <v>11</v>
      </c>
      <c r="I12">
        <v>7</v>
      </c>
      <c r="J12" t="s">
        <v>2</v>
      </c>
      <c r="N12" t="s">
        <v>32</v>
      </c>
    </row>
    <row r="13" spans="1:14" ht="19.8" x14ac:dyDescent="0.3">
      <c r="A13" s="1" t="s">
        <v>0</v>
      </c>
      <c r="B13" t="s">
        <v>0</v>
      </c>
      <c r="C13" t="s">
        <v>1</v>
      </c>
      <c r="D13" t="s">
        <v>7</v>
      </c>
      <c r="E13" t="s">
        <v>33</v>
      </c>
      <c r="F13" t="s">
        <v>9</v>
      </c>
      <c r="H13" t="s">
        <v>11</v>
      </c>
      <c r="I13">
        <v>8</v>
      </c>
      <c r="J13" t="s">
        <v>2</v>
      </c>
      <c r="K13" t="s">
        <v>3</v>
      </c>
      <c r="L13" t="s">
        <v>6</v>
      </c>
      <c r="M13" t="s">
        <v>5</v>
      </c>
      <c r="N13" t="s">
        <v>16</v>
      </c>
    </row>
    <row r="14" spans="1:14" ht="19.8" x14ac:dyDescent="0.3">
      <c r="A14" s="1" t="s">
        <v>0</v>
      </c>
      <c r="B14" t="s">
        <v>0</v>
      </c>
      <c r="C14" t="s">
        <v>1</v>
      </c>
      <c r="D14" t="s">
        <v>7</v>
      </c>
      <c r="E14" t="s">
        <v>34</v>
      </c>
      <c r="F14" t="s">
        <v>15</v>
      </c>
      <c r="H14" t="s">
        <v>11</v>
      </c>
      <c r="I14">
        <v>8</v>
      </c>
      <c r="J14" t="s">
        <v>2</v>
      </c>
      <c r="N14" t="s">
        <v>16</v>
      </c>
    </row>
    <row r="15" spans="1:14" ht="19.8" x14ac:dyDescent="0.3">
      <c r="A15" s="1" t="s">
        <v>0</v>
      </c>
      <c r="B15" t="s">
        <v>0</v>
      </c>
      <c r="C15" t="s">
        <v>1</v>
      </c>
      <c r="D15" t="s">
        <v>7</v>
      </c>
      <c r="E15" t="s">
        <v>35</v>
      </c>
      <c r="F15" t="s">
        <v>9</v>
      </c>
      <c r="H15" t="s">
        <v>11</v>
      </c>
      <c r="I15">
        <v>8</v>
      </c>
      <c r="J15" t="s">
        <v>2</v>
      </c>
      <c r="N15" t="s">
        <v>36</v>
      </c>
    </row>
    <row r="16" spans="1:14" ht="19.8" x14ac:dyDescent="0.3">
      <c r="A16" s="1" t="s">
        <v>0</v>
      </c>
      <c r="B16" t="s">
        <v>0</v>
      </c>
      <c r="C16" t="s">
        <v>1</v>
      </c>
      <c r="D16" t="s">
        <v>7</v>
      </c>
      <c r="E16" t="s">
        <v>37</v>
      </c>
      <c r="F16" t="s">
        <v>9</v>
      </c>
      <c r="H16" t="s">
        <v>11</v>
      </c>
      <c r="I16">
        <v>8</v>
      </c>
      <c r="J16" t="s">
        <v>2</v>
      </c>
      <c r="N16" t="s">
        <v>16</v>
      </c>
    </row>
    <row r="17" spans="1:14" ht="19.8" x14ac:dyDescent="0.3">
      <c r="A17" s="1" t="s">
        <v>0</v>
      </c>
      <c r="B17" t="s">
        <v>0</v>
      </c>
      <c r="C17" t="s">
        <v>1</v>
      </c>
      <c r="D17" t="s">
        <v>7</v>
      </c>
      <c r="E17" t="s">
        <v>38</v>
      </c>
      <c r="F17" t="s">
        <v>9</v>
      </c>
      <c r="H17" t="s">
        <v>11</v>
      </c>
      <c r="I17">
        <v>8</v>
      </c>
      <c r="J17" t="s">
        <v>2</v>
      </c>
      <c r="N17" t="s">
        <v>16</v>
      </c>
    </row>
    <row r="18" spans="1:14" ht="19.8" x14ac:dyDescent="0.3">
      <c r="A18" s="1" t="s">
        <v>0</v>
      </c>
      <c r="B18" t="s">
        <v>0</v>
      </c>
      <c r="C18" t="s">
        <v>1</v>
      </c>
      <c r="D18" t="s">
        <v>7</v>
      </c>
      <c r="E18" t="s">
        <v>39</v>
      </c>
      <c r="F18" t="s">
        <v>9</v>
      </c>
      <c r="H18" t="s">
        <v>11</v>
      </c>
      <c r="I18">
        <v>8</v>
      </c>
      <c r="J18" t="s">
        <v>2</v>
      </c>
      <c r="N18" t="s">
        <v>16</v>
      </c>
    </row>
    <row r="19" spans="1:14" ht="19.8" x14ac:dyDescent="0.3">
      <c r="A19" s="1" t="s">
        <v>0</v>
      </c>
      <c r="B19" t="s">
        <v>0</v>
      </c>
      <c r="C19" t="s">
        <v>1</v>
      </c>
      <c r="D19" t="s">
        <v>7</v>
      </c>
      <c r="E19" t="s">
        <v>40</v>
      </c>
      <c r="F19" t="s">
        <v>15</v>
      </c>
      <c r="H19" t="s">
        <v>11</v>
      </c>
      <c r="I19">
        <v>8</v>
      </c>
      <c r="J19" t="s">
        <v>2</v>
      </c>
      <c r="N19" t="s">
        <v>16</v>
      </c>
    </row>
    <row r="20" spans="1:14" ht="19.8" x14ac:dyDescent="0.3">
      <c r="A20" s="1" t="s">
        <v>0</v>
      </c>
      <c r="B20" t="s">
        <v>0</v>
      </c>
      <c r="C20" t="s">
        <v>1</v>
      </c>
      <c r="D20" t="s">
        <v>7</v>
      </c>
      <c r="E20" t="s">
        <v>41</v>
      </c>
      <c r="F20" t="s">
        <v>9</v>
      </c>
      <c r="H20" t="s">
        <v>11</v>
      </c>
      <c r="I20">
        <v>8</v>
      </c>
      <c r="J20" t="s">
        <v>2</v>
      </c>
      <c r="N20" t="s">
        <v>42</v>
      </c>
    </row>
    <row r="21" spans="1:14" ht="19.8" x14ac:dyDescent="0.3">
      <c r="A21" s="1" t="s">
        <v>0</v>
      </c>
      <c r="B21" t="s">
        <v>0</v>
      </c>
      <c r="C21" t="s">
        <v>1</v>
      </c>
      <c r="D21" t="s">
        <v>7</v>
      </c>
      <c r="E21" t="s">
        <v>43</v>
      </c>
      <c r="F21" t="s">
        <v>9</v>
      </c>
      <c r="H21" t="s">
        <v>11</v>
      </c>
      <c r="I21">
        <v>8</v>
      </c>
      <c r="J21" t="s">
        <v>2</v>
      </c>
      <c r="N21" t="s">
        <v>16</v>
      </c>
    </row>
    <row r="22" spans="1:14" ht="19.8" x14ac:dyDescent="0.3">
      <c r="A22" s="1" t="s">
        <v>0</v>
      </c>
      <c r="B22" t="s">
        <v>0</v>
      </c>
      <c r="C22" t="s">
        <v>1</v>
      </c>
      <c r="D22" t="s">
        <v>7</v>
      </c>
      <c r="E22" t="s">
        <v>44</v>
      </c>
      <c r="F22" t="s">
        <v>9</v>
      </c>
      <c r="H22" t="s">
        <v>11</v>
      </c>
      <c r="I22">
        <v>8</v>
      </c>
      <c r="J22" t="s">
        <v>2</v>
      </c>
      <c r="N22" t="s">
        <v>16</v>
      </c>
    </row>
    <row r="23" spans="1:14" ht="19.8" x14ac:dyDescent="0.3">
      <c r="A23" s="1" t="s">
        <v>0</v>
      </c>
      <c r="B23" t="s">
        <v>0</v>
      </c>
      <c r="C23" t="s">
        <v>1</v>
      </c>
      <c r="D23" t="s">
        <v>7</v>
      </c>
      <c r="E23" t="s">
        <v>45</v>
      </c>
      <c r="F23" t="s">
        <v>9</v>
      </c>
      <c r="H23" t="s">
        <v>11</v>
      </c>
      <c r="I23">
        <v>8</v>
      </c>
      <c r="J23" t="s">
        <v>2</v>
      </c>
      <c r="N23" t="s">
        <v>46</v>
      </c>
    </row>
    <row r="24" spans="1:14" ht="19.8" x14ac:dyDescent="0.3">
      <c r="A24" s="1" t="s">
        <v>0</v>
      </c>
      <c r="B24" t="s">
        <v>0</v>
      </c>
      <c r="C24" t="s">
        <v>1</v>
      </c>
      <c r="D24" t="s">
        <v>7</v>
      </c>
      <c r="E24" t="s">
        <v>47</v>
      </c>
      <c r="F24" t="s">
        <v>15</v>
      </c>
      <c r="H24" t="s">
        <v>11</v>
      </c>
      <c r="I24">
        <v>8</v>
      </c>
      <c r="J24" t="s">
        <v>2</v>
      </c>
      <c r="N24" t="s">
        <v>46</v>
      </c>
    </row>
    <row r="25" spans="1:14" ht="19.8" x14ac:dyDescent="0.3">
      <c r="A25" s="1" t="s">
        <v>0</v>
      </c>
      <c r="B25" t="s">
        <v>0</v>
      </c>
      <c r="C25" t="s">
        <v>1</v>
      </c>
      <c r="D25" t="s">
        <v>7</v>
      </c>
      <c r="E25" t="s">
        <v>48</v>
      </c>
      <c r="F25" t="s">
        <v>15</v>
      </c>
      <c r="H25" t="s">
        <v>11</v>
      </c>
      <c r="I25">
        <v>8</v>
      </c>
      <c r="J25" t="s">
        <v>2</v>
      </c>
      <c r="N25" t="s">
        <v>49</v>
      </c>
    </row>
    <row r="26" spans="1:14" ht="19.8" x14ac:dyDescent="0.3">
      <c r="A26" s="1" t="s">
        <v>0</v>
      </c>
      <c r="B26" t="s">
        <v>0</v>
      </c>
      <c r="C26" t="s">
        <v>1</v>
      </c>
      <c r="D26" t="s">
        <v>7</v>
      </c>
      <c r="E26" t="s">
        <v>50</v>
      </c>
      <c r="F26" t="s">
        <v>9</v>
      </c>
      <c r="H26" t="s">
        <v>11</v>
      </c>
      <c r="I26">
        <v>8</v>
      </c>
      <c r="J26" t="s">
        <v>2</v>
      </c>
      <c r="N26" t="s">
        <v>49</v>
      </c>
    </row>
    <row r="27" spans="1:14" ht="19.8" x14ac:dyDescent="0.3">
      <c r="A27" s="1" t="s">
        <v>0</v>
      </c>
      <c r="B27" t="s">
        <v>0</v>
      </c>
      <c r="C27" t="s">
        <v>1</v>
      </c>
      <c r="D27" t="s">
        <v>7</v>
      </c>
      <c r="E27" t="s">
        <v>51</v>
      </c>
      <c r="F27" t="s">
        <v>15</v>
      </c>
      <c r="H27" t="s">
        <v>11</v>
      </c>
      <c r="I27">
        <v>8</v>
      </c>
      <c r="J27" t="s">
        <v>2</v>
      </c>
      <c r="N27" t="s">
        <v>16</v>
      </c>
    </row>
    <row r="28" spans="1:14" ht="19.8" x14ac:dyDescent="0.3">
      <c r="A28" s="1" t="s">
        <v>0</v>
      </c>
      <c r="B28" t="s">
        <v>0</v>
      </c>
      <c r="C28" t="s">
        <v>1</v>
      </c>
      <c r="D28" t="s">
        <v>7</v>
      </c>
      <c r="E28" t="s">
        <v>52</v>
      </c>
      <c r="F28" t="s">
        <v>9</v>
      </c>
      <c r="H28" t="s">
        <v>11</v>
      </c>
      <c r="I28">
        <v>9</v>
      </c>
      <c r="J28" t="s">
        <v>2</v>
      </c>
      <c r="N28" t="s">
        <v>36</v>
      </c>
    </row>
    <row r="29" spans="1:14" ht="19.8" x14ac:dyDescent="0.3">
      <c r="A29" s="1" t="s">
        <v>0</v>
      </c>
      <c r="B29" t="s">
        <v>0</v>
      </c>
      <c r="C29" t="s">
        <v>1</v>
      </c>
      <c r="D29" t="s">
        <v>7</v>
      </c>
      <c r="E29" t="s">
        <v>53</v>
      </c>
      <c r="F29" t="s">
        <v>15</v>
      </c>
      <c r="H29" t="s">
        <v>11</v>
      </c>
      <c r="I29">
        <v>9</v>
      </c>
      <c r="J29" t="s">
        <v>2</v>
      </c>
      <c r="N29" t="s">
        <v>36</v>
      </c>
    </row>
    <row r="30" spans="1:14" ht="19.8" x14ac:dyDescent="0.3">
      <c r="A30" s="1" t="s">
        <v>0</v>
      </c>
      <c r="B30" t="s">
        <v>0</v>
      </c>
      <c r="C30" t="s">
        <v>1</v>
      </c>
      <c r="D30" t="s">
        <v>7</v>
      </c>
      <c r="E30" t="s">
        <v>54</v>
      </c>
      <c r="F30" t="s">
        <v>15</v>
      </c>
      <c r="H30" t="s">
        <v>11</v>
      </c>
      <c r="I30">
        <v>10</v>
      </c>
      <c r="J30" t="s">
        <v>2</v>
      </c>
      <c r="N3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A44B-584E-4821-A1C1-E97BAEEE07CB}">
  <dimension ref="A1:F32"/>
  <sheetViews>
    <sheetView zoomScale="115" zoomScaleNormal="115" workbookViewId="0">
      <selection activeCell="B14" sqref="B14:F14"/>
    </sheetView>
  </sheetViews>
  <sheetFormatPr defaultRowHeight="14.4" x14ac:dyDescent="0.3"/>
  <cols>
    <col min="1" max="1" width="26.33203125" customWidth="1"/>
    <col min="2" max="2" width="14.5546875" customWidth="1"/>
    <col min="4" max="4" width="17.44140625" customWidth="1"/>
  </cols>
  <sheetData>
    <row r="1" spans="1:6" x14ac:dyDescent="0.3">
      <c r="B1" t="s">
        <v>80</v>
      </c>
      <c r="C1" t="s">
        <v>81</v>
      </c>
      <c r="D1" t="s">
        <v>77</v>
      </c>
      <c r="E1" t="s">
        <v>78</v>
      </c>
      <c r="F1" t="s">
        <v>79</v>
      </c>
    </row>
    <row r="2" spans="1:6" x14ac:dyDescent="0.3">
      <c r="B2" s="2" t="s">
        <v>8</v>
      </c>
      <c r="C2" s="2">
        <v>1</v>
      </c>
      <c r="D2" s="2">
        <v>128</v>
      </c>
      <c r="E2" s="2" t="s">
        <v>82</v>
      </c>
      <c r="F2" s="2">
        <v>128</v>
      </c>
    </row>
    <row r="3" spans="1:6" x14ac:dyDescent="0.3">
      <c r="B3" s="2" t="s">
        <v>12</v>
      </c>
      <c r="C3" s="2">
        <v>2</v>
      </c>
      <c r="D3" s="2">
        <v>244</v>
      </c>
      <c r="E3" s="2" t="s">
        <v>83</v>
      </c>
      <c r="F3" s="2">
        <v>232</v>
      </c>
    </row>
    <row r="4" spans="1:6" x14ac:dyDescent="0.3">
      <c r="B4" t="s">
        <v>14</v>
      </c>
      <c r="C4">
        <v>2</v>
      </c>
      <c r="D4">
        <v>250</v>
      </c>
      <c r="E4">
        <v>170</v>
      </c>
      <c r="F4">
        <v>160</v>
      </c>
    </row>
    <row r="5" spans="1:6" x14ac:dyDescent="0.3">
      <c r="B5" s="2" t="s">
        <v>17</v>
      </c>
      <c r="C5" s="2">
        <v>3</v>
      </c>
      <c r="D5" s="2">
        <v>255</v>
      </c>
      <c r="E5" s="2">
        <v>0</v>
      </c>
      <c r="F5" s="2">
        <v>0</v>
      </c>
    </row>
    <row r="6" spans="1:6" x14ac:dyDescent="0.3">
      <c r="B6" s="2" t="s">
        <v>19</v>
      </c>
      <c r="C6" s="2">
        <v>4</v>
      </c>
      <c r="D6" s="2" t="s">
        <v>84</v>
      </c>
      <c r="E6" s="2">
        <v>0</v>
      </c>
      <c r="F6" s="2">
        <v>142</v>
      </c>
    </row>
    <row r="7" spans="1:6" x14ac:dyDescent="0.3">
      <c r="B7" s="2" t="s">
        <v>21</v>
      </c>
      <c r="C7" s="2">
        <v>4</v>
      </c>
      <c r="D7" s="2" t="s">
        <v>84</v>
      </c>
      <c r="E7" s="2">
        <v>0</v>
      </c>
      <c r="F7" s="2">
        <v>110</v>
      </c>
    </row>
    <row r="8" spans="1:6" x14ac:dyDescent="0.3">
      <c r="B8" s="2" t="s">
        <v>23</v>
      </c>
      <c r="C8" s="2">
        <v>5</v>
      </c>
      <c r="D8" s="2" t="s">
        <v>84</v>
      </c>
      <c r="E8" s="2">
        <v>0</v>
      </c>
      <c r="F8" s="2" t="s">
        <v>85</v>
      </c>
    </row>
    <row r="9" spans="1:6" x14ac:dyDescent="0.3">
      <c r="B9" s="2" t="s">
        <v>25</v>
      </c>
      <c r="C9" s="2">
        <v>6</v>
      </c>
      <c r="D9" s="2" t="s">
        <v>84</v>
      </c>
      <c r="E9" s="2" t="s">
        <v>86</v>
      </c>
      <c r="F9" s="2">
        <v>100</v>
      </c>
    </row>
    <row r="10" spans="1:6" x14ac:dyDescent="0.3">
      <c r="B10" t="s">
        <v>27</v>
      </c>
      <c r="C10">
        <v>6</v>
      </c>
      <c r="D10" t="s">
        <v>84</v>
      </c>
      <c r="E10">
        <v>0</v>
      </c>
      <c r="F10" t="s">
        <v>87</v>
      </c>
    </row>
    <row r="11" spans="1:6" x14ac:dyDescent="0.3">
      <c r="B11" t="s">
        <v>28</v>
      </c>
      <c r="C11">
        <v>7</v>
      </c>
      <c r="D11">
        <v>220</v>
      </c>
      <c r="E11" t="s">
        <v>88</v>
      </c>
      <c r="F11" t="s">
        <v>86</v>
      </c>
    </row>
    <row r="12" spans="1:6" x14ac:dyDescent="0.3">
      <c r="B12" s="2" t="s">
        <v>30</v>
      </c>
      <c r="C12" s="2">
        <v>7</v>
      </c>
      <c r="D12" s="2" t="s">
        <v>84</v>
      </c>
      <c r="E12" s="2">
        <v>0</v>
      </c>
      <c r="F12" s="2">
        <v>230</v>
      </c>
    </row>
    <row r="13" spans="1:6" x14ac:dyDescent="0.3">
      <c r="B13" s="2" t="s">
        <v>31</v>
      </c>
      <c r="C13" s="2">
        <v>7</v>
      </c>
      <c r="D13" s="2">
        <v>119</v>
      </c>
      <c r="E13" s="2" t="s">
        <v>89</v>
      </c>
      <c r="F13" s="2" t="s">
        <v>90</v>
      </c>
    </row>
    <row r="14" spans="1:6" x14ac:dyDescent="0.3">
      <c r="A14" t="s">
        <v>111</v>
      </c>
      <c r="B14" t="s">
        <v>33</v>
      </c>
      <c r="C14">
        <v>8</v>
      </c>
      <c r="D14" t="s">
        <v>84</v>
      </c>
      <c r="E14">
        <v>0</v>
      </c>
      <c r="F14">
        <v>0</v>
      </c>
    </row>
    <row r="15" spans="1:6" x14ac:dyDescent="0.3">
      <c r="A15" t="s">
        <v>112</v>
      </c>
      <c r="B15" t="s">
        <v>34</v>
      </c>
      <c r="C15">
        <v>8</v>
      </c>
      <c r="D15">
        <v>111</v>
      </c>
      <c r="E15" t="s">
        <v>91</v>
      </c>
      <c r="F15">
        <v>0</v>
      </c>
    </row>
    <row r="16" spans="1:6" x14ac:dyDescent="0.3">
      <c r="B16" t="s">
        <v>35</v>
      </c>
      <c r="C16">
        <v>8</v>
      </c>
      <c r="D16">
        <v>81</v>
      </c>
      <c r="E16">
        <v>0</v>
      </c>
      <c r="F16" t="s">
        <v>92</v>
      </c>
    </row>
    <row r="17" spans="1:6" x14ac:dyDescent="0.3">
      <c r="B17" t="s">
        <v>37</v>
      </c>
      <c r="C17">
        <v>8</v>
      </c>
      <c r="D17">
        <v>230</v>
      </c>
      <c r="E17">
        <v>150</v>
      </c>
      <c r="F17">
        <v>140</v>
      </c>
    </row>
    <row r="18" spans="1:6" x14ac:dyDescent="0.3">
      <c r="B18" t="s">
        <v>38</v>
      </c>
      <c r="C18">
        <v>8</v>
      </c>
      <c r="D18">
        <v>70</v>
      </c>
      <c r="E18" t="s">
        <v>85</v>
      </c>
      <c r="F18" t="s">
        <v>85</v>
      </c>
    </row>
    <row r="19" spans="1:6" x14ac:dyDescent="0.3">
      <c r="B19" t="s">
        <v>39</v>
      </c>
      <c r="C19">
        <v>8</v>
      </c>
      <c r="D19">
        <v>102</v>
      </c>
      <c r="E19">
        <v>102</v>
      </c>
      <c r="F19">
        <v>156</v>
      </c>
    </row>
    <row r="20" spans="1:6" x14ac:dyDescent="0.3">
      <c r="B20" t="s">
        <v>40</v>
      </c>
      <c r="C20">
        <v>8</v>
      </c>
      <c r="D20">
        <v>190</v>
      </c>
      <c r="E20">
        <v>153</v>
      </c>
      <c r="F20">
        <v>153</v>
      </c>
    </row>
    <row r="21" spans="1:6" x14ac:dyDescent="0.3">
      <c r="B21" t="s">
        <v>41</v>
      </c>
      <c r="C21">
        <v>8</v>
      </c>
      <c r="D21">
        <v>180</v>
      </c>
      <c r="E21">
        <v>165</v>
      </c>
      <c r="F21">
        <v>180</v>
      </c>
    </row>
    <row r="22" spans="1:6" x14ac:dyDescent="0.3">
      <c r="B22" t="s">
        <v>43</v>
      </c>
      <c r="C22">
        <v>8</v>
      </c>
      <c r="D22">
        <v>150</v>
      </c>
      <c r="E22">
        <v>100</v>
      </c>
      <c r="F22">
        <v>100</v>
      </c>
    </row>
    <row r="23" spans="1:6" x14ac:dyDescent="0.3">
      <c r="B23" t="s">
        <v>44</v>
      </c>
      <c r="C23">
        <v>8</v>
      </c>
      <c r="D23">
        <v>150</v>
      </c>
      <c r="E23">
        <v>120</v>
      </c>
      <c r="F23" t="s">
        <v>87</v>
      </c>
    </row>
    <row r="24" spans="1:6" x14ac:dyDescent="0.3">
      <c r="B24" s="2" t="s">
        <v>45</v>
      </c>
      <c r="C24" s="2">
        <v>8</v>
      </c>
      <c r="D24" s="2">
        <v>153</v>
      </c>
      <c r="E24" s="2">
        <v>153</v>
      </c>
      <c r="F24" s="2">
        <v>153</v>
      </c>
    </row>
    <row r="25" spans="1:6" x14ac:dyDescent="0.3">
      <c r="B25" t="s">
        <v>47</v>
      </c>
      <c r="C25">
        <v>8</v>
      </c>
      <c r="D25">
        <v>153</v>
      </c>
      <c r="E25">
        <v>153</v>
      </c>
      <c r="F25">
        <v>153</v>
      </c>
    </row>
    <row r="26" spans="1:6" x14ac:dyDescent="0.3">
      <c r="B26" s="2" t="s">
        <v>48</v>
      </c>
      <c r="C26" s="2">
        <v>8</v>
      </c>
      <c r="D26" s="2">
        <v>250</v>
      </c>
      <c r="E26" s="2">
        <v>170</v>
      </c>
      <c r="F26" s="2" t="s">
        <v>93</v>
      </c>
    </row>
    <row r="27" spans="1:6" x14ac:dyDescent="0.3">
      <c r="B27" s="2" t="s">
        <v>50</v>
      </c>
      <c r="C27" s="2">
        <v>8</v>
      </c>
      <c r="D27" s="2">
        <v>220</v>
      </c>
      <c r="E27" s="2">
        <v>220</v>
      </c>
      <c r="F27" s="2">
        <v>0</v>
      </c>
    </row>
    <row r="28" spans="1:6" x14ac:dyDescent="0.3">
      <c r="B28" t="s">
        <v>51</v>
      </c>
      <c r="C28">
        <v>8</v>
      </c>
      <c r="D28" t="s">
        <v>84</v>
      </c>
      <c r="E28" t="s">
        <v>94</v>
      </c>
      <c r="F28">
        <v>100</v>
      </c>
    </row>
    <row r="29" spans="1:6" x14ac:dyDescent="0.3">
      <c r="A29" t="s">
        <v>110</v>
      </c>
      <c r="B29" s="2" t="s">
        <v>54</v>
      </c>
      <c r="C29" s="2">
        <v>8</v>
      </c>
      <c r="D29" s="2">
        <v>70</v>
      </c>
      <c r="E29" s="2">
        <v>130</v>
      </c>
      <c r="F29" s="2">
        <v>180</v>
      </c>
    </row>
    <row r="30" spans="1:6" x14ac:dyDescent="0.3">
      <c r="A30" t="s">
        <v>109</v>
      </c>
      <c r="B30" t="s">
        <v>52</v>
      </c>
      <c r="C30">
        <v>9</v>
      </c>
      <c r="D30">
        <v>107</v>
      </c>
      <c r="E30">
        <v>142</v>
      </c>
      <c r="F30" t="s">
        <v>83</v>
      </c>
    </row>
    <row r="31" spans="1:6" x14ac:dyDescent="0.3">
      <c r="A31" t="s">
        <v>108</v>
      </c>
      <c r="B31" t="s">
        <v>53</v>
      </c>
      <c r="C31">
        <v>9</v>
      </c>
      <c r="D31">
        <v>152</v>
      </c>
      <c r="E31">
        <v>251</v>
      </c>
      <c r="F31">
        <v>152</v>
      </c>
    </row>
    <row r="32" spans="1:6" x14ac:dyDescent="0.3">
      <c r="B32" t="s">
        <v>56</v>
      </c>
      <c r="C32">
        <v>10</v>
      </c>
      <c r="D32">
        <v>150</v>
      </c>
      <c r="E32">
        <v>150</v>
      </c>
      <c r="F3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0131-0A2A-4013-990E-C6E106752FE5}">
  <dimension ref="A1:P22"/>
  <sheetViews>
    <sheetView tabSelected="1" topLeftCell="G1" zoomScale="115" zoomScaleNormal="115" workbookViewId="0">
      <selection activeCell="R9" sqref="R9"/>
    </sheetView>
  </sheetViews>
  <sheetFormatPr defaultRowHeight="14.4" x14ac:dyDescent="0.3"/>
  <cols>
    <col min="1" max="2" width="31" customWidth="1"/>
    <col min="3" max="3" width="19.88671875" customWidth="1"/>
    <col min="7" max="7" width="22.33203125" customWidth="1"/>
    <col min="8" max="8" width="33.6640625" customWidth="1"/>
    <col min="9" max="9" width="14.6640625" customWidth="1"/>
    <col min="12" max="12" width="22" customWidth="1"/>
    <col min="13" max="13" width="16.6640625" customWidth="1"/>
    <col min="14" max="14" width="17.109375" customWidth="1"/>
    <col min="15" max="15" width="31.88671875" customWidth="1"/>
  </cols>
  <sheetData>
    <row r="1" spans="1:16" s="3" customFormat="1" x14ac:dyDescent="0.3">
      <c r="B1" s="3" t="s">
        <v>81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114</v>
      </c>
      <c r="H1" s="3" t="s">
        <v>76</v>
      </c>
      <c r="I1" s="3" t="s">
        <v>81</v>
      </c>
      <c r="J1" s="3" t="s">
        <v>77</v>
      </c>
      <c r="K1" s="3" t="s">
        <v>78</v>
      </c>
      <c r="L1" s="3" t="s">
        <v>79</v>
      </c>
      <c r="M1" s="3" t="s">
        <v>114</v>
      </c>
      <c r="P1"/>
    </row>
    <row r="2" spans="1:16" x14ac:dyDescent="0.3">
      <c r="A2" t="s">
        <v>100</v>
      </c>
      <c r="B2">
        <v>0</v>
      </c>
      <c r="C2" s="5" t="s">
        <v>95</v>
      </c>
      <c r="D2" s="4">
        <v>255</v>
      </c>
      <c r="E2" s="4">
        <v>255</v>
      </c>
      <c r="F2" s="4">
        <v>0</v>
      </c>
      <c r="G2" s="4" t="str">
        <f>_xlfn.CONCAT("(",D2,",",E2,",",F2,")")</f>
        <v>(255,255,0)</v>
      </c>
      <c r="H2" s="5" t="s">
        <v>8</v>
      </c>
      <c r="I2" s="4">
        <v>1</v>
      </c>
      <c r="J2" s="4">
        <v>128</v>
      </c>
      <c r="K2" s="4">
        <v>64</v>
      </c>
      <c r="L2" s="4">
        <v>128</v>
      </c>
      <c r="M2" s="4" t="str">
        <f>_xlfn.CONCAT("[",J2,",",K2,",",L2,"]")</f>
        <v>[128,64,128]</v>
      </c>
      <c r="O2" t="str">
        <f>_xlfn.CONCAT("dict[",G2,"]=",M2)</f>
        <v>dict[(255,255,0)]=[128,64,128]</v>
      </c>
      <c r="P2" t="str">
        <f>_xlfn.CONCAT("index_map_to_pixel[",B2,"]=",M2)</f>
        <v>index_map_to_pixel[0]=[128,64,128]</v>
      </c>
    </row>
    <row r="3" spans="1:16" x14ac:dyDescent="0.3">
      <c r="A3" t="s">
        <v>113</v>
      </c>
      <c r="B3">
        <v>1</v>
      </c>
      <c r="C3" s="5" t="s">
        <v>57</v>
      </c>
      <c r="D3" s="4">
        <v>175</v>
      </c>
      <c r="E3" s="4">
        <v>140</v>
      </c>
      <c r="F3" s="4">
        <v>100</v>
      </c>
      <c r="G3" s="4" t="str">
        <f t="shared" ref="G3:G22" si="0">_xlfn.CONCAT("(",D3,",",E3,",",F3,")")</f>
        <v>(175,140,100)</v>
      </c>
      <c r="H3" s="5" t="s">
        <v>8</v>
      </c>
      <c r="I3" s="4">
        <v>1</v>
      </c>
      <c r="J3" s="4">
        <v>128</v>
      </c>
      <c r="K3" s="4">
        <v>64</v>
      </c>
      <c r="L3" s="4">
        <v>128</v>
      </c>
      <c r="M3" s="4" t="str">
        <f t="shared" ref="M3:M22" si="1">_xlfn.CONCAT("[",J3,",",K3,",",L3,"]")</f>
        <v>[128,64,128]</v>
      </c>
      <c r="O3" t="str">
        <f t="shared" ref="O3:O22" si="2">_xlfn.CONCAT("dict[",G3,"]=",M3)</f>
        <v>dict[(175,140,100)]=[128,64,128]</v>
      </c>
      <c r="P3" t="str">
        <f t="shared" ref="P3:P22" si="3">_xlfn.CONCAT("index_map_to_pixel[",B3,"]=",M3)</f>
        <v>index_map_to_pixel[1]=[128,64,128]</v>
      </c>
    </row>
    <row r="4" spans="1:16" x14ac:dyDescent="0.3">
      <c r="A4" t="s">
        <v>101</v>
      </c>
      <c r="B4">
        <v>2</v>
      </c>
      <c r="C4" s="5" t="s">
        <v>58</v>
      </c>
      <c r="D4" s="4">
        <v>180</v>
      </c>
      <c r="E4" s="4">
        <v>200</v>
      </c>
      <c r="F4" s="4">
        <v>240</v>
      </c>
      <c r="G4" s="4" t="str">
        <f t="shared" si="0"/>
        <v>(180,200,240)</v>
      </c>
      <c r="H4" s="5" t="s">
        <v>54</v>
      </c>
      <c r="I4" s="4">
        <v>8</v>
      </c>
      <c r="J4" s="4">
        <v>70</v>
      </c>
      <c r="K4" s="4">
        <v>130</v>
      </c>
      <c r="L4" s="4">
        <v>180</v>
      </c>
      <c r="M4" s="4" t="str">
        <f t="shared" si="1"/>
        <v>[70,130,180]</v>
      </c>
      <c r="O4" t="str">
        <f t="shared" si="2"/>
        <v>dict[(180,200,240)]=[70,130,180]</v>
      </c>
      <c r="P4" t="str">
        <f t="shared" si="3"/>
        <v>index_map_to_pixel[2]=[70,130,180]</v>
      </c>
    </row>
    <row r="5" spans="1:16" x14ac:dyDescent="0.3">
      <c r="A5" t="s">
        <v>102</v>
      </c>
      <c r="B5">
        <v>3</v>
      </c>
      <c r="C5" s="5" t="s">
        <v>59</v>
      </c>
      <c r="D5" s="4">
        <v>0</v>
      </c>
      <c r="E5" s="4">
        <v>100</v>
      </c>
      <c r="F5" s="4">
        <v>200</v>
      </c>
      <c r="G5" s="4" t="str">
        <f t="shared" si="0"/>
        <v>(0,100,200)</v>
      </c>
      <c r="H5" s="5" t="s">
        <v>8</v>
      </c>
      <c r="I5" s="4">
        <v>1</v>
      </c>
      <c r="J5" s="4">
        <v>128</v>
      </c>
      <c r="K5" s="4">
        <v>64</v>
      </c>
      <c r="L5" s="4">
        <v>128</v>
      </c>
      <c r="M5" s="4" t="str">
        <f t="shared" si="1"/>
        <v>[128,64,128]</v>
      </c>
      <c r="O5" t="str">
        <f t="shared" si="2"/>
        <v>dict[(0,100,200)]=[128,64,128]</v>
      </c>
      <c r="P5" t="str">
        <f t="shared" si="3"/>
        <v>index_map_to_pixel[3]=[128,64,128]</v>
      </c>
    </row>
    <row r="6" spans="1:16" x14ac:dyDescent="0.3">
      <c r="A6" t="s">
        <v>103</v>
      </c>
      <c r="B6">
        <v>4</v>
      </c>
      <c r="C6" s="5" t="s">
        <v>60</v>
      </c>
      <c r="D6" s="4">
        <v>255</v>
      </c>
      <c r="E6" s="4">
        <v>155</v>
      </c>
      <c r="F6" s="4">
        <v>255</v>
      </c>
      <c r="G6" s="4" t="str">
        <f t="shared" si="0"/>
        <v>(255,155,255)</v>
      </c>
      <c r="H6" s="5" t="s">
        <v>40</v>
      </c>
      <c r="I6" s="4">
        <v>8</v>
      </c>
      <c r="J6" s="4">
        <v>190</v>
      </c>
      <c r="K6" s="4">
        <v>153</v>
      </c>
      <c r="L6" s="4">
        <v>153</v>
      </c>
      <c r="M6" s="4" t="str">
        <f t="shared" si="1"/>
        <v>[190,153,153]</v>
      </c>
      <c r="O6" t="str">
        <f t="shared" si="2"/>
        <v>dict[(255,155,255)]=[190,153,153]</v>
      </c>
      <c r="P6" t="str">
        <f t="shared" si="3"/>
        <v>index_map_to_pixel[4]=[190,153,153]</v>
      </c>
    </row>
    <row r="7" spans="1:16" x14ac:dyDescent="0.3">
      <c r="A7" t="s">
        <v>52</v>
      </c>
      <c r="B7">
        <v>5</v>
      </c>
      <c r="C7" s="5" t="s">
        <v>96</v>
      </c>
      <c r="D7" s="4">
        <v>7</v>
      </c>
      <c r="E7" s="4">
        <v>190</v>
      </c>
      <c r="F7" s="4">
        <v>128</v>
      </c>
      <c r="G7" s="4" t="str">
        <f t="shared" si="0"/>
        <v>(7,190,128)</v>
      </c>
      <c r="H7" s="2" t="s">
        <v>38</v>
      </c>
      <c r="I7" s="2">
        <v>8</v>
      </c>
      <c r="J7" s="2">
        <v>70</v>
      </c>
      <c r="K7" s="2">
        <v>70</v>
      </c>
      <c r="L7" s="2">
        <v>70</v>
      </c>
      <c r="M7" s="2" t="str">
        <f t="shared" ref="M7" si="4">_xlfn.CONCAT("[",J7,",",K7,",",L7,"]")</f>
        <v>[70,70,70]</v>
      </c>
      <c r="O7" t="str">
        <f t="shared" si="2"/>
        <v>dict[(7,190,128)]=[70,70,70]</v>
      </c>
      <c r="P7" t="str">
        <f t="shared" si="3"/>
        <v>index_map_to_pixel[5]=[70,70,70]</v>
      </c>
    </row>
    <row r="8" spans="1:16" x14ac:dyDescent="0.3">
      <c r="B8">
        <v>6</v>
      </c>
      <c r="C8" s="5" t="s">
        <v>61</v>
      </c>
      <c r="D8" s="4">
        <v>100</v>
      </c>
      <c r="E8" s="4">
        <v>255</v>
      </c>
      <c r="F8" s="4">
        <v>255</v>
      </c>
      <c r="G8" s="4" t="str">
        <f t="shared" si="0"/>
        <v>(100,255,255)</v>
      </c>
      <c r="H8" s="5" t="s">
        <v>17</v>
      </c>
      <c r="I8" s="4">
        <v>3</v>
      </c>
      <c r="J8" s="4">
        <v>255</v>
      </c>
      <c r="K8" s="4">
        <v>0</v>
      </c>
      <c r="L8" s="4">
        <v>0</v>
      </c>
      <c r="M8" s="4" t="str">
        <f t="shared" si="1"/>
        <v>[255,0,0]</v>
      </c>
      <c r="O8" t="str">
        <f t="shared" si="2"/>
        <v>dict[(100,255,255)]=[255,0,0]</v>
      </c>
      <c r="P8" t="str">
        <f t="shared" si="3"/>
        <v>index_map_to_pixel[6]=[255,0,0]</v>
      </c>
    </row>
    <row r="9" spans="1:16" x14ac:dyDescent="0.3">
      <c r="A9" t="s">
        <v>104</v>
      </c>
      <c r="B9">
        <v>7</v>
      </c>
      <c r="C9" s="5" t="s">
        <v>62</v>
      </c>
      <c r="D9" s="4">
        <v>190</v>
      </c>
      <c r="E9" s="4">
        <v>60</v>
      </c>
      <c r="F9" s="4">
        <v>190</v>
      </c>
      <c r="G9" s="4" t="str">
        <f t="shared" si="0"/>
        <v>(190,60,190)</v>
      </c>
      <c r="H9" s="5" t="s">
        <v>12</v>
      </c>
      <c r="I9" s="4">
        <v>2</v>
      </c>
      <c r="J9" s="4">
        <v>244</v>
      </c>
      <c r="K9" s="4">
        <v>35</v>
      </c>
      <c r="L9" s="4">
        <v>232</v>
      </c>
      <c r="M9" s="4" t="str">
        <f t="shared" si="1"/>
        <v>[244,35,232]</v>
      </c>
      <c r="O9" t="str">
        <f t="shared" si="2"/>
        <v>dict[(190,60,190)]=[244,35,232]</v>
      </c>
      <c r="P9" t="str">
        <f t="shared" si="3"/>
        <v>index_map_to_pixel[7]=[244,35,232]</v>
      </c>
    </row>
    <row r="10" spans="1:16" x14ac:dyDescent="0.3">
      <c r="A10" t="s">
        <v>106</v>
      </c>
      <c r="B10">
        <v>8</v>
      </c>
      <c r="C10" s="6" t="s">
        <v>105</v>
      </c>
      <c r="D10" s="4">
        <v>100</v>
      </c>
      <c r="E10" s="4">
        <v>255</v>
      </c>
      <c r="F10" s="4">
        <v>100</v>
      </c>
      <c r="G10" s="4" t="str">
        <f t="shared" si="0"/>
        <v>(100,255,100)</v>
      </c>
      <c r="H10" s="5" t="s">
        <v>48</v>
      </c>
      <c r="I10" s="4">
        <v>8</v>
      </c>
      <c r="J10" s="4">
        <v>250</v>
      </c>
      <c r="K10" s="4">
        <v>170</v>
      </c>
      <c r="L10" s="4">
        <v>30</v>
      </c>
      <c r="M10" s="4" t="str">
        <f t="shared" si="1"/>
        <v>[250,170,30]</v>
      </c>
      <c r="O10" t="str">
        <f t="shared" si="2"/>
        <v>dict[(100,255,100)]=[250,170,30]</v>
      </c>
      <c r="P10" t="str">
        <f t="shared" si="3"/>
        <v>index_map_to_pixel[8]=[250,170,30]</v>
      </c>
    </row>
    <row r="11" spans="1:16" x14ac:dyDescent="0.3">
      <c r="B11">
        <v>9</v>
      </c>
      <c r="C11" s="5" t="s">
        <v>63</v>
      </c>
      <c r="D11" s="4">
        <v>166</v>
      </c>
      <c r="E11" s="4">
        <v>166</v>
      </c>
      <c r="F11" s="4">
        <v>166</v>
      </c>
      <c r="G11" s="4" t="str">
        <f t="shared" si="0"/>
        <v>(166,166,166)</v>
      </c>
      <c r="H11" s="5" t="s">
        <v>45</v>
      </c>
      <c r="I11" s="4">
        <v>8</v>
      </c>
      <c r="J11" s="4">
        <v>153</v>
      </c>
      <c r="K11" s="4">
        <v>153</v>
      </c>
      <c r="L11" s="4">
        <v>153</v>
      </c>
      <c r="M11" s="4" t="str">
        <f t="shared" si="1"/>
        <v>[153,153,153]</v>
      </c>
      <c r="O11" t="str">
        <f t="shared" si="2"/>
        <v>dict[(166,166,166)]=[153,153,153]</v>
      </c>
      <c r="P11" t="str">
        <f t="shared" si="3"/>
        <v>index_map_to_pixel[9]=[153,153,153]</v>
      </c>
    </row>
    <row r="12" spans="1:16" x14ac:dyDescent="0.3">
      <c r="A12" t="s">
        <v>107</v>
      </c>
      <c r="B12">
        <v>10</v>
      </c>
      <c r="C12" s="5" t="s">
        <v>97</v>
      </c>
      <c r="D12" s="4">
        <v>50</v>
      </c>
      <c r="E12" s="4">
        <v>200</v>
      </c>
      <c r="F12" s="4">
        <v>50</v>
      </c>
      <c r="G12" s="4" t="str">
        <f t="shared" si="0"/>
        <v>(50,200,50)</v>
      </c>
      <c r="H12" s="5" t="s">
        <v>50</v>
      </c>
      <c r="I12" s="4">
        <v>8</v>
      </c>
      <c r="J12" s="4">
        <v>220</v>
      </c>
      <c r="K12" s="4">
        <v>220</v>
      </c>
      <c r="L12" s="4">
        <v>0</v>
      </c>
      <c r="M12" s="4" t="str">
        <f t="shared" si="1"/>
        <v>[220,220,0]</v>
      </c>
      <c r="O12" t="str">
        <f t="shared" si="2"/>
        <v>dict[(50,200,50)]=[220,220,0]</v>
      </c>
      <c r="P12" t="str">
        <f t="shared" si="3"/>
        <v>index_map_to_pixel[10]=[220,220,0]</v>
      </c>
    </row>
    <row r="13" spans="1:16" x14ac:dyDescent="0.3">
      <c r="B13">
        <v>11</v>
      </c>
      <c r="C13" s="5" t="s">
        <v>64</v>
      </c>
      <c r="D13" s="4">
        <v>100</v>
      </c>
      <c r="E13" s="4">
        <v>100</v>
      </c>
      <c r="F13" s="4">
        <v>150</v>
      </c>
      <c r="G13" s="4" t="str">
        <f t="shared" si="0"/>
        <v>(100,100,150)</v>
      </c>
      <c r="H13" s="5" t="s">
        <v>41</v>
      </c>
      <c r="I13" s="4">
        <v>8</v>
      </c>
      <c r="J13" s="4">
        <v>180</v>
      </c>
      <c r="K13" s="4">
        <v>165</v>
      </c>
      <c r="L13" s="4">
        <v>180</v>
      </c>
      <c r="M13" s="4" t="str">
        <f t="shared" si="1"/>
        <v>[180,165,180]</v>
      </c>
      <c r="O13" t="str">
        <f t="shared" si="2"/>
        <v>dict[(100,100,150)]=[180,165,180]</v>
      </c>
      <c r="P13" t="str">
        <f t="shared" si="3"/>
        <v>index_map_to_pixel[11]=[180,165,180]</v>
      </c>
    </row>
    <row r="14" spans="1:16" x14ac:dyDescent="0.3">
      <c r="B14">
        <v>12</v>
      </c>
      <c r="C14" s="5" t="s">
        <v>65</v>
      </c>
      <c r="D14" s="4">
        <v>185</v>
      </c>
      <c r="E14" s="4">
        <v>128</v>
      </c>
      <c r="F14" s="4">
        <v>70</v>
      </c>
      <c r="G14" s="4" t="str">
        <f t="shared" si="0"/>
        <v>(185,128,70)</v>
      </c>
      <c r="H14" s="5" t="s">
        <v>38</v>
      </c>
      <c r="I14" s="4">
        <v>8</v>
      </c>
      <c r="J14" s="4">
        <v>70</v>
      </c>
      <c r="K14" s="4">
        <v>70</v>
      </c>
      <c r="L14" s="4">
        <v>70</v>
      </c>
      <c r="M14" s="4" t="str">
        <f t="shared" si="1"/>
        <v>[70,70,70]</v>
      </c>
      <c r="O14" t="str">
        <f t="shared" si="2"/>
        <v>dict[(185,128,70)]=[70,70,70]</v>
      </c>
      <c r="P14" t="str">
        <f t="shared" si="3"/>
        <v>index_map_to_pixel[12]=[70,70,70]</v>
      </c>
    </row>
    <row r="15" spans="1:16" x14ac:dyDescent="0.3">
      <c r="B15">
        <v>13</v>
      </c>
      <c r="C15" s="5" t="s">
        <v>66</v>
      </c>
      <c r="D15" s="4">
        <v>250</v>
      </c>
      <c r="E15" s="4">
        <v>0</v>
      </c>
      <c r="F15" s="4">
        <v>50</v>
      </c>
      <c r="G15" s="4" t="str">
        <f t="shared" si="0"/>
        <v>(250,0,50)</v>
      </c>
      <c r="H15" s="5" t="s">
        <v>31</v>
      </c>
      <c r="I15" s="4">
        <v>7</v>
      </c>
      <c r="J15" s="4">
        <v>119</v>
      </c>
      <c r="K15" s="4">
        <v>11</v>
      </c>
      <c r="L15" s="4">
        <v>32</v>
      </c>
      <c r="M15" s="4" t="str">
        <f t="shared" si="1"/>
        <v>[119,11,32]</v>
      </c>
      <c r="O15" t="str">
        <f t="shared" si="2"/>
        <v>dict[(250,0,50)]=[119,11,32]</v>
      </c>
      <c r="P15" t="str">
        <f t="shared" si="3"/>
        <v>index_map_to_pixel[13]=[119,11,32]</v>
      </c>
    </row>
    <row r="16" spans="1:16" x14ac:dyDescent="0.3">
      <c r="B16">
        <v>14</v>
      </c>
      <c r="C16" s="5" t="s">
        <v>67</v>
      </c>
      <c r="D16" s="4">
        <v>148</v>
      </c>
      <c r="E16" s="4">
        <v>0</v>
      </c>
      <c r="F16" s="4">
        <v>111</v>
      </c>
      <c r="G16" s="4" t="str">
        <f t="shared" si="0"/>
        <v>(148,0,111)</v>
      </c>
      <c r="H16" s="5" t="s">
        <v>25</v>
      </c>
      <c r="I16" s="4">
        <v>6</v>
      </c>
      <c r="J16" s="4">
        <v>0</v>
      </c>
      <c r="K16" s="4">
        <v>60</v>
      </c>
      <c r="L16" s="4">
        <v>100</v>
      </c>
      <c r="M16" s="4" t="str">
        <f t="shared" si="1"/>
        <v>[0,60,100]</v>
      </c>
      <c r="O16" t="str">
        <f t="shared" si="2"/>
        <v>dict[(148,0,111)]=[0,60,100]</v>
      </c>
      <c r="P16" t="str">
        <f t="shared" si="3"/>
        <v>index_map_to_pixel[14]=[0,60,100]</v>
      </c>
    </row>
    <row r="17" spans="2:16" x14ac:dyDescent="0.3">
      <c r="B17">
        <v>15</v>
      </c>
      <c r="C17" s="5" t="s">
        <v>98</v>
      </c>
      <c r="D17" s="4">
        <v>150</v>
      </c>
      <c r="E17" s="4">
        <v>50</v>
      </c>
      <c r="F17" s="4">
        <v>80</v>
      </c>
      <c r="G17" s="4" t="str">
        <f t="shared" si="0"/>
        <v>(150,50,80)</v>
      </c>
      <c r="H17" s="5" t="s">
        <v>19</v>
      </c>
      <c r="I17" s="4">
        <v>4</v>
      </c>
      <c r="J17" s="4">
        <v>0</v>
      </c>
      <c r="K17" s="4">
        <v>0</v>
      </c>
      <c r="L17" s="4">
        <v>142</v>
      </c>
      <c r="M17" s="4" t="str">
        <f t="shared" si="1"/>
        <v>[0,0,142]</v>
      </c>
      <c r="O17" t="str">
        <f t="shared" si="2"/>
        <v>dict[(150,50,80)]=[0,0,142]</v>
      </c>
      <c r="P17" t="str">
        <f t="shared" si="3"/>
        <v>index_map_to_pixel[15]=[0,0,142]</v>
      </c>
    </row>
    <row r="18" spans="2:16" x14ac:dyDescent="0.3">
      <c r="B18">
        <v>16</v>
      </c>
      <c r="C18" s="5" t="s">
        <v>68</v>
      </c>
      <c r="D18" s="4">
        <v>80</v>
      </c>
      <c r="E18" s="4">
        <v>40</v>
      </c>
      <c r="F18" s="4">
        <v>80</v>
      </c>
      <c r="G18" s="4" t="str">
        <f t="shared" si="0"/>
        <v>(80,40,80)</v>
      </c>
      <c r="H18" s="5" t="s">
        <v>30</v>
      </c>
      <c r="I18" s="4">
        <v>7</v>
      </c>
      <c r="J18" s="4">
        <v>0</v>
      </c>
      <c r="K18" s="4">
        <v>0</v>
      </c>
      <c r="L18" s="4">
        <v>230</v>
      </c>
      <c r="M18" s="4" t="str">
        <f t="shared" si="1"/>
        <v>[0,0,230]</v>
      </c>
      <c r="O18" t="str">
        <f t="shared" si="2"/>
        <v>dict[(80,40,80)]=[0,0,230]</v>
      </c>
      <c r="P18" t="str">
        <f t="shared" si="3"/>
        <v>index_map_to_pixel[16]=[0,0,230]</v>
      </c>
    </row>
    <row r="19" spans="2:16" x14ac:dyDescent="0.3">
      <c r="B19">
        <v>17</v>
      </c>
      <c r="C19" s="5" t="s">
        <v>69</v>
      </c>
      <c r="D19" s="4">
        <v>250</v>
      </c>
      <c r="E19" s="4">
        <v>0</v>
      </c>
      <c r="F19" s="4">
        <v>200</v>
      </c>
      <c r="G19" s="4" t="str">
        <f t="shared" si="0"/>
        <v>(250,0,200)</v>
      </c>
      <c r="H19" s="5" t="s">
        <v>23</v>
      </c>
      <c r="I19" s="4">
        <v>5</v>
      </c>
      <c r="J19" s="4">
        <v>0</v>
      </c>
      <c r="K19" s="4">
        <v>0</v>
      </c>
      <c r="L19" s="4">
        <v>70</v>
      </c>
      <c r="M19" s="4" t="str">
        <f t="shared" si="1"/>
        <v>[0,0,70]</v>
      </c>
      <c r="O19" t="str">
        <f t="shared" si="2"/>
        <v>dict[(250,0,200)]=[0,0,70]</v>
      </c>
      <c r="P19" t="str">
        <f t="shared" si="3"/>
        <v>index_map_to_pixel[17]=[0,0,70]</v>
      </c>
    </row>
    <row r="20" spans="2:16" x14ac:dyDescent="0.3">
      <c r="B20">
        <v>18</v>
      </c>
      <c r="C20" s="5" t="s">
        <v>70</v>
      </c>
      <c r="D20" s="4">
        <v>156</v>
      </c>
      <c r="E20" s="4">
        <v>123</v>
      </c>
      <c r="F20" s="4">
        <v>144</v>
      </c>
      <c r="G20" s="4" t="str">
        <f t="shared" si="0"/>
        <v>(156,123,144)</v>
      </c>
      <c r="H20" s="5" t="s">
        <v>21</v>
      </c>
      <c r="I20" s="4">
        <v>4</v>
      </c>
      <c r="J20" s="4">
        <v>0</v>
      </c>
      <c r="K20" s="4">
        <v>0</v>
      </c>
      <c r="L20" s="4">
        <v>110</v>
      </c>
      <c r="M20" s="4" t="str">
        <f t="shared" si="1"/>
        <v>[0,0,110]</v>
      </c>
      <c r="O20" t="str">
        <f t="shared" si="2"/>
        <v>dict[(156,123,144)]=[0,0,110]</v>
      </c>
      <c r="P20" t="str">
        <f t="shared" si="3"/>
        <v>index_map_to_pixel[18]=[0,0,110]</v>
      </c>
    </row>
    <row r="21" spans="2:16" x14ac:dyDescent="0.3">
      <c r="B21">
        <v>19</v>
      </c>
      <c r="C21" s="5" t="s">
        <v>71</v>
      </c>
      <c r="D21" s="4">
        <v>135</v>
      </c>
      <c r="E21" s="4">
        <v>103</v>
      </c>
      <c r="F21" s="4">
        <v>255</v>
      </c>
      <c r="G21" s="4" t="str">
        <f t="shared" si="0"/>
        <v>(135,103,255)</v>
      </c>
      <c r="H21" s="5" t="s">
        <v>19</v>
      </c>
      <c r="I21" s="4">
        <v>4</v>
      </c>
      <c r="J21" s="4">
        <v>0</v>
      </c>
      <c r="K21" s="4">
        <v>0</v>
      </c>
      <c r="L21" s="4">
        <v>142</v>
      </c>
      <c r="M21" s="4" t="str">
        <f t="shared" si="1"/>
        <v>[0,0,142]</v>
      </c>
      <c r="O21" t="str">
        <f t="shared" si="2"/>
        <v>dict[(135,103,255)]=[0,0,142]</v>
      </c>
      <c r="P21" t="str">
        <f t="shared" si="3"/>
        <v>index_map_to_pixel[19]=[0,0,142]</v>
      </c>
    </row>
    <row r="22" spans="2:16" x14ac:dyDescent="0.3">
      <c r="B22">
        <v>20</v>
      </c>
      <c r="C22" s="6" t="s">
        <v>99</v>
      </c>
      <c r="D22" s="4">
        <v>255</v>
      </c>
      <c r="E22" s="4">
        <v>128</v>
      </c>
      <c r="F22" s="4">
        <v>0</v>
      </c>
      <c r="G22" s="4" t="str">
        <f t="shared" si="0"/>
        <v>(255,128,0)</v>
      </c>
      <c r="H22" s="5" t="s">
        <v>33</v>
      </c>
      <c r="I22" s="4">
        <v>8</v>
      </c>
      <c r="J22" s="4">
        <v>0</v>
      </c>
      <c r="K22" s="4">
        <v>0</v>
      </c>
      <c r="L22" s="4">
        <v>0</v>
      </c>
      <c r="M22" s="4" t="str">
        <f t="shared" si="1"/>
        <v>[0,0,0]</v>
      </c>
      <c r="O22" t="str">
        <f t="shared" si="2"/>
        <v>dict[(255,128,0)]=[0,0,0]</v>
      </c>
      <c r="P22" t="str">
        <f t="shared" si="3"/>
        <v>index_map_to_pixel[20]=[0,0,0]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cam2bev_10_changed_nusceen</vt:lpstr>
      <vt:lpstr>cam2bev_10_actual</vt:lpstr>
      <vt:lpstr>nuscene semseg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Shivendra (BGSW/ERD1)</dc:creator>
  <cp:lastModifiedBy>Singh Shivendra (BGSW/ERD1)</cp:lastModifiedBy>
  <dcterms:created xsi:type="dcterms:W3CDTF">2023-12-14T09:07:52Z</dcterms:created>
  <dcterms:modified xsi:type="dcterms:W3CDTF">2023-12-19T11:44:36Z</dcterms:modified>
</cp:coreProperties>
</file>