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13_ncr:40009_{E88FC566-8BBB-4940-91A1-1EF89CC724F0}" xr6:coauthVersionLast="47" xr6:coauthVersionMax="47" xr10:uidLastSave="{00000000-0000-0000-0000-000000000000}"/>
  <bookViews>
    <workbookView xWindow="-57600" yWindow="-10905" windowWidth="28800" windowHeight="31950"/>
  </bookViews>
  <sheets>
    <sheet name="zm_mori" sheetId="1" r:id="rId1"/>
  </sheets>
  <calcPr calcId="0"/>
</workbook>
</file>

<file path=xl/calcChain.xml><?xml version="1.0" encoding="utf-8"?>
<calcChain xmlns="http://schemas.openxmlformats.org/spreadsheetml/2006/main">
  <c r="D47" i="1" l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2" i="1"/>
  <c r="S2" i="1"/>
  <c r="H46" i="1"/>
  <c r="D46" i="1"/>
  <c r="S46" i="1" l="1"/>
  <c r="S47" i="1"/>
  <c r="T46" i="1"/>
</calcChain>
</file>

<file path=xl/sharedStrings.xml><?xml version="1.0" encoding="utf-8"?>
<sst xmlns="http://schemas.openxmlformats.org/spreadsheetml/2006/main" count="239" uniqueCount="74">
  <si>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</si>
  <si>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</si>
  <si>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</si>
  <si>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</si>
  <si>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</si>
  <si>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</si>
  <si>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</si>
  <si>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</si>
  <si>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</si>
  <si>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</si>
  <si>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</si>
  <si>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issniper</t>
  </si>
  <si>
    <t>isbolt</t>
  </si>
  <si>
    <t>isdw</t>
  </si>
  <si>
    <t>firetype</t>
  </si>
  <si>
    <t>clipsize</t>
  </si>
  <si>
    <t>maxammo</t>
  </si>
  <si>
    <t>pistol</t>
  </si>
  <si>
    <t>bullet</t>
  </si>
  <si>
    <t>single</t>
  </si>
  <si>
    <t>Burst</t>
  </si>
  <si>
    <t>Single Shot</t>
  </si>
  <si>
    <t>rifle</t>
  </si>
  <si>
    <t>Full Auto</t>
  </si>
  <si>
    <t>bo4_thompson_upgraded</t>
  </si>
  <si>
    <t>smg</t>
  </si>
  <si>
    <t>bo4_swordfish_upgraded</t>
  </si>
  <si>
    <t>bo4_rampage_upgraded</t>
  </si>
  <si>
    <t>spread</t>
  </si>
  <si>
    <t>bo4_mp40_upgraded</t>
  </si>
  <si>
    <t>bo4_auger_upgraded</t>
  </si>
  <si>
    <t>bo4_abr_upgraded</t>
  </si>
  <si>
    <t>bo4_vapr_upgraded</t>
  </si>
  <si>
    <t>bo4_spitfire_upgraded</t>
  </si>
  <si>
    <t>bo4_saug_upgraded</t>
  </si>
  <si>
    <t>dw</t>
  </si>
  <si>
    <t>bo4_saug_lh_upgraded</t>
  </si>
  <si>
    <t>bo4_rampart_upgraded</t>
  </si>
  <si>
    <t>bo4_mp9_upgraded</t>
  </si>
  <si>
    <t>bo4_maddox_rfb_upgraded</t>
  </si>
  <si>
    <t>bo4_kn57_upgraded</t>
  </si>
  <si>
    <t>bo4_gks_upgraded</t>
  </si>
  <si>
    <t>bo4_sdm_upgraded</t>
  </si>
  <si>
    <t>bo4_paladin_upgraded</t>
  </si>
  <si>
    <t>bo4_koshka_upgraded</t>
  </si>
  <si>
    <t>bo4_vkm_upgraded</t>
  </si>
  <si>
    <t>mg</t>
  </si>
  <si>
    <t>bo4_titan_upgraded</t>
  </si>
  <si>
    <t>bo4_suma_upgraded</t>
  </si>
  <si>
    <t>bo4_sg12_upgraded</t>
  </si>
  <si>
    <t>bo4_mog12_upgraded</t>
  </si>
  <si>
    <t>bo4_strife_upgraded</t>
  </si>
  <si>
    <t>bo4_mozu_upgraded</t>
  </si>
  <si>
    <t>bo4_kap45_upgraded</t>
  </si>
  <si>
    <t>bo4_garrison_upgraded</t>
  </si>
  <si>
    <t>h1_p90_kgp_up</t>
  </si>
  <si>
    <t>h1_mac10_kgp_up</t>
  </si>
  <si>
    <t>h1_mini_uzi_kgp_up</t>
  </si>
  <si>
    <t>h1_skorpion_kgp_up</t>
  </si>
  <si>
    <t>h1_mp5_kgp_up</t>
  </si>
  <si>
    <t>h1_lynx_cq300_don_up</t>
  </si>
  <si>
    <t>h1_g36c_don_up</t>
  </si>
  <si>
    <t>h1_bos14_don_up</t>
  </si>
  <si>
    <t>bo3_m14_upgraded</t>
  </si>
  <si>
    <t>mosin_upgraded</t>
  </si>
  <si>
    <t>bo3_stg44_upgraded</t>
  </si>
  <si>
    <t>bo3_galil_upgraded</t>
  </si>
  <si>
    <t>bo3_rpk_upgraded</t>
  </si>
  <si>
    <t>bo3_an94_upgraded</t>
  </si>
  <si>
    <t>bo3_sten_upgraded</t>
  </si>
  <si>
    <t>bo3_ak74u_upgraded</t>
  </si>
  <si>
    <t>bo3_olympia_upgraded</t>
  </si>
  <si>
    <t>multiplier</t>
  </si>
  <si>
    <t>headmultiplier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</si>
</sst>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U2" sqref="U2"/>
    </sheetView>
  </sheetViews>
  <sheetFormatPr defaultRowHeight="15" x14ac:dyDescent="0.25"/>
  <cols>
    <col min="1" max="1" width="35.7109375" customWidth="1"/>
    <col min="21" max="21" width="3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72</v>
      </c>
      <c r="U1" t="s">
        <v>73</v>
      </c>
    </row>
    <row r="2" spans="1:21" s="1" customFormat="1" x14ac:dyDescent="0.25">
      <c r="A2" s="1" t="s">
        <v>24</v>
      </c>
      <c r="B2" s="1">
        <v>3088</v>
      </c>
      <c r="C2" s="1">
        <v>4632</v>
      </c>
      <c r="D2" s="1">
        <v>12352</v>
      </c>
      <c r="E2" s="1">
        <v>18528</v>
      </c>
      <c r="F2" s="1">
        <v>9264</v>
      </c>
      <c r="G2" s="1">
        <v>13896</v>
      </c>
      <c r="H2" s="1">
        <v>37056</v>
      </c>
      <c r="I2" s="1">
        <v>55584</v>
      </c>
      <c r="J2" s="1" t="s">
        <v>25</v>
      </c>
      <c r="K2" s="1" t="s">
        <v>18</v>
      </c>
      <c r="L2" s="1">
        <v>0</v>
      </c>
      <c r="M2" s="1">
        <v>0</v>
      </c>
      <c r="N2" s="1" t="s">
        <v>19</v>
      </c>
      <c r="O2" s="1" t="s">
        <v>23</v>
      </c>
      <c r="P2" s="1">
        <v>70</v>
      </c>
      <c r="Q2" s="1">
        <v>420</v>
      </c>
      <c r="R2" s="1">
        <v>2</v>
      </c>
      <c r="S2" s="1">
        <f>R2*D2</f>
        <v>24704</v>
      </c>
      <c r="T2" s="1">
        <f>R2*H2</f>
        <v>74112</v>
      </c>
    </row>
    <row r="3" spans="1:21" s="1" customFormat="1" x14ac:dyDescent="0.25">
      <c r="A3" s="1" t="s">
        <v>26</v>
      </c>
      <c r="B3" s="1">
        <v>4237</v>
      </c>
      <c r="C3" s="1">
        <v>6355.5</v>
      </c>
      <c r="D3" s="1">
        <v>16948</v>
      </c>
      <c r="E3" s="1">
        <v>25422</v>
      </c>
      <c r="F3" s="1">
        <v>16949</v>
      </c>
      <c r="G3" s="1">
        <v>25423.5</v>
      </c>
      <c r="H3" s="1">
        <v>67796</v>
      </c>
      <c r="I3" s="1">
        <v>101694</v>
      </c>
      <c r="J3" s="1" t="s">
        <v>22</v>
      </c>
      <c r="K3" s="1" t="s">
        <v>18</v>
      </c>
      <c r="L3" s="1">
        <v>0</v>
      </c>
      <c r="M3" s="1">
        <v>0</v>
      </c>
      <c r="N3" s="1" t="s">
        <v>19</v>
      </c>
      <c r="O3" s="1" t="s">
        <v>20</v>
      </c>
      <c r="P3" s="1">
        <v>40</v>
      </c>
      <c r="Q3" s="1">
        <v>280</v>
      </c>
      <c r="R3" s="1">
        <v>1.6</v>
      </c>
      <c r="S3" s="1">
        <f t="shared" ref="S3:S45" si="0">R3*D3</f>
        <v>27116.800000000003</v>
      </c>
      <c r="T3" s="1">
        <f t="shared" ref="T3:T45" si="1">R3*H3</f>
        <v>108473.60000000001</v>
      </c>
    </row>
    <row r="4" spans="1:21" s="1" customFormat="1" x14ac:dyDescent="0.25">
      <c r="A4" s="1" t="s">
        <v>27</v>
      </c>
      <c r="B4" s="1">
        <v>17751</v>
      </c>
      <c r="C4" s="1">
        <v>26626.5</v>
      </c>
      <c r="D4" s="1">
        <v>71004</v>
      </c>
      <c r="E4" s="1">
        <v>106506</v>
      </c>
      <c r="F4" s="1">
        <v>53254</v>
      </c>
      <c r="G4" s="1">
        <v>79881</v>
      </c>
      <c r="H4" s="1">
        <v>213016</v>
      </c>
      <c r="I4" s="1">
        <v>319524</v>
      </c>
      <c r="J4" s="1" t="s">
        <v>28</v>
      </c>
      <c r="K4" s="1" t="s">
        <v>18</v>
      </c>
      <c r="L4" s="1">
        <v>0</v>
      </c>
      <c r="M4" s="1">
        <v>0</v>
      </c>
      <c r="N4" s="1" t="s">
        <v>19</v>
      </c>
      <c r="O4" s="1" t="s">
        <v>23</v>
      </c>
      <c r="P4" s="1">
        <v>12</v>
      </c>
      <c r="Q4" s="1">
        <v>120</v>
      </c>
      <c r="R4" s="1">
        <v>0.45</v>
      </c>
      <c r="S4" s="1">
        <f t="shared" si="0"/>
        <v>31951.8</v>
      </c>
      <c r="T4" s="1">
        <f t="shared" si="1"/>
        <v>95857.2</v>
      </c>
    </row>
    <row r="5" spans="1:21" s="1" customFormat="1" x14ac:dyDescent="0.25">
      <c r="A5" s="1" t="s">
        <v>29</v>
      </c>
      <c r="B5" s="1">
        <v>1964</v>
      </c>
      <c r="C5" s="1">
        <v>2946</v>
      </c>
      <c r="D5" s="1">
        <v>7856</v>
      </c>
      <c r="E5" s="1">
        <v>11784</v>
      </c>
      <c r="F5" s="1">
        <v>5892</v>
      </c>
      <c r="G5" s="1">
        <v>8838</v>
      </c>
      <c r="H5" s="1">
        <v>23568</v>
      </c>
      <c r="I5" s="1">
        <v>35352</v>
      </c>
      <c r="J5" s="1" t="s">
        <v>25</v>
      </c>
      <c r="K5" s="1" t="s">
        <v>18</v>
      </c>
      <c r="L5" s="1">
        <v>0</v>
      </c>
      <c r="M5" s="1">
        <v>0</v>
      </c>
      <c r="N5" s="1" t="s">
        <v>19</v>
      </c>
      <c r="O5" s="1" t="s">
        <v>23</v>
      </c>
      <c r="P5" s="1">
        <v>64</v>
      </c>
      <c r="Q5" s="1">
        <v>384</v>
      </c>
      <c r="R5" s="1">
        <v>3.2</v>
      </c>
      <c r="S5" s="1">
        <f t="shared" si="0"/>
        <v>25139.200000000001</v>
      </c>
      <c r="T5" s="1">
        <f t="shared" si="1"/>
        <v>75417.600000000006</v>
      </c>
    </row>
    <row r="6" spans="1:21" s="1" customFormat="1" x14ac:dyDescent="0.25">
      <c r="A6" s="1" t="s">
        <v>30</v>
      </c>
      <c r="B6" s="1">
        <v>1366</v>
      </c>
      <c r="C6" s="1">
        <v>2049</v>
      </c>
      <c r="D6" s="1">
        <v>5464</v>
      </c>
      <c r="E6" s="1">
        <v>8196</v>
      </c>
      <c r="F6" s="1">
        <v>5464</v>
      </c>
      <c r="G6" s="1">
        <v>8196</v>
      </c>
      <c r="H6" s="1">
        <v>21856</v>
      </c>
      <c r="I6" s="1">
        <v>32784</v>
      </c>
      <c r="J6" s="1" t="s">
        <v>22</v>
      </c>
      <c r="K6" s="1" t="s">
        <v>18</v>
      </c>
      <c r="L6" s="1">
        <v>0</v>
      </c>
      <c r="M6" s="1">
        <v>0</v>
      </c>
      <c r="N6" s="1" t="s">
        <v>19</v>
      </c>
      <c r="O6" s="1" t="s">
        <v>21</v>
      </c>
      <c r="P6" s="1">
        <v>30</v>
      </c>
      <c r="Q6" s="1">
        <v>210</v>
      </c>
      <c r="R6" s="1">
        <v>4</v>
      </c>
      <c r="S6" s="1">
        <f t="shared" si="0"/>
        <v>21856</v>
      </c>
      <c r="T6" s="1">
        <f t="shared" si="1"/>
        <v>87424</v>
      </c>
    </row>
    <row r="7" spans="1:21" x14ac:dyDescent="0.25">
      <c r="A7" t="s">
        <v>31</v>
      </c>
      <c r="B7">
        <v>5500</v>
      </c>
      <c r="C7">
        <v>8250</v>
      </c>
      <c r="D7">
        <v>22000</v>
      </c>
      <c r="E7">
        <v>33000</v>
      </c>
      <c r="F7">
        <v>22000</v>
      </c>
      <c r="G7">
        <v>33000</v>
      </c>
      <c r="H7">
        <v>88000</v>
      </c>
      <c r="I7">
        <v>132000</v>
      </c>
      <c r="J7" t="s">
        <v>22</v>
      </c>
      <c r="K7" t="s">
        <v>18</v>
      </c>
      <c r="L7">
        <v>0</v>
      </c>
      <c r="M7">
        <v>0</v>
      </c>
      <c r="N7" t="s">
        <v>19</v>
      </c>
      <c r="O7" t="s">
        <v>20</v>
      </c>
      <c r="P7">
        <v>42</v>
      </c>
      <c r="Q7">
        <v>420</v>
      </c>
      <c r="R7">
        <v>1.1000000000000001</v>
      </c>
      <c r="S7">
        <f t="shared" si="0"/>
        <v>24200.000000000004</v>
      </c>
      <c r="T7">
        <f t="shared" si="1"/>
        <v>96800.000000000015</v>
      </c>
    </row>
    <row r="8" spans="1:21" x14ac:dyDescent="0.25">
      <c r="A8" t="s">
        <v>32</v>
      </c>
      <c r="B8">
        <v>2687</v>
      </c>
      <c r="C8">
        <v>4030.5</v>
      </c>
      <c r="D8">
        <v>10748</v>
      </c>
      <c r="E8">
        <v>16122</v>
      </c>
      <c r="F8">
        <v>7166</v>
      </c>
      <c r="G8">
        <v>10749</v>
      </c>
      <c r="H8">
        <v>28664</v>
      </c>
      <c r="I8">
        <v>42996</v>
      </c>
      <c r="J8" t="s">
        <v>22</v>
      </c>
      <c r="K8" t="s">
        <v>18</v>
      </c>
      <c r="L8">
        <v>0</v>
      </c>
      <c r="M8">
        <v>0</v>
      </c>
      <c r="N8" t="s">
        <v>19</v>
      </c>
      <c r="O8" t="s">
        <v>23</v>
      </c>
      <c r="P8">
        <v>35</v>
      </c>
      <c r="Q8">
        <v>350</v>
      </c>
      <c r="R8">
        <v>2.8</v>
      </c>
      <c r="S8">
        <f t="shared" si="0"/>
        <v>30094.399999999998</v>
      </c>
      <c r="T8">
        <f t="shared" si="1"/>
        <v>80259.199999999997</v>
      </c>
    </row>
    <row r="9" spans="1:21" x14ac:dyDescent="0.25">
      <c r="A9" t="s">
        <v>33</v>
      </c>
      <c r="B9">
        <v>4000</v>
      </c>
      <c r="C9">
        <v>6000</v>
      </c>
      <c r="D9">
        <v>16000</v>
      </c>
      <c r="E9">
        <v>24000</v>
      </c>
      <c r="F9">
        <v>20000</v>
      </c>
      <c r="G9">
        <v>30000</v>
      </c>
      <c r="H9">
        <v>80000</v>
      </c>
      <c r="I9">
        <v>120000</v>
      </c>
      <c r="J9" t="s">
        <v>25</v>
      </c>
      <c r="K9" t="s">
        <v>18</v>
      </c>
      <c r="L9">
        <v>0</v>
      </c>
      <c r="M9">
        <v>0</v>
      </c>
      <c r="N9" t="s">
        <v>19</v>
      </c>
      <c r="O9" t="s">
        <v>23</v>
      </c>
      <c r="P9">
        <v>60</v>
      </c>
      <c r="Q9">
        <v>360</v>
      </c>
      <c r="R9">
        <v>1.8</v>
      </c>
      <c r="S9">
        <f t="shared" si="0"/>
        <v>28800</v>
      </c>
      <c r="T9">
        <f t="shared" si="1"/>
        <v>144000</v>
      </c>
    </row>
    <row r="10" spans="1:21" x14ac:dyDescent="0.25">
      <c r="A10" t="s">
        <v>34</v>
      </c>
      <c r="B10">
        <v>6218</v>
      </c>
      <c r="C10">
        <v>9327</v>
      </c>
      <c r="D10">
        <v>24872</v>
      </c>
      <c r="E10">
        <v>37308</v>
      </c>
      <c r="F10">
        <v>24874</v>
      </c>
      <c r="G10">
        <v>37311</v>
      </c>
      <c r="H10">
        <v>99496</v>
      </c>
      <c r="I10">
        <v>149244</v>
      </c>
      <c r="J10" t="s">
        <v>25</v>
      </c>
      <c r="K10" t="s">
        <v>18</v>
      </c>
      <c r="L10">
        <v>0</v>
      </c>
      <c r="M10">
        <v>0</v>
      </c>
      <c r="N10" t="s">
        <v>35</v>
      </c>
      <c r="O10" t="s">
        <v>23</v>
      </c>
      <c r="P10">
        <v>36</v>
      </c>
      <c r="Q10">
        <v>324</v>
      </c>
      <c r="R10">
        <v>1.2</v>
      </c>
      <c r="S10">
        <f t="shared" si="0"/>
        <v>29846.399999999998</v>
      </c>
      <c r="T10">
        <f t="shared" si="1"/>
        <v>119395.2</v>
      </c>
    </row>
    <row r="11" spans="1:21" x14ac:dyDescent="0.25">
      <c r="A11" t="s">
        <v>36</v>
      </c>
      <c r="B11">
        <v>6218</v>
      </c>
      <c r="C11">
        <v>9327</v>
      </c>
      <c r="D11">
        <v>24872</v>
      </c>
      <c r="E11">
        <v>37308</v>
      </c>
      <c r="F11">
        <v>24874</v>
      </c>
      <c r="G11">
        <v>37311</v>
      </c>
      <c r="H11">
        <v>99496</v>
      </c>
      <c r="I11">
        <v>149244</v>
      </c>
      <c r="J11" t="s">
        <v>25</v>
      </c>
      <c r="K11" t="s">
        <v>18</v>
      </c>
      <c r="L11">
        <v>0</v>
      </c>
      <c r="M11">
        <v>0</v>
      </c>
      <c r="N11" t="s">
        <v>35</v>
      </c>
      <c r="O11" t="s">
        <v>23</v>
      </c>
      <c r="P11">
        <v>36</v>
      </c>
      <c r="Q11">
        <v>9</v>
      </c>
      <c r="R11">
        <v>1.2</v>
      </c>
      <c r="S11">
        <f t="shared" si="0"/>
        <v>29846.399999999998</v>
      </c>
      <c r="T11">
        <f t="shared" si="1"/>
        <v>119395.2</v>
      </c>
    </row>
    <row r="12" spans="1:21" x14ac:dyDescent="0.25">
      <c r="A12" t="s">
        <v>37</v>
      </c>
      <c r="B12">
        <v>2473</v>
      </c>
      <c r="C12">
        <v>3709.5</v>
      </c>
      <c r="D12">
        <v>9892</v>
      </c>
      <c r="E12">
        <v>14838</v>
      </c>
      <c r="F12">
        <v>7421</v>
      </c>
      <c r="G12">
        <v>11131.5</v>
      </c>
      <c r="H12">
        <v>29684</v>
      </c>
      <c r="I12">
        <v>44526</v>
      </c>
      <c r="J12" t="s">
        <v>22</v>
      </c>
      <c r="K12" t="s">
        <v>18</v>
      </c>
      <c r="L12">
        <v>0</v>
      </c>
      <c r="M12">
        <v>0</v>
      </c>
      <c r="N12" t="s">
        <v>19</v>
      </c>
      <c r="O12" t="s">
        <v>23</v>
      </c>
      <c r="P12">
        <v>30</v>
      </c>
      <c r="Q12">
        <v>300</v>
      </c>
      <c r="R12">
        <v>2.7</v>
      </c>
      <c r="S12">
        <f t="shared" si="0"/>
        <v>26708.400000000001</v>
      </c>
      <c r="T12">
        <f t="shared" si="1"/>
        <v>80146.8</v>
      </c>
    </row>
    <row r="13" spans="1:21" x14ac:dyDescent="0.25">
      <c r="A13" t="s">
        <v>38</v>
      </c>
      <c r="B13">
        <v>2697</v>
      </c>
      <c r="C13">
        <v>4045.5</v>
      </c>
      <c r="D13">
        <v>10788</v>
      </c>
      <c r="E13">
        <v>16182</v>
      </c>
      <c r="F13">
        <v>10789</v>
      </c>
      <c r="G13">
        <v>16183.5</v>
      </c>
      <c r="H13">
        <v>43156</v>
      </c>
      <c r="I13">
        <v>64734</v>
      </c>
      <c r="J13" t="s">
        <v>25</v>
      </c>
      <c r="K13" t="s">
        <v>18</v>
      </c>
      <c r="L13">
        <v>0</v>
      </c>
      <c r="M13">
        <v>0</v>
      </c>
      <c r="N13" t="s">
        <v>19</v>
      </c>
      <c r="O13" t="s">
        <v>23</v>
      </c>
      <c r="P13">
        <v>50</v>
      </c>
      <c r="Q13">
        <v>350</v>
      </c>
      <c r="R13">
        <v>2.5</v>
      </c>
      <c r="S13">
        <f t="shared" si="0"/>
        <v>26970</v>
      </c>
      <c r="T13">
        <f t="shared" si="1"/>
        <v>107890</v>
      </c>
    </row>
    <row r="14" spans="1:21" x14ac:dyDescent="0.25">
      <c r="A14" t="s">
        <v>39</v>
      </c>
      <c r="B14">
        <v>9887</v>
      </c>
      <c r="C14">
        <v>14830.5</v>
      </c>
      <c r="D14">
        <v>39548</v>
      </c>
      <c r="E14">
        <v>59322</v>
      </c>
      <c r="F14">
        <v>34606</v>
      </c>
      <c r="G14">
        <v>51909</v>
      </c>
      <c r="H14">
        <v>138424</v>
      </c>
      <c r="I14">
        <v>207636</v>
      </c>
      <c r="J14" t="s">
        <v>22</v>
      </c>
      <c r="K14" t="s">
        <v>18</v>
      </c>
      <c r="L14">
        <v>0</v>
      </c>
      <c r="M14">
        <v>0</v>
      </c>
      <c r="N14" t="s">
        <v>19</v>
      </c>
      <c r="O14" t="s">
        <v>23</v>
      </c>
      <c r="P14">
        <v>40</v>
      </c>
      <c r="Q14">
        <v>400</v>
      </c>
      <c r="R14">
        <v>0.8</v>
      </c>
      <c r="S14">
        <f t="shared" si="0"/>
        <v>31638.400000000001</v>
      </c>
      <c r="T14">
        <f t="shared" si="1"/>
        <v>110739.20000000001</v>
      </c>
    </row>
    <row r="15" spans="1:21" x14ac:dyDescent="0.25">
      <c r="A15" t="s">
        <v>40</v>
      </c>
      <c r="B15">
        <v>2640</v>
      </c>
      <c r="C15">
        <v>3960</v>
      </c>
      <c r="D15">
        <v>10560</v>
      </c>
      <c r="E15">
        <v>15840</v>
      </c>
      <c r="F15">
        <v>7921</v>
      </c>
      <c r="G15">
        <v>11881.5</v>
      </c>
      <c r="H15">
        <v>31684</v>
      </c>
      <c r="I15">
        <v>47526</v>
      </c>
      <c r="J15" t="s">
        <v>22</v>
      </c>
      <c r="K15" t="s">
        <v>18</v>
      </c>
      <c r="L15">
        <v>0</v>
      </c>
      <c r="M15">
        <v>0</v>
      </c>
      <c r="N15" t="s">
        <v>19</v>
      </c>
      <c r="O15" t="s">
        <v>23</v>
      </c>
      <c r="P15">
        <v>35</v>
      </c>
      <c r="Q15">
        <v>350</v>
      </c>
      <c r="R15">
        <v>2.2000000000000002</v>
      </c>
      <c r="S15">
        <f t="shared" si="0"/>
        <v>23232.000000000004</v>
      </c>
      <c r="T15">
        <f t="shared" si="1"/>
        <v>69704.800000000003</v>
      </c>
    </row>
    <row r="16" spans="1:21" x14ac:dyDescent="0.25">
      <c r="A16" t="s">
        <v>41</v>
      </c>
      <c r="B16">
        <v>2444</v>
      </c>
      <c r="C16">
        <v>3666</v>
      </c>
      <c r="D16">
        <v>9776</v>
      </c>
      <c r="E16">
        <v>14664</v>
      </c>
      <c r="F16">
        <v>9777</v>
      </c>
      <c r="G16">
        <v>14665.5</v>
      </c>
      <c r="H16">
        <v>39108</v>
      </c>
      <c r="I16">
        <v>58662</v>
      </c>
      <c r="J16" t="s">
        <v>25</v>
      </c>
      <c r="K16" t="s">
        <v>18</v>
      </c>
      <c r="L16">
        <v>0</v>
      </c>
      <c r="M16">
        <v>0</v>
      </c>
      <c r="N16" t="s">
        <v>19</v>
      </c>
      <c r="O16" t="s">
        <v>23</v>
      </c>
      <c r="P16">
        <v>52</v>
      </c>
      <c r="Q16">
        <v>312</v>
      </c>
      <c r="R16">
        <v>2.75</v>
      </c>
      <c r="S16">
        <f t="shared" si="0"/>
        <v>26884</v>
      </c>
      <c r="T16">
        <f t="shared" si="1"/>
        <v>107547</v>
      </c>
    </row>
    <row r="17" spans="1:21" x14ac:dyDescent="0.25">
      <c r="A17" t="s">
        <v>42</v>
      </c>
      <c r="B17">
        <v>13333</v>
      </c>
      <c r="C17">
        <v>19999.5</v>
      </c>
      <c r="D17">
        <v>53332</v>
      </c>
      <c r="E17">
        <v>79998</v>
      </c>
      <c r="F17">
        <v>26666</v>
      </c>
      <c r="G17">
        <v>39999</v>
      </c>
      <c r="H17">
        <v>106664</v>
      </c>
      <c r="I17">
        <v>159996</v>
      </c>
      <c r="J17" t="s">
        <v>22</v>
      </c>
      <c r="K17" t="s">
        <v>18</v>
      </c>
      <c r="L17">
        <v>0</v>
      </c>
      <c r="M17">
        <v>0</v>
      </c>
      <c r="N17" t="s">
        <v>19</v>
      </c>
      <c r="O17" t="s">
        <v>21</v>
      </c>
      <c r="P17">
        <v>24</v>
      </c>
      <c r="Q17">
        <v>144</v>
      </c>
      <c r="R17">
        <v>0.45</v>
      </c>
      <c r="S17">
        <f t="shared" si="0"/>
        <v>23999.4</v>
      </c>
      <c r="T17">
        <f t="shared" si="1"/>
        <v>47998.8</v>
      </c>
    </row>
    <row r="18" spans="1:21" x14ac:dyDescent="0.25">
      <c r="A18" t="s">
        <v>43</v>
      </c>
      <c r="B18">
        <v>4200</v>
      </c>
      <c r="C18">
        <v>6300</v>
      </c>
      <c r="D18">
        <v>16800</v>
      </c>
      <c r="E18">
        <v>25200</v>
      </c>
      <c r="F18">
        <v>10000</v>
      </c>
      <c r="G18">
        <v>15000</v>
      </c>
      <c r="H18">
        <v>40000</v>
      </c>
      <c r="I18">
        <v>60000</v>
      </c>
      <c r="J18" t="s">
        <v>22</v>
      </c>
      <c r="K18" t="s">
        <v>18</v>
      </c>
      <c r="L18">
        <v>1</v>
      </c>
      <c r="M18">
        <v>1</v>
      </c>
      <c r="N18" t="s">
        <v>19</v>
      </c>
      <c r="O18" t="s">
        <v>21</v>
      </c>
      <c r="P18">
        <v>10</v>
      </c>
      <c r="Q18">
        <v>120</v>
      </c>
      <c r="R18">
        <v>2</v>
      </c>
      <c r="S18">
        <f t="shared" si="0"/>
        <v>33600</v>
      </c>
      <c r="T18">
        <f t="shared" si="1"/>
        <v>80000</v>
      </c>
      <c r="U18">
        <v>0.6</v>
      </c>
    </row>
    <row r="19" spans="1:21" x14ac:dyDescent="0.25">
      <c r="A19" t="s">
        <v>44</v>
      </c>
      <c r="B19">
        <v>2000</v>
      </c>
      <c r="C19">
        <v>3000</v>
      </c>
      <c r="D19">
        <v>8000</v>
      </c>
      <c r="E19">
        <v>12000</v>
      </c>
      <c r="F19">
        <v>5000</v>
      </c>
      <c r="G19">
        <v>7500</v>
      </c>
      <c r="H19">
        <v>20000</v>
      </c>
      <c r="I19">
        <v>30000</v>
      </c>
      <c r="J19" t="s">
        <v>22</v>
      </c>
      <c r="K19" t="s">
        <v>18</v>
      </c>
      <c r="L19">
        <v>1</v>
      </c>
      <c r="M19">
        <v>1</v>
      </c>
      <c r="N19" t="s">
        <v>19</v>
      </c>
      <c r="O19" t="s">
        <v>21</v>
      </c>
      <c r="P19">
        <v>14</v>
      </c>
      <c r="Q19">
        <v>140</v>
      </c>
      <c r="R19">
        <v>3.6</v>
      </c>
      <c r="S19">
        <f t="shared" si="0"/>
        <v>28800</v>
      </c>
      <c r="T19">
        <f t="shared" si="1"/>
        <v>72000</v>
      </c>
      <c r="U19">
        <v>0.6</v>
      </c>
    </row>
    <row r="20" spans="1:21" x14ac:dyDescent="0.25">
      <c r="A20" t="s">
        <v>45</v>
      </c>
      <c r="B20">
        <v>2482</v>
      </c>
      <c r="C20">
        <v>3723</v>
      </c>
      <c r="D20">
        <v>9928</v>
      </c>
      <c r="E20">
        <v>14892</v>
      </c>
      <c r="F20">
        <v>9930</v>
      </c>
      <c r="G20">
        <v>14895</v>
      </c>
      <c r="H20">
        <v>39720</v>
      </c>
      <c r="I20">
        <v>59580</v>
      </c>
      <c r="J20" t="s">
        <v>46</v>
      </c>
      <c r="K20" t="s">
        <v>18</v>
      </c>
      <c r="L20">
        <v>0</v>
      </c>
      <c r="M20">
        <v>0</v>
      </c>
      <c r="N20" t="s">
        <v>19</v>
      </c>
      <c r="O20" t="s">
        <v>23</v>
      </c>
      <c r="P20">
        <v>75</v>
      </c>
      <c r="Q20">
        <v>450</v>
      </c>
      <c r="R20">
        <v>2.5</v>
      </c>
      <c r="S20">
        <f t="shared" si="0"/>
        <v>24820</v>
      </c>
      <c r="T20">
        <f t="shared" si="1"/>
        <v>99300</v>
      </c>
    </row>
    <row r="21" spans="1:21" x14ac:dyDescent="0.25">
      <c r="A21" t="s">
        <v>47</v>
      </c>
      <c r="B21">
        <v>4516</v>
      </c>
      <c r="C21">
        <v>6774</v>
      </c>
      <c r="D21">
        <v>18064</v>
      </c>
      <c r="E21">
        <v>27096</v>
      </c>
      <c r="F21">
        <v>10157</v>
      </c>
      <c r="G21">
        <v>15235.5</v>
      </c>
      <c r="H21">
        <v>40628</v>
      </c>
      <c r="I21">
        <v>60942</v>
      </c>
      <c r="J21" t="s">
        <v>46</v>
      </c>
      <c r="K21" t="s">
        <v>18</v>
      </c>
      <c r="L21">
        <v>0</v>
      </c>
      <c r="M21">
        <v>0</v>
      </c>
      <c r="N21" t="s">
        <v>19</v>
      </c>
      <c r="O21" t="s">
        <v>23</v>
      </c>
      <c r="P21">
        <v>100</v>
      </c>
      <c r="Q21">
        <v>600</v>
      </c>
      <c r="R21">
        <v>1.3</v>
      </c>
      <c r="S21">
        <f t="shared" si="0"/>
        <v>23483.200000000001</v>
      </c>
      <c r="T21">
        <f t="shared" si="1"/>
        <v>52816.4</v>
      </c>
    </row>
    <row r="22" spans="1:21" x14ac:dyDescent="0.25">
      <c r="A22" t="s">
        <v>48</v>
      </c>
      <c r="B22">
        <v>4464</v>
      </c>
      <c r="C22">
        <v>6696</v>
      </c>
      <c r="D22">
        <v>17856</v>
      </c>
      <c r="E22">
        <v>26784</v>
      </c>
      <c r="F22">
        <v>13392</v>
      </c>
      <c r="G22">
        <v>20088</v>
      </c>
      <c r="H22">
        <v>53568</v>
      </c>
      <c r="I22">
        <v>80352</v>
      </c>
      <c r="J22" t="s">
        <v>46</v>
      </c>
      <c r="K22" t="s">
        <v>18</v>
      </c>
      <c r="L22">
        <v>0</v>
      </c>
      <c r="M22">
        <v>0</v>
      </c>
      <c r="N22" t="s">
        <v>19</v>
      </c>
      <c r="O22" t="s">
        <v>23</v>
      </c>
      <c r="P22">
        <v>300</v>
      </c>
      <c r="Q22">
        <v>900</v>
      </c>
      <c r="R22">
        <v>1.3</v>
      </c>
      <c r="S22">
        <f t="shared" si="0"/>
        <v>23212.799999999999</v>
      </c>
      <c r="T22">
        <f t="shared" si="1"/>
        <v>69638.400000000009</v>
      </c>
    </row>
    <row r="23" spans="1:21" x14ac:dyDescent="0.25">
      <c r="A23" t="s">
        <v>49</v>
      </c>
      <c r="B23">
        <v>14157</v>
      </c>
      <c r="C23">
        <v>21235.5</v>
      </c>
      <c r="D23">
        <v>56628</v>
      </c>
      <c r="E23">
        <v>84942</v>
      </c>
      <c r="F23">
        <v>21218</v>
      </c>
      <c r="G23">
        <v>31827</v>
      </c>
      <c r="H23">
        <v>84872</v>
      </c>
      <c r="I23">
        <v>127308</v>
      </c>
      <c r="J23" t="s">
        <v>28</v>
      </c>
      <c r="K23" t="s">
        <v>18</v>
      </c>
      <c r="L23">
        <v>0</v>
      </c>
      <c r="M23">
        <v>0</v>
      </c>
      <c r="N23" t="s">
        <v>19</v>
      </c>
      <c r="O23" t="s">
        <v>23</v>
      </c>
      <c r="P23">
        <v>20</v>
      </c>
      <c r="Q23">
        <v>220</v>
      </c>
      <c r="R23">
        <v>0.55000000000000004</v>
      </c>
      <c r="S23">
        <f t="shared" si="0"/>
        <v>31145.4</v>
      </c>
      <c r="T23">
        <f t="shared" si="1"/>
        <v>46679.600000000006</v>
      </c>
    </row>
    <row r="24" spans="1:21" x14ac:dyDescent="0.25">
      <c r="A24" t="s">
        <v>50</v>
      </c>
      <c r="B24">
        <v>3400</v>
      </c>
      <c r="C24">
        <v>5100</v>
      </c>
      <c r="D24">
        <v>13600</v>
      </c>
      <c r="E24">
        <v>20400</v>
      </c>
      <c r="F24">
        <v>5100</v>
      </c>
      <c r="G24">
        <v>7650</v>
      </c>
      <c r="H24">
        <v>20400</v>
      </c>
      <c r="I24">
        <v>30600</v>
      </c>
      <c r="J24" t="s">
        <v>28</v>
      </c>
      <c r="K24" t="s">
        <v>18</v>
      </c>
      <c r="L24">
        <v>0</v>
      </c>
      <c r="M24">
        <v>1</v>
      </c>
      <c r="N24" t="s">
        <v>19</v>
      </c>
      <c r="O24" t="s">
        <v>21</v>
      </c>
      <c r="P24">
        <v>16</v>
      </c>
      <c r="Q24">
        <v>128</v>
      </c>
      <c r="R24">
        <v>2.5</v>
      </c>
      <c r="S24">
        <f t="shared" si="0"/>
        <v>34000</v>
      </c>
      <c r="T24">
        <f t="shared" si="1"/>
        <v>51000</v>
      </c>
    </row>
    <row r="25" spans="1:21" x14ac:dyDescent="0.25">
      <c r="A25" t="s">
        <v>51</v>
      </c>
      <c r="B25">
        <v>1496</v>
      </c>
      <c r="C25">
        <v>2244</v>
      </c>
      <c r="D25">
        <v>5984</v>
      </c>
      <c r="E25">
        <v>8976</v>
      </c>
      <c r="F25">
        <v>4440</v>
      </c>
      <c r="G25">
        <v>6660</v>
      </c>
      <c r="H25">
        <v>17760</v>
      </c>
      <c r="I25">
        <v>26640</v>
      </c>
      <c r="J25" t="s">
        <v>17</v>
      </c>
      <c r="K25" t="s">
        <v>18</v>
      </c>
      <c r="L25">
        <v>0</v>
      </c>
      <c r="M25">
        <v>0</v>
      </c>
      <c r="N25" t="s">
        <v>19</v>
      </c>
      <c r="O25" t="s">
        <v>23</v>
      </c>
      <c r="P25">
        <v>30</v>
      </c>
      <c r="Q25">
        <v>270</v>
      </c>
      <c r="R25">
        <v>5</v>
      </c>
      <c r="S25">
        <f t="shared" si="0"/>
        <v>29920</v>
      </c>
      <c r="T25">
        <f t="shared" si="1"/>
        <v>88800</v>
      </c>
    </row>
    <row r="26" spans="1:21" x14ac:dyDescent="0.25">
      <c r="A26" t="s">
        <v>52</v>
      </c>
      <c r="B26">
        <v>2291</v>
      </c>
      <c r="C26">
        <v>3436.5</v>
      </c>
      <c r="D26">
        <v>9164</v>
      </c>
      <c r="E26">
        <v>13746</v>
      </c>
      <c r="F26">
        <v>9166</v>
      </c>
      <c r="G26">
        <v>13749</v>
      </c>
      <c r="H26">
        <v>36664</v>
      </c>
      <c r="I26">
        <v>54996</v>
      </c>
      <c r="J26" t="s">
        <v>17</v>
      </c>
      <c r="K26" t="s">
        <v>18</v>
      </c>
      <c r="L26">
        <v>0</v>
      </c>
      <c r="M26">
        <v>0</v>
      </c>
      <c r="N26" t="s">
        <v>19</v>
      </c>
      <c r="O26" t="s">
        <v>21</v>
      </c>
      <c r="P26">
        <v>10</v>
      </c>
      <c r="Q26">
        <v>100</v>
      </c>
      <c r="R26">
        <v>2</v>
      </c>
      <c r="S26">
        <f t="shared" si="0"/>
        <v>18328</v>
      </c>
      <c r="T26">
        <f t="shared" si="1"/>
        <v>73328</v>
      </c>
    </row>
    <row r="27" spans="1:21" x14ac:dyDescent="0.25">
      <c r="A27" t="s">
        <v>53</v>
      </c>
      <c r="B27">
        <v>4031</v>
      </c>
      <c r="C27">
        <v>6046.5</v>
      </c>
      <c r="D27">
        <v>16124</v>
      </c>
      <c r="E27">
        <v>24186</v>
      </c>
      <c r="F27">
        <v>9062</v>
      </c>
      <c r="G27">
        <v>13593</v>
      </c>
      <c r="H27">
        <v>36248</v>
      </c>
      <c r="I27">
        <v>54372</v>
      </c>
      <c r="J27" t="s">
        <v>17</v>
      </c>
      <c r="K27" t="s">
        <v>18</v>
      </c>
      <c r="L27">
        <v>0</v>
      </c>
      <c r="M27">
        <v>0</v>
      </c>
      <c r="N27" t="s">
        <v>19</v>
      </c>
      <c r="O27" t="s">
        <v>23</v>
      </c>
      <c r="P27">
        <v>40</v>
      </c>
      <c r="Q27">
        <v>320</v>
      </c>
      <c r="R27">
        <v>1.5</v>
      </c>
      <c r="S27">
        <f t="shared" si="0"/>
        <v>24186</v>
      </c>
      <c r="T27">
        <f t="shared" si="1"/>
        <v>54372</v>
      </c>
    </row>
    <row r="28" spans="1:21" x14ac:dyDescent="0.25">
      <c r="A28" t="s">
        <v>54</v>
      </c>
      <c r="B28">
        <v>3787</v>
      </c>
      <c r="C28">
        <v>5680.5</v>
      </c>
      <c r="D28">
        <v>15148</v>
      </c>
      <c r="E28">
        <v>22722</v>
      </c>
      <c r="F28">
        <v>10606</v>
      </c>
      <c r="G28">
        <v>15909</v>
      </c>
      <c r="H28">
        <v>42424</v>
      </c>
      <c r="I28">
        <v>63636</v>
      </c>
      <c r="J28" t="s">
        <v>17</v>
      </c>
      <c r="K28" t="s">
        <v>18</v>
      </c>
      <c r="L28">
        <v>0</v>
      </c>
      <c r="M28">
        <v>0</v>
      </c>
      <c r="N28" t="s">
        <v>19</v>
      </c>
      <c r="O28" t="s">
        <v>20</v>
      </c>
      <c r="P28">
        <v>30</v>
      </c>
      <c r="Q28">
        <v>270</v>
      </c>
      <c r="R28">
        <v>1.5</v>
      </c>
      <c r="S28">
        <f t="shared" si="0"/>
        <v>22722</v>
      </c>
      <c r="T28">
        <f t="shared" si="1"/>
        <v>63636</v>
      </c>
    </row>
    <row r="29" spans="1:21" x14ac:dyDescent="0.25">
      <c r="A29" t="s">
        <v>55</v>
      </c>
      <c r="B29">
        <v>3374</v>
      </c>
      <c r="C29">
        <v>5061</v>
      </c>
      <c r="D29">
        <v>13496</v>
      </c>
      <c r="E29">
        <v>20244</v>
      </c>
      <c r="F29">
        <v>14174</v>
      </c>
      <c r="G29">
        <v>21261</v>
      </c>
      <c r="H29">
        <v>56696</v>
      </c>
      <c r="I29">
        <v>85044</v>
      </c>
      <c r="J29" t="s">
        <v>25</v>
      </c>
      <c r="K29" t="s">
        <v>18</v>
      </c>
      <c r="L29">
        <v>0</v>
      </c>
      <c r="M29">
        <v>0</v>
      </c>
      <c r="N29" t="s">
        <v>19</v>
      </c>
      <c r="O29" t="s">
        <v>23</v>
      </c>
      <c r="P29">
        <v>100</v>
      </c>
      <c r="Q29">
        <v>500</v>
      </c>
      <c r="R29">
        <v>2.5</v>
      </c>
      <c r="S29">
        <f t="shared" si="0"/>
        <v>33740</v>
      </c>
      <c r="T29">
        <f t="shared" si="1"/>
        <v>141740</v>
      </c>
    </row>
    <row r="30" spans="1:21" x14ac:dyDescent="0.25">
      <c r="A30" t="s">
        <v>56</v>
      </c>
      <c r="B30">
        <v>2734</v>
      </c>
      <c r="C30">
        <v>4101</v>
      </c>
      <c r="D30">
        <v>10936</v>
      </c>
      <c r="E30">
        <v>16404</v>
      </c>
      <c r="F30">
        <v>10937</v>
      </c>
      <c r="G30">
        <v>16405.5</v>
      </c>
      <c r="H30">
        <v>43748</v>
      </c>
      <c r="I30">
        <v>65622</v>
      </c>
      <c r="J30" t="s">
        <v>25</v>
      </c>
      <c r="K30" t="s">
        <v>18</v>
      </c>
      <c r="L30">
        <v>0</v>
      </c>
      <c r="M30">
        <v>0</v>
      </c>
      <c r="N30" t="s">
        <v>19</v>
      </c>
      <c r="O30" t="s">
        <v>23</v>
      </c>
      <c r="P30">
        <v>60</v>
      </c>
      <c r="Q30">
        <v>360</v>
      </c>
      <c r="R30">
        <v>2.5</v>
      </c>
      <c r="S30">
        <f t="shared" si="0"/>
        <v>27340</v>
      </c>
      <c r="T30">
        <f t="shared" si="1"/>
        <v>109370</v>
      </c>
    </row>
    <row r="31" spans="1:21" x14ac:dyDescent="0.25">
      <c r="A31" t="s">
        <v>57</v>
      </c>
      <c r="B31">
        <v>6000</v>
      </c>
      <c r="C31">
        <v>9000</v>
      </c>
      <c r="D31">
        <v>24000</v>
      </c>
      <c r="E31">
        <v>36000</v>
      </c>
      <c r="F31">
        <v>24000</v>
      </c>
      <c r="G31">
        <v>36000</v>
      </c>
      <c r="H31">
        <v>96000</v>
      </c>
      <c r="I31">
        <v>144000</v>
      </c>
      <c r="J31" t="s">
        <v>25</v>
      </c>
      <c r="K31" t="s">
        <v>18</v>
      </c>
      <c r="L31">
        <v>0</v>
      </c>
      <c r="M31">
        <v>0</v>
      </c>
      <c r="N31" t="s">
        <v>19</v>
      </c>
      <c r="O31" t="s">
        <v>23</v>
      </c>
      <c r="P31">
        <v>48</v>
      </c>
      <c r="Q31">
        <v>288</v>
      </c>
      <c r="R31">
        <v>1.1000000000000001</v>
      </c>
      <c r="S31">
        <f t="shared" si="0"/>
        <v>26400.000000000004</v>
      </c>
      <c r="T31">
        <f t="shared" si="1"/>
        <v>105600.00000000001</v>
      </c>
    </row>
    <row r="32" spans="1:21" x14ac:dyDescent="0.25">
      <c r="A32" t="s">
        <v>58</v>
      </c>
      <c r="B32">
        <v>4374</v>
      </c>
      <c r="C32">
        <v>6561</v>
      </c>
      <c r="D32">
        <v>17496</v>
      </c>
      <c r="E32">
        <v>26244</v>
      </c>
      <c r="F32">
        <v>21874</v>
      </c>
      <c r="G32">
        <v>32811</v>
      </c>
      <c r="H32">
        <v>87496</v>
      </c>
      <c r="I32">
        <v>131244</v>
      </c>
      <c r="J32" t="s">
        <v>25</v>
      </c>
      <c r="K32" t="s">
        <v>18</v>
      </c>
      <c r="L32">
        <v>0</v>
      </c>
      <c r="M32">
        <v>0</v>
      </c>
      <c r="N32" t="s">
        <v>19</v>
      </c>
      <c r="O32" t="s">
        <v>23</v>
      </c>
      <c r="P32">
        <v>75</v>
      </c>
      <c r="Q32">
        <v>525</v>
      </c>
      <c r="R32">
        <v>1.4</v>
      </c>
      <c r="S32">
        <f t="shared" si="0"/>
        <v>24494.399999999998</v>
      </c>
      <c r="T32">
        <f t="shared" si="1"/>
        <v>122494.39999999999</v>
      </c>
    </row>
    <row r="33" spans="1:21" x14ac:dyDescent="0.25">
      <c r="A33" t="s">
        <v>59</v>
      </c>
      <c r="B33">
        <v>2133</v>
      </c>
      <c r="C33">
        <v>3199.5</v>
      </c>
      <c r="D33">
        <v>8532</v>
      </c>
      <c r="E33">
        <v>12798</v>
      </c>
      <c r="F33">
        <v>8533</v>
      </c>
      <c r="G33">
        <v>12799.5</v>
      </c>
      <c r="H33">
        <v>34132</v>
      </c>
      <c r="I33">
        <v>51198</v>
      </c>
      <c r="J33" t="s">
        <v>25</v>
      </c>
      <c r="K33" t="s">
        <v>18</v>
      </c>
      <c r="L33">
        <v>0</v>
      </c>
      <c r="M33">
        <v>0</v>
      </c>
      <c r="N33" t="s">
        <v>19</v>
      </c>
      <c r="O33" t="s">
        <v>23</v>
      </c>
      <c r="P33">
        <v>40</v>
      </c>
      <c r="Q33">
        <v>240</v>
      </c>
      <c r="R33">
        <v>3.6</v>
      </c>
      <c r="S33">
        <f t="shared" si="0"/>
        <v>30715.200000000001</v>
      </c>
      <c r="T33">
        <f t="shared" si="1"/>
        <v>122875.2</v>
      </c>
    </row>
    <row r="34" spans="1:21" x14ac:dyDescent="0.25">
      <c r="A34" t="s">
        <v>60</v>
      </c>
      <c r="B34">
        <v>3170</v>
      </c>
      <c r="C34">
        <v>4755</v>
      </c>
      <c r="D34">
        <v>12680</v>
      </c>
      <c r="E34">
        <v>19020</v>
      </c>
      <c r="F34">
        <v>13317</v>
      </c>
      <c r="G34">
        <v>19975.5</v>
      </c>
      <c r="H34">
        <v>53268</v>
      </c>
      <c r="I34">
        <v>79902</v>
      </c>
      <c r="J34" t="s">
        <v>22</v>
      </c>
      <c r="K34" t="s">
        <v>18</v>
      </c>
      <c r="L34">
        <v>0</v>
      </c>
      <c r="M34">
        <v>0</v>
      </c>
      <c r="N34" t="s">
        <v>19</v>
      </c>
      <c r="O34" t="s">
        <v>23</v>
      </c>
      <c r="P34">
        <v>45</v>
      </c>
      <c r="Q34">
        <v>405</v>
      </c>
      <c r="R34">
        <v>2</v>
      </c>
      <c r="S34">
        <f t="shared" si="0"/>
        <v>25360</v>
      </c>
      <c r="T34">
        <f t="shared" si="1"/>
        <v>106536</v>
      </c>
    </row>
    <row r="35" spans="1:21" x14ac:dyDescent="0.25">
      <c r="A35" t="s">
        <v>61</v>
      </c>
      <c r="B35">
        <v>2333</v>
      </c>
      <c r="C35">
        <v>3499.5</v>
      </c>
      <c r="D35">
        <v>9332</v>
      </c>
      <c r="E35">
        <v>13998</v>
      </c>
      <c r="F35">
        <v>9786</v>
      </c>
      <c r="G35">
        <v>14679</v>
      </c>
      <c r="H35">
        <v>39144</v>
      </c>
      <c r="I35">
        <v>58716</v>
      </c>
      <c r="J35" t="s">
        <v>22</v>
      </c>
      <c r="K35" t="s">
        <v>18</v>
      </c>
      <c r="L35">
        <v>0</v>
      </c>
      <c r="M35">
        <v>0</v>
      </c>
      <c r="N35" t="s">
        <v>19</v>
      </c>
      <c r="O35" t="s">
        <v>23</v>
      </c>
      <c r="P35">
        <v>42</v>
      </c>
      <c r="Q35">
        <v>378</v>
      </c>
      <c r="R35">
        <v>2.8</v>
      </c>
      <c r="S35">
        <f t="shared" si="0"/>
        <v>26129.599999999999</v>
      </c>
      <c r="T35">
        <f t="shared" si="1"/>
        <v>109603.2</v>
      </c>
    </row>
    <row r="36" spans="1:21" x14ac:dyDescent="0.25">
      <c r="A36" t="s">
        <v>62</v>
      </c>
      <c r="B36">
        <v>3466</v>
      </c>
      <c r="C36">
        <v>5199</v>
      </c>
      <c r="D36">
        <v>13864</v>
      </c>
      <c r="E36">
        <v>20796</v>
      </c>
      <c r="F36">
        <v>14560</v>
      </c>
      <c r="G36">
        <v>21840</v>
      </c>
      <c r="H36">
        <v>58240</v>
      </c>
      <c r="I36">
        <v>87360</v>
      </c>
      <c r="J36" t="s">
        <v>22</v>
      </c>
      <c r="K36" t="s">
        <v>18</v>
      </c>
      <c r="L36">
        <v>0</v>
      </c>
      <c r="M36">
        <v>0</v>
      </c>
      <c r="N36" t="s">
        <v>19</v>
      </c>
      <c r="O36" t="s">
        <v>23</v>
      </c>
      <c r="P36">
        <v>52</v>
      </c>
      <c r="Q36">
        <v>364</v>
      </c>
      <c r="R36">
        <v>1.6</v>
      </c>
      <c r="S36">
        <f t="shared" si="0"/>
        <v>22182.400000000001</v>
      </c>
      <c r="T36">
        <f t="shared" si="1"/>
        <v>93184</v>
      </c>
    </row>
    <row r="37" spans="1:21" x14ac:dyDescent="0.25">
      <c r="A37" t="s">
        <v>63</v>
      </c>
      <c r="B37">
        <v>12500</v>
      </c>
      <c r="C37">
        <v>18750</v>
      </c>
      <c r="D37">
        <v>50000</v>
      </c>
      <c r="E37">
        <v>75000</v>
      </c>
      <c r="F37">
        <v>20000</v>
      </c>
      <c r="G37">
        <v>30000</v>
      </c>
      <c r="H37">
        <v>80000</v>
      </c>
      <c r="I37">
        <v>120000</v>
      </c>
      <c r="J37" t="s">
        <v>22</v>
      </c>
      <c r="K37" t="s">
        <v>18</v>
      </c>
      <c r="L37">
        <v>0</v>
      </c>
      <c r="M37">
        <v>0</v>
      </c>
      <c r="N37" t="s">
        <v>19</v>
      </c>
      <c r="O37" t="s">
        <v>21</v>
      </c>
      <c r="P37">
        <v>16</v>
      </c>
      <c r="Q37">
        <v>208</v>
      </c>
      <c r="R37">
        <v>0.5</v>
      </c>
      <c r="S37">
        <f t="shared" si="0"/>
        <v>25000</v>
      </c>
      <c r="T37">
        <f t="shared" si="1"/>
        <v>40000</v>
      </c>
    </row>
    <row r="38" spans="1:21" x14ac:dyDescent="0.25">
      <c r="A38" t="s">
        <v>64</v>
      </c>
      <c r="B38">
        <v>6435</v>
      </c>
      <c r="C38">
        <v>9652.5</v>
      </c>
      <c r="D38">
        <v>25740</v>
      </c>
      <c r="E38">
        <v>38610</v>
      </c>
      <c r="F38">
        <v>9900</v>
      </c>
      <c r="G38">
        <v>14850</v>
      </c>
      <c r="H38">
        <v>39600</v>
      </c>
      <c r="I38">
        <v>59400</v>
      </c>
      <c r="J38" t="s">
        <v>22</v>
      </c>
      <c r="K38" t="s">
        <v>18</v>
      </c>
      <c r="L38">
        <v>0</v>
      </c>
      <c r="M38">
        <v>1</v>
      </c>
      <c r="N38" t="s">
        <v>19</v>
      </c>
      <c r="O38" t="s">
        <v>21</v>
      </c>
      <c r="P38">
        <v>10</v>
      </c>
      <c r="Q38">
        <v>120</v>
      </c>
      <c r="R38">
        <v>1.05</v>
      </c>
      <c r="S38">
        <f t="shared" si="0"/>
        <v>27027</v>
      </c>
      <c r="T38">
        <f t="shared" si="1"/>
        <v>41580</v>
      </c>
    </row>
    <row r="39" spans="1:21" x14ac:dyDescent="0.25">
      <c r="A39" t="s">
        <v>65</v>
      </c>
      <c r="B39">
        <v>2499</v>
      </c>
      <c r="C39">
        <v>3748.5</v>
      </c>
      <c r="D39">
        <v>9996</v>
      </c>
      <c r="E39">
        <v>14994</v>
      </c>
      <c r="F39">
        <v>12499</v>
      </c>
      <c r="G39">
        <v>18748.5</v>
      </c>
      <c r="H39">
        <v>49996</v>
      </c>
      <c r="I39">
        <v>74994</v>
      </c>
      <c r="J39" t="s">
        <v>22</v>
      </c>
      <c r="K39" t="s">
        <v>18</v>
      </c>
      <c r="L39">
        <v>0</v>
      </c>
      <c r="M39">
        <v>0</v>
      </c>
      <c r="N39" t="s">
        <v>19</v>
      </c>
      <c r="O39" t="s">
        <v>23</v>
      </c>
      <c r="P39">
        <v>60</v>
      </c>
      <c r="Q39">
        <v>330</v>
      </c>
      <c r="R39">
        <v>3</v>
      </c>
      <c r="S39">
        <f t="shared" si="0"/>
        <v>29988</v>
      </c>
      <c r="T39">
        <f t="shared" si="1"/>
        <v>149988</v>
      </c>
    </row>
    <row r="40" spans="1:21" x14ac:dyDescent="0.25">
      <c r="A40" t="s">
        <v>66</v>
      </c>
      <c r="B40">
        <v>2749</v>
      </c>
      <c r="C40">
        <v>4123.5</v>
      </c>
      <c r="D40">
        <v>10996</v>
      </c>
      <c r="E40">
        <v>16494</v>
      </c>
      <c r="F40">
        <v>13749</v>
      </c>
      <c r="G40">
        <v>20623.5</v>
      </c>
      <c r="H40">
        <v>54996</v>
      </c>
      <c r="I40">
        <v>82494</v>
      </c>
      <c r="J40" t="s">
        <v>22</v>
      </c>
      <c r="K40" t="s">
        <v>18</v>
      </c>
      <c r="L40">
        <v>0</v>
      </c>
      <c r="M40">
        <v>0</v>
      </c>
      <c r="N40" t="s">
        <v>19</v>
      </c>
      <c r="O40" t="s">
        <v>23</v>
      </c>
      <c r="P40">
        <v>35</v>
      </c>
      <c r="Q40">
        <v>490</v>
      </c>
      <c r="R40">
        <v>2.7</v>
      </c>
      <c r="S40">
        <f t="shared" si="0"/>
        <v>29689.200000000001</v>
      </c>
      <c r="T40">
        <f t="shared" si="1"/>
        <v>148489.20000000001</v>
      </c>
      <c r="U40">
        <v>0.6</v>
      </c>
    </row>
    <row r="41" spans="1:21" x14ac:dyDescent="0.25">
      <c r="A41" t="s">
        <v>67</v>
      </c>
      <c r="B41">
        <v>2280</v>
      </c>
      <c r="C41">
        <v>3420</v>
      </c>
      <c r="D41">
        <v>9120</v>
      </c>
      <c r="E41">
        <v>13680</v>
      </c>
      <c r="F41">
        <v>7220</v>
      </c>
      <c r="G41">
        <v>10830</v>
      </c>
      <c r="H41">
        <v>28880</v>
      </c>
      <c r="I41">
        <v>43320</v>
      </c>
      <c r="J41" t="s">
        <v>46</v>
      </c>
      <c r="K41" t="s">
        <v>18</v>
      </c>
      <c r="L41">
        <v>0</v>
      </c>
      <c r="M41">
        <v>0</v>
      </c>
      <c r="N41" t="s">
        <v>19</v>
      </c>
      <c r="O41" t="s">
        <v>23</v>
      </c>
      <c r="P41">
        <v>125</v>
      </c>
      <c r="Q41">
        <v>500</v>
      </c>
      <c r="R41">
        <v>2.5</v>
      </c>
      <c r="S41">
        <f t="shared" si="0"/>
        <v>22800</v>
      </c>
      <c r="T41">
        <f t="shared" si="1"/>
        <v>72200</v>
      </c>
    </row>
    <row r="42" spans="1:21" x14ac:dyDescent="0.25">
      <c r="A42" t="s">
        <v>68</v>
      </c>
      <c r="B42">
        <v>2666</v>
      </c>
      <c r="C42">
        <v>3999</v>
      </c>
      <c r="D42">
        <v>10664</v>
      </c>
      <c r="E42">
        <v>15996</v>
      </c>
      <c r="F42">
        <v>6666</v>
      </c>
      <c r="G42">
        <v>9999</v>
      </c>
      <c r="H42">
        <v>26664</v>
      </c>
      <c r="I42">
        <v>39996</v>
      </c>
      <c r="J42" t="s">
        <v>22</v>
      </c>
      <c r="K42" t="s">
        <v>18</v>
      </c>
      <c r="L42">
        <v>0</v>
      </c>
      <c r="M42">
        <v>0</v>
      </c>
      <c r="N42" t="s">
        <v>19</v>
      </c>
      <c r="O42" t="s">
        <v>23</v>
      </c>
      <c r="P42">
        <v>50</v>
      </c>
      <c r="Q42">
        <v>350</v>
      </c>
      <c r="R42">
        <v>2.8</v>
      </c>
      <c r="S42">
        <f t="shared" si="0"/>
        <v>29859.199999999997</v>
      </c>
      <c r="T42">
        <f t="shared" si="1"/>
        <v>74659.199999999997</v>
      </c>
    </row>
    <row r="43" spans="1:21" x14ac:dyDescent="0.25">
      <c r="A43" t="s">
        <v>69</v>
      </c>
      <c r="B43">
        <v>2125</v>
      </c>
      <c r="C43">
        <v>3187.5</v>
      </c>
      <c r="D43">
        <v>8500</v>
      </c>
      <c r="E43">
        <v>12750</v>
      </c>
      <c r="F43">
        <v>6729</v>
      </c>
      <c r="G43">
        <v>10093.5</v>
      </c>
      <c r="H43">
        <v>26916</v>
      </c>
      <c r="I43">
        <v>40374</v>
      </c>
      <c r="J43" t="s">
        <v>25</v>
      </c>
      <c r="K43" t="s">
        <v>18</v>
      </c>
      <c r="L43">
        <v>0</v>
      </c>
      <c r="M43">
        <v>0</v>
      </c>
      <c r="N43" t="s">
        <v>19</v>
      </c>
      <c r="O43" t="s">
        <v>23</v>
      </c>
      <c r="P43">
        <v>52</v>
      </c>
      <c r="Q43">
        <v>312</v>
      </c>
      <c r="R43">
        <v>3</v>
      </c>
      <c r="S43">
        <f t="shared" si="0"/>
        <v>25500</v>
      </c>
      <c r="T43">
        <f t="shared" si="1"/>
        <v>80748</v>
      </c>
    </row>
    <row r="44" spans="1:21" x14ac:dyDescent="0.25">
      <c r="A44" t="s">
        <v>70</v>
      </c>
      <c r="B44">
        <v>4108</v>
      </c>
      <c r="C44">
        <v>6162</v>
      </c>
      <c r="D44">
        <v>16432</v>
      </c>
      <c r="E44">
        <v>24648</v>
      </c>
      <c r="F44">
        <v>8804</v>
      </c>
      <c r="G44">
        <v>13206</v>
      </c>
      <c r="H44">
        <v>35216</v>
      </c>
      <c r="I44">
        <v>52824</v>
      </c>
      <c r="J44" t="s">
        <v>25</v>
      </c>
      <c r="K44" t="s">
        <v>18</v>
      </c>
      <c r="L44">
        <v>0</v>
      </c>
      <c r="M44">
        <v>0</v>
      </c>
      <c r="N44" t="s">
        <v>19</v>
      </c>
      <c r="O44" t="s">
        <v>23</v>
      </c>
      <c r="P44">
        <v>50</v>
      </c>
      <c r="Q44">
        <v>400</v>
      </c>
      <c r="R44">
        <v>2</v>
      </c>
      <c r="S44">
        <f t="shared" si="0"/>
        <v>32864</v>
      </c>
      <c r="T44">
        <f t="shared" si="1"/>
        <v>70432</v>
      </c>
    </row>
    <row r="45" spans="1:21" x14ac:dyDescent="0.25">
      <c r="A45" t="s">
        <v>71</v>
      </c>
      <c r="B45">
        <v>8480</v>
      </c>
      <c r="C45">
        <v>12720</v>
      </c>
      <c r="D45">
        <v>33920</v>
      </c>
      <c r="E45">
        <v>50880</v>
      </c>
      <c r="F45">
        <v>33922</v>
      </c>
      <c r="G45">
        <v>50883</v>
      </c>
      <c r="H45">
        <v>135688</v>
      </c>
      <c r="I45">
        <v>203532</v>
      </c>
      <c r="J45" t="s">
        <v>28</v>
      </c>
      <c r="K45" t="s">
        <v>18</v>
      </c>
      <c r="L45">
        <v>0</v>
      </c>
      <c r="M45">
        <v>0</v>
      </c>
      <c r="N45" t="s">
        <v>19</v>
      </c>
      <c r="O45" t="s">
        <v>21</v>
      </c>
      <c r="P45">
        <v>2</v>
      </c>
      <c r="Q45">
        <v>42</v>
      </c>
      <c r="R45">
        <v>1.25</v>
      </c>
      <c r="S45">
        <f t="shared" si="0"/>
        <v>42400</v>
      </c>
      <c r="T45">
        <f t="shared" si="1"/>
        <v>169610</v>
      </c>
    </row>
    <row r="46" spans="1:21" x14ac:dyDescent="0.25">
      <c r="D46">
        <f>MEDIAN(D2:D45)</f>
        <v>13548</v>
      </c>
      <c r="H46">
        <f>MEDIAN(H2:H45)</f>
        <v>41526</v>
      </c>
      <c r="S46">
        <f>MEDIAN(S2:S45)</f>
        <v>26927</v>
      </c>
      <c r="T46">
        <f>MEDIAN(T2:T45)</f>
        <v>88112</v>
      </c>
    </row>
    <row r="47" spans="1:21" x14ac:dyDescent="0.25">
      <c r="D47">
        <f>STDEV(D2:D45)</f>
        <v>14556.261326504717</v>
      </c>
      <c r="S47">
        <f>STDEV(S2:S45)</f>
        <v>4309.2149463526257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zm_mori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</cp:lastModifiedBy>
  <dcterms:created xsi:type="dcterms:W3CDTF">2023-04-14T05:04:57Z</dcterms:created>
  <dcterms:modified xsi:type="dcterms:W3CDTF">2023-04-14T05:38:51Z</dcterms:modified>
</cp:coreProperties>
</file>